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Marcel\Documents\Portfolio\Excel\"/>
    </mc:Choice>
  </mc:AlternateContent>
  <xr:revisionPtr revIDLastSave="0" documentId="13_ncr:1_{13454D65-8F46-48FA-9498-026DF75DED1A}" xr6:coauthVersionLast="47" xr6:coauthVersionMax="47" xr10:uidLastSave="{00000000-0000-0000-0000-000000000000}"/>
  <bookViews>
    <workbookView xWindow="0" yWindow="0" windowWidth="38370" windowHeight="20860" xr2:uid="{EC08FD54-18BD-4B1F-B09A-2258AFF87DEE}"/>
  </bookViews>
  <sheets>
    <sheet name="DashBoard" sheetId="10" r:id="rId1"/>
    <sheet name="RYNE_3789_CREL_20240427190847" sheetId="2" state="veryHidden" r:id="rId2"/>
    <sheet name="Quarter unit sold" sheetId="3" state="veryHidden" r:id="rId3"/>
    <sheet name="Total price by year" sheetId="4" state="veryHidden" r:id="rId4"/>
    <sheet name="Price m2 by year" sheetId="5" state="veryHidden" r:id="rId5"/>
    <sheet name="Price m2 year city" sheetId="6" state="veryHidden" r:id="rId6"/>
    <sheet name="Unit sold by city" sheetId="9" state="veryHidden" r:id="rId7"/>
    <sheet name="-" sheetId="12" state="hidden" r:id="rId8"/>
  </sheets>
  <definedNames>
    <definedName name="ExternalData_1" localSheetId="1" hidden="1">'RYNE_3789_CREL_20240427190847'!$A$1:$L$2881</definedName>
    <definedName name="NativeTimeline_Date">#N/A</definedName>
    <definedName name="Slicer_Area">#N/A</definedName>
    <definedName name="Slicer_City">#N/A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0" i="9" l="1" a="1"/>
  <c r="H40" i="9" s="1"/>
  <c r="I40" i="9" s="1"/>
  <c r="J53" i="9"/>
  <c r="I42" i="9" l="1"/>
  <c r="I44" i="9"/>
  <c r="I50" i="9"/>
  <c r="I48" i="9"/>
  <c r="J49" i="9" s="1"/>
  <c r="I46" i="9"/>
  <c r="I52" i="9"/>
  <c r="J41" i="9" l="1"/>
  <c r="J48" i="9"/>
  <c r="J51" i="9"/>
  <c r="J50" i="9"/>
  <c r="J40" i="9"/>
  <c r="J46" i="9"/>
  <c r="J47" i="9"/>
  <c r="J43" i="9"/>
  <c r="J42" i="9"/>
  <c r="J44" i="9"/>
  <c r="J45" i="9"/>
  <c r="K51" i="9"/>
  <c r="L51" i="9"/>
  <c r="L50" i="9"/>
  <c r="K50" i="9"/>
  <c r="L48" i="9"/>
  <c r="K49" i="9"/>
  <c r="K48" i="9"/>
  <c r="L49" i="9"/>
  <c r="L41" i="9"/>
  <c r="K41" i="9"/>
  <c r="L40" i="9"/>
  <c r="K40" i="9"/>
  <c r="K44" i="9"/>
  <c r="K45" i="9"/>
  <c r="L44" i="9"/>
  <c r="L45" i="9"/>
  <c r="L47" i="9"/>
  <c r="K47" i="9"/>
  <c r="L46" i="9"/>
  <c r="K46" i="9"/>
  <c r="K43" i="9"/>
  <c r="L43" i="9"/>
  <c r="L42" i="9"/>
  <c r="K42"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03FCE2-2714-471E-B6F8-A867348F4653}" keepAlive="1" name="Query - date_from_quarter" description="Connection to the 'date_from_quarter' query in the workbook." type="5" refreshedVersion="0" background="1">
    <dbPr connection="Provider=Microsoft.Mashup.OleDb.1;Data Source=$Workbook$;Location=date_from_quarter;Extended Properties=&quot;&quot;" command="SELECT * FROM [date_from_quarter]"/>
  </connection>
  <connection id="2" xr16:uid="{488724AC-C3E6-43E5-A430-0556B507647D}" keepAlive="1" name="Query - RYNE_3789_CREL_20240427190847" description="Connection to the 'RYNE_3789_CREL_20240427190847' query in the workbook." type="5" refreshedVersion="8" background="1" saveData="1">
    <dbPr connection="Provider=Microsoft.Mashup.OleDb.1;Data Source=$Workbook$;Location=RYNE_3789_CREL_20240427190847;Extended Properties=&quot;&quot;" command="SELECT * FROM [RYNE_3789_CREL_20240427190847]"/>
  </connection>
  <connection id="3" xr16:uid="{9016EBBB-360B-451C-81B1-39455213E369}" keepAlive="1" name="Query - RYNE_3792_CREL_20240427190941" description="Connection to the 'RYNE_3792_CREL_20240427190941' query in the workbook." type="5" refreshedVersion="8" background="1" saveData="1">
    <dbPr connection="Provider=Microsoft.Mashup.OleDb.1;Data Source=$Workbook$;Location=RYNE_3792_CREL_20240427190941;Extended Properties=&quot;&quot;" command="SELECT * FROM [RYNE_3792_CREL_20240427190941]"/>
  </connection>
  <connection id="4" xr16:uid="{278B9A34-BE35-4A12-B5C1-D80D7CF5BAB9}" keepAlive="1" name="Query - RYNE_3794_CREL_20240427191016" description="Connection to the 'RYNE_3794_CREL_20240427191016' query in the workbook." type="5" refreshedVersion="8" background="1" saveData="1">
    <dbPr connection="Provider=Microsoft.Mashup.OleDb.1;Data Source=$Workbook$;Location=RYNE_3794_CREL_20240427191016;Extended Properties=&quot;&quot;" command="SELECT * FROM [RYNE_3794_CREL_20240427191016]"/>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<sst xmlns="http://schemas.openxmlformats.org/spreadsheetml/2006/main" count="14595" uniqueCount="54">
  <si>
    <t>Kod</t>
  </si>
  <si>
    <t>City</t>
  </si>
  <si>
    <t>Quarter</t>
  </si>
  <si>
    <t>Year</t>
  </si>
  <si>
    <t>Date</t>
  </si>
  <si>
    <t>Wrocław</t>
  </si>
  <si>
    <t>ogółem</t>
  </si>
  <si>
    <t>rynek pierwotny</t>
  </si>
  <si>
    <t>rynek wtórny</t>
  </si>
  <si>
    <t>Łódź</t>
  </si>
  <si>
    <t>Kraków</t>
  </si>
  <si>
    <t>st. Warszawa</t>
  </si>
  <si>
    <t>Gdańsk</t>
  </si>
  <si>
    <t>Poznań</t>
  </si>
  <si>
    <t>Type</t>
  </si>
  <si>
    <t>Area</t>
  </si>
  <si>
    <t>- 40 m2</t>
  </si>
  <si>
    <t xml:space="preserve"> 40,1 - 60 m2</t>
  </si>
  <si>
    <t xml:space="preserve"> 60,1 - 80 m2</t>
  </si>
  <si>
    <t xml:space="preserve"> 80,1 m2</t>
  </si>
  <si>
    <t>Unit sold</t>
  </si>
  <si>
    <t>Full price</t>
  </si>
  <si>
    <t>Price per m2</t>
  </si>
  <si>
    <t>Row Labels</t>
  </si>
  <si>
    <t>Grand Total</t>
  </si>
  <si>
    <t>Column Labels</t>
  </si>
  <si>
    <t>Sum of Unit sold</t>
  </si>
  <si>
    <t>2013</t>
  </si>
  <si>
    <t>2014</t>
  </si>
  <si>
    <t>2015</t>
  </si>
  <si>
    <t>2016</t>
  </si>
  <si>
    <t>2017</t>
  </si>
  <si>
    <t>2018</t>
  </si>
  <si>
    <t>2019</t>
  </si>
  <si>
    <t>2020</t>
  </si>
  <si>
    <t>2021</t>
  </si>
  <si>
    <t>2022</t>
  </si>
  <si>
    <t>Qtr1</t>
  </si>
  <si>
    <t>Qtr2</t>
  </si>
  <si>
    <t>Qtr3</t>
  </si>
  <si>
    <t>Qtr4</t>
  </si>
  <si>
    <t>Average of Price per m2</t>
  </si>
  <si>
    <t>Average of Full price</t>
  </si>
  <si>
    <t>Cities</t>
  </si>
  <si>
    <t>Warszawa</t>
  </si>
  <si>
    <t>Country</t>
  </si>
  <si>
    <t>Polska</t>
  </si>
  <si>
    <t>Voivodeship</t>
  </si>
  <si>
    <t>Dolnośląskie</t>
  </si>
  <si>
    <t>Łódźkie</t>
  </si>
  <si>
    <t>Małopolskie</t>
  </si>
  <si>
    <t>Mazowieckie</t>
  </si>
  <si>
    <t>Pomorskie</t>
  </si>
  <si>
    <t>Wielkopolskie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</si>
</sst>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 yy"/>
    <numFmt numFmtId="165" formatCode="m\Q\ yy"/>
    <numFmt numFmtId="166" formatCode="_-[$PLN]\ * #,##0.00_-;\-[$PLN]\ * #,##0.00_-;_-[$PLN]\ * &quot;-&quot;??_-;_-@_-"/>
  </numFmts>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3E3E4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0" fillId="2" borderId="0" xfId="0" applyFill="1"/>
    <xf numFmtId="0" fontId="0" fillId="0" borderId="0" xfId="0" applyAlignment="1">
      <alignment horizontal="center"/>
    </xf>
  </cellXfs>
  <cellStyles count="1">
    <cellStyle name="Normal" xfId="0" builtinId="0"/>
  </cellStyles>
  <dxfs count="13">
    <dxf>
      <numFmt numFmtId="19" formatCode="dd/mm/yyyy"/>
    </dxf>
    <dxf>
      <numFmt numFmtId="166" formatCode="_-[$PLN]\ * #,##0.00_-;\-[$PLN]\ * #,##0.00_-;_-[$PLN]\ * &quot;-&quot;??_-;_-@_-"/>
    </dxf>
    <dxf>
      <numFmt numFmtId="166" formatCode="_-[$PLN]\ * #,##0.00_-;\-[$PLN]\ * #,##0.00_-;_-[$PLN]\ * &quot;-&quot;??_-;_-@_-"/>
    </dxf>
    <dxf>
      <numFmt numFmtId="0" formatCode="General"/>
    </dxf>
    <dxf>
      <numFmt numFmtId="0" formatCode="General"/>
    </dxf>
    <dxf>
      <numFmt numFmtId="0" formatCode="General"/>
    </dxf>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0"/>
        <name val="Calibri"/>
        <family val="2"/>
        <scheme val="minor"/>
      </font>
    </dxf>
    <dxf>
      <fill>
        <patternFill patternType="none">
          <fgColor indexed="64"/>
          <bgColor auto="1"/>
        </patternFill>
      </fill>
      <border diagonalUp="0" diagonalDown="0">
        <left/>
        <right/>
        <top/>
        <bottom/>
        <vertical/>
        <horizontal/>
      </border>
    </dxf>
    <dxf>
      <fill>
        <patternFill patternType="none">
          <bgColor auto="1"/>
        </patternFill>
      </fill>
      <border diagonalUp="0" diagonalDown="0">
        <left/>
        <right/>
        <top/>
        <bottom/>
        <vertical/>
        <horizontal/>
      </border>
    </dxf>
    <dxf>
      <fill>
        <patternFill patternType="solid">
          <bgColor rgb="FF3E3E40"/>
        </patternFill>
      </fill>
      <border diagonalUp="0" diagonalDown="0">
        <left/>
        <right/>
        <top/>
        <bottom/>
        <vertical/>
        <horizontal/>
      </border>
    </dxf>
  </dxfs>
  <tableStyles count="3" defaultTableStyle="TableStyleMedium2" defaultPivotStyle="PivotStyleLight16">
    <tableStyle name="Slicer Style 1" pivot="0" table="0" count="8" xr9:uid="{E8A6E90D-DF2A-466A-9101-39CA13BD0AB7}">
      <tableStyleElement type="wholeTable" dxfId="12"/>
      <tableStyleElement type="headerRow" dxfId="11"/>
    </tableStyle>
    <tableStyle name="Timeline Style 1" pivot="0" table="0" count="9" xr9:uid="{C756D5A1-DAB9-49C7-9182-EAE19C481B66}">
      <tableStyleElement type="wholeTable" dxfId="10"/>
      <tableStyleElement type="headerRow" dxfId="9"/>
    </tableStyle>
    <tableStyle name="Timeline Style 2" pivot="0" table="0" count="8" xr9:uid="{C7DD1A12-313C-4B61-BBF9-9C3739E62BEF}">
      <tableStyleElement type="wholeTable" dxfId="8"/>
      <tableStyleElement type="headerRow" dxfId="7"/>
    </tableStyle>
  </tableStyles>
  <colors>
    <mruColors>
      <color rgb="FF3E3E40"/>
      <color rgb="FFFFD44B"/>
      <color rgb="FFFFC000"/>
      <color rgb="FFFFFF00"/>
      <color rgb="FFFFFFFF"/>
      <color rgb="FF03045E"/>
    </mruColors>
  </colors>
  <extLst>
    <ext xmlns:x14="http://schemas.microsoft.com/office/spreadsheetml/2009/9/main" uri="{46F421CA-312F-682f-3DD2-61675219B42D}">
      <x14:dxfs count="6">
        <dxf>
          <fill>
            <patternFill>
              <bgColor rgb="FFFFD44B"/>
            </patternFill>
          </fill>
        </dxf>
        <dxf>
          <fill>
            <patternFill>
              <bgColor theme="0"/>
            </patternFill>
          </fill>
        </dxf>
        <dxf>
          <fill>
            <patternFill>
              <bgColor rgb="FFFFD44B"/>
            </patternFill>
          </fill>
        </dxf>
        <dxf>
          <fill>
            <patternFill>
              <bgColor theme="0"/>
            </patternFill>
          </fill>
        </dxf>
        <dxf>
          <fill>
            <patternFill patternType="solid">
              <bgColor rgb="FFFFC000"/>
            </patternFill>
          </fill>
        </dxf>
        <dxf>
          <fill>
            <patternFill>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5"/>
            <x14:slicerStyleElement type="selectedItemWith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none">
              <bgColor auto="1"/>
            </patternFill>
          </fill>
        </dxf>
        <dxf>
          <fill>
            <patternFill patternType="solid">
              <fgColor indexed="64"/>
              <bgColor theme="0"/>
            </patternFill>
          </fill>
          <border>
            <left style="thin">
              <color auto="1"/>
            </left>
            <right style="thin">
              <color auto="1"/>
            </right>
            <top style="thin">
              <color auto="1"/>
            </top>
            <bottom style="thin">
              <color auto="1"/>
            </bottom>
            <vertical/>
            <horizontal/>
          </border>
        </dxf>
        <dxf>
          <fill>
            <patternFill patternType="solid">
              <fgColor theme="0"/>
              <bgColor rgb="FFFFC000"/>
            </patternFill>
          </fill>
          <border diagonalUp="0" diagonalDown="0">
            <left style="thin">
              <color theme="0"/>
            </left>
            <right style="thin">
              <color theme="0"/>
            </right>
            <top style="thin">
              <color theme="0"/>
            </top>
            <bottom style="thin">
              <color theme="0"/>
            </bottom>
            <vertical/>
            <horizontal/>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[real_estate_dashboard.xlsx]Price m2 year city!PriceM2_city</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Cena</a:t>
            </a:r>
            <a:r>
              <a:rPr lang="en-GB" baseline="0"/>
              <a:t> za m2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'Price m2 year city'!$B$1:$B$2</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city'!$B$3:$B$12</c:f>
              <c:numCache>
                <c:formatCode>General</c:formatCode>
                <c:ptCount val="10"/>
                <c:pt idx="0">
                  <c:v>5440.125</c:v>
                </c:pt>
                <c:pt idx="1">
                  <c:v>5476.125</c:v>
                </c:pt>
                <c:pt idx="2">
                  <c:v>5389.833333333333</c:v>
                </c:pt>
                <c:pt idx="3">
                  <c:v>5890.75</c:v>
                </c:pt>
                <c:pt idx="4">
                  <c:v>6350.291666666667</c:v>
                </c:pt>
                <c:pt idx="5">
                  <c:v>6984.916666666667</c:v>
                </c:pt>
                <c:pt idx="6">
                  <c:v>7647.458333333333</c:v>
                </c:pt>
                <c:pt idx="7">
                  <c:v>8658.9166666666661</c:v>
                </c:pt>
                <c:pt idx="8">
                  <c:v>9572.2916666666661</c:v>
                </c:pt>
                <c:pt idx="9">
                  <c:v>10208.625</c:v>
                </c:pt>
              </c:numCache>
            </c:numRef>
          </c:val>
          <c:smooth val="0"/>
          <c:extLst>
            <c:ext xmlns:c16="http://schemas.microsoft.com/office/drawing/2014/chart" uri="{C3380CC4-5D6E-409C-BE32-E72D297353CC}">
              <c16:uniqueId val="{00000013-7A05-42BD-BA70-FC1BEB81EF59}"/>
            </c:ext>
          </c:extLst>
        </c:ser>
        <c:ser>
          <c:idx val="1"/>
          <c:order val="1"/>
          <c:tx>
            <c:strRef>
              <c:f>'Price m2 year city'!$C$1:$C$2</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city'!$C$3:$C$12</c:f>
              <c:numCache>
                <c:formatCode>General</c:formatCode>
                <c:ptCount val="10"/>
                <c:pt idx="0">
                  <c:v>6220.041666666667</c:v>
                </c:pt>
                <c:pt idx="1">
                  <c:v>6307.125</c:v>
                </c:pt>
                <c:pt idx="2">
                  <c:v>6550.041666666667</c:v>
                </c:pt>
                <c:pt idx="3">
                  <c:v>6499.625</c:v>
                </c:pt>
                <c:pt idx="4">
                  <c:v>6856.041666666667</c:v>
                </c:pt>
                <c:pt idx="5">
                  <c:v>6974.541666666667</c:v>
                </c:pt>
                <c:pt idx="6">
                  <c:v>7593.333333333333</c:v>
                </c:pt>
                <c:pt idx="7">
                  <c:v>8323.9166666666661</c:v>
                </c:pt>
                <c:pt idx="8">
                  <c:v>9340.875</c:v>
                </c:pt>
                <c:pt idx="9">
                  <c:v>10749</c:v>
                </c:pt>
              </c:numCache>
            </c:numRef>
          </c:val>
          <c:smooth val="0"/>
          <c:extLst>
            <c:ext xmlns:c16="http://schemas.microsoft.com/office/drawing/2014/chart" uri="{C3380CC4-5D6E-409C-BE32-E72D297353CC}">
              <c16:uniqueId val="{0000002D-7A05-42BD-BA70-FC1BEB81EF59}"/>
            </c:ext>
          </c:extLst>
        </c:ser>
        <c:ser>
          <c:idx val="2"/>
          <c:order val="2"/>
          <c:tx>
            <c:strRef>
              <c:f>'Price m2 year city'!$D$1:$D$2</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city'!$D$3:$D$12</c:f>
              <c:numCache>
                <c:formatCode>General</c:formatCode>
                <c:ptCount val="10"/>
                <c:pt idx="0">
                  <c:v>3921.7083333333335</c:v>
                </c:pt>
                <c:pt idx="1">
                  <c:v>3879.9583333333335</c:v>
                </c:pt>
                <c:pt idx="2">
                  <c:v>3850</c:v>
                </c:pt>
                <c:pt idx="3">
                  <c:v>3917.2916666666665</c:v>
                </c:pt>
                <c:pt idx="4">
                  <c:v>4131.541666666667</c:v>
                </c:pt>
                <c:pt idx="5">
                  <c:v>4520.958333333333</c:v>
                </c:pt>
                <c:pt idx="6">
                  <c:v>4986.583333333333</c:v>
                </c:pt>
                <c:pt idx="7">
                  <c:v>5466.666666666667</c:v>
                </c:pt>
                <c:pt idx="8">
                  <c:v>6118.041666666667</c:v>
                </c:pt>
                <c:pt idx="9">
                  <c:v>6608.791666666667</c:v>
                </c:pt>
              </c:numCache>
            </c:numRef>
          </c:val>
          <c:smooth val="0"/>
          <c:extLst>
            <c:ext xmlns:c16="http://schemas.microsoft.com/office/drawing/2014/chart" uri="{C3380CC4-5D6E-409C-BE32-E72D297353CC}">
              <c16:uniqueId val="{0000002E-7A05-42BD-BA70-FC1BEB81EF59}"/>
            </c:ext>
          </c:extLst>
        </c:ser>
        <c:ser>
          <c:idx val="3"/>
          <c:order val="3"/>
          <c:tx>
            <c:strRef>
              <c:f>'Price m2 year city'!$E$1:$E$2</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city'!$E$3:$E$12</c:f>
              <c:numCache>
                <c:formatCode>General</c:formatCode>
                <c:ptCount val="10"/>
                <c:pt idx="0">
                  <c:v>5340.458333333333</c:v>
                </c:pt>
                <c:pt idx="1">
                  <c:v>5574.875</c:v>
                </c:pt>
                <c:pt idx="2">
                  <c:v>5522.791666666667</c:v>
                </c:pt>
                <c:pt idx="3">
                  <c:v>5551.541666666667</c:v>
                </c:pt>
                <c:pt idx="4">
                  <c:v>5685.791666666667</c:v>
                </c:pt>
                <c:pt idx="5">
                  <c:v>6054.125</c:v>
                </c:pt>
                <c:pt idx="6">
                  <c:v>6281.25</c:v>
                </c:pt>
                <c:pt idx="7">
                  <c:v>6736.583333333333</c:v>
                </c:pt>
                <c:pt idx="8">
                  <c:v>7373.875</c:v>
                </c:pt>
                <c:pt idx="9">
                  <c:v>8308.4583333333339</c:v>
                </c:pt>
              </c:numCache>
            </c:numRef>
          </c:val>
          <c:smooth val="0"/>
          <c:extLst>
            <c:ext xmlns:c16="http://schemas.microsoft.com/office/drawing/2014/chart" uri="{C3380CC4-5D6E-409C-BE32-E72D297353CC}">
              <c16:uniqueId val="{0000002F-7A05-42BD-BA70-FC1BEB81EF59}"/>
            </c:ext>
          </c:extLst>
        </c:ser>
        <c:ser>
          <c:idx val="4"/>
          <c:order val="4"/>
          <c:tx>
            <c:strRef>
              <c:f>'Price m2 year city'!$F$1:$F$2</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city'!$F$3:$F$12</c:f>
              <c:numCache>
                <c:formatCode>General</c:formatCode>
                <c:ptCount val="10"/>
                <c:pt idx="0">
                  <c:v>7432.666666666667</c:v>
                </c:pt>
                <c:pt idx="1">
                  <c:v>7574.666666666667</c:v>
                </c:pt>
                <c:pt idx="2">
                  <c:v>7622</c:v>
                </c:pt>
                <c:pt idx="3">
                  <c:v>7765.958333333333</c:v>
                </c:pt>
                <c:pt idx="4">
                  <c:v>8168.291666666667</c:v>
                </c:pt>
                <c:pt idx="5">
                  <c:v>8789.1666666666661</c:v>
                </c:pt>
                <c:pt idx="6">
                  <c:v>9175.875</c:v>
                </c:pt>
                <c:pt idx="7">
                  <c:v>10104.416666666666</c:v>
                </c:pt>
                <c:pt idx="8">
                  <c:v>10797.833333333334</c:v>
                </c:pt>
                <c:pt idx="9">
                  <c:v>12257.416666666666</c:v>
                </c:pt>
              </c:numCache>
            </c:numRef>
          </c:val>
          <c:smooth val="0"/>
          <c:extLst>
            <c:ext xmlns:c16="http://schemas.microsoft.com/office/drawing/2014/chart" uri="{C3380CC4-5D6E-409C-BE32-E72D297353CC}">
              <c16:uniqueId val="{0000003E-7A05-42BD-BA70-FC1BEB81EF59}"/>
            </c:ext>
          </c:extLst>
        </c:ser>
        <c:ser>
          <c:idx val="5"/>
          <c:order val="5"/>
          <c:tx>
            <c:strRef>
              <c:f>'Price m2 year city'!$G$1:$G$2</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city'!$G$3:$G$12</c:f>
              <c:numCache>
                <c:formatCode>General</c:formatCode>
                <c:ptCount val="10"/>
                <c:pt idx="0">
                  <c:v>5159.291666666667</c:v>
                </c:pt>
                <c:pt idx="1">
                  <c:v>5204.916666666667</c:v>
                </c:pt>
                <c:pt idx="2">
                  <c:v>5332.333333333333</c:v>
                </c:pt>
                <c:pt idx="3">
                  <c:v>5526.875</c:v>
                </c:pt>
                <c:pt idx="4">
                  <c:v>5476.958333333333</c:v>
                </c:pt>
                <c:pt idx="5">
                  <c:v>5913.916666666667</c:v>
                </c:pt>
                <c:pt idx="6">
                  <c:v>6320.916666666667</c:v>
                </c:pt>
                <c:pt idx="7">
                  <c:v>7487.958333333333</c:v>
                </c:pt>
                <c:pt idx="8">
                  <c:v>8108.541666666667</c:v>
                </c:pt>
                <c:pt idx="9">
                  <c:v>9250.25</c:v>
                </c:pt>
              </c:numCache>
            </c:numRef>
          </c:val>
          <c:smooth val="0"/>
          <c:extLst>
            <c:ext xmlns:c16="http://schemas.microsoft.com/office/drawing/2014/chart" uri="{C3380CC4-5D6E-409C-BE32-E72D297353CC}">
              <c16:uniqueId val="{0000003F-7A05-42BD-BA70-FC1BEB81EF59}"/>
            </c:ext>
          </c:extLst>
        </c:ser>
        <c:dLbls>
          <c:showLegendKey val="0"/>
          <c:showVal val="0"/>
          <c:showCatName val="0"/>
          <c:showSerName val="0"/>
          <c:showPercent val="0"/>
          <c:showBubbleSize val="0"/>
        </c:dLbls>
        <c:marker val="1"/>
        <c:smooth val="0"/>
        <c:axId val="1738396111"/>
        <c:axId val="1738399471"/>
      </c:lineChart>
      <c:catAx>
        <c:axId val="17383961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9471"/>
        <c:crosses val="autoZero"/>
        <c:auto val="1"/>
        <c:lblAlgn val="ctr"/>
        <c:lblOffset val="100"/>
        <c:noMultiLvlLbl val="0"/>
      </c:catAx>
      <c:valAx>
        <c:axId val="1738399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[real_estate_dashboard.xlsx]Total price by year!totalPrize_year</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Średnia</a:t>
            </a:r>
            <a:r>
              <a:rPr lang="en-GB" baseline="0"/>
              <a:t> cena tranzakcyjna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price by year'!$B$3:$B$4</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year'!$B$5:$B$14</c:f>
              <c:numCache>
                <c:formatCode>General</c:formatCode>
                <c:ptCount val="10"/>
                <c:pt idx="0">
                  <c:v>341211.16666666669</c:v>
                </c:pt>
                <c:pt idx="1">
                  <c:v>343224.58333333331</c:v>
                </c:pt>
                <c:pt idx="2">
                  <c:v>337583</c:v>
                </c:pt>
                <c:pt idx="3">
                  <c:v>371108.375</c:v>
                </c:pt>
                <c:pt idx="4">
                  <c:v>403053.04166666669</c:v>
                </c:pt>
                <c:pt idx="5">
                  <c:v>435761.875</c:v>
                </c:pt>
                <c:pt idx="6">
                  <c:v>481218.625</c:v>
                </c:pt>
                <c:pt idx="7">
                  <c:v>552797.58333333337</c:v>
                </c:pt>
                <c:pt idx="8">
                  <c:v>604071.91666666663</c:v>
                </c:pt>
                <c:pt idx="9">
                  <c:v>636452.79166666663</c:v>
                </c:pt>
              </c:numCache>
            </c:numRef>
          </c:val>
          <c:smooth val="0"/>
          <c:extLst>
            <c:ext xmlns:c16="http://schemas.microsoft.com/office/drawing/2014/chart" uri="{C3380CC4-5D6E-409C-BE32-E72D297353CC}">
              <c16:uniqueId val="{00000014-4A80-41F7-BA00-66560AABC667}"/>
            </c:ext>
          </c:extLst>
        </c:ser>
        <c:ser>
          <c:idx val="1"/>
          <c:order val="1"/>
          <c:tx>
            <c:strRef>
              <c:f>'Total price by year'!$C$3:$C$4</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year'!$C$5:$C$14</c:f>
              <c:numCache>
                <c:formatCode>General</c:formatCode>
                <c:ptCount val="10"/>
                <c:pt idx="0">
                  <c:v>412567.33333333331</c:v>
                </c:pt>
                <c:pt idx="1">
                  <c:v>411221.29166666669</c:v>
                </c:pt>
                <c:pt idx="2">
                  <c:v>423968.125</c:v>
                </c:pt>
                <c:pt idx="3">
                  <c:v>416983.66666666669</c:v>
                </c:pt>
                <c:pt idx="4">
                  <c:v>433976.875</c:v>
                </c:pt>
                <c:pt idx="5">
                  <c:v>433415.875</c:v>
                </c:pt>
                <c:pt idx="6">
                  <c:v>481603.5</c:v>
                </c:pt>
                <c:pt idx="7">
                  <c:v>517645.79166666669</c:v>
                </c:pt>
                <c:pt idx="8">
                  <c:v>588413.29166666663</c:v>
                </c:pt>
                <c:pt idx="9">
                  <c:v>677673.625</c:v>
                </c:pt>
              </c:numCache>
            </c:numRef>
          </c:val>
          <c:smooth val="0"/>
          <c:extLst>
            <c:ext xmlns:c16="http://schemas.microsoft.com/office/drawing/2014/chart" uri="{C3380CC4-5D6E-409C-BE32-E72D297353CC}">
              <c16:uniqueId val="{00000034-4A80-41F7-BA00-66560AABC667}"/>
            </c:ext>
          </c:extLst>
        </c:ser>
        <c:ser>
          <c:idx val="2"/>
          <c:order val="2"/>
          <c:tx>
            <c:strRef>
              <c:f>'Total price by year'!$D$3:$D$4</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year'!$D$5:$D$14</c:f>
              <c:numCache>
                <c:formatCode>General</c:formatCode>
                <c:ptCount val="10"/>
                <c:pt idx="0">
                  <c:v>248122.04166666666</c:v>
                </c:pt>
                <c:pt idx="1">
                  <c:v>248184.125</c:v>
                </c:pt>
                <c:pt idx="2">
                  <c:v>240605.125</c:v>
                </c:pt>
                <c:pt idx="3">
                  <c:v>244641.125</c:v>
                </c:pt>
                <c:pt idx="4">
                  <c:v>256037.25</c:v>
                </c:pt>
                <c:pt idx="5">
                  <c:v>282144.58333333331</c:v>
                </c:pt>
                <c:pt idx="6">
                  <c:v>306695.04166666669</c:v>
                </c:pt>
                <c:pt idx="7">
                  <c:v>340764.58333333331</c:v>
                </c:pt>
                <c:pt idx="8">
                  <c:v>371858.79166666669</c:v>
                </c:pt>
                <c:pt idx="9">
                  <c:v>398622.08333333331</c:v>
                </c:pt>
              </c:numCache>
            </c:numRef>
          </c:val>
          <c:smooth val="0"/>
          <c:extLst>
            <c:ext xmlns:c16="http://schemas.microsoft.com/office/drawing/2014/chart" uri="{C3380CC4-5D6E-409C-BE32-E72D297353CC}">
              <c16:uniqueId val="{00000035-4A80-41F7-BA00-66560AABC667}"/>
            </c:ext>
          </c:extLst>
        </c:ser>
        <c:ser>
          <c:idx val="3"/>
          <c:order val="3"/>
          <c:tx>
            <c:strRef>
              <c:f>'Total price by year'!$E$3:$E$4</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year'!$E$5:$E$14</c:f>
              <c:numCache>
                <c:formatCode>General</c:formatCode>
                <c:ptCount val="10"/>
                <c:pt idx="0">
                  <c:v>328876.375</c:v>
                </c:pt>
                <c:pt idx="1">
                  <c:v>352332.70833333331</c:v>
                </c:pt>
                <c:pt idx="2">
                  <c:v>341709.58333333331</c:v>
                </c:pt>
                <c:pt idx="3">
                  <c:v>343880.83333333331</c:v>
                </c:pt>
                <c:pt idx="4">
                  <c:v>353647.75</c:v>
                </c:pt>
                <c:pt idx="5">
                  <c:v>375536.04166666669</c:v>
                </c:pt>
                <c:pt idx="6">
                  <c:v>379104.08333333331</c:v>
                </c:pt>
                <c:pt idx="7">
                  <c:v>422807</c:v>
                </c:pt>
                <c:pt idx="8">
                  <c:v>453505.83333333331</c:v>
                </c:pt>
                <c:pt idx="9">
                  <c:v>515309.95833333331</c:v>
                </c:pt>
              </c:numCache>
            </c:numRef>
          </c:val>
          <c:smooth val="0"/>
          <c:extLst>
            <c:ext xmlns:c16="http://schemas.microsoft.com/office/drawing/2014/chart" uri="{C3380CC4-5D6E-409C-BE32-E72D297353CC}">
              <c16:uniqueId val="{00000036-4A80-41F7-BA00-66560AABC667}"/>
            </c:ext>
          </c:extLst>
        </c:ser>
        <c:ser>
          <c:idx val="4"/>
          <c:order val="4"/>
          <c:tx>
            <c:strRef>
              <c:f>'Total price by year'!$F$3:$F$4</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year'!$F$5:$F$14</c:f>
              <c:numCache>
                <c:formatCode>General</c:formatCode>
                <c:ptCount val="10"/>
                <c:pt idx="0">
                  <c:v>499420.04166666669</c:v>
                </c:pt>
                <c:pt idx="1">
                  <c:v>499896.5</c:v>
                </c:pt>
                <c:pt idx="2">
                  <c:v>508564.75</c:v>
                </c:pt>
                <c:pt idx="3">
                  <c:v>523152.16666666669</c:v>
                </c:pt>
                <c:pt idx="4">
                  <c:v>525742.95833333337</c:v>
                </c:pt>
                <c:pt idx="5">
                  <c:v>578828.125</c:v>
                </c:pt>
                <c:pt idx="6">
                  <c:v>595675.875</c:v>
                </c:pt>
                <c:pt idx="7">
                  <c:v>658171.375</c:v>
                </c:pt>
                <c:pt idx="8">
                  <c:v>709941.20833333337</c:v>
                </c:pt>
                <c:pt idx="9">
                  <c:v>822695.66666666663</c:v>
                </c:pt>
              </c:numCache>
            </c:numRef>
          </c:val>
          <c:smooth val="0"/>
          <c:extLst>
            <c:ext xmlns:c16="http://schemas.microsoft.com/office/drawing/2014/chart" uri="{C3380CC4-5D6E-409C-BE32-E72D297353CC}">
              <c16:uniqueId val="{00000045-4A80-41F7-BA00-66560AABC667}"/>
            </c:ext>
          </c:extLst>
        </c:ser>
        <c:ser>
          <c:idx val="5"/>
          <c:order val="5"/>
          <c:tx>
            <c:strRef>
              <c:f>'Total price by year'!$G$3:$G$4</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year'!$G$5:$G$14</c:f>
              <c:numCache>
                <c:formatCode>General</c:formatCode>
                <c:ptCount val="10"/>
                <c:pt idx="0">
                  <c:v>328238.375</c:v>
                </c:pt>
                <c:pt idx="1">
                  <c:v>328210.04166666669</c:v>
                </c:pt>
                <c:pt idx="2">
                  <c:v>334347.25</c:v>
                </c:pt>
                <c:pt idx="3">
                  <c:v>346222.95833333331</c:v>
                </c:pt>
                <c:pt idx="4">
                  <c:v>338683.08333333331</c:v>
                </c:pt>
                <c:pt idx="5">
                  <c:v>360574.125</c:v>
                </c:pt>
                <c:pt idx="6">
                  <c:v>387920.875</c:v>
                </c:pt>
                <c:pt idx="7">
                  <c:v>458617.75</c:v>
                </c:pt>
                <c:pt idx="8">
                  <c:v>499061.25</c:v>
                </c:pt>
                <c:pt idx="9">
                  <c:v>572116</c:v>
                </c:pt>
              </c:numCache>
            </c:numRef>
          </c:val>
          <c:smooth val="0"/>
          <c:extLst>
            <c:ext xmlns:c16="http://schemas.microsoft.com/office/drawing/2014/chart" uri="{C3380CC4-5D6E-409C-BE32-E72D297353CC}">
              <c16:uniqueId val="{00000046-4A80-41F7-BA00-66560AABC667}"/>
            </c:ext>
          </c:extLst>
        </c:ser>
        <c:dLbls>
          <c:showLegendKey val="0"/>
          <c:showVal val="0"/>
          <c:showCatName val="0"/>
          <c:showSerName val="0"/>
          <c:showPercent val="0"/>
          <c:showBubbleSize val="0"/>
        </c:dLbls>
        <c:smooth val="0"/>
        <c:axId val="1745275487"/>
        <c:axId val="1745275967"/>
      </c:lineChart>
      <c:catAx>
        <c:axId val="17452754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967"/>
        <c:crosses val="autoZero"/>
        <c:auto val="1"/>
        <c:lblAlgn val="ctr"/>
        <c:lblOffset val="100"/>
        <c:noMultiLvlLbl val="0"/>
      </c:catAx>
      <c:valAx>
        <c:axId val="1745275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[real_estate_dashboard.xlsx]Quarter unit sold!quarter_unitSold</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Tranzakcje</a:t>
            </a:r>
            <a:r>
              <a:rPr lang="en-GB" baseline="0"/>
              <a:t> według powierzchni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'Quarter unit sold'!$B$3:$B$4</c:f>
              <c:strCache>
                <c:ptCount val="1"/>
                <c:pt idx="0">
                  <c:v>- 40 m2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sold'!$B$5:$B$55</c:f>
              <c:numCache>
                <c:formatCode>General</c:formatCode>
                <c:ptCount val="40"/>
                <c:pt idx="0">
                  <c:v>5376</c:v>
                </c:pt>
                <c:pt idx="1">
                  <c:v>5558</c:v>
                </c:pt>
                <c:pt idx="2">
                  <c:v>6394</c:v>
                </c:pt>
                <c:pt idx="3">
                  <c:v>6518</c:v>
                </c:pt>
                <c:pt idx="4">
                  <c:v>5404</c:v>
                </c:pt>
                <c:pt idx="5">
                  <c:v>5476</c:v>
                </c:pt>
                <c:pt idx="6">
                  <c:v>6120</c:v>
                </c:pt>
                <c:pt idx="7">
                  <c:v>6242</c:v>
                </c:pt>
                <c:pt idx="8">
                  <c:v>7006</c:v>
                </c:pt>
                <c:pt idx="9">
                  <c:v>7128</c:v>
                </c:pt>
                <c:pt idx="10">
                  <c:v>8120</c:v>
                </c:pt>
                <c:pt idx="11">
                  <c:v>8278</c:v>
                </c:pt>
                <c:pt idx="12">
                  <c:v>8104</c:v>
                </c:pt>
                <c:pt idx="13">
                  <c:v>9394</c:v>
                </c:pt>
                <c:pt idx="14">
                  <c:v>8692</c:v>
                </c:pt>
                <c:pt idx="15">
                  <c:v>6942</c:v>
                </c:pt>
                <c:pt idx="16">
                  <c:v>9094</c:v>
                </c:pt>
                <c:pt idx="17">
                  <c:v>9846</c:v>
                </c:pt>
                <c:pt idx="18">
                  <c:v>8760</c:v>
                </c:pt>
                <c:pt idx="19">
                  <c:v>5726</c:v>
                </c:pt>
                <c:pt idx="20">
                  <c:v>9656</c:v>
                </c:pt>
                <c:pt idx="21">
                  <c:v>8900</c:v>
                </c:pt>
                <c:pt idx="22">
                  <c:v>9266</c:v>
                </c:pt>
                <c:pt idx="23">
                  <c:v>8546</c:v>
                </c:pt>
                <c:pt idx="24">
                  <c:v>9124</c:v>
                </c:pt>
                <c:pt idx="25">
                  <c:v>10360</c:v>
                </c:pt>
                <c:pt idx="26">
                  <c:v>9694</c:v>
                </c:pt>
                <c:pt idx="27">
                  <c:v>6908</c:v>
                </c:pt>
                <c:pt idx="28">
                  <c:v>10100</c:v>
                </c:pt>
                <c:pt idx="29">
                  <c:v>7824</c:v>
                </c:pt>
                <c:pt idx="30">
                  <c:v>8914</c:v>
                </c:pt>
                <c:pt idx="31">
                  <c:v>6530</c:v>
                </c:pt>
                <c:pt idx="32">
                  <c:v>11172</c:v>
                </c:pt>
                <c:pt idx="33">
                  <c:v>11866</c:v>
                </c:pt>
                <c:pt idx="34">
                  <c:v>10076</c:v>
                </c:pt>
                <c:pt idx="35">
                  <c:v>8124</c:v>
                </c:pt>
                <c:pt idx="36">
                  <c:v>11020</c:v>
                </c:pt>
                <c:pt idx="37">
                  <c:v>12056</c:v>
                </c:pt>
                <c:pt idx="38">
                  <c:v>10342</c:v>
                </c:pt>
                <c:pt idx="39">
                  <c:v>9520</c:v>
                </c:pt>
              </c:numCache>
            </c:numRef>
          </c:val>
          <c:extLst>
            <c:ext xmlns:c16="http://schemas.microsoft.com/office/drawing/2014/chart" uri="{C3380CC4-5D6E-409C-BE32-E72D297353CC}">
              <c16:uniqueId val="{0000001D-EFD4-47DF-B972-27FA8862F214}"/>
            </c:ext>
          </c:extLst>
        </c:ser>
        <c:ser>
          <c:idx val="1"/>
          <c:order val="1"/>
          <c:tx>
            <c:strRef>
              <c:f>'Quarter unit sold'!$C$3:$C$4</c:f>
              <c:strCache>
                <c:ptCount val="1"/>
                <c:pt idx="0">
                  <c:v> 40,1 - 60 m2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sold'!$C$5:$C$55</c:f>
              <c:numCache>
                <c:formatCode>General</c:formatCode>
                <c:ptCount val="40"/>
                <c:pt idx="0">
                  <c:v>10324</c:v>
                </c:pt>
                <c:pt idx="1">
                  <c:v>11076</c:v>
                </c:pt>
                <c:pt idx="2">
                  <c:v>11604</c:v>
                </c:pt>
                <c:pt idx="3">
                  <c:v>12132</c:v>
                </c:pt>
                <c:pt idx="4">
                  <c:v>10504</c:v>
                </c:pt>
                <c:pt idx="5">
                  <c:v>10368</c:v>
                </c:pt>
                <c:pt idx="6">
                  <c:v>11602</c:v>
                </c:pt>
                <c:pt idx="7">
                  <c:v>11652</c:v>
                </c:pt>
                <c:pt idx="8">
                  <c:v>13084</c:v>
                </c:pt>
                <c:pt idx="9">
                  <c:v>13026</c:v>
                </c:pt>
                <c:pt idx="10">
                  <c:v>14698</c:v>
                </c:pt>
                <c:pt idx="11">
                  <c:v>15664</c:v>
                </c:pt>
                <c:pt idx="12">
                  <c:v>16746</c:v>
                </c:pt>
                <c:pt idx="13">
                  <c:v>17952</c:v>
                </c:pt>
                <c:pt idx="14">
                  <c:v>16690</c:v>
                </c:pt>
                <c:pt idx="15">
                  <c:v>12240</c:v>
                </c:pt>
                <c:pt idx="16">
                  <c:v>18018</c:v>
                </c:pt>
                <c:pt idx="17">
                  <c:v>17754</c:v>
                </c:pt>
                <c:pt idx="18">
                  <c:v>16568</c:v>
                </c:pt>
                <c:pt idx="19">
                  <c:v>8976</c:v>
                </c:pt>
                <c:pt idx="20">
                  <c:v>17112</c:v>
                </c:pt>
                <c:pt idx="21">
                  <c:v>16556</c:v>
                </c:pt>
                <c:pt idx="22">
                  <c:v>16010</c:v>
                </c:pt>
                <c:pt idx="23">
                  <c:v>13898</c:v>
                </c:pt>
                <c:pt idx="24">
                  <c:v>15854</c:v>
                </c:pt>
                <c:pt idx="25">
                  <c:v>18198</c:v>
                </c:pt>
                <c:pt idx="26">
                  <c:v>16132</c:v>
                </c:pt>
                <c:pt idx="27">
                  <c:v>11576</c:v>
                </c:pt>
                <c:pt idx="28">
                  <c:v>16612</c:v>
                </c:pt>
                <c:pt idx="29">
                  <c:v>13850</c:v>
                </c:pt>
                <c:pt idx="30">
                  <c:v>12932</c:v>
                </c:pt>
                <c:pt idx="31">
                  <c:v>10096</c:v>
                </c:pt>
                <c:pt idx="32">
                  <c:v>19404</c:v>
                </c:pt>
                <c:pt idx="33">
                  <c:v>20200</c:v>
                </c:pt>
                <c:pt idx="34">
                  <c:v>16252</c:v>
                </c:pt>
                <c:pt idx="35">
                  <c:v>12690</c:v>
                </c:pt>
                <c:pt idx="36">
                  <c:v>18106</c:v>
                </c:pt>
                <c:pt idx="37">
                  <c:v>17282</c:v>
                </c:pt>
                <c:pt idx="38">
                  <c:v>15354</c:v>
                </c:pt>
                <c:pt idx="39">
                  <c:v>14798</c:v>
                </c:pt>
              </c:numCache>
            </c:numRef>
          </c:val>
          <c:extLst>
            <c:ext xmlns:c16="http://schemas.microsoft.com/office/drawing/2014/chart" uri="{C3380CC4-5D6E-409C-BE32-E72D297353CC}">
              <c16:uniqueId val="{00000026-EFD4-47DF-B972-27FA8862F214}"/>
            </c:ext>
          </c:extLst>
        </c:ser>
        <c:ser>
          <c:idx val="2"/>
          <c:order val="2"/>
          <c:tx>
            <c:strRef>
              <c:f>'Quarter unit sold'!$D$3:$D$4</c:f>
              <c:strCache>
                <c:ptCount val="1"/>
                <c:pt idx="0">
                  <c:v> 60,1 - 80 m2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sold'!$D$5:$D$55</c:f>
              <c:numCache>
                <c:formatCode>General</c:formatCode>
                <c:ptCount val="40"/>
                <c:pt idx="0">
                  <c:v>4294</c:v>
                </c:pt>
                <c:pt idx="1">
                  <c:v>4678</c:v>
                </c:pt>
                <c:pt idx="2">
                  <c:v>4690</c:v>
                </c:pt>
                <c:pt idx="3">
                  <c:v>5154</c:v>
                </c:pt>
                <c:pt idx="4">
                  <c:v>4586</c:v>
                </c:pt>
                <c:pt idx="5">
                  <c:v>4668</c:v>
                </c:pt>
                <c:pt idx="6">
                  <c:v>4822</c:v>
                </c:pt>
                <c:pt idx="7">
                  <c:v>5076</c:v>
                </c:pt>
                <c:pt idx="8">
                  <c:v>5612</c:v>
                </c:pt>
                <c:pt idx="9">
                  <c:v>5684</c:v>
                </c:pt>
                <c:pt idx="10">
                  <c:v>5550</c:v>
                </c:pt>
                <c:pt idx="11">
                  <c:v>6278</c:v>
                </c:pt>
                <c:pt idx="12">
                  <c:v>6622</c:v>
                </c:pt>
                <c:pt idx="13">
                  <c:v>7764</c:v>
                </c:pt>
                <c:pt idx="14">
                  <c:v>6288</c:v>
                </c:pt>
                <c:pt idx="15">
                  <c:v>4940</c:v>
                </c:pt>
                <c:pt idx="16">
                  <c:v>7118</c:v>
                </c:pt>
                <c:pt idx="17">
                  <c:v>7516</c:v>
                </c:pt>
                <c:pt idx="18">
                  <c:v>7302</c:v>
                </c:pt>
                <c:pt idx="19">
                  <c:v>4172</c:v>
                </c:pt>
                <c:pt idx="20">
                  <c:v>7848</c:v>
                </c:pt>
                <c:pt idx="21">
                  <c:v>7764</c:v>
                </c:pt>
                <c:pt idx="22">
                  <c:v>7000</c:v>
                </c:pt>
                <c:pt idx="23">
                  <c:v>6694</c:v>
                </c:pt>
                <c:pt idx="24">
                  <c:v>6536</c:v>
                </c:pt>
                <c:pt idx="25">
                  <c:v>8134</c:v>
                </c:pt>
                <c:pt idx="26">
                  <c:v>7146</c:v>
                </c:pt>
                <c:pt idx="27">
                  <c:v>5654</c:v>
                </c:pt>
                <c:pt idx="28">
                  <c:v>7156</c:v>
                </c:pt>
                <c:pt idx="29">
                  <c:v>6364</c:v>
                </c:pt>
                <c:pt idx="30">
                  <c:v>5808</c:v>
                </c:pt>
                <c:pt idx="31">
                  <c:v>4534</c:v>
                </c:pt>
                <c:pt idx="32">
                  <c:v>9116</c:v>
                </c:pt>
                <c:pt idx="33">
                  <c:v>9718</c:v>
                </c:pt>
                <c:pt idx="34">
                  <c:v>7516</c:v>
                </c:pt>
                <c:pt idx="35">
                  <c:v>5542</c:v>
                </c:pt>
                <c:pt idx="36">
                  <c:v>8434</c:v>
                </c:pt>
                <c:pt idx="37">
                  <c:v>7900</c:v>
                </c:pt>
                <c:pt idx="38">
                  <c:v>6970</c:v>
                </c:pt>
                <c:pt idx="39">
                  <c:v>6716</c:v>
                </c:pt>
              </c:numCache>
            </c:numRef>
          </c:val>
          <c:extLst>
            <c:ext xmlns:c16="http://schemas.microsoft.com/office/drawing/2014/chart" uri="{C3380CC4-5D6E-409C-BE32-E72D297353CC}">
              <c16:uniqueId val="{00000029-EFD4-47DF-B972-27FA8862F214}"/>
            </c:ext>
          </c:extLst>
        </c:ser>
        <c:ser>
          <c:idx val="3"/>
          <c:order val="3"/>
          <c:tx>
            <c:strRef>
              <c:f>'Quarter unit sold'!$E$3:$E$4</c:f>
              <c:strCache>
                <c:ptCount val="1"/>
                <c:pt idx="0">
                  <c:v> 80,1 m2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sold'!$E$5:$E$55</c:f>
              <c:numCache>
                <c:formatCode>General</c:formatCode>
                <c:ptCount val="40"/>
                <c:pt idx="0">
                  <c:v>2062</c:v>
                </c:pt>
                <c:pt idx="1">
                  <c:v>2648</c:v>
                </c:pt>
                <c:pt idx="2">
                  <c:v>2450</c:v>
                </c:pt>
                <c:pt idx="3">
                  <c:v>2796</c:v>
                </c:pt>
                <c:pt idx="4">
                  <c:v>2400</c:v>
                </c:pt>
                <c:pt idx="5">
                  <c:v>2358</c:v>
                </c:pt>
                <c:pt idx="6">
                  <c:v>2532</c:v>
                </c:pt>
                <c:pt idx="7">
                  <c:v>2468</c:v>
                </c:pt>
                <c:pt idx="8">
                  <c:v>2866</c:v>
                </c:pt>
                <c:pt idx="9">
                  <c:v>2964</c:v>
                </c:pt>
                <c:pt idx="10">
                  <c:v>2640</c:v>
                </c:pt>
                <c:pt idx="11">
                  <c:v>2804</c:v>
                </c:pt>
                <c:pt idx="12">
                  <c:v>3090</c:v>
                </c:pt>
                <c:pt idx="13">
                  <c:v>3258</c:v>
                </c:pt>
                <c:pt idx="14">
                  <c:v>3086</c:v>
                </c:pt>
                <c:pt idx="15">
                  <c:v>2352</c:v>
                </c:pt>
                <c:pt idx="16">
                  <c:v>3138</c:v>
                </c:pt>
                <c:pt idx="17">
                  <c:v>3218</c:v>
                </c:pt>
                <c:pt idx="18">
                  <c:v>3378</c:v>
                </c:pt>
                <c:pt idx="19">
                  <c:v>1916</c:v>
                </c:pt>
                <c:pt idx="20">
                  <c:v>3500</c:v>
                </c:pt>
                <c:pt idx="21">
                  <c:v>3714</c:v>
                </c:pt>
                <c:pt idx="22">
                  <c:v>3370</c:v>
                </c:pt>
                <c:pt idx="23">
                  <c:v>3068</c:v>
                </c:pt>
                <c:pt idx="24">
                  <c:v>3428</c:v>
                </c:pt>
                <c:pt idx="25">
                  <c:v>3526</c:v>
                </c:pt>
                <c:pt idx="26">
                  <c:v>3476</c:v>
                </c:pt>
                <c:pt idx="27">
                  <c:v>2782</c:v>
                </c:pt>
                <c:pt idx="28">
                  <c:v>3668</c:v>
                </c:pt>
                <c:pt idx="29">
                  <c:v>2942</c:v>
                </c:pt>
                <c:pt idx="30">
                  <c:v>2772</c:v>
                </c:pt>
                <c:pt idx="31">
                  <c:v>2062</c:v>
                </c:pt>
                <c:pt idx="32">
                  <c:v>4440</c:v>
                </c:pt>
                <c:pt idx="33">
                  <c:v>4874</c:v>
                </c:pt>
                <c:pt idx="34">
                  <c:v>3634</c:v>
                </c:pt>
                <c:pt idx="35">
                  <c:v>2584</c:v>
                </c:pt>
                <c:pt idx="36">
                  <c:v>4368</c:v>
                </c:pt>
                <c:pt idx="37">
                  <c:v>3934</c:v>
                </c:pt>
                <c:pt idx="38">
                  <c:v>3890</c:v>
                </c:pt>
                <c:pt idx="39">
                  <c:v>3444</c:v>
                </c:pt>
              </c:numCache>
            </c:numRef>
          </c:val>
          <c:extLst>
            <c:ext xmlns:c16="http://schemas.microsoft.com/office/drawing/2014/chart" uri="{C3380CC4-5D6E-409C-BE32-E72D297353CC}">
              <c16:uniqueId val="{0000002A-EFD4-47DF-B972-27FA8862F214}"/>
            </c:ext>
          </c:extLst>
        </c:ser>
        <c:dLbls>
          <c:showLegendKey val="0"/>
          <c:showVal val="0"/>
          <c:showCatName val="0"/>
          <c:showSerName val="0"/>
          <c:showPercent val="0"/>
          <c:showBubbleSize val="0"/>
        </c:dLbls>
        <c:axId val="561898063"/>
        <c:axId val="568484127"/>
      </c:areaChart>
      <c:catAx>
        <c:axId val="56189806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8484127"/>
        <c:crosses val="autoZero"/>
        <c:auto val="1"/>
        <c:lblAlgn val="ctr"/>
        <c:lblOffset val="100"/>
        <c:noMultiLvlLbl val="0"/>
      </c:catAx>
      <c:valAx>
        <c:axId val="5684841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898063"/>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baseline="0"/>
              <a:t>Rynek pierwotny vs rynek wtórny na przestrzeni okresu</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5.5590996015692493E-2"/>
          <c:y val="6.7739065863966205E-2"/>
          <c:w val="0.94440900398430749"/>
          <c:h val="0.67625413643250143"/>
        </c:manualLayout>
      </c:layout>
      <c:barChart>
        <c:barDir val="col"/>
        <c:grouping val="clustered"/>
        <c:varyColors val="0"/>
        <c:ser>
          <c:idx val="0"/>
          <c:order val="0"/>
          <c:tx>
            <c:strRef>
              <c:f>'Unit sold by city'!$K$39</c:f>
              <c:strCache>
                <c:ptCount val="1"/>
                <c:pt idx="0">
                  <c:v>rynek pierwotny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city'!$K$40:$K$51</c:f>
              <c:numCache>
                <c:formatCode>General</c:formatCode>
                <c:ptCount val="12"/>
                <c:pt idx="0">
                  <c:v>4151</c:v>
                </c:pt>
                <c:pt idx="1">
                  <c:v>5941</c:v>
                </c:pt>
                <c:pt idx="2">
                  <c:v>6516</c:v>
                </c:pt>
                <c:pt idx="3">
                  <c:v>9808</c:v>
                </c:pt>
                <c:pt idx="4">
                  <c:v>1856</c:v>
                </c:pt>
                <c:pt idx="5">
                  <c:v>3418</c:v>
                </c:pt>
                <c:pt idx="6">
                  <c:v>2717</c:v>
                </c:pt>
                <c:pt idx="7">
                  <c:v>6004</c:v>
                </c:pt>
                <c:pt idx="8">
                  <c:v>4715</c:v>
                </c:pt>
                <c:pt idx="9">
                  <c:v>9359</c:v>
                </c:pt>
                <c:pt idx="10">
                  <c:v>5557</c:v>
                </c:pt>
                <c:pt idx="11">
                  <c:v>7586</c:v>
                </c:pt>
              </c:numCache>
            </c:numRef>
          </c:val>
          <c:extLst>
            <c:ext xmlns:c16="http://schemas.microsoft.com/office/drawing/2014/chart" uri="{C3380CC4-5D6E-409C-BE32-E72D297353CC}">
              <c16:uniqueId val="{00000000-DDEB-4D64-976E-E42FC46E481D}"/>
            </c:ext>
          </c:extLst>
        </c:ser>
        <c:ser>
          <c:idx val="1"/>
          <c:order val="1"/>
          <c:tx>
            <c:strRef>
              <c:f>'Unit sold by city'!$L$39</c:f>
              <c:strCache>
                <c:ptCount val="1"/>
                <c:pt idx="0">
                  <c:v>rynek wtórny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city'!$L$40:$L$51</c:f>
              <c:numCache>
                <c:formatCode>General</c:formatCode>
                <c:ptCount val="12"/>
                <c:pt idx="0">
                  <c:v>2120</c:v>
                </c:pt>
                <c:pt idx="1">
                  <c:v>3245</c:v>
                </c:pt>
                <c:pt idx="2">
                  <c:v>3205</c:v>
                </c:pt>
                <c:pt idx="3">
                  <c:v>6142</c:v>
                </c:pt>
                <c:pt idx="4">
                  <c:v>2871</c:v>
                </c:pt>
                <c:pt idx="5">
                  <c:v>3750</c:v>
                </c:pt>
                <c:pt idx="6">
                  <c:v>2243</c:v>
                </c:pt>
                <c:pt idx="7">
                  <c:v>3250</c:v>
                </c:pt>
                <c:pt idx="8">
                  <c:v>8232</c:v>
                </c:pt>
                <c:pt idx="9">
                  <c:v>13395</c:v>
                </c:pt>
                <c:pt idx="10">
                  <c:v>4694</c:v>
                </c:pt>
                <c:pt idx="11">
                  <c:v>5169</c:v>
                </c:pt>
              </c:numCache>
            </c:numRef>
          </c:val>
          <c:extLst>
            <c:ext xmlns:c16="http://schemas.microsoft.com/office/drawing/2014/chart" uri="{C3380CC4-5D6E-409C-BE32-E72D297353CC}">
              <c16:uniqueId val="{00000001-DDEB-4D64-976E-E42FC46E481D}"/>
            </c:ext>
          </c:extLst>
        </c:ser>
        <c:dLbls>
          <c:showLegendKey val="0"/>
          <c:showVal val="0"/>
          <c:showCatName val="0"/>
          <c:showSerName val="0"/>
          <c:showPercent val="0"/>
          <c:showBubbleSize val="0"/>
        </c:dLbls>
        <c:gapWidth val="100"/>
        <c:overlap val="-24"/>
        <c:axId val="201451951"/>
        <c:axId val="1668820399"/>
      </c:barChart>
      <c:catAx>
        <c:axId val="20145195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20399"/>
        <c:crosses val="autoZero"/>
        <c:auto val="1"/>
        <c:lblAlgn val="ctr"/>
        <c:lblOffset val="100"/>
        <c:noMultiLvlLbl val="0"/>
      </c:catAx>
      <c:valAx>
        <c:axId val="16688203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4519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[real_estate_dashboard.xlsx]Quarter unit sold!quarter_unitSold</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Ilość</a:t>
            </a:r>
            <a:r>
              <a:rPr lang="en-GB" baseline="0"/>
              <a:t> tranzakcji </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'Quarter unit sold'!$B$3:$B$4</c:f>
              <c:strCache>
                <c:ptCount val="1"/>
                <c:pt idx="0">
                  <c:v>- 40 m2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sold'!$B$5:$B$55</c:f>
              <c:numCache>
                <c:formatCode>General</c:formatCode>
                <c:ptCount val="40"/>
                <c:pt idx="0">
                  <c:v>5376</c:v>
                </c:pt>
                <c:pt idx="1">
                  <c:v>5558</c:v>
                </c:pt>
                <c:pt idx="2">
                  <c:v>6394</c:v>
                </c:pt>
                <c:pt idx="3">
                  <c:v>6518</c:v>
                </c:pt>
                <c:pt idx="4">
                  <c:v>5404</c:v>
                </c:pt>
                <c:pt idx="5">
                  <c:v>5476</c:v>
                </c:pt>
                <c:pt idx="6">
                  <c:v>6120</c:v>
                </c:pt>
                <c:pt idx="7">
                  <c:v>6242</c:v>
                </c:pt>
                <c:pt idx="8">
                  <c:v>7006</c:v>
                </c:pt>
                <c:pt idx="9">
                  <c:v>7128</c:v>
                </c:pt>
                <c:pt idx="10">
                  <c:v>8120</c:v>
                </c:pt>
                <c:pt idx="11">
                  <c:v>8278</c:v>
                </c:pt>
                <c:pt idx="12">
                  <c:v>8104</c:v>
                </c:pt>
                <c:pt idx="13">
                  <c:v>9394</c:v>
                </c:pt>
                <c:pt idx="14">
                  <c:v>8692</c:v>
                </c:pt>
                <c:pt idx="15">
                  <c:v>6942</c:v>
                </c:pt>
                <c:pt idx="16">
                  <c:v>9094</c:v>
                </c:pt>
                <c:pt idx="17">
                  <c:v>9846</c:v>
                </c:pt>
                <c:pt idx="18">
                  <c:v>8760</c:v>
                </c:pt>
                <c:pt idx="19">
                  <c:v>5726</c:v>
                </c:pt>
                <c:pt idx="20">
                  <c:v>9656</c:v>
                </c:pt>
                <c:pt idx="21">
                  <c:v>8900</c:v>
                </c:pt>
                <c:pt idx="22">
                  <c:v>9266</c:v>
                </c:pt>
                <c:pt idx="23">
                  <c:v>8546</c:v>
                </c:pt>
                <c:pt idx="24">
                  <c:v>9124</c:v>
                </c:pt>
                <c:pt idx="25">
                  <c:v>10360</c:v>
                </c:pt>
                <c:pt idx="26">
                  <c:v>9694</c:v>
                </c:pt>
                <c:pt idx="27">
                  <c:v>6908</c:v>
                </c:pt>
                <c:pt idx="28">
                  <c:v>10100</c:v>
                </c:pt>
                <c:pt idx="29">
                  <c:v>7824</c:v>
                </c:pt>
                <c:pt idx="30">
                  <c:v>8914</c:v>
                </c:pt>
                <c:pt idx="31">
                  <c:v>6530</c:v>
                </c:pt>
                <c:pt idx="32">
                  <c:v>11172</c:v>
                </c:pt>
                <c:pt idx="33">
                  <c:v>11866</c:v>
                </c:pt>
                <c:pt idx="34">
                  <c:v>10076</c:v>
                </c:pt>
                <c:pt idx="35">
                  <c:v>8124</c:v>
                </c:pt>
                <c:pt idx="36">
                  <c:v>11020</c:v>
                </c:pt>
                <c:pt idx="37">
                  <c:v>12056</c:v>
                </c:pt>
                <c:pt idx="38">
                  <c:v>10342</c:v>
                </c:pt>
                <c:pt idx="39">
                  <c:v>9520</c:v>
                </c:pt>
              </c:numCache>
            </c:numRef>
          </c:val>
          <c:extLst>
            <c:ext xmlns:c16="http://schemas.microsoft.com/office/drawing/2014/chart" uri="{C3380CC4-5D6E-409C-BE32-E72D297353CC}">
              <c16:uniqueId val="{00000000-6C99-4024-BEED-50F394959A2E}"/>
            </c:ext>
          </c:extLst>
        </c:ser>
        <c:ser>
          <c:idx val="1"/>
          <c:order val="1"/>
          <c:tx>
            <c:strRef>
              <c:f>'Quarter unit sold'!$C$3:$C$4</c:f>
              <c:strCache>
                <c:ptCount val="1"/>
                <c:pt idx="0">
                  <c:v> 40,1 - 60 m2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sold'!$C$5:$C$55</c:f>
              <c:numCache>
                <c:formatCode>General</c:formatCode>
                <c:ptCount val="40"/>
                <c:pt idx="0">
                  <c:v>10324</c:v>
                </c:pt>
                <c:pt idx="1">
                  <c:v>11076</c:v>
                </c:pt>
                <c:pt idx="2">
                  <c:v>11604</c:v>
                </c:pt>
                <c:pt idx="3">
                  <c:v>12132</c:v>
                </c:pt>
                <c:pt idx="4">
                  <c:v>10504</c:v>
                </c:pt>
                <c:pt idx="5">
                  <c:v>10368</c:v>
                </c:pt>
                <c:pt idx="6">
                  <c:v>11602</c:v>
                </c:pt>
                <c:pt idx="7">
                  <c:v>11652</c:v>
                </c:pt>
                <c:pt idx="8">
                  <c:v>13084</c:v>
                </c:pt>
                <c:pt idx="9">
                  <c:v>13026</c:v>
                </c:pt>
                <c:pt idx="10">
                  <c:v>14698</c:v>
                </c:pt>
                <c:pt idx="11">
                  <c:v>15664</c:v>
                </c:pt>
                <c:pt idx="12">
                  <c:v>16746</c:v>
                </c:pt>
                <c:pt idx="13">
                  <c:v>17952</c:v>
                </c:pt>
                <c:pt idx="14">
                  <c:v>16690</c:v>
                </c:pt>
                <c:pt idx="15">
                  <c:v>12240</c:v>
                </c:pt>
                <c:pt idx="16">
                  <c:v>18018</c:v>
                </c:pt>
                <c:pt idx="17">
                  <c:v>17754</c:v>
                </c:pt>
                <c:pt idx="18">
                  <c:v>16568</c:v>
                </c:pt>
                <c:pt idx="19">
                  <c:v>8976</c:v>
                </c:pt>
                <c:pt idx="20">
                  <c:v>17112</c:v>
                </c:pt>
                <c:pt idx="21">
                  <c:v>16556</c:v>
                </c:pt>
                <c:pt idx="22">
                  <c:v>16010</c:v>
                </c:pt>
                <c:pt idx="23">
                  <c:v>13898</c:v>
                </c:pt>
                <c:pt idx="24">
                  <c:v>15854</c:v>
                </c:pt>
                <c:pt idx="25">
                  <c:v>18198</c:v>
                </c:pt>
                <c:pt idx="26">
                  <c:v>16132</c:v>
                </c:pt>
                <c:pt idx="27">
                  <c:v>11576</c:v>
                </c:pt>
                <c:pt idx="28">
                  <c:v>16612</c:v>
                </c:pt>
                <c:pt idx="29">
                  <c:v>13850</c:v>
                </c:pt>
                <c:pt idx="30">
                  <c:v>12932</c:v>
                </c:pt>
                <c:pt idx="31">
                  <c:v>10096</c:v>
                </c:pt>
                <c:pt idx="32">
                  <c:v>19404</c:v>
                </c:pt>
                <c:pt idx="33">
                  <c:v>20200</c:v>
                </c:pt>
                <c:pt idx="34">
                  <c:v>16252</c:v>
                </c:pt>
                <c:pt idx="35">
                  <c:v>12690</c:v>
                </c:pt>
                <c:pt idx="36">
                  <c:v>18106</c:v>
                </c:pt>
                <c:pt idx="37">
                  <c:v>17282</c:v>
                </c:pt>
                <c:pt idx="38">
                  <c:v>15354</c:v>
                </c:pt>
                <c:pt idx="39">
                  <c:v>14798</c:v>
                </c:pt>
              </c:numCache>
            </c:numRef>
          </c:val>
          <c:extLst>
            <c:ext xmlns:c16="http://schemas.microsoft.com/office/drawing/2014/chart" uri="{C3380CC4-5D6E-409C-BE32-E72D297353CC}">
              <c16:uniqueId val="{0000001E-6C99-4024-BEED-50F394959A2E}"/>
            </c:ext>
          </c:extLst>
        </c:ser>
        <c:ser>
          <c:idx val="2"/>
          <c:order val="2"/>
          <c:tx>
            <c:strRef>
              <c:f>'Quarter unit sold'!$D$3:$D$4</c:f>
              <c:strCache>
                <c:ptCount val="1"/>
                <c:pt idx="0">
                  <c:v> 60,1 - 80 m2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sold'!$D$5:$D$55</c:f>
              <c:numCache>
                <c:formatCode>General</c:formatCode>
                <c:ptCount val="40"/>
                <c:pt idx="0">
                  <c:v>4294</c:v>
                </c:pt>
                <c:pt idx="1">
                  <c:v>4678</c:v>
                </c:pt>
                <c:pt idx="2">
                  <c:v>4690</c:v>
                </c:pt>
                <c:pt idx="3">
                  <c:v>5154</c:v>
                </c:pt>
                <c:pt idx="4">
                  <c:v>4586</c:v>
                </c:pt>
                <c:pt idx="5">
                  <c:v>4668</c:v>
                </c:pt>
                <c:pt idx="6">
                  <c:v>4822</c:v>
                </c:pt>
                <c:pt idx="7">
                  <c:v>5076</c:v>
                </c:pt>
                <c:pt idx="8">
                  <c:v>5612</c:v>
                </c:pt>
                <c:pt idx="9">
                  <c:v>5684</c:v>
                </c:pt>
                <c:pt idx="10">
                  <c:v>5550</c:v>
                </c:pt>
                <c:pt idx="11">
                  <c:v>6278</c:v>
                </c:pt>
                <c:pt idx="12">
                  <c:v>6622</c:v>
                </c:pt>
                <c:pt idx="13">
                  <c:v>7764</c:v>
                </c:pt>
                <c:pt idx="14">
                  <c:v>6288</c:v>
                </c:pt>
                <c:pt idx="15">
                  <c:v>4940</c:v>
                </c:pt>
                <c:pt idx="16">
                  <c:v>7118</c:v>
                </c:pt>
                <c:pt idx="17">
                  <c:v>7516</c:v>
                </c:pt>
                <c:pt idx="18">
                  <c:v>7302</c:v>
                </c:pt>
                <c:pt idx="19">
                  <c:v>4172</c:v>
                </c:pt>
                <c:pt idx="20">
                  <c:v>7848</c:v>
                </c:pt>
                <c:pt idx="21">
                  <c:v>7764</c:v>
                </c:pt>
                <c:pt idx="22">
                  <c:v>7000</c:v>
                </c:pt>
                <c:pt idx="23">
                  <c:v>6694</c:v>
                </c:pt>
                <c:pt idx="24">
                  <c:v>6536</c:v>
                </c:pt>
                <c:pt idx="25">
                  <c:v>8134</c:v>
                </c:pt>
                <c:pt idx="26">
                  <c:v>7146</c:v>
                </c:pt>
                <c:pt idx="27">
                  <c:v>5654</c:v>
                </c:pt>
                <c:pt idx="28">
                  <c:v>7156</c:v>
                </c:pt>
                <c:pt idx="29">
                  <c:v>6364</c:v>
                </c:pt>
                <c:pt idx="30">
                  <c:v>5808</c:v>
                </c:pt>
                <c:pt idx="31">
                  <c:v>4534</c:v>
                </c:pt>
                <c:pt idx="32">
                  <c:v>9116</c:v>
                </c:pt>
                <c:pt idx="33">
                  <c:v>9718</c:v>
                </c:pt>
                <c:pt idx="34">
                  <c:v>7516</c:v>
                </c:pt>
                <c:pt idx="35">
                  <c:v>5542</c:v>
                </c:pt>
                <c:pt idx="36">
                  <c:v>8434</c:v>
                </c:pt>
                <c:pt idx="37">
                  <c:v>7900</c:v>
                </c:pt>
                <c:pt idx="38">
                  <c:v>6970</c:v>
                </c:pt>
                <c:pt idx="39">
                  <c:v>6716</c:v>
                </c:pt>
              </c:numCache>
            </c:numRef>
          </c:val>
          <c:extLst>
            <c:ext xmlns:c16="http://schemas.microsoft.com/office/drawing/2014/chart" uri="{C3380CC4-5D6E-409C-BE32-E72D297353CC}">
              <c16:uniqueId val="{00000021-6C99-4024-BEED-50F394959A2E}"/>
            </c:ext>
          </c:extLst>
        </c:ser>
        <c:ser>
          <c:idx val="3"/>
          <c:order val="3"/>
          <c:tx>
            <c:strRef>
              <c:f>'Quarter unit sold'!$E$3:$E$4</c:f>
              <c:strCache>
                <c:ptCount val="1"/>
                <c:pt idx="0">
                  <c:v> 80,1 m2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sold'!$E$5:$E$55</c:f>
              <c:numCache>
                <c:formatCode>General</c:formatCode>
                <c:ptCount val="40"/>
                <c:pt idx="0">
                  <c:v>2062</c:v>
                </c:pt>
                <c:pt idx="1">
                  <c:v>2648</c:v>
                </c:pt>
                <c:pt idx="2">
                  <c:v>2450</c:v>
                </c:pt>
                <c:pt idx="3">
                  <c:v>2796</c:v>
                </c:pt>
                <c:pt idx="4">
                  <c:v>2400</c:v>
                </c:pt>
                <c:pt idx="5">
                  <c:v>2358</c:v>
                </c:pt>
                <c:pt idx="6">
                  <c:v>2532</c:v>
                </c:pt>
                <c:pt idx="7">
                  <c:v>2468</c:v>
                </c:pt>
                <c:pt idx="8">
                  <c:v>2866</c:v>
                </c:pt>
                <c:pt idx="9">
                  <c:v>2964</c:v>
                </c:pt>
                <c:pt idx="10">
                  <c:v>2640</c:v>
                </c:pt>
                <c:pt idx="11">
                  <c:v>2804</c:v>
                </c:pt>
                <c:pt idx="12">
                  <c:v>3090</c:v>
                </c:pt>
                <c:pt idx="13">
                  <c:v>3258</c:v>
                </c:pt>
                <c:pt idx="14">
                  <c:v>3086</c:v>
                </c:pt>
                <c:pt idx="15">
                  <c:v>2352</c:v>
                </c:pt>
                <c:pt idx="16">
                  <c:v>3138</c:v>
                </c:pt>
                <c:pt idx="17">
                  <c:v>3218</c:v>
                </c:pt>
                <c:pt idx="18">
                  <c:v>3378</c:v>
                </c:pt>
                <c:pt idx="19">
                  <c:v>1916</c:v>
                </c:pt>
                <c:pt idx="20">
                  <c:v>3500</c:v>
                </c:pt>
                <c:pt idx="21">
                  <c:v>3714</c:v>
                </c:pt>
                <c:pt idx="22">
                  <c:v>3370</c:v>
                </c:pt>
                <c:pt idx="23">
                  <c:v>3068</c:v>
                </c:pt>
                <c:pt idx="24">
                  <c:v>3428</c:v>
                </c:pt>
                <c:pt idx="25">
                  <c:v>3526</c:v>
                </c:pt>
                <c:pt idx="26">
                  <c:v>3476</c:v>
                </c:pt>
                <c:pt idx="27">
                  <c:v>2782</c:v>
                </c:pt>
                <c:pt idx="28">
                  <c:v>3668</c:v>
                </c:pt>
                <c:pt idx="29">
                  <c:v>2942</c:v>
                </c:pt>
                <c:pt idx="30">
                  <c:v>2772</c:v>
                </c:pt>
                <c:pt idx="31">
                  <c:v>2062</c:v>
                </c:pt>
                <c:pt idx="32">
                  <c:v>4440</c:v>
                </c:pt>
                <c:pt idx="33">
                  <c:v>4874</c:v>
                </c:pt>
                <c:pt idx="34">
                  <c:v>3634</c:v>
                </c:pt>
                <c:pt idx="35">
                  <c:v>2584</c:v>
                </c:pt>
                <c:pt idx="36">
                  <c:v>4368</c:v>
                </c:pt>
                <c:pt idx="37">
                  <c:v>3934</c:v>
                </c:pt>
                <c:pt idx="38">
                  <c:v>3890</c:v>
                </c:pt>
                <c:pt idx="39">
                  <c:v>3444</c:v>
                </c:pt>
              </c:numCache>
            </c:numRef>
          </c:val>
          <c:extLst>
            <c:ext xmlns:c16="http://schemas.microsoft.com/office/drawing/2014/chart" uri="{C3380CC4-5D6E-409C-BE32-E72D297353CC}">
              <c16:uniqueId val="{00000022-6C99-4024-BEED-50F394959A2E}"/>
            </c:ext>
          </c:extLst>
        </c:ser>
        <c:dLbls>
          <c:showLegendKey val="0"/>
          <c:showVal val="0"/>
          <c:showCatName val="0"/>
          <c:showSerName val="0"/>
          <c:showPercent val="0"/>
          <c:showBubbleSize val="0"/>
        </c:dLbls>
        <c:axId val="561898063"/>
        <c:axId val="568484127"/>
      </c:areaChart>
      <c:catAx>
        <c:axId val="56189806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8484127"/>
        <c:crosses val="autoZero"/>
        <c:auto val="1"/>
        <c:lblAlgn val="ctr"/>
        <c:lblOffset val="100"/>
        <c:noMultiLvlLbl val="0"/>
      </c:catAx>
      <c:valAx>
        <c:axId val="5684841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898063"/>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[real_estate_dashboard.xlsx]Total price by year!totalPrize_year</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Średnia</a:t>
            </a:r>
            <a:r>
              <a:rPr lang="en-GB" baseline="0"/>
              <a:t> cena tranzakcyjna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price by year'!$B$3:$B$4</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year'!$B$5:$B$14</c:f>
              <c:numCache>
                <c:formatCode>General</c:formatCode>
                <c:ptCount val="10"/>
                <c:pt idx="0">
                  <c:v>341211.16666666669</c:v>
                </c:pt>
                <c:pt idx="1">
                  <c:v>343224.58333333331</c:v>
                </c:pt>
                <c:pt idx="2">
                  <c:v>337583</c:v>
                </c:pt>
                <c:pt idx="3">
                  <c:v>371108.375</c:v>
                </c:pt>
                <c:pt idx="4">
                  <c:v>403053.04166666669</c:v>
                </c:pt>
                <c:pt idx="5">
                  <c:v>435761.875</c:v>
                </c:pt>
                <c:pt idx="6">
                  <c:v>481218.625</c:v>
                </c:pt>
                <c:pt idx="7">
                  <c:v>552797.58333333337</c:v>
                </c:pt>
                <c:pt idx="8">
                  <c:v>604071.91666666663</c:v>
                </c:pt>
                <c:pt idx="9">
                  <c:v>636452.79166666663</c:v>
                </c:pt>
              </c:numCache>
            </c:numRef>
          </c:val>
          <c:smooth val="0"/>
          <c:extLst>
            <c:ext xmlns:c16="http://schemas.microsoft.com/office/drawing/2014/chart" uri="{C3380CC4-5D6E-409C-BE32-E72D297353CC}">
              <c16:uniqueId val="{00000017-4663-4FAF-9E07-E60F3CEC96C9}"/>
            </c:ext>
          </c:extLst>
        </c:ser>
        <c:ser>
          <c:idx val="1"/>
          <c:order val="1"/>
          <c:tx>
            <c:strRef>
              <c:f>'Total price by year'!$C$3:$C$4</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year'!$C$5:$C$14</c:f>
              <c:numCache>
                <c:formatCode>General</c:formatCode>
                <c:ptCount val="10"/>
                <c:pt idx="0">
                  <c:v>412567.33333333331</c:v>
                </c:pt>
                <c:pt idx="1">
                  <c:v>411221.29166666669</c:v>
                </c:pt>
                <c:pt idx="2">
                  <c:v>423968.125</c:v>
                </c:pt>
                <c:pt idx="3">
                  <c:v>416983.66666666669</c:v>
                </c:pt>
                <c:pt idx="4">
                  <c:v>433976.875</c:v>
                </c:pt>
                <c:pt idx="5">
                  <c:v>433415.875</c:v>
                </c:pt>
                <c:pt idx="6">
                  <c:v>481603.5</c:v>
                </c:pt>
                <c:pt idx="7">
                  <c:v>517645.79166666669</c:v>
                </c:pt>
                <c:pt idx="8">
                  <c:v>588413.29166666663</c:v>
                </c:pt>
                <c:pt idx="9">
                  <c:v>677673.625</c:v>
                </c:pt>
              </c:numCache>
            </c:numRef>
          </c:val>
          <c:smooth val="0"/>
          <c:extLst>
            <c:ext xmlns:c16="http://schemas.microsoft.com/office/drawing/2014/chart" uri="{C3380CC4-5D6E-409C-BE32-E72D297353CC}">
              <c16:uniqueId val="{00000037-4663-4FAF-9E07-E60F3CEC96C9}"/>
            </c:ext>
          </c:extLst>
        </c:ser>
        <c:ser>
          <c:idx val="2"/>
          <c:order val="2"/>
          <c:tx>
            <c:strRef>
              <c:f>'Total price by year'!$D$3:$D$4</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year'!$D$5:$D$14</c:f>
              <c:numCache>
                <c:formatCode>General</c:formatCode>
                <c:ptCount val="10"/>
                <c:pt idx="0">
                  <c:v>248122.04166666666</c:v>
                </c:pt>
                <c:pt idx="1">
                  <c:v>248184.125</c:v>
                </c:pt>
                <c:pt idx="2">
                  <c:v>240605.125</c:v>
                </c:pt>
                <c:pt idx="3">
                  <c:v>244641.125</c:v>
                </c:pt>
                <c:pt idx="4">
                  <c:v>256037.25</c:v>
                </c:pt>
                <c:pt idx="5">
                  <c:v>282144.58333333331</c:v>
                </c:pt>
                <c:pt idx="6">
                  <c:v>306695.04166666669</c:v>
                </c:pt>
                <c:pt idx="7">
                  <c:v>340764.58333333331</c:v>
                </c:pt>
                <c:pt idx="8">
                  <c:v>371858.79166666669</c:v>
                </c:pt>
                <c:pt idx="9">
                  <c:v>398622.08333333331</c:v>
                </c:pt>
              </c:numCache>
            </c:numRef>
          </c:val>
          <c:smooth val="0"/>
          <c:extLst>
            <c:ext xmlns:c16="http://schemas.microsoft.com/office/drawing/2014/chart" uri="{C3380CC4-5D6E-409C-BE32-E72D297353CC}">
              <c16:uniqueId val="{00000038-4663-4FAF-9E07-E60F3CEC96C9}"/>
            </c:ext>
          </c:extLst>
        </c:ser>
        <c:ser>
          <c:idx val="3"/>
          <c:order val="3"/>
          <c:tx>
            <c:strRef>
              <c:f>'Total price by year'!$E$3:$E$4</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year'!$E$5:$E$14</c:f>
              <c:numCache>
                <c:formatCode>General</c:formatCode>
                <c:ptCount val="10"/>
                <c:pt idx="0">
                  <c:v>328876.375</c:v>
                </c:pt>
                <c:pt idx="1">
                  <c:v>352332.70833333331</c:v>
                </c:pt>
                <c:pt idx="2">
                  <c:v>341709.58333333331</c:v>
                </c:pt>
                <c:pt idx="3">
                  <c:v>343880.83333333331</c:v>
                </c:pt>
                <c:pt idx="4">
                  <c:v>353647.75</c:v>
                </c:pt>
                <c:pt idx="5">
                  <c:v>375536.04166666669</c:v>
                </c:pt>
                <c:pt idx="6">
                  <c:v>379104.08333333331</c:v>
                </c:pt>
                <c:pt idx="7">
                  <c:v>422807</c:v>
                </c:pt>
                <c:pt idx="8">
                  <c:v>453505.83333333331</c:v>
                </c:pt>
                <c:pt idx="9">
                  <c:v>515309.95833333331</c:v>
                </c:pt>
              </c:numCache>
            </c:numRef>
          </c:val>
          <c:smooth val="0"/>
          <c:extLst>
            <c:ext xmlns:c16="http://schemas.microsoft.com/office/drawing/2014/chart" uri="{C3380CC4-5D6E-409C-BE32-E72D297353CC}">
              <c16:uniqueId val="{00000039-4663-4FAF-9E07-E60F3CEC96C9}"/>
            </c:ext>
          </c:extLst>
        </c:ser>
        <c:ser>
          <c:idx val="4"/>
          <c:order val="4"/>
          <c:tx>
            <c:strRef>
              <c:f>'Total price by year'!$F$3:$F$4</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year'!$F$5:$F$14</c:f>
              <c:numCache>
                <c:formatCode>General</c:formatCode>
                <c:ptCount val="10"/>
                <c:pt idx="0">
                  <c:v>499420.04166666669</c:v>
                </c:pt>
                <c:pt idx="1">
                  <c:v>499896.5</c:v>
                </c:pt>
                <c:pt idx="2">
                  <c:v>508564.75</c:v>
                </c:pt>
                <c:pt idx="3">
                  <c:v>523152.16666666669</c:v>
                </c:pt>
                <c:pt idx="4">
                  <c:v>525742.95833333337</c:v>
                </c:pt>
                <c:pt idx="5">
                  <c:v>578828.125</c:v>
                </c:pt>
                <c:pt idx="6">
                  <c:v>595675.875</c:v>
                </c:pt>
                <c:pt idx="7">
                  <c:v>658171.375</c:v>
                </c:pt>
                <c:pt idx="8">
                  <c:v>709941.20833333337</c:v>
                </c:pt>
                <c:pt idx="9">
                  <c:v>822695.66666666663</c:v>
                </c:pt>
              </c:numCache>
            </c:numRef>
          </c:val>
          <c:smooth val="0"/>
          <c:extLst>
            <c:ext xmlns:c16="http://schemas.microsoft.com/office/drawing/2014/chart" uri="{C3380CC4-5D6E-409C-BE32-E72D297353CC}">
              <c16:uniqueId val="{00000048-4663-4FAF-9E07-E60F3CEC96C9}"/>
            </c:ext>
          </c:extLst>
        </c:ser>
        <c:ser>
          <c:idx val="5"/>
          <c:order val="5"/>
          <c:tx>
            <c:strRef>
              <c:f>'Total price by year'!$G$3:$G$4</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year'!$G$5:$G$14</c:f>
              <c:numCache>
                <c:formatCode>General</c:formatCode>
                <c:ptCount val="10"/>
                <c:pt idx="0">
                  <c:v>328238.375</c:v>
                </c:pt>
                <c:pt idx="1">
                  <c:v>328210.04166666669</c:v>
                </c:pt>
                <c:pt idx="2">
                  <c:v>334347.25</c:v>
                </c:pt>
                <c:pt idx="3">
                  <c:v>346222.95833333331</c:v>
                </c:pt>
                <c:pt idx="4">
                  <c:v>338683.08333333331</c:v>
                </c:pt>
                <c:pt idx="5">
                  <c:v>360574.125</c:v>
                </c:pt>
                <c:pt idx="6">
                  <c:v>387920.875</c:v>
                </c:pt>
                <c:pt idx="7">
                  <c:v>458617.75</c:v>
                </c:pt>
                <c:pt idx="8">
                  <c:v>499061.25</c:v>
                </c:pt>
                <c:pt idx="9">
                  <c:v>572116</c:v>
                </c:pt>
              </c:numCache>
            </c:numRef>
          </c:val>
          <c:smooth val="0"/>
          <c:extLst>
            <c:ext xmlns:c16="http://schemas.microsoft.com/office/drawing/2014/chart" uri="{C3380CC4-5D6E-409C-BE32-E72D297353CC}">
              <c16:uniqueId val="{00000049-4663-4FAF-9E07-E60F3CEC96C9}"/>
            </c:ext>
          </c:extLst>
        </c:ser>
        <c:dLbls>
          <c:showLegendKey val="0"/>
          <c:showVal val="0"/>
          <c:showCatName val="0"/>
          <c:showSerName val="0"/>
          <c:showPercent val="0"/>
          <c:showBubbleSize val="0"/>
        </c:dLbls>
        <c:smooth val="0"/>
        <c:axId val="1745275487"/>
        <c:axId val="1745275967"/>
      </c:lineChart>
      <c:catAx>
        <c:axId val="17452754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967"/>
        <c:crosses val="autoZero"/>
        <c:auto val="1"/>
        <c:lblAlgn val="ctr"/>
        <c:lblOffset val="100"/>
        <c:noMultiLvlLbl val="0"/>
      </c:catAx>
      <c:valAx>
        <c:axId val="1745275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[real_estate_dashboard.xlsx]Price m2 year city!PriceM2_city</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Cena</a:t>
            </a:r>
            <a:r>
              <a:rPr lang="en-GB" baseline="0"/>
              <a:t> za m2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'Price m2 year city'!$B$1:$B$2</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city'!$B$3:$B$12</c:f>
              <c:numCache>
                <c:formatCode>General</c:formatCode>
                <c:ptCount val="10"/>
                <c:pt idx="0">
                  <c:v>5440.125</c:v>
                </c:pt>
                <c:pt idx="1">
                  <c:v>5476.125</c:v>
                </c:pt>
                <c:pt idx="2">
                  <c:v>5389.833333333333</c:v>
                </c:pt>
                <c:pt idx="3">
                  <c:v>5890.75</c:v>
                </c:pt>
                <c:pt idx="4">
                  <c:v>6350.291666666667</c:v>
                </c:pt>
                <c:pt idx="5">
                  <c:v>6984.916666666667</c:v>
                </c:pt>
                <c:pt idx="6">
                  <c:v>7647.458333333333</c:v>
                </c:pt>
                <c:pt idx="7">
                  <c:v>8658.9166666666661</c:v>
                </c:pt>
                <c:pt idx="8">
                  <c:v>9572.2916666666661</c:v>
                </c:pt>
                <c:pt idx="9">
                  <c:v>10208.625</c:v>
                </c:pt>
              </c:numCache>
            </c:numRef>
          </c:val>
          <c:smooth val="0"/>
          <c:extLst>
            <c:ext xmlns:c16="http://schemas.microsoft.com/office/drawing/2014/chart" uri="{C3380CC4-5D6E-409C-BE32-E72D297353CC}">
              <c16:uniqueId val="{00000031-5D09-4159-9A6B-E75CFA5478DA}"/>
            </c:ext>
          </c:extLst>
        </c:ser>
        <c:ser>
          <c:idx val="1"/>
          <c:order val="1"/>
          <c:tx>
            <c:strRef>
              <c:f>'Price m2 year city'!$C$1:$C$2</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city'!$C$3:$C$12</c:f>
              <c:numCache>
                <c:formatCode>General</c:formatCode>
                <c:ptCount val="10"/>
                <c:pt idx="0">
                  <c:v>6220.041666666667</c:v>
                </c:pt>
                <c:pt idx="1">
                  <c:v>6307.125</c:v>
                </c:pt>
                <c:pt idx="2">
                  <c:v>6550.041666666667</c:v>
                </c:pt>
                <c:pt idx="3">
                  <c:v>6499.625</c:v>
                </c:pt>
                <c:pt idx="4">
                  <c:v>6856.041666666667</c:v>
                </c:pt>
                <c:pt idx="5">
                  <c:v>6974.541666666667</c:v>
                </c:pt>
                <c:pt idx="6">
                  <c:v>7593.333333333333</c:v>
                </c:pt>
                <c:pt idx="7">
                  <c:v>8323.9166666666661</c:v>
                </c:pt>
                <c:pt idx="8">
                  <c:v>9340.875</c:v>
                </c:pt>
                <c:pt idx="9">
                  <c:v>10749</c:v>
                </c:pt>
              </c:numCache>
            </c:numRef>
          </c:val>
          <c:smooth val="0"/>
          <c:extLst>
            <c:ext xmlns:c16="http://schemas.microsoft.com/office/drawing/2014/chart" uri="{C3380CC4-5D6E-409C-BE32-E72D297353CC}">
              <c16:uniqueId val="{0000004B-5D09-4159-9A6B-E75CFA5478DA}"/>
            </c:ext>
          </c:extLst>
        </c:ser>
        <c:ser>
          <c:idx val="2"/>
          <c:order val="2"/>
          <c:tx>
            <c:strRef>
              <c:f>'Price m2 year city'!$D$1:$D$2</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city'!$D$3:$D$12</c:f>
              <c:numCache>
                <c:formatCode>General</c:formatCode>
                <c:ptCount val="10"/>
                <c:pt idx="0">
                  <c:v>3921.7083333333335</c:v>
                </c:pt>
                <c:pt idx="1">
                  <c:v>3879.9583333333335</c:v>
                </c:pt>
                <c:pt idx="2">
                  <c:v>3850</c:v>
                </c:pt>
                <c:pt idx="3">
                  <c:v>3917.2916666666665</c:v>
                </c:pt>
                <c:pt idx="4">
                  <c:v>4131.541666666667</c:v>
                </c:pt>
                <c:pt idx="5">
                  <c:v>4520.958333333333</c:v>
                </c:pt>
                <c:pt idx="6">
                  <c:v>4986.583333333333</c:v>
                </c:pt>
                <c:pt idx="7">
                  <c:v>5466.666666666667</c:v>
                </c:pt>
                <c:pt idx="8">
                  <c:v>6118.041666666667</c:v>
                </c:pt>
                <c:pt idx="9">
                  <c:v>6608.791666666667</c:v>
                </c:pt>
              </c:numCache>
            </c:numRef>
          </c:val>
          <c:smooth val="0"/>
          <c:extLst>
            <c:ext xmlns:c16="http://schemas.microsoft.com/office/drawing/2014/chart" uri="{C3380CC4-5D6E-409C-BE32-E72D297353CC}">
              <c16:uniqueId val="{0000004C-5D09-4159-9A6B-E75CFA5478DA}"/>
            </c:ext>
          </c:extLst>
        </c:ser>
        <c:ser>
          <c:idx val="3"/>
          <c:order val="3"/>
          <c:tx>
            <c:strRef>
              <c:f>'Price m2 year city'!$E$1:$E$2</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city'!$E$3:$E$12</c:f>
              <c:numCache>
                <c:formatCode>General</c:formatCode>
                <c:ptCount val="10"/>
                <c:pt idx="0">
                  <c:v>5340.458333333333</c:v>
                </c:pt>
                <c:pt idx="1">
                  <c:v>5574.875</c:v>
                </c:pt>
                <c:pt idx="2">
                  <c:v>5522.791666666667</c:v>
                </c:pt>
                <c:pt idx="3">
                  <c:v>5551.541666666667</c:v>
                </c:pt>
                <c:pt idx="4">
                  <c:v>5685.791666666667</c:v>
                </c:pt>
                <c:pt idx="5">
                  <c:v>6054.125</c:v>
                </c:pt>
                <c:pt idx="6">
                  <c:v>6281.25</c:v>
                </c:pt>
                <c:pt idx="7">
                  <c:v>6736.583333333333</c:v>
                </c:pt>
                <c:pt idx="8">
                  <c:v>7373.875</c:v>
                </c:pt>
                <c:pt idx="9">
                  <c:v>8308.4583333333339</c:v>
                </c:pt>
              </c:numCache>
            </c:numRef>
          </c:val>
          <c:smooth val="0"/>
          <c:extLst>
            <c:ext xmlns:c16="http://schemas.microsoft.com/office/drawing/2014/chart" uri="{C3380CC4-5D6E-409C-BE32-E72D297353CC}">
              <c16:uniqueId val="{0000004D-5D09-4159-9A6B-E75CFA5478DA}"/>
            </c:ext>
          </c:extLst>
        </c:ser>
        <c:ser>
          <c:idx val="4"/>
          <c:order val="4"/>
          <c:tx>
            <c:strRef>
              <c:f>'Price m2 year city'!$F$1:$F$2</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city'!$F$3:$F$12</c:f>
              <c:numCache>
                <c:formatCode>General</c:formatCode>
                <c:ptCount val="10"/>
                <c:pt idx="0">
                  <c:v>7432.666666666667</c:v>
                </c:pt>
                <c:pt idx="1">
                  <c:v>7574.666666666667</c:v>
                </c:pt>
                <c:pt idx="2">
                  <c:v>7622</c:v>
                </c:pt>
                <c:pt idx="3">
                  <c:v>7765.958333333333</c:v>
                </c:pt>
                <c:pt idx="4">
                  <c:v>8168.291666666667</c:v>
                </c:pt>
                <c:pt idx="5">
                  <c:v>8789.1666666666661</c:v>
                </c:pt>
                <c:pt idx="6">
                  <c:v>9175.875</c:v>
                </c:pt>
                <c:pt idx="7">
                  <c:v>10104.416666666666</c:v>
                </c:pt>
                <c:pt idx="8">
                  <c:v>10797.833333333334</c:v>
                </c:pt>
                <c:pt idx="9">
                  <c:v>12257.416666666666</c:v>
                </c:pt>
              </c:numCache>
            </c:numRef>
          </c:val>
          <c:smooth val="0"/>
          <c:extLst>
            <c:ext xmlns:c16="http://schemas.microsoft.com/office/drawing/2014/chart" uri="{C3380CC4-5D6E-409C-BE32-E72D297353CC}">
              <c16:uniqueId val="{0000005C-5D09-4159-9A6B-E75CFA5478DA}"/>
            </c:ext>
          </c:extLst>
        </c:ser>
        <c:ser>
          <c:idx val="5"/>
          <c:order val="5"/>
          <c:tx>
            <c:strRef>
              <c:f>'Price m2 year city'!$G$1:$G$2</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city'!$G$3:$G$12</c:f>
              <c:numCache>
                <c:formatCode>General</c:formatCode>
                <c:ptCount val="10"/>
                <c:pt idx="0">
                  <c:v>5159.291666666667</c:v>
                </c:pt>
                <c:pt idx="1">
                  <c:v>5204.916666666667</c:v>
                </c:pt>
                <c:pt idx="2">
                  <c:v>5332.333333333333</c:v>
                </c:pt>
                <c:pt idx="3">
                  <c:v>5526.875</c:v>
                </c:pt>
                <c:pt idx="4">
                  <c:v>5476.958333333333</c:v>
                </c:pt>
                <c:pt idx="5">
                  <c:v>5913.916666666667</c:v>
                </c:pt>
                <c:pt idx="6">
                  <c:v>6320.916666666667</c:v>
                </c:pt>
                <c:pt idx="7">
                  <c:v>7487.958333333333</c:v>
                </c:pt>
                <c:pt idx="8">
                  <c:v>8108.541666666667</c:v>
                </c:pt>
                <c:pt idx="9">
                  <c:v>9250.25</c:v>
                </c:pt>
              </c:numCache>
            </c:numRef>
          </c:val>
          <c:smooth val="0"/>
          <c:extLst>
            <c:ext xmlns:c16="http://schemas.microsoft.com/office/drawing/2014/chart" uri="{C3380CC4-5D6E-409C-BE32-E72D297353CC}">
              <c16:uniqueId val="{0000005D-5D09-4159-9A6B-E75CFA5478DA}"/>
            </c:ext>
          </c:extLst>
        </c:ser>
        <c:dLbls>
          <c:showLegendKey val="0"/>
          <c:showVal val="0"/>
          <c:showCatName val="0"/>
          <c:showSerName val="0"/>
          <c:showPercent val="0"/>
          <c:showBubbleSize val="0"/>
        </c:dLbls>
        <c:marker val="1"/>
        <c:smooth val="0"/>
        <c:axId val="1738396111"/>
        <c:axId val="1738399471"/>
      </c:lineChart>
      <c:catAx>
        <c:axId val="17383961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9471"/>
        <c:crosses val="autoZero"/>
        <c:auto val="1"/>
        <c:lblAlgn val="ctr"/>
        <c:lblOffset val="100"/>
        <c:noMultiLvlLbl val="0"/>
      </c:catAx>
      <c:valAx>
        <c:axId val="1738399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Zmiana</a:t>
            </a:r>
            <a:r>
              <a:rPr lang="en-GB" baseline="0"/>
              <a:t> rynek pierwotny do wtórny na przestrzeni okresu</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'Unit sold by city'!$K$39</c:f>
              <c:strCache>
                <c:ptCount val="1"/>
                <c:pt idx="0">
                  <c:v>rynek pierwotny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city'!$K$40:$K$51</c:f>
              <c:numCache>
                <c:formatCode>General</c:formatCode>
                <c:ptCount val="12"/>
                <c:pt idx="0">
                  <c:v>4151</c:v>
                </c:pt>
                <c:pt idx="1">
                  <c:v>5941</c:v>
                </c:pt>
                <c:pt idx="2">
                  <c:v>6516</c:v>
                </c:pt>
                <c:pt idx="3">
                  <c:v>9808</c:v>
                </c:pt>
                <c:pt idx="4">
                  <c:v>1856</c:v>
                </c:pt>
                <c:pt idx="5">
                  <c:v>3418</c:v>
                </c:pt>
                <c:pt idx="6">
                  <c:v>2717</c:v>
                </c:pt>
                <c:pt idx="7">
                  <c:v>6004</c:v>
                </c:pt>
                <c:pt idx="8">
                  <c:v>4715</c:v>
                </c:pt>
                <c:pt idx="9">
                  <c:v>9359</c:v>
                </c:pt>
                <c:pt idx="10">
                  <c:v>5557</c:v>
                </c:pt>
                <c:pt idx="11">
                  <c:v>7586</c:v>
                </c:pt>
              </c:numCache>
            </c:numRef>
          </c:val>
          <c:extLst>
            <c:ext xmlns:c16="http://schemas.microsoft.com/office/drawing/2014/chart" uri="{C3380CC4-5D6E-409C-BE32-E72D297353CC}">
              <c16:uniqueId val="{00000000-8930-41D7-96A5-74B423B5D061}"/>
            </c:ext>
          </c:extLst>
        </c:ser>
        <c:ser>
          <c:idx val="1"/>
          <c:order val="1"/>
          <c:tx>
            <c:strRef>
              <c:f>'Unit sold by city'!$L$39</c:f>
              <c:strCache>
                <c:ptCount val="1"/>
                <c:pt idx="0">
                  <c:v>rynek wtórny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city'!$L$40:$L$51</c:f>
              <c:numCache>
                <c:formatCode>General</c:formatCode>
                <c:ptCount val="12"/>
                <c:pt idx="0">
                  <c:v>2120</c:v>
                </c:pt>
                <c:pt idx="1">
                  <c:v>3245</c:v>
                </c:pt>
                <c:pt idx="2">
                  <c:v>3205</c:v>
                </c:pt>
                <c:pt idx="3">
                  <c:v>6142</c:v>
                </c:pt>
                <c:pt idx="4">
                  <c:v>2871</c:v>
                </c:pt>
                <c:pt idx="5">
                  <c:v>3750</c:v>
                </c:pt>
                <c:pt idx="6">
                  <c:v>2243</c:v>
                </c:pt>
                <c:pt idx="7">
                  <c:v>3250</c:v>
                </c:pt>
                <c:pt idx="8">
                  <c:v>8232</c:v>
                </c:pt>
                <c:pt idx="9">
                  <c:v>13395</c:v>
                </c:pt>
                <c:pt idx="10">
                  <c:v>4694</c:v>
                </c:pt>
                <c:pt idx="11">
                  <c:v>5169</c:v>
                </c:pt>
              </c:numCache>
            </c:numRef>
          </c:val>
          <c:extLst>
            <c:ext xmlns:c16="http://schemas.microsoft.com/office/drawing/2014/chart" uri="{C3380CC4-5D6E-409C-BE32-E72D297353CC}">
              <c16:uniqueId val="{00000001-8930-41D7-96A5-74B423B5D061}"/>
            </c:ext>
          </c:extLst>
        </c:ser>
        <c:dLbls>
          <c:showLegendKey val="0"/>
          <c:showVal val="0"/>
          <c:showCatName val="0"/>
          <c:showSerName val="0"/>
          <c:showPercent val="0"/>
          <c:showBubbleSize val="0"/>
        </c:dLbls>
        <c:gapWidth val="100"/>
        <c:overlap val="-24"/>
        <c:axId val="201451951"/>
        <c:axId val="1668820399"/>
      </c:barChart>
      <c:catAx>
        <c:axId val="20145195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20399"/>
        <c:crosses val="autoZero"/>
        <c:auto val="1"/>
        <c:lblAlgn val="ctr"/>
        <c:lblOffset val="100"/>
        <c:noMultiLvlLbl val="0"/>
      </c:catAx>
      <c:valAx>
        <c:axId val="16688203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4519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22</xdr:col>
      <xdr:colOff>589643</xdr:colOff>
      <xdr:row>0</xdr:row>
      <xdr:rowOff>22411</xdr:rowOff>
    </xdr:from>
    <xdr:to>
      <xdr:col>32</xdr:col>
      <xdr:colOff>605118</xdr:colOff>
      <xdr:row>5</xdr:row>
      <xdr:rowOff>29881</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000843" y="22411"/>
              <a:ext cx="6111475" cy="92822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11205</xdr:colOff>
      <xdr:row>5</xdr:row>
      <xdr:rowOff>6350</xdr:rowOff>
    </xdr:from>
    <xdr:to>
      <xdr:col>33</xdr:col>
      <xdr:colOff>520700</xdr:colOff>
      <xdr:row>52</xdr:row>
      <xdr:rowOff>45571</xdr:rowOff>
    </xdr:to>
    <xdr:grpSp>
      <xdr:nvGrpSpPr>
        <xdr:cNvPr id="21" name="Group 20">
          <a:extLst>
            <a:ext uri="{FF2B5EF4-FFF2-40B4-BE49-F238E27FC236}">
              <a16:creationId xmlns:a16="http://schemas.microsoft.com/office/drawing/2014/main" id="{00000000-0008-0000-0000-000015000000}"/>
            </a:ext>
          </a:extLst>
        </xdr:cNvPr>
        <xdr:cNvGrpSpPr/>
      </xdr:nvGrpSpPr>
      <xdr:grpSpPr>
        <a:xfrm>
          <a:off x="11205" y="927100"/>
          <a:ext cx="20626295" cy="8694271"/>
          <a:chOff x="11205" y="927100"/>
          <a:chExt cx="20626295" cy="8694271"/>
        </a:xfrm>
      </xdr:grpSpPr>
      <xdr:grpSp>
        <xdr:nvGrpSpPr>
          <xdr:cNvPr id="19" name="Group 18">
            <a:extLst>
              <a:ext uri="{FF2B5EF4-FFF2-40B4-BE49-F238E27FC236}">
                <a16:creationId xmlns:a16="http://schemas.microsoft.com/office/drawing/2014/main" id="{00000000-0008-0000-0000-000013000000}"/>
              </a:ext>
            </a:extLst>
          </xdr:cNvPr>
          <xdr:cNvGrpSpPr/>
        </xdr:nvGrpSpPr>
        <xdr:grpSpPr>
          <a:xfrm>
            <a:off x="11205" y="928753"/>
            <a:ext cx="10777445" cy="8691497"/>
            <a:chOff x="11205" y="941827"/>
            <a:chExt cx="10343030" cy="9599706"/>
          </a:xfrm>
        </xdr:grpSpPr>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11205" y="5243284"/>
            <a:ext cx="10336092" cy="529824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11205" y="941827"/>
            <a:ext cx="10343030" cy="4302526"/>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20" name="Group 19">
            <a:extLst>
              <a:ext uri="{FF2B5EF4-FFF2-40B4-BE49-F238E27FC236}">
                <a16:creationId xmlns:a16="http://schemas.microsoft.com/office/drawing/2014/main" id="{00000000-0008-0000-0000-000014000000}"/>
              </a:ext>
            </a:extLst>
          </xdr:cNvPr>
          <xdr:cNvGrpSpPr/>
        </xdr:nvGrpSpPr>
        <xdr:grpSpPr>
          <a:xfrm>
            <a:off x="10746423" y="927100"/>
            <a:ext cx="9891077" cy="8694271"/>
            <a:chOff x="7942086" y="-3078004"/>
            <a:chExt cx="11868678" cy="11954151"/>
          </a:xfrm>
        </xdr:grpSpPr>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7969897" y="2300234"/>
            <a:ext cx="11833945" cy="6575913"/>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7942086" y="-3078004"/>
            <a:ext cx="11868678" cy="5395700"/>
          </xdr:xfrm>
          <a:graphic>
            <a:graphicData uri="http://schemas.openxmlformats.org/drawingml/2006/chart">
              <c:chart xmlns:c="http://schemas.openxmlformats.org/drawingml/2006/chart" xmlns:r="http://schemas.openxmlformats.org/officeDocument/2006/relationships" r:id="rId4"/>
            </a:graphicData>
          </a:graphic>
        </xdr:graphicFrame>
      </xdr:grpSp>
    </xdr:grpSp>
    <xdr:clientData/>
  </xdr:twoCellAnchor>
  <xdr:twoCellAnchor editAs="oneCell">
    <xdr:from>
      <xdr:col>1</xdr:col>
      <xdr:colOff>233189</xdr:colOff>
      <xdr:row>2</xdr:row>
      <xdr:rowOff>110352</xdr:rowOff>
    </xdr:from>
    <xdr:to>
      <xdr:col>11</xdr:col>
      <xdr:colOff>160617</xdr:colOff>
      <xdr:row>5</xdr:row>
      <xdr:rowOff>1601</xdr:rowOff>
    </xdr:to>
    <mc:AlternateContent xmlns:mc="http://schemas.openxmlformats.org/markup-compatibility/2006" xmlns:a14="http://schemas.microsoft.com/office/drawing/2010/main">
      <mc:Choice Requires="a14">
        <xdr:graphicFrame macro="">
          <xdr:nvGraphicFramePr>
            <xdr:cNvPr id="15" name="Area">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842789" y="478652"/>
              <a:ext cx="6023428" cy="443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244662</xdr:colOff>
      <xdr:row>2</xdr:row>
      <xdr:rowOff>128122</xdr:rowOff>
    </xdr:from>
    <xdr:to>
      <xdr:col>22</xdr:col>
      <xdr:colOff>194236</xdr:colOff>
      <xdr:row>4</xdr:row>
      <xdr:rowOff>149412</xdr:rowOff>
    </xdr:to>
    <mc:AlternateContent xmlns:mc="http://schemas.openxmlformats.org/markup-compatibility/2006" xmlns:a14="http://schemas.microsoft.com/office/drawing/2010/main">
      <mc:Choice Requires="a14">
        <xdr:graphicFrame macro="">
          <xdr:nvGraphicFramePr>
            <xdr:cNvPr id="16" name="City">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950262" y="496422"/>
              <a:ext cx="6655174" cy="3895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35</xdr:col>
      <xdr:colOff>330200</xdr:colOff>
      <xdr:row>44</xdr:row>
      <xdr:rowOff>152400</xdr:rowOff>
    </xdr:from>
    <xdr:to>
      <xdr:col>37</xdr:col>
      <xdr:colOff>482600</xdr:colOff>
      <xdr:row>48</xdr:row>
      <xdr:rowOff>57150</xdr:rowOff>
    </xdr:to>
    <xdr:sp macro="[0]!Sheet1.ViewDATA" textlink="">
      <xdr:nvSpPr>
        <xdr:cNvPr id="2" name="Rectangle: Rounded Corners 1">
          <a:extLst>
            <a:ext uri="{FF2B5EF4-FFF2-40B4-BE49-F238E27FC236}">
              <a16:creationId xmlns:a16="http://schemas.microsoft.com/office/drawing/2014/main" id="{85927069-F30F-24C1-15A8-84537BF3EAC9}"/>
            </a:ext>
          </a:extLst>
        </xdr:cNvPr>
        <xdr:cNvSpPr/>
      </xdr:nvSpPr>
      <xdr:spPr>
        <a:xfrm>
          <a:off x="21666200" y="82550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a:t>SHOW</a:t>
          </a:r>
          <a:r>
            <a:rPr lang="en-GB" sz="1100" baseline="0"/>
            <a:t> DATA</a:t>
          </a:r>
          <a:endParaRPr lang="en-GB" sz="1100"/>
        </a:p>
      </xdr:txBody>
    </xdr:sp>
    <xdr:clientData/>
  </xdr:twoCellAnchor>
  <xdr:twoCellAnchor>
    <xdr:from>
      <xdr:col>35</xdr:col>
      <xdr:colOff>336550</xdr:colOff>
      <xdr:row>48</xdr:row>
      <xdr:rowOff>171450</xdr:rowOff>
    </xdr:from>
    <xdr:to>
      <xdr:col>37</xdr:col>
      <xdr:colOff>488950</xdr:colOff>
      <xdr:row>52</xdr:row>
      <xdr:rowOff>76200</xdr:rowOff>
    </xdr:to>
    <xdr:sp macro="[0]!Sheet1.ViewPIVOT" textlink="">
      <xdr:nvSpPr>
        <xdr:cNvPr id="3" name="Rectangle: Rounded Corners 2">
          <a:extLst>
            <a:ext uri="{FF2B5EF4-FFF2-40B4-BE49-F238E27FC236}">
              <a16:creationId xmlns:a16="http://schemas.microsoft.com/office/drawing/2014/main" id="{012AD94C-210D-4109-AA07-639F27DF5D5C}"/>
            </a:ext>
          </a:extLst>
        </xdr:cNvPr>
        <xdr:cNvSpPr/>
      </xdr:nvSpPr>
      <xdr:spPr>
        <a:xfrm>
          <a:off x="21672550" y="90106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a:t>SHOW PIVOT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488950</xdr:colOff>
      <xdr:row>49</xdr:row>
      <xdr:rowOff>95250</xdr:rowOff>
    </xdr:from>
    <xdr:to>
      <xdr:col>34</xdr:col>
      <xdr:colOff>31750</xdr:colOff>
      <xdr:row>53</xdr:row>
      <xdr:rowOff>0</xdr:rowOff>
    </xdr:to>
    <xdr:sp macro="[0]!Sheet1.HideDATA" textlink="">
      <xdr:nvSpPr>
        <xdr:cNvPr id="6" name="Rectangle: Rounded Corners 5">
          <a:extLst>
            <a:ext uri="{FF2B5EF4-FFF2-40B4-BE49-F238E27FC236}">
              <a16:creationId xmlns:a16="http://schemas.microsoft.com/office/drawing/2014/main" id="{8B589FC9-0F2D-A4D2-F41F-72DBB7177A76}"/>
            </a:ext>
          </a:extLst>
        </xdr:cNvPr>
        <xdr:cNvSpPr/>
      </xdr:nvSpPr>
      <xdr:spPr>
        <a:xfrm>
          <a:off x="21475700" y="91186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DATA</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450850</xdr:colOff>
      <xdr:row>1</xdr:row>
      <xdr:rowOff>82550</xdr:rowOff>
    </xdr:from>
    <xdr:to>
      <xdr:col>20</xdr:col>
      <xdr:colOff>330200</xdr:colOff>
      <xdr:row>25</xdr:row>
      <xdr:rowOff>152400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215900</xdr:colOff>
      <xdr:row>49</xdr:row>
      <xdr:rowOff>44450</xdr:rowOff>
    </xdr:from>
    <xdr:to>
      <xdr:col>35</xdr:col>
      <xdr:colOff>368300</xdr:colOff>
      <xdr:row>52</xdr:row>
      <xdr:rowOff>133350</xdr:rowOff>
    </xdr:to>
    <xdr:sp macro="[0]!Sheet1.HidePIVOT" textlink="">
      <xdr:nvSpPr>
        <xdr:cNvPr id="2" name="Rectangle: Rounded Corners 1">
          <a:extLst>
            <a:ext uri="{FF2B5EF4-FFF2-40B4-BE49-F238E27FC236}">
              <a16:creationId xmlns:a16="http://schemas.microsoft.com/office/drawing/2014/main" id="{E9BA9129-A946-4E37-81EA-2F207BF7064C}"/>
            </a:ext>
          </a:extLst>
        </xdr:cNvPr>
        <xdr:cNvSpPr/>
      </xdr:nvSpPr>
      <xdr:spPr>
        <a:xfrm>
          <a:off x="21805900" y="90678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136524</xdr:colOff>
      <xdr:row>1</xdr:row>
      <xdr:rowOff>19050</xdr:rowOff>
    </xdr:from>
    <xdr:to>
      <xdr:col>13</xdr:col>
      <xdr:colOff>285749</xdr:colOff>
      <xdr:row>23</xdr:row>
      <xdr:rowOff>101600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48</xdr:row>
      <xdr:rowOff>0</xdr:rowOff>
    </xdr:from>
    <xdr:to>
      <xdr:col>27</xdr:col>
      <xdr:colOff>152400</xdr:colOff>
      <xdr:row>51</xdr:row>
      <xdr:rowOff>88900</xdr:rowOff>
    </xdr:to>
    <xdr:sp macro="[0]!Sheet1.HidePIVOT" textlink="">
      <xdr:nvSpPr>
        <xdr:cNvPr id="4" name="Rectangle: Rounded Corners 3">
          <a:extLst>
            <a:ext uri="{FF2B5EF4-FFF2-40B4-BE49-F238E27FC236}">
              <a16:creationId xmlns:a16="http://schemas.microsoft.com/office/drawing/2014/main" id="{07CC8583-712F-4D71-AB60-3F3E070A81FB}"/>
            </a:ext>
          </a:extLst>
        </xdr:cNvPr>
        <xdr:cNvSpPr/>
      </xdr:nvSpPr>
      <xdr:spPr>
        <a:xfrm>
          <a:off x="21463000" y="88392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32</xdr:col>
      <xdr:colOff>0</xdr:colOff>
      <xdr:row>49</xdr:row>
      <xdr:rowOff>0</xdr:rowOff>
    </xdr:from>
    <xdr:to>
      <xdr:col>34</xdr:col>
      <xdr:colOff>152400</xdr:colOff>
      <xdr:row>52</xdr:row>
      <xdr:rowOff>88900</xdr:rowOff>
    </xdr:to>
    <xdr:sp macro="[0]!Sheet1.HidePIVOT" textlink="">
      <xdr:nvSpPr>
        <xdr:cNvPr id="2" name="Rectangle: Rounded Corners 1">
          <a:extLst>
            <a:ext uri="{FF2B5EF4-FFF2-40B4-BE49-F238E27FC236}">
              <a16:creationId xmlns:a16="http://schemas.microsoft.com/office/drawing/2014/main" id="{7555CE61-E7B8-4D65-9893-F713EA1E6B09}"/>
            </a:ext>
          </a:extLst>
        </xdr:cNvPr>
        <xdr:cNvSpPr/>
      </xdr:nvSpPr>
      <xdr:spPr>
        <a:xfrm>
          <a:off x="21888450" y="90233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307974</xdr:colOff>
      <xdr:row>0</xdr:row>
      <xdr:rowOff>0</xdr:rowOff>
    </xdr:from>
    <xdr:to>
      <xdr:col>16</xdr:col>
      <xdr:colOff>450849</xdr:colOff>
      <xdr:row>27</xdr:row>
      <xdr:rowOff>171450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49</xdr:row>
      <xdr:rowOff>0</xdr:rowOff>
    </xdr:from>
    <xdr:to>
      <xdr:col>26</xdr:col>
      <xdr:colOff>406400</xdr:colOff>
      <xdr:row>52</xdr:row>
      <xdr:rowOff>88900</xdr:rowOff>
    </xdr:to>
    <xdr:sp macro="[0]!Sheet1.HidePIVOT" textlink="">
      <xdr:nvSpPr>
        <xdr:cNvPr id="2" name="Rectangle: Rounded Corners 1">
          <a:extLst>
            <a:ext uri="{FF2B5EF4-FFF2-40B4-BE49-F238E27FC236}">
              <a16:creationId xmlns:a16="http://schemas.microsoft.com/office/drawing/2014/main" id="{BA4A7ED4-C431-4806-8B84-C892E71DC573}"/>
            </a:ext>
          </a:extLst>
        </xdr:cNvPr>
        <xdr:cNvSpPr/>
      </xdr:nvSpPr>
      <xdr:spPr>
        <a:xfrm>
          <a:off x="21526500" y="90233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349250</xdr:colOff>
      <xdr:row>1</xdr:row>
      <xdr:rowOff>3174</xdr:rowOff>
    </xdr:from>
    <xdr:to>
      <xdr:col>19</xdr:col>
      <xdr:colOff>552450</xdr:colOff>
      <xdr:row>22</xdr:row>
      <xdr:rowOff>31749</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48</xdr:row>
      <xdr:rowOff>0</xdr:rowOff>
    </xdr:from>
    <xdr:to>
      <xdr:col>26</xdr:col>
      <xdr:colOff>406400</xdr:colOff>
      <xdr:row>51</xdr:row>
      <xdr:rowOff>88900</xdr:rowOff>
    </xdr:to>
    <xdr:sp macro="[0]!Sheet1.HidePIVOT" textlink="">
      <xdr:nvSpPr>
        <xdr:cNvPr id="5" name="Rectangle: Rounded Corners 4">
          <a:extLst>
            <a:ext uri="{FF2B5EF4-FFF2-40B4-BE49-F238E27FC236}">
              <a16:creationId xmlns:a16="http://schemas.microsoft.com/office/drawing/2014/main" id="{0BD11E7B-E7A7-4334-A7CA-8D1738EF5F18}"/>
            </a:ext>
          </a:extLst>
        </xdr:cNvPr>
        <xdr:cNvSpPr/>
      </xdr:nvSpPr>
      <xdr:spPr>
        <a:xfrm>
          <a:off x="21399500" y="88392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el Kowalik" refreshedDate="45410.535293402776" createdVersion="8" refreshedVersion="8" minRefreshableVersion="3" recordCount="2880" xr:uid="{FE9B8A15-78BA-4846-AC0F-876C2D97454E}">
  <cacheSource type="worksheet">
    <worksheetSource name="RYNE_3789_CREL_20240427190847"/>
  </cacheSource>
  <cacheFields count="13">
    <cacheField name="Kod" numFmtId="0">
      <sharedItems containsSemiMixedTypes="0" containsString="0" containsNumber="1" containsInteger="1" minValue="264000" maxValue="3064000"/>
    </cacheField>
    <cacheField name="City" numFmtId="0">
      <sharedItems count="6">
        <s v="Wrocław"/>
        <s v="Łódź"/>
        <s v="Kraków"/>
        <s v="st. Warszawa"/>
        <s v="Gdańsk"/>
        <s v="Poznań"/>
      </sharedItems>
    </cacheField>
    <cacheField name="Type" numFmtId="0">
      <sharedItems count="3">
        <s v="ogółem"/>
        <s v="rynek pierwotny"/>
        <s v="rynek wtórny"/>
      </sharedItems>
    </cacheField>
    <cacheField name="Area" numFmtId="0">
      <sharedItems count="5">
        <s v="- 40 m2"/>
        <s v=" 40,1 - 60 m2"/>
        <s v=" 60,1 - 80 m2"/>
        <s v=" 80,1 m2"/>
        <s v="ogółem" u="1"/>
      </sharedItems>
    </cacheField>
    <cacheField name="Unit sold" numFmtId="0">
      <sharedItems containsSemiMixedTypes="0" containsString="0" containsNumber="1" containsInteger="1" minValue="4" maxValue="3357"/>
    </cacheField>
    <cacheField name="Full price" numFmtId="166">
      <sharedItems containsString="0" containsBlank="1" containsNumber="1" containsInteger="1" minValue="92331" maxValue="1808041"/>
    </cacheField>
    <cacheField name="Price per m2" numFmtId="166">
      <sharedItems containsString="0" containsBlank="1" containsNumber="1" containsInteger="1" minValue="2900" maxValue="15896"/>
    </cacheField>
    <cacheField name="Quarter" numFmtId="0">
      <sharedItems containsSemiMixedTypes="0" containsString="0" containsNumber="1" containsInteger="1" minValue="1" maxValue="4"/>
    </cacheField>
    <cacheField name="Year" numFmtId="0">
      <sharedItems containsSemiMixedTypes="0" containsString="0" containsNumber="1" containsInteger="1" minValue="2013" maxValue="2022" count="10">
        <n v="2013"/>
        <n v="2014"/>
        <n v="2015"/>
        <n v="2016"/>
        <n v="2017"/>
        <n v="2018"/>
        <n v="2019"/>
        <n v="2020"/>
        <n v="2021"/>
        <n v="2022"/>
      </sharedItems>
    </cacheField>
    <cacheField name="Date" numFmtId="14">
      <sharedItems containsSemiMixedTypes="0" containsNonDate="0" containsDate="1" containsString="0" minDate="2013-01-01T00:00:00" maxDate="2023-04-02T00:00:00" count="64">
        <d v="2013-01-01T00:00:00"/>
        <d v="2014-01-01T00:00:00"/>
        <d v="2015-01-01T00:00:00"/>
        <d v="2016-01-01T00:00:00"/>
        <d v="2017-01-01T00:00:00"/>
        <d v="2018-01-01T00:00:00"/>
        <d v="2019-01-01T00:00:00"/>
        <d v="2020-01-01T00:00:00"/>
        <d v="2021-01-01T00:00:00"/>
        <d v="2022-01-01T00:00:00"/>
        <d v="2013-04-01T00:00:00"/>
        <d v="2014-04-01T00:00:00"/>
        <d v="2015-04-01T00:00:00"/>
        <d v="2016-04-01T00:00:00"/>
        <d v="2017-04-01T00:00:00"/>
        <d v="2018-04-01T00:00:00"/>
        <d v="2019-04-01T00:00:00"/>
        <d v="2020-04-01T00:00:00"/>
        <d v="2021-04-01T00:00:00"/>
        <d v="2022-04-01T00:00:00"/>
        <d v="2013-07-01T00:00:00"/>
        <d v="2014-07-01T00:00:00"/>
        <d v="2015-07-01T00:00:00"/>
        <d v="2016-07-01T00:00:00"/>
        <d v="2017-07-01T00:00:00"/>
        <d v="2018-07-01T00:00:00"/>
        <d v="2019-07-01T00:00:00"/>
        <d v="2020-07-01T00:00:00"/>
        <d v="2021-07-01T00:00:00"/>
        <d v="2022-07-01T00:00:00"/>
        <d v="2013-10-01T00:00:00"/>
        <d v="2014-10-01T00:00:00"/>
        <d v="2015-10-01T00:00:00"/>
        <d v="2016-10-01T00:00:00"/>
        <d v="2017-10-01T00:00:00"/>
        <d v="2018-10-01T00:00:00"/>
        <d v="2019-10-01T00:00:00"/>
        <d v="2020-10-01T00:00:00"/>
        <d v="2021-10-01T00:00:00"/>
        <d v="2022-10-01T00:00:00"/>
        <d v="2013-02-01T00:00:00" u="1"/>
        <d v="2014-02-01T00:00:00" u="1"/>
        <d v="2015-02-01T00:00:00" u="1"/>
        <d v="2016-02-01T00:00:00" u="1"/>
        <d v="2017-02-01T00:00:00" u="1"/>
        <d v="2018-02-01T00:00:00" u="1"/>
        <d v="2019-02-01T00:00:00" u="1"/>
        <d v="2020-02-01T00:00:00" u="1"/>
        <d v="2021-02-01T00:00:00" u="1"/>
        <d v="2022-02-01T00:00:00" u="1"/>
        <d v="2013-03-01T00:00:00" u="1"/>
        <d v="2014-03-01T00:00:00" u="1"/>
        <d v="2015-03-01T00:00:00" u="1"/>
        <d v="2016-03-01T00:00:00" u="1"/>
        <d v="2017-03-01T00:00:00" u="1"/>
        <d v="2018-03-01T00:00:00" u="1"/>
        <d v="2019-03-01T00:00:00" u="1"/>
        <d v="2020-03-01T00:00:00" u="1"/>
        <d v="2021-03-01T00:00:00" u="1"/>
        <d v="2022-03-01T00:00:00" u="1"/>
        <d v="2023-01-01T00:00:00" u="1"/>
        <d v="2023-02-01T00:00:00" u="1"/>
        <d v="2023-03-01T00:00:00" u="1"/>
        <d v="2023-04-01T00:00:00" u="1"/>
      </sharedItems>
      <fieldGroup par="12"/>
    </cacheField>
    <cacheField name="Months (Date)" numFmtId="0" databaseField="0">
      <fieldGroup base="9">
        <rangePr groupBy="months" startDate="2013-01-01T00:00:00" endDate="2022-10-02T00:00:00"/>
        <groupItems count="14">
          <s v="&lt;01/01/2013"/>
          <s v="Jan"/>
          <s v="Feb"/>
          <s v="Mar"/>
          <s v="Apr"/>
          <s v="May"/>
          <s v="Jun"/>
          <s v="Jul"/>
          <s v="Aug"/>
          <s v="Sep"/>
          <s v="Oct"/>
          <s v="Nov"/>
          <s v="Dec"/>
          <s v="&gt;02/10/2022"/>
        </groupItems>
      </fieldGroup>
    </cacheField>
    <cacheField name="Quarters (Date)" numFmtId="0" databaseField="0">
      <fieldGroup base="9">
        <rangePr groupBy="quarters" startDate="2013-01-01T00:00:00" endDate="2022-10-02T00:00:00"/>
        <groupItems count="6">
          <s v="&lt;01/01/2013"/>
          <s v="Qtr1"/>
          <s v="Qtr2"/>
          <s v="Qtr3"/>
          <s v="Qtr4"/>
          <s v="&gt;02/10/2022"/>
        </groupItems>
      </fieldGroup>
    </cacheField>
    <cacheField name="Years (Date)" numFmtId="0" databaseField="0">
      <fieldGroup base="9">
        <rangePr groupBy="years" startDate="2013-01-01T00:00:00" endDate="2022-10-02T00:00:00"/>
        <groupItems count="12">
          <s v="&lt;01/01/2013"/>
          <s v="2013"/>
          <s v="2014"/>
          <s v="2015"/>
          <s v="2016"/>
          <s v="2017"/>
          <s v="2018"/>
          <s v="2019"/>
          <s v="2020"/>
          <s v="2021"/>
          <s v="2022"/>
          <s v="&gt;02/10/2022"/>
        </groupItems>
      </fieldGroup>
    </cacheField>
  </cacheFields>
  <extLst>
    <ext xmlns:x14="http://schemas.microsoft.com/office/spreadsheetml/2009/9/main" uri="{725AE2AE-9491-48be-B2B4-4EB974FC3084}">
      <x14:pivotCacheDefinition pivotCacheId="15643245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0">
  <r>
    <n v="264000"/>
    <x v="0"/>
    <x v="0"/>
    <x v="0"/>
    <n v="512"/>
    <n v="177859"/>
    <n v="5303"/>
    <n v="1"/>
    <x v="0"/>
    <x v="0"/>
  </r>
  <r>
    <n v="264000"/>
    <x v="0"/>
    <x v="0"/>
    <x v="0"/>
    <n v="416"/>
    <n v="180792"/>
    <n v="5572"/>
    <n v="1"/>
    <x v="1"/>
    <x v="1"/>
  </r>
  <r>
    <n v="264000"/>
    <x v="0"/>
    <x v="0"/>
    <x v="0"/>
    <n v="504"/>
    <n v="184160"/>
    <n v="5479"/>
    <n v="1"/>
    <x v="2"/>
    <x v="2"/>
  </r>
  <r>
    <n v="264000"/>
    <x v="0"/>
    <x v="0"/>
    <x v="0"/>
    <n v="724"/>
    <n v="200491"/>
    <n v="5907"/>
    <n v="1"/>
    <x v="3"/>
    <x v="3"/>
  </r>
  <r>
    <n v="264000"/>
    <x v="0"/>
    <x v="0"/>
    <x v="0"/>
    <n v="587"/>
    <n v="196840"/>
    <n v="5839"/>
    <n v="1"/>
    <x v="4"/>
    <x v="4"/>
  </r>
  <r>
    <n v="264000"/>
    <x v="0"/>
    <x v="0"/>
    <x v="0"/>
    <n v="607"/>
    <n v="210735"/>
    <n v="6228"/>
    <n v="1"/>
    <x v="5"/>
    <x v="5"/>
  </r>
  <r>
    <n v="264000"/>
    <x v="0"/>
    <x v="0"/>
    <x v="0"/>
    <n v="779"/>
    <n v="227576"/>
    <n v="6834"/>
    <n v="1"/>
    <x v="6"/>
    <x v="6"/>
  </r>
  <r>
    <n v="264000"/>
    <x v="0"/>
    <x v="0"/>
    <x v="0"/>
    <n v="816"/>
    <n v="269946"/>
    <n v="8046"/>
    <n v="1"/>
    <x v="7"/>
    <x v="7"/>
  </r>
  <r>
    <n v="264000"/>
    <x v="0"/>
    <x v="0"/>
    <x v="0"/>
    <n v="742"/>
    <n v="281766"/>
    <n v="8543"/>
    <n v="1"/>
    <x v="8"/>
    <x v="8"/>
  </r>
  <r>
    <n v="264000"/>
    <x v="0"/>
    <x v="0"/>
    <x v="0"/>
    <n v="844"/>
    <n v="330418"/>
    <n v="9850"/>
    <n v="1"/>
    <x v="9"/>
    <x v="9"/>
  </r>
  <r>
    <n v="264000"/>
    <x v="0"/>
    <x v="0"/>
    <x v="1"/>
    <n v="1189"/>
    <n v="264759"/>
    <n v="5298"/>
    <n v="1"/>
    <x v="0"/>
    <x v="0"/>
  </r>
  <r>
    <n v="264000"/>
    <x v="0"/>
    <x v="0"/>
    <x v="1"/>
    <n v="1075"/>
    <n v="259767"/>
    <n v="5217"/>
    <n v="1"/>
    <x v="1"/>
    <x v="1"/>
  </r>
  <r>
    <n v="264000"/>
    <x v="0"/>
    <x v="0"/>
    <x v="1"/>
    <n v="1235"/>
    <n v="260925"/>
    <n v="5230"/>
    <n v="1"/>
    <x v="2"/>
    <x v="2"/>
  </r>
  <r>
    <n v="264000"/>
    <x v="0"/>
    <x v="0"/>
    <x v="1"/>
    <n v="1786"/>
    <n v="272141"/>
    <n v="5529"/>
    <n v="1"/>
    <x v="3"/>
    <x v="3"/>
  </r>
  <r>
    <n v="264000"/>
    <x v="0"/>
    <x v="0"/>
    <x v="1"/>
    <n v="1536"/>
    <n v="269760"/>
    <n v="5417"/>
    <n v="1"/>
    <x v="4"/>
    <x v="4"/>
  </r>
  <r>
    <n v="264000"/>
    <x v="0"/>
    <x v="0"/>
    <x v="1"/>
    <n v="1491"/>
    <n v="286326"/>
    <n v="5687"/>
    <n v="1"/>
    <x v="5"/>
    <x v="5"/>
  </r>
  <r>
    <n v="264000"/>
    <x v="0"/>
    <x v="0"/>
    <x v="1"/>
    <n v="1544"/>
    <n v="302072"/>
    <n v="6051"/>
    <n v="1"/>
    <x v="6"/>
    <x v="6"/>
  </r>
  <r>
    <n v="264000"/>
    <x v="0"/>
    <x v="0"/>
    <x v="1"/>
    <n v="1637"/>
    <n v="355292"/>
    <n v="7151"/>
    <n v="1"/>
    <x v="7"/>
    <x v="7"/>
  </r>
  <r>
    <n v="264000"/>
    <x v="0"/>
    <x v="0"/>
    <x v="1"/>
    <n v="1547"/>
    <n v="385026"/>
    <n v="7790"/>
    <n v="1"/>
    <x v="8"/>
    <x v="8"/>
  </r>
  <r>
    <n v="264000"/>
    <x v="0"/>
    <x v="0"/>
    <x v="1"/>
    <n v="1724"/>
    <n v="446266"/>
    <n v="9056"/>
    <n v="1"/>
    <x v="9"/>
    <x v="9"/>
  </r>
  <r>
    <n v="264000"/>
    <x v="0"/>
    <x v="0"/>
    <x v="2"/>
    <n v="523"/>
    <n v="345855"/>
    <n v="5106"/>
    <n v="1"/>
    <x v="0"/>
    <x v="0"/>
  </r>
  <r>
    <n v="264000"/>
    <x v="0"/>
    <x v="0"/>
    <x v="2"/>
    <n v="504"/>
    <n v="332985"/>
    <n v="4936"/>
    <n v="1"/>
    <x v="1"/>
    <x v="1"/>
  </r>
  <r>
    <n v="264000"/>
    <x v="0"/>
    <x v="0"/>
    <x v="2"/>
    <n v="539"/>
    <n v="335992"/>
    <n v="4999"/>
    <n v="1"/>
    <x v="2"/>
    <x v="2"/>
  </r>
  <r>
    <n v="264000"/>
    <x v="0"/>
    <x v="0"/>
    <x v="2"/>
    <n v="755"/>
    <n v="351250"/>
    <n v="5227"/>
    <n v="1"/>
    <x v="3"/>
    <x v="3"/>
  </r>
  <r>
    <n v="264000"/>
    <x v="0"/>
    <x v="0"/>
    <x v="2"/>
    <n v="662"/>
    <n v="351642"/>
    <n v="5189"/>
    <n v="1"/>
    <x v="4"/>
    <x v="4"/>
  </r>
  <r>
    <n v="264000"/>
    <x v="0"/>
    <x v="0"/>
    <x v="2"/>
    <n v="890"/>
    <n v="368466"/>
    <n v="5460"/>
    <n v="1"/>
    <x v="5"/>
    <x v="5"/>
  </r>
  <r>
    <n v="264000"/>
    <x v="0"/>
    <x v="0"/>
    <x v="2"/>
    <n v="656"/>
    <n v="400457"/>
    <n v="5964"/>
    <n v="1"/>
    <x v="6"/>
    <x v="6"/>
  </r>
  <r>
    <n v="264000"/>
    <x v="0"/>
    <x v="0"/>
    <x v="2"/>
    <n v="758"/>
    <n v="457466"/>
    <n v="6876"/>
    <n v="1"/>
    <x v="7"/>
    <x v="7"/>
  </r>
  <r>
    <n v="264000"/>
    <x v="0"/>
    <x v="0"/>
    <x v="2"/>
    <n v="676"/>
    <n v="502362"/>
    <n v="7407"/>
    <n v="1"/>
    <x v="8"/>
    <x v="8"/>
  </r>
  <r>
    <n v="264000"/>
    <x v="0"/>
    <x v="0"/>
    <x v="2"/>
    <n v="709"/>
    <n v="569910"/>
    <n v="8372"/>
    <n v="1"/>
    <x v="9"/>
    <x v="9"/>
  </r>
  <r>
    <n v="264000"/>
    <x v="0"/>
    <x v="0"/>
    <x v="3"/>
    <n v="194"/>
    <n v="517202"/>
    <n v="4654"/>
    <n v="1"/>
    <x v="0"/>
    <x v="0"/>
  </r>
  <r>
    <n v="264000"/>
    <x v="0"/>
    <x v="0"/>
    <x v="3"/>
    <n v="209"/>
    <n v="511957"/>
    <n v="4827"/>
    <n v="1"/>
    <x v="1"/>
    <x v="1"/>
  </r>
  <r>
    <n v="264000"/>
    <x v="0"/>
    <x v="0"/>
    <x v="3"/>
    <n v="193"/>
    <n v="502896"/>
    <n v="4971"/>
    <n v="1"/>
    <x v="2"/>
    <x v="2"/>
  </r>
  <r>
    <n v="264000"/>
    <x v="0"/>
    <x v="0"/>
    <x v="3"/>
    <n v="267"/>
    <n v="539530"/>
    <n v="5283"/>
    <n v="1"/>
    <x v="3"/>
    <x v="3"/>
  </r>
  <r>
    <n v="264000"/>
    <x v="0"/>
    <x v="0"/>
    <x v="3"/>
    <n v="300"/>
    <n v="507615"/>
    <n v="4911"/>
    <n v="1"/>
    <x v="4"/>
    <x v="4"/>
  </r>
  <r>
    <n v="264000"/>
    <x v="0"/>
    <x v="0"/>
    <x v="3"/>
    <n v="329"/>
    <n v="500579"/>
    <n v="5082"/>
    <n v="1"/>
    <x v="5"/>
    <x v="5"/>
  </r>
  <r>
    <n v="264000"/>
    <x v="0"/>
    <x v="0"/>
    <x v="3"/>
    <n v="262"/>
    <n v="565944"/>
    <n v="5707"/>
    <n v="1"/>
    <x v="6"/>
    <x v="6"/>
  </r>
  <r>
    <n v="264000"/>
    <x v="0"/>
    <x v="0"/>
    <x v="3"/>
    <n v="268"/>
    <n v="638402"/>
    <n v="6438"/>
    <n v="1"/>
    <x v="7"/>
    <x v="7"/>
  </r>
  <r>
    <n v="264000"/>
    <x v="0"/>
    <x v="0"/>
    <x v="3"/>
    <n v="418"/>
    <n v="720466"/>
    <n v="6902"/>
    <n v="1"/>
    <x v="8"/>
    <x v="8"/>
  </r>
  <r>
    <n v="264000"/>
    <x v="0"/>
    <x v="0"/>
    <x v="3"/>
    <n v="345"/>
    <n v="831961"/>
    <n v="8347"/>
    <n v="1"/>
    <x v="9"/>
    <x v="9"/>
  </r>
  <r>
    <n v="264000"/>
    <x v="0"/>
    <x v="1"/>
    <x v="0"/>
    <n v="278"/>
    <n v="191311"/>
    <n v="5584"/>
    <n v="1"/>
    <x v="0"/>
    <x v="0"/>
  </r>
  <r>
    <n v="264000"/>
    <x v="0"/>
    <x v="1"/>
    <x v="0"/>
    <n v="154"/>
    <n v="200492"/>
    <n v="5926"/>
    <n v="1"/>
    <x v="1"/>
    <x v="1"/>
  </r>
  <r>
    <n v="264000"/>
    <x v="0"/>
    <x v="1"/>
    <x v="0"/>
    <n v="208"/>
    <n v="202515"/>
    <n v="5724"/>
    <n v="1"/>
    <x v="2"/>
    <x v="2"/>
  </r>
  <r>
    <n v="264000"/>
    <x v="0"/>
    <x v="1"/>
    <x v="0"/>
    <n v="434"/>
    <n v="215535"/>
    <n v="6140"/>
    <n v="1"/>
    <x v="3"/>
    <x v="3"/>
  </r>
  <r>
    <n v="264000"/>
    <x v="0"/>
    <x v="1"/>
    <x v="0"/>
    <n v="251"/>
    <n v="206869"/>
    <n v="5919"/>
    <n v="1"/>
    <x v="4"/>
    <x v="4"/>
  </r>
  <r>
    <n v="264000"/>
    <x v="0"/>
    <x v="1"/>
    <x v="0"/>
    <n v="300"/>
    <n v="223088"/>
    <n v="6334"/>
    <n v="1"/>
    <x v="5"/>
    <x v="5"/>
  </r>
  <r>
    <n v="264000"/>
    <x v="0"/>
    <x v="1"/>
    <x v="0"/>
    <n v="361"/>
    <n v="230215"/>
    <n v="6746"/>
    <n v="1"/>
    <x v="6"/>
    <x v="6"/>
  </r>
  <r>
    <n v="264000"/>
    <x v="0"/>
    <x v="1"/>
    <x v="0"/>
    <n v="491"/>
    <n v="269544"/>
    <n v="7860"/>
    <n v="1"/>
    <x v="7"/>
    <x v="7"/>
  </r>
  <r>
    <n v="264000"/>
    <x v="0"/>
    <x v="1"/>
    <x v="0"/>
    <n v="381"/>
    <n v="271064"/>
    <n v="8177"/>
    <n v="1"/>
    <x v="8"/>
    <x v="8"/>
  </r>
  <r>
    <n v="264000"/>
    <x v="0"/>
    <x v="1"/>
    <x v="0"/>
    <n v="478"/>
    <n v="330369"/>
    <n v="9602"/>
    <n v="1"/>
    <x v="9"/>
    <x v="9"/>
  </r>
  <r>
    <n v="264000"/>
    <x v="0"/>
    <x v="1"/>
    <x v="1"/>
    <n v="724"/>
    <n v="282838"/>
    <n v="5659"/>
    <n v="1"/>
    <x v="0"/>
    <x v="0"/>
  </r>
  <r>
    <n v="264000"/>
    <x v="0"/>
    <x v="1"/>
    <x v="1"/>
    <n v="566"/>
    <n v="279544"/>
    <n v="5643"/>
    <n v="1"/>
    <x v="1"/>
    <x v="1"/>
  </r>
  <r>
    <n v="264000"/>
    <x v="0"/>
    <x v="1"/>
    <x v="1"/>
    <n v="632"/>
    <n v="283052"/>
    <n v="5654"/>
    <n v="1"/>
    <x v="2"/>
    <x v="2"/>
  </r>
  <r>
    <n v="264000"/>
    <x v="0"/>
    <x v="1"/>
    <x v="1"/>
    <n v="1119"/>
    <n v="287156"/>
    <n v="5865"/>
    <n v="1"/>
    <x v="3"/>
    <x v="3"/>
  </r>
  <r>
    <n v="264000"/>
    <x v="0"/>
    <x v="1"/>
    <x v="1"/>
    <n v="925"/>
    <n v="287308"/>
    <n v="5743"/>
    <n v="1"/>
    <x v="4"/>
    <x v="4"/>
  </r>
  <r>
    <n v="264000"/>
    <x v="0"/>
    <x v="1"/>
    <x v="1"/>
    <n v="827"/>
    <n v="300501"/>
    <n v="5920"/>
    <n v="1"/>
    <x v="5"/>
    <x v="5"/>
  </r>
  <r>
    <n v="264000"/>
    <x v="0"/>
    <x v="1"/>
    <x v="1"/>
    <n v="793"/>
    <n v="309504"/>
    <n v="6221"/>
    <n v="1"/>
    <x v="6"/>
    <x v="6"/>
  </r>
  <r>
    <n v="264000"/>
    <x v="0"/>
    <x v="1"/>
    <x v="1"/>
    <n v="1022"/>
    <n v="353749"/>
    <n v="7115"/>
    <n v="1"/>
    <x v="7"/>
    <x v="7"/>
  </r>
  <r>
    <n v="264000"/>
    <x v="0"/>
    <x v="1"/>
    <x v="1"/>
    <n v="916"/>
    <n v="380439"/>
    <n v="7677"/>
    <n v="1"/>
    <x v="8"/>
    <x v="8"/>
  </r>
  <r>
    <n v="264000"/>
    <x v="0"/>
    <x v="1"/>
    <x v="1"/>
    <n v="981"/>
    <n v="436232"/>
    <n v="8938"/>
    <n v="1"/>
    <x v="9"/>
    <x v="9"/>
  </r>
  <r>
    <n v="264000"/>
    <x v="0"/>
    <x v="1"/>
    <x v="2"/>
    <n v="306"/>
    <n v="382379"/>
    <n v="5664"/>
    <n v="1"/>
    <x v="0"/>
    <x v="0"/>
  </r>
  <r>
    <n v="264000"/>
    <x v="0"/>
    <x v="1"/>
    <x v="2"/>
    <n v="256"/>
    <n v="355136"/>
    <n v="5257"/>
    <n v="1"/>
    <x v="1"/>
    <x v="1"/>
  </r>
  <r>
    <n v="264000"/>
    <x v="0"/>
    <x v="1"/>
    <x v="2"/>
    <n v="271"/>
    <n v="368866"/>
    <n v="5550"/>
    <n v="1"/>
    <x v="2"/>
    <x v="2"/>
  </r>
  <r>
    <n v="264000"/>
    <x v="0"/>
    <x v="1"/>
    <x v="2"/>
    <n v="438"/>
    <n v="383747"/>
    <n v="5725"/>
    <n v="1"/>
    <x v="3"/>
    <x v="3"/>
  </r>
  <r>
    <n v="264000"/>
    <x v="0"/>
    <x v="1"/>
    <x v="2"/>
    <n v="341"/>
    <n v="378223"/>
    <n v="5569"/>
    <n v="1"/>
    <x v="4"/>
    <x v="4"/>
  </r>
  <r>
    <n v="264000"/>
    <x v="0"/>
    <x v="1"/>
    <x v="2"/>
    <n v="518"/>
    <n v="388188"/>
    <n v="5756"/>
    <n v="1"/>
    <x v="5"/>
    <x v="5"/>
  </r>
  <r>
    <n v="264000"/>
    <x v="0"/>
    <x v="1"/>
    <x v="2"/>
    <n v="335"/>
    <n v="411193"/>
    <n v="6151"/>
    <n v="1"/>
    <x v="6"/>
    <x v="6"/>
  </r>
  <r>
    <n v="264000"/>
    <x v="0"/>
    <x v="1"/>
    <x v="2"/>
    <n v="508"/>
    <n v="452960"/>
    <n v="6879"/>
    <n v="1"/>
    <x v="7"/>
    <x v="7"/>
  </r>
  <r>
    <n v="264000"/>
    <x v="0"/>
    <x v="1"/>
    <x v="2"/>
    <n v="439"/>
    <n v="495315"/>
    <n v="7311"/>
    <n v="1"/>
    <x v="8"/>
    <x v="8"/>
  </r>
  <r>
    <n v="264000"/>
    <x v="0"/>
    <x v="1"/>
    <x v="2"/>
    <n v="453"/>
    <n v="558023"/>
    <n v="8151"/>
    <n v="1"/>
    <x v="9"/>
    <x v="9"/>
  </r>
  <r>
    <n v="264000"/>
    <x v="0"/>
    <x v="1"/>
    <x v="3"/>
    <n v="105"/>
    <n v="624348"/>
    <n v="5303"/>
    <n v="1"/>
    <x v="0"/>
    <x v="0"/>
  </r>
  <r>
    <n v="264000"/>
    <x v="0"/>
    <x v="1"/>
    <x v="3"/>
    <n v="103"/>
    <n v="611310"/>
    <n v="5754"/>
    <n v="1"/>
    <x v="1"/>
    <x v="1"/>
  </r>
  <r>
    <n v="264000"/>
    <x v="0"/>
    <x v="1"/>
    <x v="3"/>
    <n v="71"/>
    <n v="615576"/>
    <n v="6017"/>
    <n v="1"/>
    <x v="2"/>
    <x v="2"/>
  </r>
  <r>
    <n v="264000"/>
    <x v="0"/>
    <x v="1"/>
    <x v="3"/>
    <n v="123"/>
    <n v="673644"/>
    <n v="6523"/>
    <n v="1"/>
    <x v="3"/>
    <x v="3"/>
  </r>
  <r>
    <n v="264000"/>
    <x v="0"/>
    <x v="1"/>
    <x v="3"/>
    <n v="152"/>
    <n v="594228"/>
    <n v="5633"/>
    <n v="1"/>
    <x v="4"/>
    <x v="4"/>
  </r>
  <r>
    <n v="264000"/>
    <x v="0"/>
    <x v="1"/>
    <x v="3"/>
    <n v="179"/>
    <n v="539553"/>
    <n v="5533"/>
    <n v="1"/>
    <x v="5"/>
    <x v="5"/>
  </r>
  <r>
    <n v="264000"/>
    <x v="0"/>
    <x v="1"/>
    <x v="3"/>
    <n v="128"/>
    <n v="602461"/>
    <n v="6148"/>
    <n v="1"/>
    <x v="6"/>
    <x v="6"/>
  </r>
  <r>
    <n v="264000"/>
    <x v="0"/>
    <x v="1"/>
    <x v="3"/>
    <n v="156"/>
    <n v="630939"/>
    <n v="6397"/>
    <n v="1"/>
    <x v="7"/>
    <x v="7"/>
  </r>
  <r>
    <n v="264000"/>
    <x v="0"/>
    <x v="1"/>
    <x v="3"/>
    <n v="323"/>
    <n v="698559"/>
    <n v="6629"/>
    <n v="1"/>
    <x v="8"/>
    <x v="8"/>
  </r>
  <r>
    <n v="264000"/>
    <x v="0"/>
    <x v="1"/>
    <x v="3"/>
    <n v="221"/>
    <n v="805199"/>
    <n v="8234"/>
    <n v="1"/>
    <x v="9"/>
    <x v="9"/>
  </r>
  <r>
    <n v="264000"/>
    <x v="0"/>
    <x v="2"/>
    <x v="0"/>
    <n v="234"/>
    <n v="161879"/>
    <n v="4953"/>
    <n v="1"/>
    <x v="0"/>
    <x v="0"/>
  </r>
  <r>
    <n v="264000"/>
    <x v="0"/>
    <x v="2"/>
    <x v="0"/>
    <n v="262"/>
    <n v="169212"/>
    <n v="5349"/>
    <n v="1"/>
    <x v="1"/>
    <x v="1"/>
  </r>
  <r>
    <n v="264000"/>
    <x v="0"/>
    <x v="2"/>
    <x v="0"/>
    <n v="296"/>
    <n v="171262"/>
    <n v="5291"/>
    <n v="1"/>
    <x v="2"/>
    <x v="2"/>
  </r>
  <r>
    <n v="264000"/>
    <x v="0"/>
    <x v="2"/>
    <x v="0"/>
    <n v="290"/>
    <n v="177976"/>
    <n v="5527"/>
    <n v="1"/>
    <x v="3"/>
    <x v="3"/>
  </r>
  <r>
    <n v="264000"/>
    <x v="0"/>
    <x v="2"/>
    <x v="0"/>
    <n v="336"/>
    <n v="189348"/>
    <n v="5776"/>
    <n v="1"/>
    <x v="4"/>
    <x v="4"/>
  </r>
  <r>
    <n v="264000"/>
    <x v="0"/>
    <x v="2"/>
    <x v="0"/>
    <n v="307"/>
    <n v="198664"/>
    <n v="6116"/>
    <n v="1"/>
    <x v="5"/>
    <x v="5"/>
  </r>
  <r>
    <n v="264000"/>
    <x v="0"/>
    <x v="2"/>
    <x v="0"/>
    <n v="418"/>
    <n v="225297"/>
    <n v="6913"/>
    <n v="1"/>
    <x v="6"/>
    <x v="6"/>
  </r>
  <r>
    <n v="264000"/>
    <x v="0"/>
    <x v="2"/>
    <x v="0"/>
    <n v="325"/>
    <n v="270554"/>
    <n v="8343"/>
    <n v="1"/>
    <x v="7"/>
    <x v="7"/>
  </r>
  <r>
    <n v="264000"/>
    <x v="0"/>
    <x v="2"/>
    <x v="0"/>
    <n v="361"/>
    <n v="293061"/>
    <n v="8933"/>
    <n v="1"/>
    <x v="8"/>
    <x v="8"/>
  </r>
  <r>
    <n v="264000"/>
    <x v="0"/>
    <x v="2"/>
    <x v="0"/>
    <n v="366"/>
    <n v="330482"/>
    <n v="10194"/>
    <n v="1"/>
    <x v="9"/>
    <x v="9"/>
  </r>
  <r>
    <n v="264000"/>
    <x v="0"/>
    <x v="2"/>
    <x v="1"/>
    <n v="465"/>
    <n v="236610"/>
    <n v="4737"/>
    <n v="1"/>
    <x v="0"/>
    <x v="0"/>
  </r>
  <r>
    <n v="264000"/>
    <x v="0"/>
    <x v="2"/>
    <x v="1"/>
    <n v="509"/>
    <n v="237775"/>
    <n v="4748"/>
    <n v="1"/>
    <x v="1"/>
    <x v="1"/>
  </r>
  <r>
    <n v="264000"/>
    <x v="0"/>
    <x v="2"/>
    <x v="1"/>
    <n v="603"/>
    <n v="237734"/>
    <n v="4783"/>
    <n v="1"/>
    <x v="2"/>
    <x v="2"/>
  </r>
  <r>
    <n v="264000"/>
    <x v="0"/>
    <x v="2"/>
    <x v="1"/>
    <n v="667"/>
    <n v="246951"/>
    <n v="4973"/>
    <n v="1"/>
    <x v="3"/>
    <x v="3"/>
  </r>
  <r>
    <n v="264000"/>
    <x v="0"/>
    <x v="2"/>
    <x v="1"/>
    <n v="611"/>
    <n v="243194"/>
    <n v="4917"/>
    <n v="1"/>
    <x v="4"/>
    <x v="4"/>
  </r>
  <r>
    <n v="264000"/>
    <x v="0"/>
    <x v="2"/>
    <x v="1"/>
    <n v="664"/>
    <n v="268672"/>
    <n v="5391"/>
    <n v="1"/>
    <x v="5"/>
    <x v="5"/>
  </r>
  <r>
    <n v="264000"/>
    <x v="0"/>
    <x v="2"/>
    <x v="1"/>
    <n v="751"/>
    <n v="294225"/>
    <n v="5873"/>
    <n v="1"/>
    <x v="6"/>
    <x v="6"/>
  </r>
  <r>
    <n v="264000"/>
    <x v="0"/>
    <x v="2"/>
    <x v="1"/>
    <n v="615"/>
    <n v="357856"/>
    <n v="7209"/>
    <n v="1"/>
    <x v="7"/>
    <x v="7"/>
  </r>
  <r>
    <n v="264000"/>
    <x v="0"/>
    <x v="2"/>
    <x v="1"/>
    <n v="631"/>
    <n v="391685"/>
    <n v="7954"/>
    <n v="1"/>
    <x v="8"/>
    <x v="8"/>
  </r>
  <r>
    <n v="264000"/>
    <x v="0"/>
    <x v="2"/>
    <x v="1"/>
    <n v="743"/>
    <n v="459514"/>
    <n v="9207"/>
    <n v="1"/>
    <x v="9"/>
    <x v="9"/>
  </r>
  <r>
    <n v="264000"/>
    <x v="0"/>
    <x v="2"/>
    <x v="2"/>
    <n v="217"/>
    <n v="294351"/>
    <n v="4326"/>
    <n v="1"/>
    <x v="0"/>
    <x v="0"/>
  </r>
  <r>
    <n v="264000"/>
    <x v="0"/>
    <x v="2"/>
    <x v="2"/>
    <n v="248"/>
    <n v="310120"/>
    <n v="4603"/>
    <n v="1"/>
    <x v="1"/>
    <x v="1"/>
  </r>
  <r>
    <n v="264000"/>
    <x v="0"/>
    <x v="2"/>
    <x v="2"/>
    <n v="268"/>
    <n v="302750"/>
    <n v="4455"/>
    <n v="1"/>
    <x v="2"/>
    <x v="2"/>
  </r>
  <r>
    <n v="264000"/>
    <x v="0"/>
    <x v="2"/>
    <x v="2"/>
    <n v="317"/>
    <n v="306350"/>
    <n v="4543"/>
    <n v="1"/>
    <x v="3"/>
    <x v="3"/>
  </r>
  <r>
    <n v="264000"/>
    <x v="0"/>
    <x v="2"/>
    <x v="2"/>
    <n v="321"/>
    <n v="323404"/>
    <n v="4784"/>
    <n v="1"/>
    <x v="4"/>
    <x v="4"/>
  </r>
  <r>
    <n v="264000"/>
    <x v="0"/>
    <x v="2"/>
    <x v="2"/>
    <n v="372"/>
    <n v="341004"/>
    <n v="5048"/>
    <n v="1"/>
    <x v="5"/>
    <x v="5"/>
  </r>
  <r>
    <n v="264000"/>
    <x v="0"/>
    <x v="2"/>
    <x v="2"/>
    <n v="321"/>
    <n v="389253"/>
    <n v="5771"/>
    <n v="1"/>
    <x v="6"/>
    <x v="6"/>
  </r>
  <r>
    <n v="264000"/>
    <x v="0"/>
    <x v="2"/>
    <x v="2"/>
    <n v="250"/>
    <n v="466622"/>
    <n v="6871"/>
    <n v="1"/>
    <x v="7"/>
    <x v="7"/>
  </r>
  <r>
    <n v="264000"/>
    <x v="0"/>
    <x v="2"/>
    <x v="2"/>
    <n v="237"/>
    <n v="515414"/>
    <n v="7583"/>
    <n v="1"/>
    <x v="8"/>
    <x v="8"/>
  </r>
  <r>
    <n v="264000"/>
    <x v="0"/>
    <x v="2"/>
    <x v="2"/>
    <n v="256"/>
    <n v="590944"/>
    <n v="8769"/>
    <n v="1"/>
    <x v="9"/>
    <x v="9"/>
  </r>
  <r>
    <n v="264000"/>
    <x v="0"/>
    <x v="2"/>
    <x v="3"/>
    <n v="89"/>
    <n v="390794"/>
    <n v="3782"/>
    <n v="1"/>
    <x v="0"/>
    <x v="0"/>
  </r>
  <r>
    <n v="264000"/>
    <x v="0"/>
    <x v="2"/>
    <x v="3"/>
    <n v="106"/>
    <n v="415416"/>
    <n v="3923"/>
    <n v="1"/>
    <x v="1"/>
    <x v="1"/>
  </r>
  <r>
    <n v="264000"/>
    <x v="0"/>
    <x v="2"/>
    <x v="3"/>
    <n v="122"/>
    <n v="437320"/>
    <n v="4351"/>
    <n v="1"/>
    <x v="2"/>
    <x v="2"/>
  </r>
  <r>
    <n v="264000"/>
    <x v="0"/>
    <x v="2"/>
    <x v="3"/>
    <n v="144"/>
    <n v="424974"/>
    <n v="4202"/>
    <n v="1"/>
    <x v="3"/>
    <x v="3"/>
  </r>
  <r>
    <n v="264000"/>
    <x v="0"/>
    <x v="2"/>
    <x v="3"/>
    <n v="148"/>
    <n v="418661"/>
    <n v="4138"/>
    <n v="1"/>
    <x v="4"/>
    <x v="4"/>
  </r>
  <r>
    <n v="264000"/>
    <x v="0"/>
    <x v="2"/>
    <x v="3"/>
    <n v="150"/>
    <n v="454070"/>
    <n v="4555"/>
    <n v="1"/>
    <x v="5"/>
    <x v="5"/>
  </r>
  <r>
    <n v="264000"/>
    <x v="0"/>
    <x v="2"/>
    <x v="3"/>
    <n v="134"/>
    <n v="531061"/>
    <n v="5295"/>
    <n v="1"/>
    <x v="6"/>
    <x v="6"/>
  </r>
  <r>
    <n v="264000"/>
    <x v="0"/>
    <x v="2"/>
    <x v="3"/>
    <n v="112"/>
    <n v="648797"/>
    <n v="6494"/>
    <n v="1"/>
    <x v="7"/>
    <x v="7"/>
  </r>
  <r>
    <n v="264000"/>
    <x v="0"/>
    <x v="2"/>
    <x v="3"/>
    <n v="95"/>
    <n v="794950"/>
    <n v="7871"/>
    <n v="1"/>
    <x v="8"/>
    <x v="8"/>
  </r>
  <r>
    <n v="264000"/>
    <x v="0"/>
    <x v="2"/>
    <x v="3"/>
    <n v="124"/>
    <n v="879658"/>
    <n v="8539"/>
    <n v="1"/>
    <x v="9"/>
    <x v="9"/>
  </r>
  <r>
    <n v="264000"/>
    <x v="0"/>
    <x v="0"/>
    <x v="0"/>
    <n v="526"/>
    <n v="184459"/>
    <n v="5629"/>
    <n v="2"/>
    <x v="0"/>
    <x v="10"/>
  </r>
  <r>
    <n v="264000"/>
    <x v="0"/>
    <x v="0"/>
    <x v="0"/>
    <n v="320"/>
    <n v="189206"/>
    <n v="5720"/>
    <n v="2"/>
    <x v="1"/>
    <x v="11"/>
  </r>
  <r>
    <n v="264000"/>
    <x v="0"/>
    <x v="0"/>
    <x v="0"/>
    <n v="521"/>
    <n v="181311"/>
    <n v="5448"/>
    <n v="2"/>
    <x v="2"/>
    <x v="12"/>
  </r>
  <r>
    <n v="264000"/>
    <x v="0"/>
    <x v="0"/>
    <x v="0"/>
    <n v="718"/>
    <n v="196684"/>
    <n v="5925"/>
    <n v="2"/>
    <x v="3"/>
    <x v="13"/>
  </r>
  <r>
    <n v="264000"/>
    <x v="0"/>
    <x v="0"/>
    <x v="0"/>
    <n v="947"/>
    <n v="206580"/>
    <n v="6181"/>
    <n v="2"/>
    <x v="4"/>
    <x v="14"/>
  </r>
  <r>
    <n v="264000"/>
    <x v="0"/>
    <x v="0"/>
    <x v="0"/>
    <n v="636"/>
    <n v="236411"/>
    <n v="7057"/>
    <n v="2"/>
    <x v="5"/>
    <x v="15"/>
  </r>
  <r>
    <n v="264000"/>
    <x v="0"/>
    <x v="0"/>
    <x v="0"/>
    <n v="889"/>
    <n v="244387"/>
    <n v="7324"/>
    <n v="2"/>
    <x v="6"/>
    <x v="16"/>
  </r>
  <r>
    <n v="264000"/>
    <x v="0"/>
    <x v="0"/>
    <x v="0"/>
    <n v="316"/>
    <n v="280370"/>
    <n v="8635"/>
    <n v="2"/>
    <x v="7"/>
    <x v="17"/>
  </r>
  <r>
    <n v="264000"/>
    <x v="0"/>
    <x v="0"/>
    <x v="0"/>
    <n v="790"/>
    <n v="321854"/>
    <n v="9553"/>
    <n v="2"/>
    <x v="8"/>
    <x v="18"/>
  </r>
  <r>
    <n v="264000"/>
    <x v="0"/>
    <x v="0"/>
    <x v="0"/>
    <n v="850"/>
    <n v="358717"/>
    <n v="10585"/>
    <n v="2"/>
    <x v="9"/>
    <x v="19"/>
  </r>
  <r>
    <n v="264000"/>
    <x v="0"/>
    <x v="0"/>
    <x v="1"/>
    <n v="1330"/>
    <n v="269125"/>
    <n v="5439"/>
    <n v="2"/>
    <x v="0"/>
    <x v="10"/>
  </r>
  <r>
    <n v="264000"/>
    <x v="0"/>
    <x v="0"/>
    <x v="1"/>
    <n v="877"/>
    <n v="259401"/>
    <n v="5212"/>
    <n v="2"/>
    <x v="1"/>
    <x v="11"/>
  </r>
  <r>
    <n v="264000"/>
    <x v="0"/>
    <x v="0"/>
    <x v="1"/>
    <n v="1298"/>
    <n v="269139"/>
    <n v="5413"/>
    <n v="2"/>
    <x v="2"/>
    <x v="12"/>
  </r>
  <r>
    <n v="264000"/>
    <x v="0"/>
    <x v="0"/>
    <x v="1"/>
    <n v="1758"/>
    <n v="274599"/>
    <n v="5489"/>
    <n v="2"/>
    <x v="3"/>
    <x v="13"/>
  </r>
  <r>
    <n v="264000"/>
    <x v="0"/>
    <x v="0"/>
    <x v="1"/>
    <n v="1722"/>
    <n v="281495"/>
    <n v="5590"/>
    <n v="2"/>
    <x v="4"/>
    <x v="14"/>
  </r>
  <r>
    <n v="264000"/>
    <x v="0"/>
    <x v="0"/>
    <x v="1"/>
    <n v="1549"/>
    <n v="311011"/>
    <n v="6212"/>
    <n v="2"/>
    <x v="5"/>
    <x v="15"/>
  </r>
  <r>
    <n v="264000"/>
    <x v="0"/>
    <x v="0"/>
    <x v="1"/>
    <n v="2097"/>
    <n v="324601"/>
    <n v="6504"/>
    <n v="2"/>
    <x v="6"/>
    <x v="16"/>
  </r>
  <r>
    <n v="264000"/>
    <x v="0"/>
    <x v="0"/>
    <x v="1"/>
    <n v="872"/>
    <n v="373049"/>
    <n v="7540"/>
    <n v="2"/>
    <x v="7"/>
    <x v="17"/>
  </r>
  <r>
    <n v="264000"/>
    <x v="0"/>
    <x v="0"/>
    <x v="1"/>
    <n v="1766"/>
    <n v="428761"/>
    <n v="8564"/>
    <n v="2"/>
    <x v="8"/>
    <x v="18"/>
  </r>
  <r>
    <n v="264000"/>
    <x v="0"/>
    <x v="0"/>
    <x v="1"/>
    <n v="1418"/>
    <n v="470516"/>
    <n v="9539"/>
    <n v="2"/>
    <x v="9"/>
    <x v="19"/>
  </r>
  <r>
    <n v="264000"/>
    <x v="0"/>
    <x v="0"/>
    <x v="2"/>
    <n v="525"/>
    <n v="341333"/>
    <n v="5019"/>
    <n v="2"/>
    <x v="0"/>
    <x v="10"/>
  </r>
  <r>
    <n v="264000"/>
    <x v="0"/>
    <x v="0"/>
    <x v="2"/>
    <n v="367"/>
    <n v="340942"/>
    <n v="5090"/>
    <n v="2"/>
    <x v="1"/>
    <x v="11"/>
  </r>
  <r>
    <n v="264000"/>
    <x v="0"/>
    <x v="0"/>
    <x v="2"/>
    <n v="527"/>
    <n v="340486"/>
    <n v="5070"/>
    <n v="2"/>
    <x v="2"/>
    <x v="12"/>
  </r>
  <r>
    <n v="264000"/>
    <x v="0"/>
    <x v="0"/>
    <x v="2"/>
    <n v="883"/>
    <n v="365891"/>
    <n v="5365"/>
    <n v="2"/>
    <x v="3"/>
    <x v="13"/>
  </r>
  <r>
    <n v="264000"/>
    <x v="0"/>
    <x v="0"/>
    <x v="2"/>
    <n v="773"/>
    <n v="374011"/>
    <n v="5547"/>
    <n v="2"/>
    <x v="4"/>
    <x v="14"/>
  </r>
  <r>
    <n v="264000"/>
    <x v="0"/>
    <x v="0"/>
    <x v="2"/>
    <n v="801"/>
    <n v="399206"/>
    <n v="5891"/>
    <n v="2"/>
    <x v="5"/>
    <x v="15"/>
  </r>
  <r>
    <n v="264000"/>
    <x v="0"/>
    <x v="0"/>
    <x v="2"/>
    <n v="1034"/>
    <n v="405433"/>
    <n v="6049"/>
    <n v="2"/>
    <x v="6"/>
    <x v="16"/>
  </r>
  <r>
    <n v="264000"/>
    <x v="0"/>
    <x v="0"/>
    <x v="2"/>
    <n v="347"/>
    <n v="476951"/>
    <n v="7059"/>
    <n v="2"/>
    <x v="7"/>
    <x v="17"/>
  </r>
  <r>
    <n v="264000"/>
    <x v="0"/>
    <x v="0"/>
    <x v="2"/>
    <n v="1070"/>
    <n v="547968"/>
    <n v="8075"/>
    <n v="2"/>
    <x v="8"/>
    <x v="18"/>
  </r>
  <r>
    <n v="264000"/>
    <x v="0"/>
    <x v="0"/>
    <x v="2"/>
    <n v="660"/>
    <n v="623837"/>
    <n v="9229"/>
    <n v="2"/>
    <x v="9"/>
    <x v="19"/>
  </r>
  <r>
    <n v="264000"/>
    <x v="0"/>
    <x v="0"/>
    <x v="3"/>
    <n v="319"/>
    <n v="514393"/>
    <n v="4872"/>
    <n v="2"/>
    <x v="0"/>
    <x v="10"/>
  </r>
  <r>
    <n v="264000"/>
    <x v="0"/>
    <x v="0"/>
    <x v="3"/>
    <n v="181"/>
    <n v="548822"/>
    <n v="5100"/>
    <n v="2"/>
    <x v="1"/>
    <x v="11"/>
  </r>
  <r>
    <n v="264000"/>
    <x v="0"/>
    <x v="0"/>
    <x v="3"/>
    <n v="236"/>
    <n v="583685"/>
    <n v="5786"/>
    <n v="2"/>
    <x v="2"/>
    <x v="12"/>
  </r>
  <r>
    <n v="264000"/>
    <x v="0"/>
    <x v="0"/>
    <x v="3"/>
    <n v="318"/>
    <n v="552217"/>
    <n v="5372"/>
    <n v="2"/>
    <x v="3"/>
    <x v="13"/>
  </r>
  <r>
    <n v="264000"/>
    <x v="0"/>
    <x v="0"/>
    <x v="3"/>
    <n v="356"/>
    <n v="523996"/>
    <n v="5190"/>
    <n v="2"/>
    <x v="4"/>
    <x v="14"/>
  </r>
  <r>
    <n v="264000"/>
    <x v="0"/>
    <x v="0"/>
    <x v="3"/>
    <n v="380"/>
    <n v="587278"/>
    <n v="5924"/>
    <n v="2"/>
    <x v="5"/>
    <x v="15"/>
  </r>
  <r>
    <n v="264000"/>
    <x v="0"/>
    <x v="0"/>
    <x v="3"/>
    <n v="358"/>
    <n v="642694"/>
    <n v="6278"/>
    <n v="2"/>
    <x v="6"/>
    <x v="16"/>
  </r>
  <r>
    <n v="264000"/>
    <x v="0"/>
    <x v="0"/>
    <x v="3"/>
    <n v="163"/>
    <n v="806103"/>
    <n v="7868"/>
    <n v="2"/>
    <x v="7"/>
    <x v="17"/>
  </r>
  <r>
    <n v="264000"/>
    <x v="0"/>
    <x v="0"/>
    <x v="3"/>
    <n v="448"/>
    <n v="766828"/>
    <n v="7354"/>
    <n v="2"/>
    <x v="8"/>
    <x v="18"/>
  </r>
  <r>
    <n v="264000"/>
    <x v="0"/>
    <x v="0"/>
    <x v="3"/>
    <n v="242"/>
    <n v="911013"/>
    <n v="8456"/>
    <n v="2"/>
    <x v="9"/>
    <x v="19"/>
  </r>
  <r>
    <n v="264000"/>
    <x v="0"/>
    <x v="1"/>
    <x v="0"/>
    <n v="262"/>
    <n v="208374"/>
    <n v="6141"/>
    <n v="2"/>
    <x v="0"/>
    <x v="10"/>
  </r>
  <r>
    <n v="264000"/>
    <x v="0"/>
    <x v="1"/>
    <x v="0"/>
    <n v="141"/>
    <n v="210462"/>
    <n v="6316"/>
    <n v="2"/>
    <x v="1"/>
    <x v="11"/>
  </r>
  <r>
    <n v="264000"/>
    <x v="0"/>
    <x v="1"/>
    <x v="0"/>
    <n v="250"/>
    <n v="204354"/>
    <n v="6015"/>
    <n v="2"/>
    <x v="2"/>
    <x v="12"/>
  </r>
  <r>
    <n v="264000"/>
    <x v="0"/>
    <x v="1"/>
    <x v="0"/>
    <n v="403"/>
    <n v="216084"/>
    <n v="6406"/>
    <n v="2"/>
    <x v="3"/>
    <x v="13"/>
  </r>
  <r>
    <n v="264000"/>
    <x v="0"/>
    <x v="1"/>
    <x v="0"/>
    <n v="571"/>
    <n v="214555"/>
    <n v="6377"/>
    <n v="2"/>
    <x v="4"/>
    <x v="14"/>
  </r>
  <r>
    <n v="264000"/>
    <x v="0"/>
    <x v="1"/>
    <x v="0"/>
    <n v="291"/>
    <n v="249910"/>
    <n v="7341"/>
    <n v="2"/>
    <x v="5"/>
    <x v="15"/>
  </r>
  <r>
    <n v="264000"/>
    <x v="0"/>
    <x v="1"/>
    <x v="0"/>
    <n v="527"/>
    <n v="245776"/>
    <n v="7227"/>
    <n v="2"/>
    <x v="6"/>
    <x v="16"/>
  </r>
  <r>
    <n v="264000"/>
    <x v="0"/>
    <x v="1"/>
    <x v="0"/>
    <n v="146"/>
    <n v="228200"/>
    <n v="7371"/>
    <n v="2"/>
    <x v="7"/>
    <x v="17"/>
  </r>
  <r>
    <n v="264000"/>
    <x v="0"/>
    <x v="1"/>
    <x v="0"/>
    <n v="455"/>
    <n v="318634"/>
    <n v="9372"/>
    <n v="2"/>
    <x v="8"/>
    <x v="18"/>
  </r>
  <r>
    <n v="264000"/>
    <x v="0"/>
    <x v="1"/>
    <x v="0"/>
    <n v="475"/>
    <n v="350772"/>
    <n v="10113"/>
    <n v="2"/>
    <x v="9"/>
    <x v="19"/>
  </r>
  <r>
    <n v="264000"/>
    <x v="0"/>
    <x v="1"/>
    <x v="1"/>
    <n v="806"/>
    <n v="294215"/>
    <n v="5967"/>
    <n v="2"/>
    <x v="0"/>
    <x v="10"/>
  </r>
  <r>
    <n v="264000"/>
    <x v="0"/>
    <x v="1"/>
    <x v="1"/>
    <n v="460"/>
    <n v="277308"/>
    <n v="5545"/>
    <n v="2"/>
    <x v="1"/>
    <x v="11"/>
  </r>
  <r>
    <n v="264000"/>
    <x v="0"/>
    <x v="1"/>
    <x v="1"/>
    <n v="763"/>
    <n v="294009"/>
    <n v="5931"/>
    <n v="2"/>
    <x v="2"/>
    <x v="12"/>
  </r>
  <r>
    <n v="264000"/>
    <x v="0"/>
    <x v="1"/>
    <x v="1"/>
    <n v="1046"/>
    <n v="307242"/>
    <n v="6104"/>
    <n v="2"/>
    <x v="3"/>
    <x v="13"/>
  </r>
  <r>
    <n v="264000"/>
    <x v="0"/>
    <x v="1"/>
    <x v="1"/>
    <n v="1080"/>
    <n v="294398"/>
    <n v="5802"/>
    <n v="2"/>
    <x v="4"/>
    <x v="14"/>
  </r>
  <r>
    <n v="264000"/>
    <x v="0"/>
    <x v="1"/>
    <x v="1"/>
    <n v="858"/>
    <n v="324234"/>
    <n v="6488"/>
    <n v="2"/>
    <x v="5"/>
    <x v="15"/>
  </r>
  <r>
    <n v="264000"/>
    <x v="0"/>
    <x v="1"/>
    <x v="1"/>
    <n v="1342"/>
    <n v="310776"/>
    <n v="6270"/>
    <n v="2"/>
    <x v="6"/>
    <x v="16"/>
  </r>
  <r>
    <n v="264000"/>
    <x v="0"/>
    <x v="1"/>
    <x v="1"/>
    <n v="483"/>
    <n v="393740"/>
    <n v="7961"/>
    <n v="2"/>
    <x v="7"/>
    <x v="17"/>
  </r>
  <r>
    <n v="264000"/>
    <x v="0"/>
    <x v="1"/>
    <x v="1"/>
    <n v="1096"/>
    <n v="420655"/>
    <n v="8396"/>
    <n v="2"/>
    <x v="8"/>
    <x v="18"/>
  </r>
  <r>
    <n v="264000"/>
    <x v="0"/>
    <x v="1"/>
    <x v="1"/>
    <n v="744"/>
    <n v="461603"/>
    <n v="9385"/>
    <n v="2"/>
    <x v="9"/>
    <x v="19"/>
  </r>
  <r>
    <n v="264000"/>
    <x v="0"/>
    <x v="1"/>
    <x v="2"/>
    <n v="264"/>
    <n v="393261"/>
    <n v="5750"/>
    <n v="2"/>
    <x v="0"/>
    <x v="10"/>
  </r>
  <r>
    <n v="264000"/>
    <x v="0"/>
    <x v="1"/>
    <x v="2"/>
    <n v="155"/>
    <n v="375111"/>
    <n v="5634"/>
    <n v="2"/>
    <x v="1"/>
    <x v="11"/>
  </r>
  <r>
    <n v="264000"/>
    <x v="0"/>
    <x v="1"/>
    <x v="2"/>
    <n v="257"/>
    <n v="379859"/>
    <n v="5702"/>
    <n v="2"/>
    <x v="2"/>
    <x v="12"/>
  </r>
  <r>
    <n v="264000"/>
    <x v="0"/>
    <x v="1"/>
    <x v="2"/>
    <n v="520"/>
    <n v="404388"/>
    <n v="5946"/>
    <n v="2"/>
    <x v="3"/>
    <x v="13"/>
  </r>
  <r>
    <n v="264000"/>
    <x v="0"/>
    <x v="1"/>
    <x v="2"/>
    <n v="472"/>
    <n v="393318"/>
    <n v="5887"/>
    <n v="2"/>
    <x v="4"/>
    <x v="14"/>
  </r>
  <r>
    <n v="264000"/>
    <x v="0"/>
    <x v="1"/>
    <x v="2"/>
    <n v="435"/>
    <n v="432180"/>
    <n v="6364"/>
    <n v="2"/>
    <x v="5"/>
    <x v="15"/>
  </r>
  <r>
    <n v="264000"/>
    <x v="0"/>
    <x v="1"/>
    <x v="2"/>
    <n v="659"/>
    <n v="409674"/>
    <n v="6107"/>
    <n v="2"/>
    <x v="6"/>
    <x v="16"/>
  </r>
  <r>
    <n v="264000"/>
    <x v="0"/>
    <x v="1"/>
    <x v="2"/>
    <n v="200"/>
    <n v="485143"/>
    <n v="7178"/>
    <n v="2"/>
    <x v="7"/>
    <x v="17"/>
  </r>
  <r>
    <n v="264000"/>
    <x v="0"/>
    <x v="1"/>
    <x v="2"/>
    <n v="784"/>
    <n v="541105"/>
    <n v="7965"/>
    <n v="2"/>
    <x v="8"/>
    <x v="18"/>
  </r>
  <r>
    <n v="264000"/>
    <x v="0"/>
    <x v="1"/>
    <x v="2"/>
    <n v="341"/>
    <n v="622191"/>
    <n v="9197"/>
    <n v="2"/>
    <x v="9"/>
    <x v="19"/>
  </r>
  <r>
    <n v="264000"/>
    <x v="0"/>
    <x v="1"/>
    <x v="3"/>
    <n v="191"/>
    <n v="697219"/>
    <n v="6494"/>
    <n v="2"/>
    <x v="0"/>
    <x v="10"/>
  </r>
  <r>
    <n v="264000"/>
    <x v="0"/>
    <x v="1"/>
    <x v="3"/>
    <n v="74"/>
    <n v="665666"/>
    <n v="6025"/>
    <n v="2"/>
    <x v="1"/>
    <x v="11"/>
  </r>
  <r>
    <n v="264000"/>
    <x v="0"/>
    <x v="1"/>
    <x v="3"/>
    <n v="110"/>
    <n v="736318"/>
    <n v="7735"/>
    <n v="2"/>
    <x v="2"/>
    <x v="12"/>
  </r>
  <r>
    <n v="264000"/>
    <x v="0"/>
    <x v="1"/>
    <x v="3"/>
    <n v="167"/>
    <n v="688208"/>
    <n v="6462"/>
    <n v="2"/>
    <x v="3"/>
    <x v="13"/>
  </r>
  <r>
    <n v="264000"/>
    <x v="0"/>
    <x v="1"/>
    <x v="3"/>
    <n v="202"/>
    <n v="558354"/>
    <n v="5669"/>
    <n v="2"/>
    <x v="4"/>
    <x v="14"/>
  </r>
  <r>
    <n v="264000"/>
    <x v="0"/>
    <x v="1"/>
    <x v="3"/>
    <n v="215"/>
    <n v="646430"/>
    <n v="6566"/>
    <n v="2"/>
    <x v="5"/>
    <x v="15"/>
  </r>
  <r>
    <n v="264000"/>
    <x v="0"/>
    <x v="1"/>
    <x v="3"/>
    <n v="197"/>
    <n v="595787"/>
    <n v="5637"/>
    <n v="2"/>
    <x v="6"/>
    <x v="16"/>
  </r>
  <r>
    <n v="264000"/>
    <x v="0"/>
    <x v="1"/>
    <x v="3"/>
    <n v="86"/>
    <n v="856586"/>
    <n v="9378"/>
    <n v="2"/>
    <x v="7"/>
    <x v="17"/>
  </r>
  <r>
    <n v="264000"/>
    <x v="0"/>
    <x v="1"/>
    <x v="3"/>
    <n v="316"/>
    <n v="741931"/>
    <n v="6951"/>
    <n v="2"/>
    <x v="8"/>
    <x v="18"/>
  </r>
  <r>
    <n v="264000"/>
    <x v="0"/>
    <x v="1"/>
    <x v="3"/>
    <n v="149"/>
    <n v="885420"/>
    <n v="8058"/>
    <n v="2"/>
    <x v="9"/>
    <x v="19"/>
  </r>
  <r>
    <n v="264000"/>
    <x v="0"/>
    <x v="2"/>
    <x v="0"/>
    <n v="264"/>
    <n v="162023"/>
    <n v="5115"/>
    <n v="2"/>
    <x v="0"/>
    <x v="10"/>
  </r>
  <r>
    <n v="264000"/>
    <x v="0"/>
    <x v="2"/>
    <x v="0"/>
    <n v="179"/>
    <n v="168580"/>
    <n v="5133"/>
    <n v="2"/>
    <x v="1"/>
    <x v="11"/>
  </r>
  <r>
    <n v="264000"/>
    <x v="0"/>
    <x v="2"/>
    <x v="0"/>
    <n v="271"/>
    <n v="168219"/>
    <n v="5116"/>
    <n v="2"/>
    <x v="2"/>
    <x v="12"/>
  </r>
  <r>
    <n v="264000"/>
    <x v="0"/>
    <x v="2"/>
    <x v="0"/>
    <n v="315"/>
    <n v="185740"/>
    <n v="5647"/>
    <n v="2"/>
    <x v="3"/>
    <x v="13"/>
  </r>
  <r>
    <n v="264000"/>
    <x v="0"/>
    <x v="2"/>
    <x v="0"/>
    <n v="376"/>
    <n v="200385"/>
    <n v="6027"/>
    <n v="2"/>
    <x v="4"/>
    <x v="14"/>
  </r>
  <r>
    <n v="264000"/>
    <x v="0"/>
    <x v="2"/>
    <x v="0"/>
    <n v="345"/>
    <n v="219177"/>
    <n v="6682"/>
    <n v="2"/>
    <x v="5"/>
    <x v="15"/>
  </r>
  <r>
    <n v="264000"/>
    <x v="0"/>
    <x v="2"/>
    <x v="0"/>
    <n v="362"/>
    <n v="243226"/>
    <n v="7407"/>
    <n v="2"/>
    <x v="6"/>
    <x v="16"/>
  </r>
  <r>
    <n v="264000"/>
    <x v="0"/>
    <x v="2"/>
    <x v="0"/>
    <n v="170"/>
    <n v="287116"/>
    <n v="8790"/>
    <n v="2"/>
    <x v="7"/>
    <x v="17"/>
  </r>
  <r>
    <n v="264000"/>
    <x v="0"/>
    <x v="2"/>
    <x v="0"/>
    <n v="335"/>
    <n v="330813"/>
    <n v="10077"/>
    <n v="2"/>
    <x v="8"/>
    <x v="18"/>
  </r>
  <r>
    <n v="264000"/>
    <x v="0"/>
    <x v="2"/>
    <x v="0"/>
    <n v="375"/>
    <n v="368141"/>
    <n v="11174"/>
    <n v="2"/>
    <x v="9"/>
    <x v="19"/>
  </r>
  <r>
    <n v="264000"/>
    <x v="0"/>
    <x v="2"/>
    <x v="1"/>
    <n v="524"/>
    <n v="235552"/>
    <n v="4737"/>
    <n v="2"/>
    <x v="0"/>
    <x v="10"/>
  </r>
  <r>
    <n v="264000"/>
    <x v="0"/>
    <x v="2"/>
    <x v="1"/>
    <n v="417"/>
    <n v="234986"/>
    <n v="4752"/>
    <n v="2"/>
    <x v="1"/>
    <x v="11"/>
  </r>
  <r>
    <n v="264000"/>
    <x v="0"/>
    <x v="2"/>
    <x v="1"/>
    <n v="535"/>
    <n v="241301"/>
    <n v="4836"/>
    <n v="2"/>
    <x v="2"/>
    <x v="12"/>
  </r>
  <r>
    <n v="264000"/>
    <x v="0"/>
    <x v="2"/>
    <x v="1"/>
    <n v="712"/>
    <n v="251143"/>
    <n v="5043"/>
    <n v="2"/>
    <x v="3"/>
    <x v="13"/>
  </r>
  <r>
    <n v="264000"/>
    <x v="0"/>
    <x v="2"/>
    <x v="1"/>
    <n v="642"/>
    <n v="270512"/>
    <n v="5408"/>
    <n v="2"/>
    <x v="4"/>
    <x v="14"/>
  </r>
  <r>
    <n v="264000"/>
    <x v="0"/>
    <x v="2"/>
    <x v="1"/>
    <n v="691"/>
    <n v="293663"/>
    <n v="5851"/>
    <n v="2"/>
    <x v="5"/>
    <x v="15"/>
  </r>
  <r>
    <n v="264000"/>
    <x v="0"/>
    <x v="2"/>
    <x v="1"/>
    <n v="755"/>
    <n v="334629"/>
    <n v="6672"/>
    <n v="2"/>
    <x v="6"/>
    <x v="16"/>
  </r>
  <r>
    <n v="264000"/>
    <x v="0"/>
    <x v="2"/>
    <x v="1"/>
    <n v="389"/>
    <n v="371826"/>
    <n v="7515"/>
    <n v="2"/>
    <x v="7"/>
    <x v="17"/>
  </r>
  <r>
    <n v="264000"/>
    <x v="0"/>
    <x v="2"/>
    <x v="1"/>
    <n v="670"/>
    <n v="447048"/>
    <n v="8941"/>
    <n v="2"/>
    <x v="8"/>
    <x v="18"/>
  </r>
  <r>
    <n v="264000"/>
    <x v="0"/>
    <x v="2"/>
    <x v="1"/>
    <n v="674"/>
    <n v="486354"/>
    <n v="9811"/>
    <n v="2"/>
    <x v="9"/>
    <x v="19"/>
  </r>
  <r>
    <n v="264000"/>
    <x v="0"/>
    <x v="2"/>
    <x v="2"/>
    <n v="261"/>
    <n v="292437"/>
    <n v="4323"/>
    <n v="2"/>
    <x v="0"/>
    <x v="10"/>
  </r>
  <r>
    <n v="264000"/>
    <x v="0"/>
    <x v="2"/>
    <x v="2"/>
    <n v="212"/>
    <n v="296863"/>
    <n v="4398"/>
    <n v="2"/>
    <x v="1"/>
    <x v="11"/>
  </r>
  <r>
    <n v="264000"/>
    <x v="0"/>
    <x v="2"/>
    <x v="2"/>
    <n v="270"/>
    <n v="307128"/>
    <n v="4543"/>
    <n v="2"/>
    <x v="2"/>
    <x v="12"/>
  </r>
  <r>
    <n v="264000"/>
    <x v="0"/>
    <x v="2"/>
    <x v="2"/>
    <n v="363"/>
    <n v="338186"/>
    <n v="4949"/>
    <n v="2"/>
    <x v="3"/>
    <x v="13"/>
  </r>
  <r>
    <n v="264000"/>
    <x v="0"/>
    <x v="2"/>
    <x v="2"/>
    <n v="301"/>
    <n v="353727"/>
    <n v="5196"/>
    <n v="2"/>
    <x v="4"/>
    <x v="14"/>
  </r>
  <r>
    <n v="264000"/>
    <x v="0"/>
    <x v="2"/>
    <x v="2"/>
    <n v="366"/>
    <n v="353369"/>
    <n v="5231"/>
    <n v="2"/>
    <x v="5"/>
    <x v="15"/>
  </r>
  <r>
    <n v="264000"/>
    <x v="0"/>
    <x v="2"/>
    <x v="2"/>
    <n v="375"/>
    <n v="403242"/>
    <n v="6019"/>
    <n v="2"/>
    <x v="6"/>
    <x v="16"/>
  </r>
  <r>
    <n v="264000"/>
    <x v="0"/>
    <x v="2"/>
    <x v="2"/>
    <n v="147"/>
    <n v="476334"/>
    <n v="7049"/>
    <n v="2"/>
    <x v="7"/>
    <x v="17"/>
  </r>
  <r>
    <n v="264000"/>
    <x v="0"/>
    <x v="2"/>
    <x v="2"/>
    <n v="286"/>
    <n v="562030"/>
    <n v="8301"/>
    <n v="2"/>
    <x v="8"/>
    <x v="18"/>
  </r>
  <r>
    <n v="264000"/>
    <x v="0"/>
    <x v="2"/>
    <x v="2"/>
    <n v="319"/>
    <n v="628002"/>
    <n v="9312"/>
    <n v="2"/>
    <x v="9"/>
    <x v="19"/>
  </r>
  <r>
    <n v="264000"/>
    <x v="0"/>
    <x v="2"/>
    <x v="3"/>
    <n v="128"/>
    <n v="415145"/>
    <n v="3968"/>
    <n v="2"/>
    <x v="0"/>
    <x v="10"/>
  </r>
  <r>
    <n v="264000"/>
    <x v="0"/>
    <x v="2"/>
    <x v="3"/>
    <n v="107"/>
    <n v="445188"/>
    <n v="4238"/>
    <n v="2"/>
    <x v="1"/>
    <x v="11"/>
  </r>
  <r>
    <n v="264000"/>
    <x v="0"/>
    <x v="2"/>
    <x v="3"/>
    <n v="126"/>
    <n v="415477"/>
    <n v="3877"/>
    <n v="2"/>
    <x v="2"/>
    <x v="12"/>
  </r>
  <r>
    <n v="264000"/>
    <x v="0"/>
    <x v="2"/>
    <x v="3"/>
    <n v="151"/>
    <n v="449224"/>
    <n v="4493"/>
    <n v="2"/>
    <x v="3"/>
    <x v="13"/>
  </r>
  <r>
    <n v="264000"/>
    <x v="0"/>
    <x v="2"/>
    <x v="3"/>
    <n v="154"/>
    <n v="489971"/>
    <n v="4738"/>
    <n v="2"/>
    <x v="4"/>
    <x v="14"/>
  </r>
  <r>
    <n v="264000"/>
    <x v="0"/>
    <x v="2"/>
    <x v="3"/>
    <n v="165"/>
    <n v="521064"/>
    <n v="5217"/>
    <n v="2"/>
    <x v="5"/>
    <x v="15"/>
  </r>
  <r>
    <n v="264000"/>
    <x v="0"/>
    <x v="2"/>
    <x v="3"/>
    <n v="161"/>
    <n v="660618"/>
    <n v="6534"/>
    <n v="2"/>
    <x v="6"/>
    <x v="16"/>
  </r>
  <r>
    <n v="264000"/>
    <x v="0"/>
    <x v="2"/>
    <x v="3"/>
    <n v="77"/>
    <n v="799281"/>
    <n v="7688"/>
    <n v="2"/>
    <x v="7"/>
    <x v="17"/>
  </r>
  <r>
    <n v="264000"/>
    <x v="0"/>
    <x v="2"/>
    <x v="3"/>
    <n v="132"/>
    <n v="819736"/>
    <n v="8279"/>
    <n v="2"/>
    <x v="8"/>
    <x v="18"/>
  </r>
  <r>
    <n v="264000"/>
    <x v="0"/>
    <x v="2"/>
    <x v="3"/>
    <n v="93"/>
    <n v="995242"/>
    <n v="9888"/>
    <n v="2"/>
    <x v="9"/>
    <x v="19"/>
  </r>
  <r>
    <n v="1061000"/>
    <x v="1"/>
    <x v="0"/>
    <x v="0"/>
    <n v="312"/>
    <n v="106314"/>
    <n v="3228"/>
    <n v="1"/>
    <x v="0"/>
    <x v="0"/>
  </r>
  <r>
    <n v="1061000"/>
    <x v="1"/>
    <x v="0"/>
    <x v="0"/>
    <n v="300"/>
    <n v="105702"/>
    <n v="3178"/>
    <n v="1"/>
    <x v="1"/>
    <x v="1"/>
  </r>
  <r>
    <n v="1061000"/>
    <x v="1"/>
    <x v="0"/>
    <x v="0"/>
    <n v="369"/>
    <n v="98941"/>
    <n v="3105"/>
    <n v="1"/>
    <x v="2"/>
    <x v="2"/>
  </r>
  <r>
    <n v="1061000"/>
    <x v="1"/>
    <x v="0"/>
    <x v="0"/>
    <n v="443"/>
    <n v="110430"/>
    <n v="3347"/>
    <n v="1"/>
    <x v="3"/>
    <x v="3"/>
  </r>
  <r>
    <n v="1061000"/>
    <x v="1"/>
    <x v="0"/>
    <x v="0"/>
    <n v="378"/>
    <n v="118000"/>
    <n v="3629"/>
    <n v="1"/>
    <x v="4"/>
    <x v="4"/>
  </r>
  <r>
    <n v="1061000"/>
    <x v="1"/>
    <x v="0"/>
    <x v="0"/>
    <n v="465"/>
    <n v="128474"/>
    <n v="4009"/>
    <n v="1"/>
    <x v="5"/>
    <x v="5"/>
  </r>
  <r>
    <n v="1061000"/>
    <x v="1"/>
    <x v="0"/>
    <x v="0"/>
    <n v="539"/>
    <n v="150126"/>
    <n v="4703"/>
    <n v="1"/>
    <x v="6"/>
    <x v="6"/>
  </r>
  <r>
    <n v="1061000"/>
    <x v="1"/>
    <x v="0"/>
    <x v="0"/>
    <n v="653"/>
    <n v="162048"/>
    <n v="5125"/>
    <n v="1"/>
    <x v="7"/>
    <x v="7"/>
  </r>
  <r>
    <n v="1061000"/>
    <x v="1"/>
    <x v="0"/>
    <x v="0"/>
    <n v="904"/>
    <n v="194211"/>
    <n v="6054"/>
    <n v="1"/>
    <x v="8"/>
    <x v="8"/>
  </r>
  <r>
    <n v="1061000"/>
    <x v="1"/>
    <x v="0"/>
    <x v="0"/>
    <n v="737"/>
    <n v="213957"/>
    <n v="6947"/>
    <n v="1"/>
    <x v="9"/>
    <x v="9"/>
  </r>
  <r>
    <n v="1061000"/>
    <x v="1"/>
    <x v="0"/>
    <x v="1"/>
    <n v="566"/>
    <n v="190472"/>
    <n v="3898"/>
    <n v="1"/>
    <x v="0"/>
    <x v="0"/>
  </r>
  <r>
    <n v="1061000"/>
    <x v="1"/>
    <x v="0"/>
    <x v="1"/>
    <n v="415"/>
    <n v="176668"/>
    <n v="3628"/>
    <n v="1"/>
    <x v="1"/>
    <x v="1"/>
  </r>
  <r>
    <n v="1061000"/>
    <x v="1"/>
    <x v="0"/>
    <x v="1"/>
    <n v="525"/>
    <n v="178804"/>
    <n v="3634"/>
    <n v="1"/>
    <x v="2"/>
    <x v="2"/>
  </r>
  <r>
    <n v="1061000"/>
    <x v="1"/>
    <x v="0"/>
    <x v="1"/>
    <n v="706"/>
    <n v="180809"/>
    <n v="3686"/>
    <n v="1"/>
    <x v="3"/>
    <x v="3"/>
  </r>
  <r>
    <n v="1061000"/>
    <x v="1"/>
    <x v="0"/>
    <x v="1"/>
    <n v="574"/>
    <n v="190675"/>
    <n v="3878"/>
    <n v="1"/>
    <x v="4"/>
    <x v="4"/>
  </r>
  <r>
    <n v="1061000"/>
    <x v="1"/>
    <x v="0"/>
    <x v="1"/>
    <n v="691"/>
    <n v="202594"/>
    <n v="4098"/>
    <n v="1"/>
    <x v="5"/>
    <x v="5"/>
  </r>
  <r>
    <n v="1061000"/>
    <x v="1"/>
    <x v="0"/>
    <x v="1"/>
    <n v="746"/>
    <n v="221414"/>
    <n v="4521"/>
    <n v="1"/>
    <x v="6"/>
    <x v="6"/>
  </r>
  <r>
    <n v="1061000"/>
    <x v="1"/>
    <x v="0"/>
    <x v="1"/>
    <n v="966"/>
    <n v="257265"/>
    <n v="5284"/>
    <n v="1"/>
    <x v="7"/>
    <x v="7"/>
  </r>
  <r>
    <n v="1061000"/>
    <x v="1"/>
    <x v="0"/>
    <x v="1"/>
    <n v="1226"/>
    <n v="289154"/>
    <n v="5961"/>
    <n v="1"/>
    <x v="8"/>
    <x v="8"/>
  </r>
  <r>
    <n v="1061000"/>
    <x v="1"/>
    <x v="0"/>
    <x v="1"/>
    <n v="1011"/>
    <n v="325812"/>
    <n v="6630"/>
    <n v="1"/>
    <x v="9"/>
    <x v="9"/>
  </r>
  <r>
    <n v="1061000"/>
    <x v="1"/>
    <x v="0"/>
    <x v="2"/>
    <n v="257"/>
    <n v="287977"/>
    <n v="4267"/>
    <n v="1"/>
    <x v="0"/>
    <x v="0"/>
  </r>
  <r>
    <n v="1061000"/>
    <x v="1"/>
    <x v="0"/>
    <x v="2"/>
    <n v="192"/>
    <n v="282227"/>
    <n v="4124"/>
    <n v="1"/>
    <x v="1"/>
    <x v="1"/>
  </r>
  <r>
    <n v="1061000"/>
    <x v="1"/>
    <x v="0"/>
    <x v="2"/>
    <n v="228"/>
    <n v="286471"/>
    <n v="4228"/>
    <n v="1"/>
    <x v="2"/>
    <x v="2"/>
  </r>
  <r>
    <n v="1061000"/>
    <x v="1"/>
    <x v="0"/>
    <x v="2"/>
    <n v="218"/>
    <n v="280655"/>
    <n v="4131"/>
    <n v="1"/>
    <x v="3"/>
    <x v="3"/>
  </r>
  <r>
    <n v="1061000"/>
    <x v="1"/>
    <x v="0"/>
    <x v="2"/>
    <n v="247"/>
    <n v="293183"/>
    <n v="4352"/>
    <n v="1"/>
    <x v="4"/>
    <x v="4"/>
  </r>
  <r>
    <n v="1061000"/>
    <x v="1"/>
    <x v="0"/>
    <x v="2"/>
    <n v="337"/>
    <n v="313893"/>
    <n v="4614"/>
    <n v="1"/>
    <x v="5"/>
    <x v="5"/>
  </r>
  <r>
    <n v="1061000"/>
    <x v="1"/>
    <x v="0"/>
    <x v="2"/>
    <n v="336"/>
    <n v="341683"/>
    <n v="5004"/>
    <n v="1"/>
    <x v="6"/>
    <x v="6"/>
  </r>
  <r>
    <n v="1061000"/>
    <x v="1"/>
    <x v="0"/>
    <x v="2"/>
    <n v="363"/>
    <n v="374482"/>
    <n v="5460"/>
    <n v="1"/>
    <x v="7"/>
    <x v="7"/>
  </r>
  <r>
    <n v="1061000"/>
    <x v="1"/>
    <x v="0"/>
    <x v="2"/>
    <n v="502"/>
    <n v="409282"/>
    <n v="6041"/>
    <n v="1"/>
    <x v="8"/>
    <x v="8"/>
  </r>
  <r>
    <n v="1061000"/>
    <x v="1"/>
    <x v="0"/>
    <x v="2"/>
    <n v="452"/>
    <n v="459770"/>
    <n v="6816"/>
    <n v="1"/>
    <x v="9"/>
    <x v="9"/>
  </r>
  <r>
    <n v="1061000"/>
    <x v="1"/>
    <x v="0"/>
    <x v="3"/>
    <n v="101"/>
    <n v="422270"/>
    <n v="4182"/>
    <n v="1"/>
    <x v="0"/>
    <x v="0"/>
  </r>
  <r>
    <n v="1061000"/>
    <x v="1"/>
    <x v="0"/>
    <x v="3"/>
    <n v="93"/>
    <n v="391753"/>
    <n v="3988"/>
    <n v="1"/>
    <x v="1"/>
    <x v="1"/>
  </r>
  <r>
    <n v="1061000"/>
    <x v="1"/>
    <x v="0"/>
    <x v="3"/>
    <n v="123"/>
    <n v="396342"/>
    <n v="3991"/>
    <n v="1"/>
    <x v="2"/>
    <x v="2"/>
  </r>
  <r>
    <n v="1061000"/>
    <x v="1"/>
    <x v="0"/>
    <x v="3"/>
    <n v="103"/>
    <n v="373513"/>
    <n v="3770"/>
    <n v="1"/>
    <x v="3"/>
    <x v="3"/>
  </r>
  <r>
    <n v="1061000"/>
    <x v="1"/>
    <x v="0"/>
    <x v="3"/>
    <n v="98"/>
    <n v="372786"/>
    <n v="3688"/>
    <n v="1"/>
    <x v="4"/>
    <x v="4"/>
  </r>
  <r>
    <n v="1061000"/>
    <x v="1"/>
    <x v="0"/>
    <x v="3"/>
    <n v="135"/>
    <n v="422237"/>
    <n v="4106"/>
    <n v="1"/>
    <x v="5"/>
    <x v="5"/>
  </r>
  <r>
    <n v="1061000"/>
    <x v="1"/>
    <x v="0"/>
    <x v="3"/>
    <n v="143"/>
    <n v="469172"/>
    <n v="4733"/>
    <n v="1"/>
    <x v="6"/>
    <x v="6"/>
  </r>
  <r>
    <n v="1061000"/>
    <x v="1"/>
    <x v="0"/>
    <x v="3"/>
    <n v="146"/>
    <n v="505816"/>
    <n v="5076"/>
    <n v="1"/>
    <x v="7"/>
    <x v="7"/>
  </r>
  <r>
    <n v="1061000"/>
    <x v="1"/>
    <x v="0"/>
    <x v="3"/>
    <n v="157"/>
    <n v="551665"/>
    <n v="5586"/>
    <n v="1"/>
    <x v="8"/>
    <x v="8"/>
  </r>
  <r>
    <n v="1061000"/>
    <x v="1"/>
    <x v="0"/>
    <x v="3"/>
    <n v="153"/>
    <n v="586811"/>
    <n v="5855"/>
    <n v="1"/>
    <x v="9"/>
    <x v="9"/>
  </r>
  <r>
    <n v="1061000"/>
    <x v="1"/>
    <x v="1"/>
    <x v="0"/>
    <n v="36"/>
    <n v="148588"/>
    <n v="4330"/>
    <n v="1"/>
    <x v="0"/>
    <x v="0"/>
  </r>
  <r>
    <n v="1061000"/>
    <x v="1"/>
    <x v="1"/>
    <x v="0"/>
    <n v="18"/>
    <n v="148636"/>
    <n v="4480"/>
    <n v="1"/>
    <x v="1"/>
    <x v="1"/>
  </r>
  <r>
    <n v="1061000"/>
    <x v="1"/>
    <x v="1"/>
    <x v="0"/>
    <n v="47"/>
    <n v="144231"/>
    <n v="4500"/>
    <n v="1"/>
    <x v="2"/>
    <x v="2"/>
  </r>
  <r>
    <n v="1061000"/>
    <x v="1"/>
    <x v="1"/>
    <x v="0"/>
    <n v="95"/>
    <n v="134052"/>
    <n v="4293"/>
    <n v="1"/>
    <x v="3"/>
    <x v="3"/>
  </r>
  <r>
    <n v="1061000"/>
    <x v="1"/>
    <x v="1"/>
    <x v="0"/>
    <n v="54"/>
    <n v="140854"/>
    <n v="4542"/>
    <n v="1"/>
    <x v="4"/>
    <x v="4"/>
  </r>
  <r>
    <n v="1061000"/>
    <x v="1"/>
    <x v="1"/>
    <x v="0"/>
    <n v="105"/>
    <n v="139826"/>
    <n v="4889"/>
    <n v="1"/>
    <x v="5"/>
    <x v="5"/>
  </r>
  <r>
    <n v="1061000"/>
    <x v="1"/>
    <x v="1"/>
    <x v="0"/>
    <n v="155"/>
    <n v="156852"/>
    <n v="5328"/>
    <n v="1"/>
    <x v="6"/>
    <x v="6"/>
  </r>
  <r>
    <n v="1061000"/>
    <x v="1"/>
    <x v="1"/>
    <x v="0"/>
    <n v="241"/>
    <n v="156276"/>
    <n v="5279"/>
    <n v="1"/>
    <x v="7"/>
    <x v="7"/>
  </r>
  <r>
    <n v="1061000"/>
    <x v="1"/>
    <x v="1"/>
    <x v="0"/>
    <n v="471"/>
    <n v="211457"/>
    <n v="6522"/>
    <n v="1"/>
    <x v="8"/>
    <x v="8"/>
  </r>
  <r>
    <n v="1061000"/>
    <x v="1"/>
    <x v="1"/>
    <x v="0"/>
    <n v="262"/>
    <n v="236802"/>
    <n v="7734"/>
    <n v="1"/>
    <x v="9"/>
    <x v="9"/>
  </r>
  <r>
    <n v="1061000"/>
    <x v="1"/>
    <x v="1"/>
    <x v="1"/>
    <n v="228"/>
    <n v="240239"/>
    <n v="4816"/>
    <n v="1"/>
    <x v="0"/>
    <x v="0"/>
  </r>
  <r>
    <n v="1061000"/>
    <x v="1"/>
    <x v="1"/>
    <x v="1"/>
    <n v="105"/>
    <n v="226143"/>
    <n v="4552"/>
    <n v="1"/>
    <x v="1"/>
    <x v="1"/>
  </r>
  <r>
    <n v="1061000"/>
    <x v="1"/>
    <x v="1"/>
    <x v="1"/>
    <n v="163"/>
    <n v="216786"/>
    <n v="4365"/>
    <n v="1"/>
    <x v="2"/>
    <x v="2"/>
  </r>
  <r>
    <n v="1061000"/>
    <x v="1"/>
    <x v="1"/>
    <x v="1"/>
    <n v="266"/>
    <n v="223158"/>
    <n v="4511"/>
    <n v="1"/>
    <x v="3"/>
    <x v="3"/>
  </r>
  <r>
    <n v="1061000"/>
    <x v="1"/>
    <x v="1"/>
    <x v="1"/>
    <n v="146"/>
    <n v="240744"/>
    <n v="4821"/>
    <n v="1"/>
    <x v="4"/>
    <x v="4"/>
  </r>
  <r>
    <n v="1061000"/>
    <x v="1"/>
    <x v="1"/>
    <x v="1"/>
    <n v="168"/>
    <n v="252117"/>
    <n v="4941"/>
    <n v="1"/>
    <x v="5"/>
    <x v="5"/>
  </r>
  <r>
    <n v="1061000"/>
    <x v="1"/>
    <x v="1"/>
    <x v="1"/>
    <n v="246"/>
    <n v="252298"/>
    <n v="5112"/>
    <n v="1"/>
    <x v="6"/>
    <x v="6"/>
  </r>
  <r>
    <n v="1061000"/>
    <x v="1"/>
    <x v="1"/>
    <x v="1"/>
    <n v="396"/>
    <n v="269085"/>
    <n v="5539"/>
    <n v="1"/>
    <x v="7"/>
    <x v="7"/>
  </r>
  <r>
    <n v="1061000"/>
    <x v="1"/>
    <x v="1"/>
    <x v="1"/>
    <n v="669"/>
    <n v="305684"/>
    <n v="6335"/>
    <n v="1"/>
    <x v="8"/>
    <x v="8"/>
  </r>
  <r>
    <n v="1061000"/>
    <x v="1"/>
    <x v="1"/>
    <x v="1"/>
    <n v="472"/>
    <n v="340197"/>
    <n v="6908"/>
    <n v="1"/>
    <x v="9"/>
    <x v="9"/>
  </r>
  <r>
    <n v="1061000"/>
    <x v="1"/>
    <x v="1"/>
    <x v="2"/>
    <n v="166"/>
    <n v="323105"/>
    <n v="4778"/>
    <n v="1"/>
    <x v="0"/>
    <x v="0"/>
  </r>
  <r>
    <n v="1061000"/>
    <x v="1"/>
    <x v="1"/>
    <x v="2"/>
    <n v="99"/>
    <n v="304656"/>
    <n v="4411"/>
    <n v="1"/>
    <x v="1"/>
    <x v="1"/>
  </r>
  <r>
    <n v="1061000"/>
    <x v="1"/>
    <x v="1"/>
    <x v="2"/>
    <n v="116"/>
    <n v="318103"/>
    <n v="4686"/>
    <n v="1"/>
    <x v="2"/>
    <x v="2"/>
  </r>
  <r>
    <n v="1061000"/>
    <x v="1"/>
    <x v="1"/>
    <x v="2"/>
    <n v="116"/>
    <n v="315883"/>
    <n v="4640"/>
    <n v="1"/>
    <x v="3"/>
    <x v="3"/>
  </r>
  <r>
    <n v="1061000"/>
    <x v="1"/>
    <x v="1"/>
    <x v="2"/>
    <n v="106"/>
    <n v="329517"/>
    <n v="4857"/>
    <n v="1"/>
    <x v="4"/>
    <x v="4"/>
  </r>
  <r>
    <n v="1061000"/>
    <x v="1"/>
    <x v="1"/>
    <x v="2"/>
    <n v="196"/>
    <n v="351269"/>
    <n v="5101"/>
    <n v="1"/>
    <x v="5"/>
    <x v="5"/>
  </r>
  <r>
    <n v="1061000"/>
    <x v="1"/>
    <x v="1"/>
    <x v="2"/>
    <n v="189"/>
    <n v="366737"/>
    <n v="5298"/>
    <n v="1"/>
    <x v="6"/>
    <x v="6"/>
  </r>
  <r>
    <n v="1061000"/>
    <x v="1"/>
    <x v="1"/>
    <x v="2"/>
    <n v="158"/>
    <n v="403597"/>
    <n v="5892"/>
    <n v="1"/>
    <x v="7"/>
    <x v="7"/>
  </r>
  <r>
    <n v="1061000"/>
    <x v="1"/>
    <x v="1"/>
    <x v="2"/>
    <n v="311"/>
    <n v="420915"/>
    <n v="6233"/>
    <n v="1"/>
    <x v="8"/>
    <x v="8"/>
  </r>
  <r>
    <n v="1061000"/>
    <x v="1"/>
    <x v="1"/>
    <x v="2"/>
    <n v="291"/>
    <n v="463659"/>
    <n v="6870"/>
    <n v="1"/>
    <x v="9"/>
    <x v="9"/>
  </r>
  <r>
    <n v="1061000"/>
    <x v="1"/>
    <x v="1"/>
    <x v="3"/>
    <n v="49"/>
    <n v="493162"/>
    <n v="5140"/>
    <n v="1"/>
    <x v="0"/>
    <x v="0"/>
  </r>
  <r>
    <n v="1061000"/>
    <x v="1"/>
    <x v="1"/>
    <x v="3"/>
    <n v="44"/>
    <n v="412401"/>
    <n v="4353"/>
    <n v="1"/>
    <x v="1"/>
    <x v="1"/>
  </r>
  <r>
    <n v="1061000"/>
    <x v="1"/>
    <x v="1"/>
    <x v="3"/>
    <n v="71"/>
    <n v="415829"/>
    <n v="4056"/>
    <n v="1"/>
    <x v="2"/>
    <x v="2"/>
  </r>
  <r>
    <n v="1061000"/>
    <x v="1"/>
    <x v="1"/>
    <x v="3"/>
    <n v="51"/>
    <n v="417288"/>
    <n v="4147"/>
    <n v="1"/>
    <x v="3"/>
    <x v="3"/>
  </r>
  <r>
    <n v="1061000"/>
    <x v="1"/>
    <x v="1"/>
    <x v="3"/>
    <n v="47"/>
    <n v="429614"/>
    <n v="4218"/>
    <n v="1"/>
    <x v="4"/>
    <x v="4"/>
  </r>
  <r>
    <n v="1061000"/>
    <x v="1"/>
    <x v="1"/>
    <x v="3"/>
    <n v="65"/>
    <n v="488636"/>
    <n v="4920"/>
    <n v="1"/>
    <x v="5"/>
    <x v="5"/>
  </r>
  <r>
    <n v="1061000"/>
    <x v="1"/>
    <x v="1"/>
    <x v="3"/>
    <n v="81"/>
    <n v="486576"/>
    <n v="5131"/>
    <n v="1"/>
    <x v="6"/>
    <x v="6"/>
  </r>
  <r>
    <n v="1061000"/>
    <x v="1"/>
    <x v="1"/>
    <x v="3"/>
    <n v="74"/>
    <n v="533594"/>
    <n v="5442"/>
    <n v="1"/>
    <x v="7"/>
    <x v="7"/>
  </r>
  <r>
    <n v="1061000"/>
    <x v="1"/>
    <x v="1"/>
    <x v="3"/>
    <n v="76"/>
    <n v="610430"/>
    <n v="6363"/>
    <n v="1"/>
    <x v="8"/>
    <x v="8"/>
  </r>
  <r>
    <n v="1061000"/>
    <x v="1"/>
    <x v="1"/>
    <x v="3"/>
    <n v="76"/>
    <n v="635012"/>
    <n v="6310"/>
    <n v="1"/>
    <x v="9"/>
    <x v="9"/>
  </r>
  <r>
    <n v="1061000"/>
    <x v="1"/>
    <x v="2"/>
    <x v="0"/>
    <n v="276"/>
    <n v="100800"/>
    <n v="3077"/>
    <n v="1"/>
    <x v="0"/>
    <x v="0"/>
  </r>
  <r>
    <n v="1061000"/>
    <x v="1"/>
    <x v="2"/>
    <x v="0"/>
    <n v="282"/>
    <n v="102961"/>
    <n v="3095"/>
    <n v="1"/>
    <x v="1"/>
    <x v="1"/>
  </r>
  <r>
    <n v="1061000"/>
    <x v="1"/>
    <x v="2"/>
    <x v="0"/>
    <n v="322"/>
    <n v="92331"/>
    <n v="2900"/>
    <n v="1"/>
    <x v="2"/>
    <x v="2"/>
  </r>
  <r>
    <n v="1061000"/>
    <x v="1"/>
    <x v="2"/>
    <x v="0"/>
    <n v="348"/>
    <n v="103982"/>
    <n v="3106"/>
    <n v="1"/>
    <x v="3"/>
    <x v="3"/>
  </r>
  <r>
    <n v="1061000"/>
    <x v="1"/>
    <x v="2"/>
    <x v="0"/>
    <n v="324"/>
    <n v="114191"/>
    <n v="3485"/>
    <n v="1"/>
    <x v="4"/>
    <x v="4"/>
  </r>
  <r>
    <n v="1061000"/>
    <x v="1"/>
    <x v="2"/>
    <x v="0"/>
    <n v="360"/>
    <n v="125162"/>
    <n v="3788"/>
    <n v="1"/>
    <x v="5"/>
    <x v="5"/>
  </r>
  <r>
    <n v="1061000"/>
    <x v="1"/>
    <x v="2"/>
    <x v="0"/>
    <n v="384"/>
    <n v="147411"/>
    <n v="4477"/>
    <n v="1"/>
    <x v="6"/>
    <x v="6"/>
  </r>
  <r>
    <n v="1061000"/>
    <x v="1"/>
    <x v="2"/>
    <x v="0"/>
    <n v="412"/>
    <n v="165424"/>
    <n v="5044"/>
    <n v="1"/>
    <x v="7"/>
    <x v="7"/>
  </r>
  <r>
    <n v="1061000"/>
    <x v="1"/>
    <x v="2"/>
    <x v="0"/>
    <n v="433"/>
    <n v="175451"/>
    <n v="5533"/>
    <n v="1"/>
    <x v="8"/>
    <x v="8"/>
  </r>
  <r>
    <n v="1061000"/>
    <x v="1"/>
    <x v="2"/>
    <x v="0"/>
    <n v="475"/>
    <n v="201356"/>
    <n v="6516"/>
    <n v="1"/>
    <x v="9"/>
    <x v="9"/>
  </r>
  <r>
    <n v="1061000"/>
    <x v="1"/>
    <x v="2"/>
    <x v="1"/>
    <n v="338"/>
    <n v="156901"/>
    <n v="3256"/>
    <n v="1"/>
    <x v="0"/>
    <x v="0"/>
  </r>
  <r>
    <n v="1061000"/>
    <x v="1"/>
    <x v="2"/>
    <x v="1"/>
    <n v="310"/>
    <n v="159910"/>
    <n v="3307"/>
    <n v="1"/>
    <x v="1"/>
    <x v="1"/>
  </r>
  <r>
    <n v="1061000"/>
    <x v="1"/>
    <x v="2"/>
    <x v="1"/>
    <n v="362"/>
    <n v="161702"/>
    <n v="3300"/>
    <n v="1"/>
    <x v="2"/>
    <x v="2"/>
  </r>
  <r>
    <n v="1061000"/>
    <x v="1"/>
    <x v="2"/>
    <x v="1"/>
    <n v="440"/>
    <n v="155207"/>
    <n v="3181"/>
    <n v="1"/>
    <x v="3"/>
    <x v="3"/>
  </r>
  <r>
    <n v="1061000"/>
    <x v="1"/>
    <x v="2"/>
    <x v="1"/>
    <n v="428"/>
    <n v="173595"/>
    <n v="3549"/>
    <n v="1"/>
    <x v="4"/>
    <x v="4"/>
  </r>
  <r>
    <n v="1061000"/>
    <x v="1"/>
    <x v="2"/>
    <x v="1"/>
    <n v="523"/>
    <n v="186686"/>
    <n v="3815"/>
    <n v="1"/>
    <x v="5"/>
    <x v="5"/>
  </r>
  <r>
    <n v="1061000"/>
    <x v="1"/>
    <x v="2"/>
    <x v="1"/>
    <n v="500"/>
    <n v="206220"/>
    <n v="4227"/>
    <n v="1"/>
    <x v="6"/>
    <x v="6"/>
  </r>
  <r>
    <n v="1061000"/>
    <x v="1"/>
    <x v="2"/>
    <x v="1"/>
    <n v="570"/>
    <n v="249054"/>
    <n v="5107"/>
    <n v="1"/>
    <x v="7"/>
    <x v="7"/>
  </r>
  <r>
    <n v="1061000"/>
    <x v="1"/>
    <x v="2"/>
    <x v="1"/>
    <n v="557"/>
    <n v="269299"/>
    <n v="5518"/>
    <n v="1"/>
    <x v="8"/>
    <x v="8"/>
  </r>
  <r>
    <n v="1061000"/>
    <x v="1"/>
    <x v="2"/>
    <x v="1"/>
    <n v="539"/>
    <n v="313216"/>
    <n v="6386"/>
    <n v="1"/>
    <x v="9"/>
    <x v="9"/>
  </r>
  <r>
    <n v="1061000"/>
    <x v="1"/>
    <x v="2"/>
    <x v="2"/>
    <n v="91"/>
    <n v="223898"/>
    <n v="3331"/>
    <n v="1"/>
    <x v="0"/>
    <x v="0"/>
  </r>
  <r>
    <n v="1061000"/>
    <x v="1"/>
    <x v="2"/>
    <x v="2"/>
    <n v="93"/>
    <n v="258351"/>
    <n v="3813"/>
    <n v="1"/>
    <x v="1"/>
    <x v="1"/>
  </r>
  <r>
    <n v="1061000"/>
    <x v="1"/>
    <x v="2"/>
    <x v="2"/>
    <n v="112"/>
    <n v="253708"/>
    <n v="3752"/>
    <n v="1"/>
    <x v="2"/>
    <x v="2"/>
  </r>
  <r>
    <n v="1061000"/>
    <x v="1"/>
    <x v="2"/>
    <x v="2"/>
    <n v="102"/>
    <n v="240592"/>
    <n v="3550"/>
    <n v="1"/>
    <x v="3"/>
    <x v="3"/>
  </r>
  <r>
    <n v="1061000"/>
    <x v="1"/>
    <x v="2"/>
    <x v="2"/>
    <n v="141"/>
    <n v="265868"/>
    <n v="3967"/>
    <n v="1"/>
    <x v="4"/>
    <x v="4"/>
  </r>
  <r>
    <n v="1061000"/>
    <x v="1"/>
    <x v="2"/>
    <x v="2"/>
    <n v="141"/>
    <n v="261937"/>
    <n v="3916"/>
    <n v="1"/>
    <x v="5"/>
    <x v="5"/>
  </r>
  <r>
    <n v="1061000"/>
    <x v="1"/>
    <x v="2"/>
    <x v="2"/>
    <n v="147"/>
    <n v="309471"/>
    <n v="4615"/>
    <n v="1"/>
    <x v="6"/>
    <x v="6"/>
  </r>
  <r>
    <n v="1061000"/>
    <x v="1"/>
    <x v="2"/>
    <x v="2"/>
    <n v="205"/>
    <n v="352042"/>
    <n v="5128"/>
    <n v="1"/>
    <x v="7"/>
    <x v="7"/>
  </r>
  <r>
    <n v="1061000"/>
    <x v="1"/>
    <x v="2"/>
    <x v="2"/>
    <n v="191"/>
    <n v="390340"/>
    <n v="5731"/>
    <n v="1"/>
    <x v="8"/>
    <x v="8"/>
  </r>
  <r>
    <n v="1061000"/>
    <x v="1"/>
    <x v="2"/>
    <x v="2"/>
    <n v="161"/>
    <n v="452741"/>
    <n v="6719"/>
    <n v="1"/>
    <x v="9"/>
    <x v="9"/>
  </r>
  <r>
    <n v="1061000"/>
    <x v="1"/>
    <x v="2"/>
    <x v="3"/>
    <n v="52"/>
    <n v="355468"/>
    <n v="3363"/>
    <n v="1"/>
    <x v="0"/>
    <x v="0"/>
  </r>
  <r>
    <n v="1061000"/>
    <x v="1"/>
    <x v="2"/>
    <x v="3"/>
    <n v="49"/>
    <n v="373212"/>
    <n v="3682"/>
    <n v="1"/>
    <x v="1"/>
    <x v="1"/>
  </r>
  <r>
    <n v="1061000"/>
    <x v="1"/>
    <x v="2"/>
    <x v="3"/>
    <n v="52"/>
    <n v="369734"/>
    <n v="3895"/>
    <n v="1"/>
    <x v="2"/>
    <x v="2"/>
  </r>
  <r>
    <n v="1061000"/>
    <x v="1"/>
    <x v="2"/>
    <x v="3"/>
    <n v="52"/>
    <n v="330580"/>
    <n v="3388"/>
    <n v="1"/>
    <x v="3"/>
    <x v="3"/>
  </r>
  <r>
    <n v="1061000"/>
    <x v="1"/>
    <x v="2"/>
    <x v="3"/>
    <n v="51"/>
    <n v="320416"/>
    <n v="3192"/>
    <n v="1"/>
    <x v="4"/>
    <x v="4"/>
  </r>
  <r>
    <n v="1061000"/>
    <x v="1"/>
    <x v="2"/>
    <x v="3"/>
    <n v="70"/>
    <n v="360582"/>
    <n v="3399"/>
    <n v="1"/>
    <x v="5"/>
    <x v="5"/>
  </r>
  <r>
    <n v="1061000"/>
    <x v="1"/>
    <x v="2"/>
    <x v="3"/>
    <n v="62"/>
    <n v="446434"/>
    <n v="4263"/>
    <n v="1"/>
    <x v="6"/>
    <x v="6"/>
  </r>
  <r>
    <n v="1061000"/>
    <x v="1"/>
    <x v="2"/>
    <x v="3"/>
    <n v="72"/>
    <n v="477265"/>
    <n v="4712"/>
    <n v="1"/>
    <x v="7"/>
    <x v="7"/>
  </r>
  <r>
    <n v="1061000"/>
    <x v="1"/>
    <x v="2"/>
    <x v="3"/>
    <n v="81"/>
    <n v="496528"/>
    <n v="4896"/>
    <n v="1"/>
    <x v="8"/>
    <x v="8"/>
  </r>
  <r>
    <n v="1061000"/>
    <x v="1"/>
    <x v="2"/>
    <x v="3"/>
    <n v="77"/>
    <n v="539237"/>
    <n v="5402"/>
    <n v="1"/>
    <x v="9"/>
    <x v="9"/>
  </r>
  <r>
    <n v="1061000"/>
    <x v="1"/>
    <x v="0"/>
    <x v="0"/>
    <n v="275"/>
    <n v="105593"/>
    <n v="3311"/>
    <n v="2"/>
    <x v="0"/>
    <x v="10"/>
  </r>
  <r>
    <n v="1061000"/>
    <x v="1"/>
    <x v="0"/>
    <x v="0"/>
    <n v="287"/>
    <n v="105739"/>
    <n v="3299"/>
    <n v="2"/>
    <x v="1"/>
    <x v="11"/>
  </r>
  <r>
    <n v="1061000"/>
    <x v="1"/>
    <x v="0"/>
    <x v="0"/>
    <n v="310"/>
    <n v="106321"/>
    <n v="3308"/>
    <n v="2"/>
    <x v="2"/>
    <x v="12"/>
  </r>
  <r>
    <n v="1061000"/>
    <x v="1"/>
    <x v="0"/>
    <x v="0"/>
    <n v="341"/>
    <n v="113711"/>
    <n v="3555"/>
    <n v="2"/>
    <x v="3"/>
    <x v="13"/>
  </r>
  <r>
    <n v="1061000"/>
    <x v="1"/>
    <x v="0"/>
    <x v="0"/>
    <n v="360"/>
    <n v="125364"/>
    <n v="3978"/>
    <n v="2"/>
    <x v="4"/>
    <x v="14"/>
  </r>
  <r>
    <n v="1061000"/>
    <x v="1"/>
    <x v="0"/>
    <x v="0"/>
    <n v="524"/>
    <n v="142615"/>
    <n v="4591"/>
    <n v="2"/>
    <x v="5"/>
    <x v="15"/>
  </r>
  <r>
    <n v="1061000"/>
    <x v="1"/>
    <x v="0"/>
    <x v="0"/>
    <n v="616"/>
    <n v="165516"/>
    <n v="5199"/>
    <n v="2"/>
    <x v="6"/>
    <x v="16"/>
  </r>
  <r>
    <n v="1061000"/>
    <x v="1"/>
    <x v="0"/>
    <x v="0"/>
    <n v="560"/>
    <n v="182452"/>
    <n v="5711"/>
    <n v="2"/>
    <x v="7"/>
    <x v="17"/>
  </r>
  <r>
    <n v="1061000"/>
    <x v="1"/>
    <x v="0"/>
    <x v="0"/>
    <n v="891"/>
    <n v="197161"/>
    <n v="6420"/>
    <n v="2"/>
    <x v="8"/>
    <x v="18"/>
  </r>
  <r>
    <n v="1061000"/>
    <x v="1"/>
    <x v="0"/>
    <x v="0"/>
    <n v="739"/>
    <n v="202961"/>
    <n v="6644"/>
    <n v="2"/>
    <x v="9"/>
    <x v="19"/>
  </r>
  <r>
    <n v="1061000"/>
    <x v="1"/>
    <x v="0"/>
    <x v="1"/>
    <n v="523"/>
    <n v="186423"/>
    <n v="3803"/>
    <n v="2"/>
    <x v="0"/>
    <x v="10"/>
  </r>
  <r>
    <n v="1061000"/>
    <x v="1"/>
    <x v="0"/>
    <x v="1"/>
    <n v="464"/>
    <n v="182858"/>
    <n v="3733"/>
    <n v="2"/>
    <x v="1"/>
    <x v="11"/>
  </r>
  <r>
    <n v="1061000"/>
    <x v="1"/>
    <x v="0"/>
    <x v="1"/>
    <n v="511"/>
    <n v="181018"/>
    <n v="3669"/>
    <n v="2"/>
    <x v="2"/>
    <x v="12"/>
  </r>
  <r>
    <n v="1061000"/>
    <x v="1"/>
    <x v="0"/>
    <x v="1"/>
    <n v="620"/>
    <n v="197503"/>
    <n v="4037"/>
    <n v="2"/>
    <x v="3"/>
    <x v="13"/>
  </r>
  <r>
    <n v="1061000"/>
    <x v="1"/>
    <x v="0"/>
    <x v="1"/>
    <n v="546"/>
    <n v="196144"/>
    <n v="4049"/>
    <n v="2"/>
    <x v="4"/>
    <x v="14"/>
  </r>
  <r>
    <n v="1061000"/>
    <x v="1"/>
    <x v="0"/>
    <x v="1"/>
    <n v="864"/>
    <n v="224272"/>
    <n v="4581"/>
    <n v="2"/>
    <x v="5"/>
    <x v="15"/>
  </r>
  <r>
    <n v="1061000"/>
    <x v="1"/>
    <x v="0"/>
    <x v="1"/>
    <n v="908"/>
    <n v="258674"/>
    <n v="5245"/>
    <n v="2"/>
    <x v="6"/>
    <x v="16"/>
  </r>
  <r>
    <n v="1061000"/>
    <x v="1"/>
    <x v="0"/>
    <x v="1"/>
    <n v="845"/>
    <n v="274405"/>
    <n v="5614"/>
    <n v="2"/>
    <x v="7"/>
    <x v="17"/>
  </r>
  <r>
    <n v="1061000"/>
    <x v="1"/>
    <x v="0"/>
    <x v="1"/>
    <n v="1273"/>
    <n v="304262"/>
    <n v="6238"/>
    <n v="2"/>
    <x v="8"/>
    <x v="18"/>
  </r>
  <r>
    <n v="1061000"/>
    <x v="1"/>
    <x v="0"/>
    <x v="1"/>
    <n v="923"/>
    <n v="337633"/>
    <n v="6735"/>
    <n v="2"/>
    <x v="9"/>
    <x v="19"/>
  </r>
  <r>
    <n v="1061000"/>
    <x v="1"/>
    <x v="0"/>
    <x v="2"/>
    <n v="186"/>
    <n v="283405"/>
    <n v="4163"/>
    <n v="2"/>
    <x v="0"/>
    <x v="10"/>
  </r>
  <r>
    <n v="1061000"/>
    <x v="1"/>
    <x v="0"/>
    <x v="2"/>
    <n v="241"/>
    <n v="271652"/>
    <n v="4000"/>
    <n v="2"/>
    <x v="1"/>
    <x v="11"/>
  </r>
  <r>
    <n v="1061000"/>
    <x v="1"/>
    <x v="0"/>
    <x v="2"/>
    <n v="206"/>
    <n v="284902"/>
    <n v="4199"/>
    <n v="2"/>
    <x v="2"/>
    <x v="12"/>
  </r>
  <r>
    <n v="1061000"/>
    <x v="1"/>
    <x v="0"/>
    <x v="2"/>
    <n v="246"/>
    <n v="288317"/>
    <n v="4273"/>
    <n v="2"/>
    <x v="3"/>
    <x v="13"/>
  </r>
  <r>
    <n v="1061000"/>
    <x v="1"/>
    <x v="0"/>
    <x v="2"/>
    <n v="232"/>
    <n v="300299"/>
    <n v="4392"/>
    <n v="2"/>
    <x v="4"/>
    <x v="14"/>
  </r>
  <r>
    <n v="1061000"/>
    <x v="1"/>
    <x v="0"/>
    <x v="2"/>
    <n v="429"/>
    <n v="348191"/>
    <n v="5070"/>
    <n v="2"/>
    <x v="5"/>
    <x v="15"/>
  </r>
  <r>
    <n v="1061000"/>
    <x v="1"/>
    <x v="0"/>
    <x v="2"/>
    <n v="426"/>
    <n v="372210"/>
    <n v="5457"/>
    <n v="2"/>
    <x v="6"/>
    <x v="16"/>
  </r>
  <r>
    <n v="1061000"/>
    <x v="1"/>
    <x v="0"/>
    <x v="2"/>
    <n v="299"/>
    <n v="400169"/>
    <n v="5840"/>
    <n v="2"/>
    <x v="7"/>
    <x v="17"/>
  </r>
  <r>
    <n v="1061000"/>
    <x v="1"/>
    <x v="0"/>
    <x v="2"/>
    <n v="452"/>
    <n v="437034"/>
    <n v="6521"/>
    <n v="2"/>
    <x v="8"/>
    <x v="18"/>
  </r>
  <r>
    <n v="1061000"/>
    <x v="1"/>
    <x v="0"/>
    <x v="2"/>
    <n v="323"/>
    <n v="465580"/>
    <n v="6879"/>
    <n v="2"/>
    <x v="9"/>
    <x v="19"/>
  </r>
  <r>
    <n v="1061000"/>
    <x v="1"/>
    <x v="0"/>
    <x v="3"/>
    <n v="105"/>
    <n v="392807"/>
    <n v="4026"/>
    <n v="2"/>
    <x v="0"/>
    <x v="10"/>
  </r>
  <r>
    <n v="1061000"/>
    <x v="1"/>
    <x v="0"/>
    <x v="3"/>
    <n v="106"/>
    <n v="416446"/>
    <n v="3931"/>
    <n v="2"/>
    <x v="1"/>
    <x v="11"/>
  </r>
  <r>
    <n v="1061000"/>
    <x v="1"/>
    <x v="0"/>
    <x v="3"/>
    <n v="92"/>
    <n v="364880"/>
    <n v="3759"/>
    <n v="2"/>
    <x v="2"/>
    <x v="12"/>
  </r>
  <r>
    <n v="1061000"/>
    <x v="1"/>
    <x v="0"/>
    <x v="3"/>
    <n v="63"/>
    <n v="383478"/>
    <n v="3781"/>
    <n v="2"/>
    <x v="3"/>
    <x v="13"/>
  </r>
  <r>
    <n v="1061000"/>
    <x v="1"/>
    <x v="0"/>
    <x v="3"/>
    <n v="76"/>
    <n v="398891"/>
    <n v="4041"/>
    <n v="2"/>
    <x v="4"/>
    <x v="14"/>
  </r>
  <r>
    <n v="1061000"/>
    <x v="1"/>
    <x v="0"/>
    <x v="3"/>
    <n v="161"/>
    <n v="476895"/>
    <n v="4696"/>
    <n v="2"/>
    <x v="5"/>
    <x v="15"/>
  </r>
  <r>
    <n v="1061000"/>
    <x v="1"/>
    <x v="0"/>
    <x v="3"/>
    <n v="162"/>
    <n v="465702"/>
    <n v="4629"/>
    <n v="2"/>
    <x v="6"/>
    <x v="16"/>
  </r>
  <r>
    <n v="1061000"/>
    <x v="1"/>
    <x v="0"/>
    <x v="3"/>
    <n v="122"/>
    <n v="572460"/>
    <n v="5573"/>
    <n v="2"/>
    <x v="7"/>
    <x v="17"/>
  </r>
  <r>
    <n v="1061000"/>
    <x v="1"/>
    <x v="0"/>
    <x v="3"/>
    <n v="162"/>
    <n v="604905"/>
    <n v="6253"/>
    <n v="2"/>
    <x v="8"/>
    <x v="18"/>
  </r>
  <r>
    <n v="1061000"/>
    <x v="1"/>
    <x v="0"/>
    <x v="3"/>
    <n v="138"/>
    <n v="587490"/>
    <n v="6139"/>
    <n v="2"/>
    <x v="9"/>
    <x v="19"/>
  </r>
  <r>
    <n v="1061000"/>
    <x v="1"/>
    <x v="1"/>
    <x v="0"/>
    <n v="28"/>
    <n v="138933"/>
    <n v="4303"/>
    <n v="2"/>
    <x v="0"/>
    <x v="10"/>
  </r>
  <r>
    <n v="1061000"/>
    <x v="1"/>
    <x v="1"/>
    <x v="0"/>
    <n v="33"/>
    <n v="153635"/>
    <n v="4434"/>
    <n v="2"/>
    <x v="1"/>
    <x v="11"/>
  </r>
  <r>
    <n v="1061000"/>
    <x v="1"/>
    <x v="1"/>
    <x v="0"/>
    <n v="31"/>
    <n v="123500"/>
    <n v="4298"/>
    <n v="2"/>
    <x v="2"/>
    <x v="12"/>
  </r>
  <r>
    <n v="1061000"/>
    <x v="1"/>
    <x v="1"/>
    <x v="0"/>
    <n v="44"/>
    <n v="133541"/>
    <n v="4463"/>
    <n v="2"/>
    <x v="3"/>
    <x v="13"/>
  </r>
  <r>
    <n v="1061000"/>
    <x v="1"/>
    <x v="1"/>
    <x v="0"/>
    <n v="86"/>
    <n v="125518"/>
    <n v="4542"/>
    <n v="2"/>
    <x v="4"/>
    <x v="14"/>
  </r>
  <r>
    <n v="1061000"/>
    <x v="1"/>
    <x v="1"/>
    <x v="0"/>
    <n v="177"/>
    <n v="155418"/>
    <n v="5454"/>
    <n v="2"/>
    <x v="5"/>
    <x v="15"/>
  </r>
  <r>
    <n v="1061000"/>
    <x v="1"/>
    <x v="1"/>
    <x v="0"/>
    <n v="231"/>
    <n v="173136"/>
    <n v="5721"/>
    <n v="2"/>
    <x v="6"/>
    <x v="16"/>
  </r>
  <r>
    <n v="1061000"/>
    <x v="1"/>
    <x v="1"/>
    <x v="0"/>
    <n v="303"/>
    <n v="184860"/>
    <n v="5896"/>
    <n v="2"/>
    <x v="7"/>
    <x v="17"/>
  </r>
  <r>
    <n v="1061000"/>
    <x v="1"/>
    <x v="1"/>
    <x v="0"/>
    <n v="400"/>
    <n v="187362"/>
    <n v="6683"/>
    <n v="2"/>
    <x v="8"/>
    <x v="18"/>
  </r>
  <r>
    <n v="1061000"/>
    <x v="1"/>
    <x v="1"/>
    <x v="0"/>
    <n v="289"/>
    <n v="241581"/>
    <n v="7166"/>
    <n v="2"/>
    <x v="9"/>
    <x v="19"/>
  </r>
  <r>
    <n v="1061000"/>
    <x v="1"/>
    <x v="1"/>
    <x v="1"/>
    <n v="214"/>
    <n v="226508"/>
    <n v="4584"/>
    <n v="2"/>
    <x v="0"/>
    <x v="10"/>
  </r>
  <r>
    <n v="1061000"/>
    <x v="1"/>
    <x v="1"/>
    <x v="1"/>
    <n v="140"/>
    <n v="229804"/>
    <n v="4578"/>
    <n v="2"/>
    <x v="1"/>
    <x v="11"/>
  </r>
  <r>
    <n v="1061000"/>
    <x v="1"/>
    <x v="1"/>
    <x v="1"/>
    <n v="166"/>
    <n v="229090"/>
    <n v="4609"/>
    <n v="2"/>
    <x v="2"/>
    <x v="12"/>
  </r>
  <r>
    <n v="1061000"/>
    <x v="1"/>
    <x v="1"/>
    <x v="1"/>
    <n v="173"/>
    <n v="244810"/>
    <n v="4959"/>
    <n v="2"/>
    <x v="3"/>
    <x v="13"/>
  </r>
  <r>
    <n v="1061000"/>
    <x v="1"/>
    <x v="1"/>
    <x v="1"/>
    <n v="186"/>
    <n v="233584"/>
    <n v="4892"/>
    <n v="2"/>
    <x v="4"/>
    <x v="14"/>
  </r>
  <r>
    <n v="1061000"/>
    <x v="1"/>
    <x v="1"/>
    <x v="1"/>
    <n v="363"/>
    <n v="264079"/>
    <n v="5288"/>
    <n v="2"/>
    <x v="5"/>
    <x v="15"/>
  </r>
  <r>
    <n v="1061000"/>
    <x v="1"/>
    <x v="1"/>
    <x v="1"/>
    <n v="368"/>
    <n v="285259"/>
    <n v="5693"/>
    <n v="2"/>
    <x v="6"/>
    <x v="16"/>
  </r>
  <r>
    <n v="1061000"/>
    <x v="1"/>
    <x v="1"/>
    <x v="1"/>
    <n v="465"/>
    <n v="288314"/>
    <n v="5969"/>
    <n v="2"/>
    <x v="7"/>
    <x v="17"/>
  </r>
  <r>
    <n v="1061000"/>
    <x v="1"/>
    <x v="1"/>
    <x v="1"/>
    <n v="650"/>
    <n v="315569"/>
    <n v="6374"/>
    <n v="2"/>
    <x v="8"/>
    <x v="18"/>
  </r>
  <r>
    <n v="1061000"/>
    <x v="1"/>
    <x v="1"/>
    <x v="1"/>
    <n v="406"/>
    <n v="361375"/>
    <n v="7007"/>
    <n v="2"/>
    <x v="9"/>
    <x v="19"/>
  </r>
  <r>
    <n v="1061000"/>
    <x v="1"/>
    <x v="1"/>
    <x v="2"/>
    <n v="116"/>
    <n v="309593"/>
    <n v="4507"/>
    <n v="2"/>
    <x v="0"/>
    <x v="10"/>
  </r>
  <r>
    <n v="1061000"/>
    <x v="1"/>
    <x v="1"/>
    <x v="2"/>
    <n v="119"/>
    <n v="315637"/>
    <n v="4616"/>
    <n v="2"/>
    <x v="1"/>
    <x v="11"/>
  </r>
  <r>
    <n v="1061000"/>
    <x v="1"/>
    <x v="1"/>
    <x v="2"/>
    <n v="98"/>
    <n v="325128"/>
    <n v="4775"/>
    <n v="2"/>
    <x v="2"/>
    <x v="12"/>
  </r>
  <r>
    <n v="1061000"/>
    <x v="1"/>
    <x v="1"/>
    <x v="2"/>
    <n v="111"/>
    <n v="328638"/>
    <n v="4821"/>
    <n v="2"/>
    <x v="3"/>
    <x v="13"/>
  </r>
  <r>
    <n v="1061000"/>
    <x v="1"/>
    <x v="1"/>
    <x v="2"/>
    <n v="94"/>
    <n v="339497"/>
    <n v="4894"/>
    <n v="2"/>
    <x v="4"/>
    <x v="14"/>
  </r>
  <r>
    <n v="1061000"/>
    <x v="1"/>
    <x v="1"/>
    <x v="2"/>
    <n v="281"/>
    <n v="377692"/>
    <n v="5482"/>
    <n v="2"/>
    <x v="5"/>
    <x v="15"/>
  </r>
  <r>
    <n v="1061000"/>
    <x v="1"/>
    <x v="1"/>
    <x v="2"/>
    <n v="244"/>
    <n v="391531"/>
    <n v="5727"/>
    <n v="2"/>
    <x v="6"/>
    <x v="16"/>
  </r>
  <r>
    <n v="1061000"/>
    <x v="1"/>
    <x v="1"/>
    <x v="2"/>
    <n v="193"/>
    <n v="416372"/>
    <n v="6014"/>
    <n v="2"/>
    <x v="7"/>
    <x v="17"/>
  </r>
  <r>
    <n v="1061000"/>
    <x v="1"/>
    <x v="1"/>
    <x v="2"/>
    <n v="282"/>
    <n v="448143"/>
    <n v="6732"/>
    <n v="2"/>
    <x v="8"/>
    <x v="18"/>
  </r>
  <r>
    <n v="1061000"/>
    <x v="1"/>
    <x v="1"/>
    <x v="2"/>
    <n v="170"/>
    <n v="468225"/>
    <n v="6954"/>
    <n v="2"/>
    <x v="9"/>
    <x v="19"/>
  </r>
  <r>
    <n v="1061000"/>
    <x v="1"/>
    <x v="1"/>
    <x v="3"/>
    <n v="67"/>
    <n v="416422"/>
    <n v="4314"/>
    <n v="2"/>
    <x v="0"/>
    <x v="10"/>
  </r>
  <r>
    <n v="1061000"/>
    <x v="1"/>
    <x v="1"/>
    <x v="3"/>
    <n v="48"/>
    <n v="478451"/>
    <n v="4546"/>
    <n v="2"/>
    <x v="1"/>
    <x v="11"/>
  </r>
  <r>
    <n v="1061000"/>
    <x v="1"/>
    <x v="1"/>
    <x v="3"/>
    <n v="42"/>
    <n v="396172"/>
    <n v="4197"/>
    <n v="2"/>
    <x v="2"/>
    <x v="12"/>
  </r>
  <r>
    <n v="1061000"/>
    <x v="1"/>
    <x v="1"/>
    <x v="3"/>
    <n v="23"/>
    <n v="403757"/>
    <n v="3949"/>
    <n v="2"/>
    <x v="3"/>
    <x v="13"/>
  </r>
  <r>
    <n v="1061000"/>
    <x v="1"/>
    <x v="1"/>
    <x v="3"/>
    <n v="33"/>
    <n v="532951"/>
    <n v="5378"/>
    <n v="2"/>
    <x v="4"/>
    <x v="14"/>
  </r>
  <r>
    <n v="1061000"/>
    <x v="1"/>
    <x v="1"/>
    <x v="3"/>
    <n v="83"/>
    <n v="534040"/>
    <n v="5269"/>
    <n v="2"/>
    <x v="5"/>
    <x v="15"/>
  </r>
  <r>
    <n v="1061000"/>
    <x v="1"/>
    <x v="1"/>
    <x v="3"/>
    <n v="71"/>
    <n v="494367"/>
    <n v="5243"/>
    <n v="2"/>
    <x v="6"/>
    <x v="16"/>
  </r>
  <r>
    <n v="1061000"/>
    <x v="1"/>
    <x v="1"/>
    <x v="3"/>
    <n v="73"/>
    <n v="625061"/>
    <n v="6257"/>
    <n v="2"/>
    <x v="7"/>
    <x v="17"/>
  </r>
  <r>
    <n v="1061000"/>
    <x v="1"/>
    <x v="1"/>
    <x v="3"/>
    <n v="86"/>
    <n v="635439"/>
    <n v="6711"/>
    <n v="2"/>
    <x v="8"/>
    <x v="18"/>
  </r>
  <r>
    <n v="1061000"/>
    <x v="1"/>
    <x v="1"/>
    <x v="3"/>
    <n v="71"/>
    <n v="591981"/>
    <n v="6839"/>
    <n v="2"/>
    <x v="9"/>
    <x v="19"/>
  </r>
  <r>
    <n v="1061000"/>
    <x v="1"/>
    <x v="2"/>
    <x v="0"/>
    <n v="247"/>
    <n v="99532"/>
    <n v="3128"/>
    <n v="2"/>
    <x v="0"/>
    <x v="10"/>
  </r>
  <r>
    <n v="1061000"/>
    <x v="1"/>
    <x v="2"/>
    <x v="0"/>
    <n v="254"/>
    <n v="99558"/>
    <n v="3139"/>
    <n v="2"/>
    <x v="1"/>
    <x v="11"/>
  </r>
  <r>
    <n v="1061000"/>
    <x v="1"/>
    <x v="2"/>
    <x v="0"/>
    <n v="279"/>
    <n v="102380"/>
    <n v="3110"/>
    <n v="2"/>
    <x v="2"/>
    <x v="12"/>
  </r>
  <r>
    <n v="1061000"/>
    <x v="1"/>
    <x v="2"/>
    <x v="0"/>
    <n v="297"/>
    <n v="108298"/>
    <n v="3327"/>
    <n v="2"/>
    <x v="3"/>
    <x v="13"/>
  </r>
  <r>
    <n v="1061000"/>
    <x v="1"/>
    <x v="2"/>
    <x v="0"/>
    <n v="274"/>
    <n v="125295"/>
    <n v="3769"/>
    <n v="2"/>
    <x v="4"/>
    <x v="14"/>
  </r>
  <r>
    <n v="1061000"/>
    <x v="1"/>
    <x v="2"/>
    <x v="0"/>
    <n v="347"/>
    <n v="136828"/>
    <n v="4246"/>
    <n v="2"/>
    <x v="5"/>
    <x v="15"/>
  </r>
  <r>
    <n v="1061000"/>
    <x v="1"/>
    <x v="2"/>
    <x v="0"/>
    <n v="385"/>
    <n v="162135"/>
    <n v="4984"/>
    <n v="2"/>
    <x v="6"/>
    <x v="16"/>
  </r>
  <r>
    <n v="1061000"/>
    <x v="1"/>
    <x v="2"/>
    <x v="0"/>
    <n v="257"/>
    <n v="180509"/>
    <n v="5566"/>
    <n v="2"/>
    <x v="7"/>
    <x v="17"/>
  </r>
  <r>
    <n v="1061000"/>
    <x v="1"/>
    <x v="2"/>
    <x v="0"/>
    <n v="491"/>
    <n v="202352"/>
    <n v="6299"/>
    <n v="2"/>
    <x v="8"/>
    <x v="18"/>
  </r>
  <r>
    <n v="1061000"/>
    <x v="1"/>
    <x v="2"/>
    <x v="0"/>
    <n v="450"/>
    <n v="189232"/>
    <n v="6432"/>
    <n v="2"/>
    <x v="9"/>
    <x v="19"/>
  </r>
  <r>
    <n v="1061000"/>
    <x v="1"/>
    <x v="2"/>
    <x v="1"/>
    <n v="309"/>
    <n v="157843"/>
    <n v="3238"/>
    <n v="2"/>
    <x v="0"/>
    <x v="10"/>
  </r>
  <r>
    <n v="1061000"/>
    <x v="1"/>
    <x v="2"/>
    <x v="1"/>
    <n v="324"/>
    <n v="161163"/>
    <n v="3329"/>
    <n v="2"/>
    <x v="1"/>
    <x v="11"/>
  </r>
  <r>
    <n v="1061000"/>
    <x v="1"/>
    <x v="2"/>
    <x v="1"/>
    <n v="345"/>
    <n v="158607"/>
    <n v="3226"/>
    <n v="2"/>
    <x v="2"/>
    <x v="12"/>
  </r>
  <r>
    <n v="1061000"/>
    <x v="1"/>
    <x v="2"/>
    <x v="1"/>
    <n v="447"/>
    <n v="172605"/>
    <n v="3545"/>
    <n v="2"/>
    <x v="3"/>
    <x v="13"/>
  </r>
  <r>
    <n v="1061000"/>
    <x v="1"/>
    <x v="2"/>
    <x v="1"/>
    <n v="360"/>
    <n v="184444"/>
    <n v="3790"/>
    <n v="2"/>
    <x v="4"/>
    <x v="14"/>
  </r>
  <r>
    <n v="1061000"/>
    <x v="1"/>
    <x v="2"/>
    <x v="1"/>
    <n v="501"/>
    <n v="205304"/>
    <n v="4235"/>
    <n v="2"/>
    <x v="5"/>
    <x v="15"/>
  </r>
  <r>
    <n v="1061000"/>
    <x v="1"/>
    <x v="2"/>
    <x v="1"/>
    <n v="540"/>
    <n v="242672"/>
    <n v="4968"/>
    <n v="2"/>
    <x v="6"/>
    <x v="16"/>
  </r>
  <r>
    <n v="1061000"/>
    <x v="1"/>
    <x v="2"/>
    <x v="1"/>
    <n v="380"/>
    <n v="260752"/>
    <n v="5273"/>
    <n v="2"/>
    <x v="7"/>
    <x v="17"/>
  </r>
  <r>
    <n v="1061000"/>
    <x v="1"/>
    <x v="2"/>
    <x v="1"/>
    <n v="623"/>
    <n v="297513"/>
    <n v="6155"/>
    <n v="2"/>
    <x v="8"/>
    <x v="18"/>
  </r>
  <r>
    <n v="1061000"/>
    <x v="1"/>
    <x v="2"/>
    <x v="1"/>
    <n v="517"/>
    <n v="308151"/>
    <n v="6376"/>
    <n v="2"/>
    <x v="9"/>
    <x v="19"/>
  </r>
  <r>
    <n v="1061000"/>
    <x v="1"/>
    <x v="2"/>
    <x v="2"/>
    <n v="70"/>
    <n v="238254"/>
    <n v="3554"/>
    <n v="2"/>
    <x v="0"/>
    <x v="10"/>
  </r>
  <r>
    <n v="1061000"/>
    <x v="1"/>
    <x v="2"/>
    <x v="2"/>
    <n v="122"/>
    <n v="236465"/>
    <n v="3501"/>
    <n v="2"/>
    <x v="1"/>
    <x v="11"/>
  </r>
  <r>
    <n v="1061000"/>
    <x v="1"/>
    <x v="2"/>
    <x v="2"/>
    <n v="108"/>
    <n v="237113"/>
    <n v="3509"/>
    <n v="2"/>
    <x v="2"/>
    <x v="12"/>
  </r>
  <r>
    <n v="1061000"/>
    <x v="1"/>
    <x v="2"/>
    <x v="2"/>
    <n v="135"/>
    <n v="260093"/>
    <n v="3883"/>
    <n v="2"/>
    <x v="3"/>
    <x v="13"/>
  </r>
  <r>
    <n v="1061000"/>
    <x v="1"/>
    <x v="2"/>
    <x v="2"/>
    <n v="138"/>
    <n v="263029"/>
    <n v="3900"/>
    <n v="2"/>
    <x v="4"/>
    <x v="14"/>
  </r>
  <r>
    <n v="1061000"/>
    <x v="1"/>
    <x v="2"/>
    <x v="2"/>
    <n v="148"/>
    <n v="287261"/>
    <n v="4210"/>
    <n v="2"/>
    <x v="5"/>
    <x v="15"/>
  </r>
  <r>
    <n v="1061000"/>
    <x v="1"/>
    <x v="2"/>
    <x v="2"/>
    <n v="182"/>
    <n v="344895"/>
    <n v="5072"/>
    <n v="2"/>
    <x v="6"/>
    <x v="16"/>
  </r>
  <r>
    <n v="1061000"/>
    <x v="1"/>
    <x v="2"/>
    <x v="2"/>
    <n v="106"/>
    <n v="369067"/>
    <n v="5495"/>
    <n v="2"/>
    <x v="7"/>
    <x v="17"/>
  </r>
  <r>
    <n v="1061000"/>
    <x v="1"/>
    <x v="2"/>
    <x v="2"/>
    <n v="170"/>
    <n v="418006"/>
    <n v="6165"/>
    <n v="2"/>
    <x v="8"/>
    <x v="18"/>
  </r>
  <r>
    <n v="1061000"/>
    <x v="1"/>
    <x v="2"/>
    <x v="2"/>
    <n v="153"/>
    <n v="460819"/>
    <n v="6746"/>
    <n v="2"/>
    <x v="9"/>
    <x v="19"/>
  </r>
  <r>
    <n v="1061000"/>
    <x v="1"/>
    <x v="2"/>
    <x v="3"/>
    <n v="38"/>
    <n v="350422"/>
    <n v="3524"/>
    <n v="2"/>
    <x v="0"/>
    <x v="10"/>
  </r>
  <r>
    <n v="1061000"/>
    <x v="1"/>
    <x v="2"/>
    <x v="3"/>
    <n v="58"/>
    <n v="362391"/>
    <n v="3402"/>
    <n v="2"/>
    <x v="1"/>
    <x v="11"/>
  </r>
  <r>
    <n v="1061000"/>
    <x v="1"/>
    <x v="2"/>
    <x v="3"/>
    <n v="50"/>
    <n v="332430"/>
    <n v="3329"/>
    <n v="2"/>
    <x v="2"/>
    <x v="12"/>
  </r>
  <r>
    <n v="1061000"/>
    <x v="1"/>
    <x v="2"/>
    <x v="3"/>
    <n v="40"/>
    <n v="370487"/>
    <n v="3672"/>
    <n v="2"/>
    <x v="3"/>
    <x v="13"/>
  </r>
  <r>
    <n v="1061000"/>
    <x v="1"/>
    <x v="2"/>
    <x v="3"/>
    <n v="43"/>
    <n v="330435"/>
    <n v="3354"/>
    <n v="2"/>
    <x v="4"/>
    <x v="14"/>
  </r>
  <r>
    <n v="1061000"/>
    <x v="1"/>
    <x v="2"/>
    <x v="3"/>
    <n v="78"/>
    <n v="385462"/>
    <n v="3785"/>
    <n v="2"/>
    <x v="5"/>
    <x v="15"/>
  </r>
  <r>
    <n v="1061000"/>
    <x v="1"/>
    <x v="2"/>
    <x v="3"/>
    <n v="91"/>
    <n v="450190"/>
    <n v="4328"/>
    <n v="2"/>
    <x v="6"/>
    <x v="16"/>
  </r>
  <r>
    <n v="1061000"/>
    <x v="1"/>
    <x v="2"/>
    <x v="3"/>
    <n v="49"/>
    <n v="517981"/>
    <n v="4904"/>
    <n v="2"/>
    <x v="7"/>
    <x v="17"/>
  </r>
  <r>
    <n v="1061000"/>
    <x v="1"/>
    <x v="2"/>
    <x v="3"/>
    <n v="76"/>
    <n v="552449"/>
    <n v="5509"/>
    <n v="2"/>
    <x v="8"/>
    <x v="18"/>
  </r>
  <r>
    <n v="1061000"/>
    <x v="1"/>
    <x v="2"/>
    <x v="3"/>
    <n v="67"/>
    <n v="583332"/>
    <n v="5601"/>
    <n v="2"/>
    <x v="9"/>
    <x v="19"/>
  </r>
  <r>
    <n v="1261000"/>
    <x v="2"/>
    <x v="0"/>
    <x v="0"/>
    <n v="626"/>
    <n v="197463"/>
    <n v="5873"/>
    <n v="1"/>
    <x v="0"/>
    <x v="0"/>
  </r>
  <r>
    <n v="1261000"/>
    <x v="2"/>
    <x v="0"/>
    <x v="0"/>
    <n v="656"/>
    <n v="207136"/>
    <n v="6326"/>
    <n v="1"/>
    <x v="1"/>
    <x v="1"/>
  </r>
  <r>
    <n v="1261000"/>
    <x v="2"/>
    <x v="0"/>
    <x v="0"/>
    <n v="842"/>
    <n v="211367"/>
    <n v="6374"/>
    <n v="1"/>
    <x v="2"/>
    <x v="2"/>
  </r>
  <r>
    <n v="1261000"/>
    <x v="2"/>
    <x v="0"/>
    <x v="0"/>
    <n v="851"/>
    <n v="217731"/>
    <n v="6556"/>
    <n v="1"/>
    <x v="3"/>
    <x v="3"/>
  </r>
  <r>
    <n v="1261000"/>
    <x v="2"/>
    <x v="0"/>
    <x v="0"/>
    <n v="1042"/>
    <n v="218868"/>
    <n v="6686"/>
    <n v="1"/>
    <x v="4"/>
    <x v="4"/>
  </r>
  <r>
    <n v="1261000"/>
    <x v="2"/>
    <x v="0"/>
    <x v="0"/>
    <n v="1083"/>
    <n v="229411"/>
    <n v="7139"/>
    <n v="1"/>
    <x v="5"/>
    <x v="5"/>
  </r>
  <r>
    <n v="1261000"/>
    <x v="2"/>
    <x v="0"/>
    <x v="0"/>
    <n v="1064"/>
    <n v="236508"/>
    <n v="7221"/>
    <n v="1"/>
    <x v="6"/>
    <x v="6"/>
  </r>
  <r>
    <n v="1261000"/>
    <x v="2"/>
    <x v="0"/>
    <x v="0"/>
    <n v="1007"/>
    <n v="289459"/>
    <n v="8953"/>
    <n v="1"/>
    <x v="7"/>
    <x v="7"/>
  </r>
  <r>
    <n v="1261000"/>
    <x v="2"/>
    <x v="0"/>
    <x v="0"/>
    <n v="1063"/>
    <n v="305164"/>
    <n v="9318"/>
    <n v="1"/>
    <x v="8"/>
    <x v="8"/>
  </r>
  <r>
    <n v="1261000"/>
    <x v="2"/>
    <x v="0"/>
    <x v="0"/>
    <n v="1158"/>
    <n v="346238"/>
    <n v="10519"/>
    <n v="1"/>
    <x v="9"/>
    <x v="9"/>
  </r>
  <r>
    <n v="1261000"/>
    <x v="2"/>
    <x v="0"/>
    <x v="1"/>
    <n v="1056"/>
    <n v="292330"/>
    <n v="5844"/>
    <n v="1"/>
    <x v="0"/>
    <x v="0"/>
  </r>
  <r>
    <n v="1261000"/>
    <x v="2"/>
    <x v="0"/>
    <x v="1"/>
    <n v="1206"/>
    <n v="311315"/>
    <n v="6234"/>
    <n v="1"/>
    <x v="1"/>
    <x v="1"/>
  </r>
  <r>
    <n v="1261000"/>
    <x v="2"/>
    <x v="0"/>
    <x v="1"/>
    <n v="1323"/>
    <n v="311843"/>
    <n v="6222"/>
    <n v="1"/>
    <x v="2"/>
    <x v="2"/>
  </r>
  <r>
    <n v="1261000"/>
    <x v="2"/>
    <x v="0"/>
    <x v="1"/>
    <n v="1614"/>
    <n v="311229"/>
    <n v="6241"/>
    <n v="1"/>
    <x v="3"/>
    <x v="3"/>
  </r>
  <r>
    <n v="1261000"/>
    <x v="2"/>
    <x v="0"/>
    <x v="1"/>
    <n v="1887"/>
    <n v="310062"/>
    <n v="6301"/>
    <n v="1"/>
    <x v="4"/>
    <x v="4"/>
  </r>
  <r>
    <n v="1261000"/>
    <x v="2"/>
    <x v="0"/>
    <x v="1"/>
    <n v="1746"/>
    <n v="312532"/>
    <n v="6354"/>
    <n v="1"/>
    <x v="5"/>
    <x v="5"/>
  </r>
  <r>
    <n v="1261000"/>
    <x v="2"/>
    <x v="0"/>
    <x v="1"/>
    <n v="1965"/>
    <n v="329831"/>
    <n v="6624"/>
    <n v="1"/>
    <x v="6"/>
    <x v="6"/>
  </r>
  <r>
    <n v="1261000"/>
    <x v="2"/>
    <x v="0"/>
    <x v="1"/>
    <n v="1402"/>
    <n v="403827"/>
    <n v="8165"/>
    <n v="1"/>
    <x v="7"/>
    <x v="7"/>
  </r>
  <r>
    <n v="1261000"/>
    <x v="2"/>
    <x v="0"/>
    <x v="1"/>
    <n v="1728"/>
    <n v="415304"/>
    <n v="8402"/>
    <n v="1"/>
    <x v="8"/>
    <x v="8"/>
  </r>
  <r>
    <n v="1261000"/>
    <x v="2"/>
    <x v="0"/>
    <x v="1"/>
    <n v="1619"/>
    <n v="488097"/>
    <n v="9906"/>
    <n v="1"/>
    <x v="9"/>
    <x v="9"/>
  </r>
  <r>
    <n v="1261000"/>
    <x v="2"/>
    <x v="0"/>
    <x v="2"/>
    <n v="356"/>
    <n v="413845"/>
    <n v="6041"/>
    <n v="1"/>
    <x v="0"/>
    <x v="0"/>
  </r>
  <r>
    <n v="1261000"/>
    <x v="2"/>
    <x v="0"/>
    <x v="2"/>
    <n v="443"/>
    <n v="411893"/>
    <n v="5980"/>
    <n v="1"/>
    <x v="1"/>
    <x v="1"/>
  </r>
  <r>
    <n v="1261000"/>
    <x v="2"/>
    <x v="0"/>
    <x v="2"/>
    <n v="484"/>
    <n v="427515"/>
    <n v="6278"/>
    <n v="1"/>
    <x v="2"/>
    <x v="2"/>
  </r>
  <r>
    <n v="1261000"/>
    <x v="2"/>
    <x v="0"/>
    <x v="2"/>
    <n v="554"/>
    <n v="426873"/>
    <n v="6321"/>
    <n v="1"/>
    <x v="3"/>
    <x v="3"/>
  </r>
  <r>
    <n v="1261000"/>
    <x v="2"/>
    <x v="0"/>
    <x v="2"/>
    <n v="580"/>
    <n v="439568"/>
    <n v="6496"/>
    <n v="1"/>
    <x v="4"/>
    <x v="4"/>
  </r>
  <r>
    <n v="1261000"/>
    <x v="2"/>
    <x v="0"/>
    <x v="2"/>
    <n v="616"/>
    <n v="414042"/>
    <n v="6186"/>
    <n v="1"/>
    <x v="5"/>
    <x v="5"/>
  </r>
  <r>
    <n v="1261000"/>
    <x v="2"/>
    <x v="0"/>
    <x v="2"/>
    <n v="677"/>
    <n v="454664"/>
    <n v="6871"/>
    <n v="1"/>
    <x v="6"/>
    <x v="6"/>
  </r>
  <r>
    <n v="1261000"/>
    <x v="2"/>
    <x v="0"/>
    <x v="2"/>
    <n v="503"/>
    <n v="543421"/>
    <n v="7964"/>
    <n v="1"/>
    <x v="7"/>
    <x v="7"/>
  </r>
  <r>
    <n v="1261000"/>
    <x v="2"/>
    <x v="0"/>
    <x v="2"/>
    <n v="733"/>
    <n v="568013"/>
    <n v="8431"/>
    <n v="1"/>
    <x v="8"/>
    <x v="8"/>
  </r>
  <r>
    <n v="1261000"/>
    <x v="2"/>
    <x v="0"/>
    <x v="2"/>
    <n v="664"/>
    <n v="677611"/>
    <n v="10033"/>
    <n v="1"/>
    <x v="9"/>
    <x v="9"/>
  </r>
  <r>
    <n v="1261000"/>
    <x v="2"/>
    <x v="0"/>
    <x v="3"/>
    <n v="136"/>
    <n v="695769"/>
    <n v="6568"/>
    <n v="1"/>
    <x v="0"/>
    <x v="0"/>
  </r>
  <r>
    <n v="1261000"/>
    <x v="2"/>
    <x v="0"/>
    <x v="3"/>
    <n v="152"/>
    <n v="682753"/>
    <n v="6301"/>
    <n v="1"/>
    <x v="1"/>
    <x v="1"/>
  </r>
  <r>
    <n v="1261000"/>
    <x v="2"/>
    <x v="0"/>
    <x v="3"/>
    <n v="162"/>
    <n v="698822"/>
    <n v="6779"/>
    <n v="1"/>
    <x v="2"/>
    <x v="2"/>
  </r>
  <r>
    <n v="1261000"/>
    <x v="2"/>
    <x v="0"/>
    <x v="3"/>
    <n v="258"/>
    <n v="677485"/>
    <n v="6436"/>
    <n v="1"/>
    <x v="3"/>
    <x v="3"/>
  </r>
  <r>
    <n v="1261000"/>
    <x v="2"/>
    <x v="0"/>
    <x v="3"/>
    <n v="218"/>
    <n v="699215"/>
    <n v="6845"/>
    <n v="1"/>
    <x v="4"/>
    <x v="4"/>
  </r>
  <r>
    <n v="1261000"/>
    <x v="2"/>
    <x v="0"/>
    <x v="3"/>
    <n v="203"/>
    <n v="712066"/>
    <n v="7020"/>
    <n v="1"/>
    <x v="5"/>
    <x v="5"/>
  </r>
  <r>
    <n v="1261000"/>
    <x v="2"/>
    <x v="0"/>
    <x v="3"/>
    <n v="248"/>
    <n v="732552"/>
    <n v="7178"/>
    <n v="1"/>
    <x v="6"/>
    <x v="6"/>
  </r>
  <r>
    <n v="1261000"/>
    <x v="2"/>
    <x v="0"/>
    <x v="3"/>
    <n v="235"/>
    <n v="780053"/>
    <n v="7765"/>
    <n v="1"/>
    <x v="7"/>
    <x v="7"/>
  </r>
  <r>
    <n v="1261000"/>
    <x v="2"/>
    <x v="0"/>
    <x v="3"/>
    <n v="283"/>
    <n v="847567"/>
    <n v="8354"/>
    <n v="1"/>
    <x v="8"/>
    <x v="8"/>
  </r>
  <r>
    <n v="1261000"/>
    <x v="2"/>
    <x v="0"/>
    <x v="3"/>
    <n v="354"/>
    <n v="1069937"/>
    <n v="10563"/>
    <n v="1"/>
    <x v="9"/>
    <x v="9"/>
  </r>
  <r>
    <n v="1261000"/>
    <x v="2"/>
    <x v="1"/>
    <x v="0"/>
    <n v="408"/>
    <n v="205036"/>
    <n v="6004"/>
    <n v="1"/>
    <x v="0"/>
    <x v="0"/>
  </r>
  <r>
    <n v="1261000"/>
    <x v="2"/>
    <x v="1"/>
    <x v="0"/>
    <n v="367"/>
    <n v="218060"/>
    <n v="6539"/>
    <n v="1"/>
    <x v="1"/>
    <x v="1"/>
  </r>
  <r>
    <n v="1261000"/>
    <x v="2"/>
    <x v="1"/>
    <x v="0"/>
    <n v="486"/>
    <n v="219656"/>
    <n v="6542"/>
    <n v="1"/>
    <x v="2"/>
    <x v="2"/>
  </r>
  <r>
    <n v="1261000"/>
    <x v="2"/>
    <x v="1"/>
    <x v="0"/>
    <n v="528"/>
    <n v="230478"/>
    <n v="6831"/>
    <n v="1"/>
    <x v="3"/>
    <x v="3"/>
  </r>
  <r>
    <n v="1261000"/>
    <x v="2"/>
    <x v="1"/>
    <x v="0"/>
    <n v="663"/>
    <n v="223445"/>
    <n v="6761"/>
    <n v="1"/>
    <x v="4"/>
    <x v="4"/>
  </r>
  <r>
    <n v="1261000"/>
    <x v="2"/>
    <x v="1"/>
    <x v="0"/>
    <n v="753"/>
    <n v="231418"/>
    <n v="7198"/>
    <n v="1"/>
    <x v="5"/>
    <x v="5"/>
  </r>
  <r>
    <n v="1261000"/>
    <x v="2"/>
    <x v="1"/>
    <x v="0"/>
    <n v="670"/>
    <n v="230111"/>
    <n v="6885"/>
    <n v="1"/>
    <x v="6"/>
    <x v="6"/>
  </r>
  <r>
    <n v="1261000"/>
    <x v="2"/>
    <x v="1"/>
    <x v="0"/>
    <n v="514"/>
    <n v="285796"/>
    <n v="8753"/>
    <n v="1"/>
    <x v="7"/>
    <x v="7"/>
  </r>
  <r>
    <n v="1261000"/>
    <x v="2"/>
    <x v="1"/>
    <x v="0"/>
    <n v="583"/>
    <n v="305011"/>
    <n v="9219"/>
    <n v="1"/>
    <x v="8"/>
    <x v="8"/>
  </r>
  <r>
    <n v="1261000"/>
    <x v="2"/>
    <x v="1"/>
    <x v="0"/>
    <n v="604"/>
    <n v="329429"/>
    <n v="9851"/>
    <n v="1"/>
    <x v="9"/>
    <x v="9"/>
  </r>
  <r>
    <n v="1261000"/>
    <x v="2"/>
    <x v="1"/>
    <x v="1"/>
    <n v="786"/>
    <n v="295858"/>
    <n v="5929"/>
    <n v="1"/>
    <x v="0"/>
    <x v="0"/>
  </r>
  <r>
    <n v="1261000"/>
    <x v="2"/>
    <x v="1"/>
    <x v="1"/>
    <n v="860"/>
    <n v="323485"/>
    <n v="6470"/>
    <n v="1"/>
    <x v="1"/>
    <x v="1"/>
  </r>
  <r>
    <n v="1261000"/>
    <x v="2"/>
    <x v="1"/>
    <x v="1"/>
    <n v="993"/>
    <n v="320260"/>
    <n v="6395"/>
    <n v="1"/>
    <x v="2"/>
    <x v="2"/>
  </r>
  <r>
    <n v="1261000"/>
    <x v="2"/>
    <x v="1"/>
    <x v="1"/>
    <n v="1223"/>
    <n v="318836"/>
    <n v="6353"/>
    <n v="1"/>
    <x v="3"/>
    <x v="3"/>
  </r>
  <r>
    <n v="1261000"/>
    <x v="2"/>
    <x v="1"/>
    <x v="1"/>
    <n v="1388"/>
    <n v="315567"/>
    <n v="6424"/>
    <n v="1"/>
    <x v="4"/>
    <x v="4"/>
  </r>
  <r>
    <n v="1261000"/>
    <x v="2"/>
    <x v="1"/>
    <x v="1"/>
    <n v="1293"/>
    <n v="314916"/>
    <n v="6416"/>
    <n v="1"/>
    <x v="5"/>
    <x v="5"/>
  </r>
  <r>
    <n v="1261000"/>
    <x v="2"/>
    <x v="1"/>
    <x v="1"/>
    <n v="1440"/>
    <n v="322976"/>
    <n v="6483"/>
    <n v="1"/>
    <x v="6"/>
    <x v="6"/>
  </r>
  <r>
    <n v="1261000"/>
    <x v="2"/>
    <x v="1"/>
    <x v="1"/>
    <n v="790"/>
    <n v="401454"/>
    <n v="8112"/>
    <n v="1"/>
    <x v="7"/>
    <x v="7"/>
  </r>
  <r>
    <n v="1261000"/>
    <x v="2"/>
    <x v="1"/>
    <x v="1"/>
    <n v="1062"/>
    <n v="405045"/>
    <n v="8180"/>
    <n v="1"/>
    <x v="8"/>
    <x v="8"/>
  </r>
  <r>
    <n v="1261000"/>
    <x v="2"/>
    <x v="1"/>
    <x v="1"/>
    <n v="931"/>
    <n v="474313"/>
    <n v="9644"/>
    <n v="1"/>
    <x v="9"/>
    <x v="9"/>
  </r>
  <r>
    <n v="1261000"/>
    <x v="2"/>
    <x v="1"/>
    <x v="2"/>
    <n v="252"/>
    <n v="419988"/>
    <n v="6150"/>
    <n v="1"/>
    <x v="0"/>
    <x v="0"/>
  </r>
  <r>
    <n v="1261000"/>
    <x v="2"/>
    <x v="1"/>
    <x v="2"/>
    <n v="299"/>
    <n v="428391"/>
    <n v="6204"/>
    <n v="1"/>
    <x v="1"/>
    <x v="1"/>
  </r>
  <r>
    <n v="1261000"/>
    <x v="2"/>
    <x v="1"/>
    <x v="2"/>
    <n v="336"/>
    <n v="440344"/>
    <n v="6495"/>
    <n v="1"/>
    <x v="2"/>
    <x v="2"/>
  </r>
  <r>
    <n v="1261000"/>
    <x v="2"/>
    <x v="1"/>
    <x v="2"/>
    <n v="396"/>
    <n v="440797"/>
    <n v="6502"/>
    <n v="1"/>
    <x v="3"/>
    <x v="3"/>
  </r>
  <r>
    <n v="1261000"/>
    <x v="2"/>
    <x v="1"/>
    <x v="2"/>
    <n v="397"/>
    <n v="440911"/>
    <n v="6520"/>
    <n v="1"/>
    <x v="4"/>
    <x v="4"/>
  </r>
  <r>
    <n v="1261000"/>
    <x v="2"/>
    <x v="1"/>
    <x v="2"/>
    <n v="461"/>
    <n v="412280"/>
    <n v="6198"/>
    <n v="1"/>
    <x v="5"/>
    <x v="5"/>
  </r>
  <r>
    <n v="1261000"/>
    <x v="2"/>
    <x v="1"/>
    <x v="2"/>
    <n v="483"/>
    <n v="452700"/>
    <n v="6885"/>
    <n v="1"/>
    <x v="6"/>
    <x v="6"/>
  </r>
  <r>
    <n v="1261000"/>
    <x v="2"/>
    <x v="1"/>
    <x v="2"/>
    <n v="293"/>
    <n v="549779"/>
    <n v="8065"/>
    <n v="1"/>
    <x v="7"/>
    <x v="7"/>
  </r>
  <r>
    <n v="1261000"/>
    <x v="2"/>
    <x v="1"/>
    <x v="2"/>
    <n v="501"/>
    <n v="551426"/>
    <n v="8222"/>
    <n v="1"/>
    <x v="8"/>
    <x v="8"/>
  </r>
  <r>
    <n v="1261000"/>
    <x v="2"/>
    <x v="1"/>
    <x v="2"/>
    <n v="407"/>
    <n v="653740"/>
    <n v="9684"/>
    <n v="1"/>
    <x v="9"/>
    <x v="9"/>
  </r>
  <r>
    <n v="1261000"/>
    <x v="2"/>
    <x v="1"/>
    <x v="3"/>
    <n v="89"/>
    <n v="670659"/>
    <n v="6388"/>
    <n v="1"/>
    <x v="0"/>
    <x v="0"/>
  </r>
  <r>
    <n v="1261000"/>
    <x v="2"/>
    <x v="1"/>
    <x v="3"/>
    <n v="92"/>
    <n v="759770"/>
    <n v="6860"/>
    <n v="1"/>
    <x v="1"/>
    <x v="1"/>
  </r>
  <r>
    <n v="1261000"/>
    <x v="2"/>
    <x v="1"/>
    <x v="3"/>
    <n v="103"/>
    <n v="706751"/>
    <n v="6932"/>
    <n v="1"/>
    <x v="2"/>
    <x v="2"/>
  </r>
  <r>
    <n v="1261000"/>
    <x v="2"/>
    <x v="1"/>
    <x v="3"/>
    <n v="170"/>
    <n v="711736"/>
    <n v="6735"/>
    <n v="1"/>
    <x v="3"/>
    <x v="3"/>
  </r>
  <r>
    <n v="1261000"/>
    <x v="2"/>
    <x v="1"/>
    <x v="3"/>
    <n v="121"/>
    <n v="746455"/>
    <n v="7399"/>
    <n v="1"/>
    <x v="4"/>
    <x v="4"/>
  </r>
  <r>
    <n v="1261000"/>
    <x v="2"/>
    <x v="1"/>
    <x v="3"/>
    <n v="106"/>
    <n v="766518"/>
    <n v="7646"/>
    <n v="1"/>
    <x v="5"/>
    <x v="5"/>
  </r>
  <r>
    <n v="1261000"/>
    <x v="2"/>
    <x v="1"/>
    <x v="3"/>
    <n v="148"/>
    <n v="744956"/>
    <n v="7439"/>
    <n v="1"/>
    <x v="6"/>
    <x v="6"/>
  </r>
  <r>
    <n v="1261000"/>
    <x v="2"/>
    <x v="1"/>
    <x v="3"/>
    <n v="112"/>
    <n v="733220"/>
    <n v="7597"/>
    <n v="1"/>
    <x v="7"/>
    <x v="7"/>
  </r>
  <r>
    <n v="1261000"/>
    <x v="2"/>
    <x v="1"/>
    <x v="3"/>
    <n v="166"/>
    <n v="823087"/>
    <n v="8272"/>
    <n v="1"/>
    <x v="8"/>
    <x v="8"/>
  </r>
  <r>
    <n v="1261000"/>
    <x v="2"/>
    <x v="1"/>
    <x v="3"/>
    <n v="221"/>
    <n v="1028209"/>
    <n v="10186"/>
    <n v="1"/>
    <x v="9"/>
    <x v="9"/>
  </r>
  <r>
    <n v="1261000"/>
    <x v="2"/>
    <x v="2"/>
    <x v="0"/>
    <n v="218"/>
    <n v="183289"/>
    <n v="5615"/>
    <n v="1"/>
    <x v="0"/>
    <x v="0"/>
  </r>
  <r>
    <n v="1261000"/>
    <x v="2"/>
    <x v="2"/>
    <x v="0"/>
    <n v="289"/>
    <n v="193265"/>
    <n v="6045"/>
    <n v="1"/>
    <x v="1"/>
    <x v="1"/>
  </r>
  <r>
    <n v="1261000"/>
    <x v="2"/>
    <x v="2"/>
    <x v="0"/>
    <n v="356"/>
    <n v="200052"/>
    <n v="6139"/>
    <n v="1"/>
    <x v="2"/>
    <x v="2"/>
  </r>
  <r>
    <n v="1261000"/>
    <x v="2"/>
    <x v="2"/>
    <x v="0"/>
    <n v="323"/>
    <n v="196894"/>
    <n v="6086"/>
    <n v="1"/>
    <x v="3"/>
    <x v="3"/>
  </r>
  <r>
    <n v="1261000"/>
    <x v="2"/>
    <x v="2"/>
    <x v="0"/>
    <n v="379"/>
    <n v="210862"/>
    <n v="6550"/>
    <n v="1"/>
    <x v="4"/>
    <x v="4"/>
  </r>
  <r>
    <n v="1261000"/>
    <x v="2"/>
    <x v="2"/>
    <x v="0"/>
    <n v="330"/>
    <n v="224832"/>
    <n v="7005"/>
    <n v="1"/>
    <x v="5"/>
    <x v="5"/>
  </r>
  <r>
    <n v="1261000"/>
    <x v="2"/>
    <x v="2"/>
    <x v="0"/>
    <n v="394"/>
    <n v="247386"/>
    <n v="7827"/>
    <n v="1"/>
    <x v="6"/>
    <x v="6"/>
  </r>
  <r>
    <n v="1261000"/>
    <x v="2"/>
    <x v="2"/>
    <x v="0"/>
    <n v="493"/>
    <n v="293278"/>
    <n v="9166"/>
    <n v="1"/>
    <x v="7"/>
    <x v="7"/>
  </r>
  <r>
    <n v="1261000"/>
    <x v="2"/>
    <x v="2"/>
    <x v="0"/>
    <n v="480"/>
    <n v="305350"/>
    <n v="9441"/>
    <n v="1"/>
    <x v="8"/>
    <x v="8"/>
  </r>
  <r>
    <n v="1261000"/>
    <x v="2"/>
    <x v="2"/>
    <x v="0"/>
    <n v="554"/>
    <n v="364565"/>
    <n v="11272"/>
    <n v="1"/>
    <x v="9"/>
    <x v="9"/>
  </r>
  <r>
    <n v="1261000"/>
    <x v="2"/>
    <x v="2"/>
    <x v="1"/>
    <n v="270"/>
    <n v="282058"/>
    <n v="5601"/>
    <n v="1"/>
    <x v="0"/>
    <x v="0"/>
  </r>
  <r>
    <n v="1261000"/>
    <x v="2"/>
    <x v="2"/>
    <x v="1"/>
    <n v="346"/>
    <n v="281066"/>
    <n v="5644"/>
    <n v="1"/>
    <x v="1"/>
    <x v="1"/>
  </r>
  <r>
    <n v="1261000"/>
    <x v="2"/>
    <x v="2"/>
    <x v="1"/>
    <n v="330"/>
    <n v="286516"/>
    <n v="5701"/>
    <n v="1"/>
    <x v="2"/>
    <x v="2"/>
  </r>
  <r>
    <n v="1261000"/>
    <x v="2"/>
    <x v="2"/>
    <x v="1"/>
    <n v="391"/>
    <n v="287434"/>
    <n v="5879"/>
    <n v="1"/>
    <x v="3"/>
    <x v="3"/>
  </r>
  <r>
    <n v="1261000"/>
    <x v="2"/>
    <x v="2"/>
    <x v="1"/>
    <n v="499"/>
    <n v="294750"/>
    <n v="5962"/>
    <n v="1"/>
    <x v="4"/>
    <x v="4"/>
  </r>
  <r>
    <n v="1261000"/>
    <x v="2"/>
    <x v="2"/>
    <x v="1"/>
    <n v="453"/>
    <n v="305727"/>
    <n v="6178"/>
    <n v="1"/>
    <x v="5"/>
    <x v="5"/>
  </r>
  <r>
    <n v="1261000"/>
    <x v="2"/>
    <x v="2"/>
    <x v="1"/>
    <n v="525"/>
    <n v="348632"/>
    <n v="7011"/>
    <n v="1"/>
    <x v="6"/>
    <x v="6"/>
  </r>
  <r>
    <n v="1261000"/>
    <x v="2"/>
    <x v="2"/>
    <x v="1"/>
    <n v="612"/>
    <n v="406891"/>
    <n v="8235"/>
    <n v="1"/>
    <x v="7"/>
    <x v="7"/>
  </r>
  <r>
    <n v="1261000"/>
    <x v="2"/>
    <x v="2"/>
    <x v="1"/>
    <n v="666"/>
    <n v="431662"/>
    <n v="8758"/>
    <n v="1"/>
    <x v="8"/>
    <x v="8"/>
  </r>
  <r>
    <n v="1261000"/>
    <x v="2"/>
    <x v="2"/>
    <x v="1"/>
    <n v="688"/>
    <n v="506749"/>
    <n v="10259"/>
    <n v="1"/>
    <x v="9"/>
    <x v="9"/>
  </r>
  <r>
    <n v="1261000"/>
    <x v="2"/>
    <x v="2"/>
    <x v="2"/>
    <n v="104"/>
    <n v="398962"/>
    <n v="5779"/>
    <n v="1"/>
    <x v="0"/>
    <x v="0"/>
  </r>
  <r>
    <n v="1261000"/>
    <x v="2"/>
    <x v="2"/>
    <x v="2"/>
    <n v="144"/>
    <n v="377636"/>
    <n v="5512"/>
    <n v="1"/>
    <x v="1"/>
    <x v="1"/>
  </r>
  <r>
    <n v="1261000"/>
    <x v="2"/>
    <x v="2"/>
    <x v="2"/>
    <n v="148"/>
    <n v="398389"/>
    <n v="5792"/>
    <n v="1"/>
    <x v="2"/>
    <x v="2"/>
  </r>
  <r>
    <n v="1261000"/>
    <x v="2"/>
    <x v="2"/>
    <x v="2"/>
    <n v="158"/>
    <n v="391976"/>
    <n v="5860"/>
    <n v="1"/>
    <x v="3"/>
    <x v="3"/>
  </r>
  <r>
    <n v="1261000"/>
    <x v="2"/>
    <x v="2"/>
    <x v="2"/>
    <n v="183"/>
    <n v="436653"/>
    <n v="6445"/>
    <n v="1"/>
    <x v="4"/>
    <x v="4"/>
  </r>
  <r>
    <n v="1261000"/>
    <x v="2"/>
    <x v="2"/>
    <x v="2"/>
    <n v="155"/>
    <n v="419281"/>
    <n v="6153"/>
    <n v="1"/>
    <x v="5"/>
    <x v="5"/>
  </r>
  <r>
    <n v="1261000"/>
    <x v="2"/>
    <x v="2"/>
    <x v="2"/>
    <n v="194"/>
    <n v="459552"/>
    <n v="6835"/>
    <n v="1"/>
    <x v="6"/>
    <x v="6"/>
  </r>
  <r>
    <n v="1261000"/>
    <x v="2"/>
    <x v="2"/>
    <x v="2"/>
    <n v="210"/>
    <n v="534551"/>
    <n v="7824"/>
    <n v="1"/>
    <x v="7"/>
    <x v="7"/>
  </r>
  <r>
    <n v="1261000"/>
    <x v="2"/>
    <x v="2"/>
    <x v="2"/>
    <n v="232"/>
    <n v="603833"/>
    <n v="8877"/>
    <n v="1"/>
    <x v="8"/>
    <x v="8"/>
  </r>
  <r>
    <n v="1261000"/>
    <x v="2"/>
    <x v="2"/>
    <x v="2"/>
    <n v="257"/>
    <n v="715415"/>
    <n v="10586"/>
    <n v="1"/>
    <x v="9"/>
    <x v="9"/>
  </r>
  <r>
    <n v="1261000"/>
    <x v="2"/>
    <x v="2"/>
    <x v="3"/>
    <n v="47"/>
    <n v="743318"/>
    <n v="6900"/>
    <n v="1"/>
    <x v="0"/>
    <x v="0"/>
  </r>
  <r>
    <n v="1261000"/>
    <x v="2"/>
    <x v="2"/>
    <x v="3"/>
    <n v="60"/>
    <n v="564662"/>
    <n v="5395"/>
    <n v="1"/>
    <x v="1"/>
    <x v="1"/>
  </r>
  <r>
    <n v="1261000"/>
    <x v="2"/>
    <x v="2"/>
    <x v="3"/>
    <n v="59"/>
    <n v="684979"/>
    <n v="6522"/>
    <n v="1"/>
    <x v="2"/>
    <x v="2"/>
  </r>
  <r>
    <n v="1261000"/>
    <x v="2"/>
    <x v="2"/>
    <x v="3"/>
    <n v="88"/>
    <n v="611318"/>
    <n v="5853"/>
    <n v="1"/>
    <x v="3"/>
    <x v="3"/>
  </r>
  <r>
    <n v="1261000"/>
    <x v="2"/>
    <x v="2"/>
    <x v="3"/>
    <n v="97"/>
    <n v="640288"/>
    <n v="6173"/>
    <n v="1"/>
    <x v="4"/>
    <x v="4"/>
  </r>
  <r>
    <n v="1261000"/>
    <x v="2"/>
    <x v="2"/>
    <x v="3"/>
    <n v="97"/>
    <n v="652561"/>
    <n v="6351"/>
    <n v="1"/>
    <x v="5"/>
    <x v="5"/>
  </r>
  <r>
    <n v="1261000"/>
    <x v="2"/>
    <x v="2"/>
    <x v="3"/>
    <n v="100"/>
    <n v="714195"/>
    <n v="6809"/>
    <n v="1"/>
    <x v="6"/>
    <x v="6"/>
  </r>
  <r>
    <n v="1261000"/>
    <x v="2"/>
    <x v="2"/>
    <x v="3"/>
    <n v="123"/>
    <n v="822697"/>
    <n v="7908"/>
    <n v="1"/>
    <x v="7"/>
    <x v="7"/>
  </r>
  <r>
    <n v="1261000"/>
    <x v="2"/>
    <x v="2"/>
    <x v="3"/>
    <n v="117"/>
    <n v="882299"/>
    <n v="8464"/>
    <n v="1"/>
    <x v="8"/>
    <x v="8"/>
  </r>
  <r>
    <n v="1261000"/>
    <x v="2"/>
    <x v="2"/>
    <x v="3"/>
    <n v="133"/>
    <n v="1139274"/>
    <n v="11183"/>
    <n v="1"/>
    <x v="9"/>
    <x v="9"/>
  </r>
  <r>
    <n v="1261000"/>
    <x v="2"/>
    <x v="0"/>
    <x v="0"/>
    <n v="623"/>
    <n v="209762"/>
    <n v="6227"/>
    <n v="2"/>
    <x v="0"/>
    <x v="10"/>
  </r>
  <r>
    <n v="1261000"/>
    <x v="2"/>
    <x v="0"/>
    <x v="0"/>
    <n v="722"/>
    <n v="219040"/>
    <n v="6574"/>
    <n v="2"/>
    <x v="1"/>
    <x v="11"/>
  </r>
  <r>
    <n v="1261000"/>
    <x v="2"/>
    <x v="0"/>
    <x v="0"/>
    <n v="792"/>
    <n v="215209"/>
    <n v="6464"/>
    <n v="2"/>
    <x v="2"/>
    <x v="12"/>
  </r>
  <r>
    <n v="1261000"/>
    <x v="2"/>
    <x v="0"/>
    <x v="0"/>
    <n v="1128"/>
    <n v="205490"/>
    <n v="6381"/>
    <n v="2"/>
    <x v="3"/>
    <x v="13"/>
  </r>
  <r>
    <n v="1261000"/>
    <x v="2"/>
    <x v="0"/>
    <x v="0"/>
    <n v="980"/>
    <n v="246394"/>
    <n v="7731"/>
    <n v="2"/>
    <x v="4"/>
    <x v="14"/>
  </r>
  <r>
    <n v="1261000"/>
    <x v="2"/>
    <x v="0"/>
    <x v="0"/>
    <n v="930"/>
    <n v="255646"/>
    <n v="7829"/>
    <n v="2"/>
    <x v="5"/>
    <x v="15"/>
  </r>
  <r>
    <n v="1261000"/>
    <x v="2"/>
    <x v="0"/>
    <x v="0"/>
    <n v="1306"/>
    <n v="281928"/>
    <n v="8621"/>
    <n v="2"/>
    <x v="6"/>
    <x v="16"/>
  </r>
  <r>
    <n v="1261000"/>
    <x v="2"/>
    <x v="0"/>
    <x v="0"/>
    <n v="893"/>
    <n v="303635"/>
    <n v="9034"/>
    <n v="2"/>
    <x v="7"/>
    <x v="17"/>
  </r>
  <r>
    <n v="1261000"/>
    <x v="2"/>
    <x v="0"/>
    <x v="0"/>
    <n v="1317"/>
    <n v="347045"/>
    <n v="10367"/>
    <n v="2"/>
    <x v="8"/>
    <x v="18"/>
  </r>
  <r>
    <n v="1261000"/>
    <x v="2"/>
    <x v="0"/>
    <x v="0"/>
    <n v="1319"/>
    <n v="412676"/>
    <n v="12220"/>
    <n v="2"/>
    <x v="9"/>
    <x v="19"/>
  </r>
  <r>
    <n v="1261000"/>
    <x v="2"/>
    <x v="0"/>
    <x v="1"/>
    <n v="1047"/>
    <n v="305258"/>
    <n v="6114"/>
    <n v="2"/>
    <x v="0"/>
    <x v="10"/>
  </r>
  <r>
    <n v="1261000"/>
    <x v="2"/>
    <x v="0"/>
    <x v="1"/>
    <n v="1231"/>
    <n v="313617"/>
    <n v="6278"/>
    <n v="2"/>
    <x v="1"/>
    <x v="11"/>
  </r>
  <r>
    <n v="1261000"/>
    <x v="2"/>
    <x v="0"/>
    <x v="1"/>
    <n v="1049"/>
    <n v="320573"/>
    <n v="6420"/>
    <n v="2"/>
    <x v="2"/>
    <x v="12"/>
  </r>
  <r>
    <n v="1261000"/>
    <x v="2"/>
    <x v="0"/>
    <x v="1"/>
    <n v="1457"/>
    <n v="299745"/>
    <n v="6097"/>
    <n v="2"/>
    <x v="3"/>
    <x v="13"/>
  </r>
  <r>
    <n v="1261000"/>
    <x v="2"/>
    <x v="0"/>
    <x v="1"/>
    <n v="1582"/>
    <n v="331201"/>
    <n v="6747"/>
    <n v="2"/>
    <x v="4"/>
    <x v="14"/>
  </r>
  <r>
    <n v="1261000"/>
    <x v="2"/>
    <x v="0"/>
    <x v="1"/>
    <n v="1450"/>
    <n v="359131"/>
    <n v="7188"/>
    <n v="2"/>
    <x v="5"/>
    <x v="15"/>
  </r>
  <r>
    <n v="1261000"/>
    <x v="2"/>
    <x v="0"/>
    <x v="1"/>
    <n v="1759"/>
    <n v="387387"/>
    <n v="7887"/>
    <n v="2"/>
    <x v="6"/>
    <x v="16"/>
  </r>
  <r>
    <n v="1261000"/>
    <x v="2"/>
    <x v="0"/>
    <x v="1"/>
    <n v="1301"/>
    <n v="417182"/>
    <n v="8439"/>
    <n v="2"/>
    <x v="7"/>
    <x v="17"/>
  </r>
  <r>
    <n v="1261000"/>
    <x v="2"/>
    <x v="0"/>
    <x v="1"/>
    <n v="2162"/>
    <n v="473852"/>
    <n v="9569"/>
    <n v="2"/>
    <x v="8"/>
    <x v="18"/>
  </r>
  <r>
    <n v="1261000"/>
    <x v="2"/>
    <x v="0"/>
    <x v="1"/>
    <n v="1966"/>
    <n v="527259"/>
    <n v="10727"/>
    <n v="2"/>
    <x v="9"/>
    <x v="19"/>
  </r>
  <r>
    <n v="1261000"/>
    <x v="2"/>
    <x v="0"/>
    <x v="2"/>
    <n v="462"/>
    <n v="426887"/>
    <n v="6174"/>
    <n v="2"/>
    <x v="0"/>
    <x v="10"/>
  </r>
  <r>
    <n v="1261000"/>
    <x v="2"/>
    <x v="0"/>
    <x v="2"/>
    <n v="497"/>
    <n v="427156"/>
    <n v="6227"/>
    <n v="2"/>
    <x v="1"/>
    <x v="11"/>
  </r>
  <r>
    <n v="1261000"/>
    <x v="2"/>
    <x v="0"/>
    <x v="2"/>
    <n v="457"/>
    <n v="450330"/>
    <n v="6592"/>
    <n v="2"/>
    <x v="2"/>
    <x v="12"/>
  </r>
  <r>
    <n v="1261000"/>
    <x v="2"/>
    <x v="0"/>
    <x v="2"/>
    <n v="599"/>
    <n v="448803"/>
    <n v="6701"/>
    <n v="2"/>
    <x v="3"/>
    <x v="13"/>
  </r>
  <r>
    <n v="1261000"/>
    <x v="2"/>
    <x v="0"/>
    <x v="2"/>
    <n v="510"/>
    <n v="465224"/>
    <n v="6772"/>
    <n v="2"/>
    <x v="4"/>
    <x v="14"/>
  </r>
  <r>
    <n v="1261000"/>
    <x v="2"/>
    <x v="0"/>
    <x v="2"/>
    <n v="559"/>
    <n v="481305"/>
    <n v="7114"/>
    <n v="2"/>
    <x v="5"/>
    <x v="15"/>
  </r>
  <r>
    <n v="1261000"/>
    <x v="2"/>
    <x v="0"/>
    <x v="2"/>
    <n v="638"/>
    <n v="552714"/>
    <n v="8184"/>
    <n v="2"/>
    <x v="6"/>
    <x v="16"/>
  </r>
  <r>
    <n v="1261000"/>
    <x v="2"/>
    <x v="0"/>
    <x v="2"/>
    <n v="530"/>
    <n v="555998"/>
    <n v="8219"/>
    <n v="2"/>
    <x v="7"/>
    <x v="17"/>
  </r>
  <r>
    <n v="1261000"/>
    <x v="2"/>
    <x v="0"/>
    <x v="2"/>
    <n v="934"/>
    <n v="648500"/>
    <n v="9577"/>
    <n v="2"/>
    <x v="8"/>
    <x v="18"/>
  </r>
  <r>
    <n v="1261000"/>
    <x v="2"/>
    <x v="0"/>
    <x v="2"/>
    <n v="796"/>
    <n v="725311"/>
    <n v="10556"/>
    <n v="2"/>
    <x v="9"/>
    <x v="19"/>
  </r>
  <r>
    <n v="1261000"/>
    <x v="2"/>
    <x v="0"/>
    <x v="3"/>
    <n v="169"/>
    <n v="813461"/>
    <n v="7609"/>
    <n v="2"/>
    <x v="0"/>
    <x v="10"/>
  </r>
  <r>
    <n v="1261000"/>
    <x v="2"/>
    <x v="0"/>
    <x v="3"/>
    <n v="152"/>
    <n v="787499"/>
    <n v="7475"/>
    <n v="2"/>
    <x v="1"/>
    <x v="11"/>
  </r>
  <r>
    <n v="1261000"/>
    <x v="2"/>
    <x v="0"/>
    <x v="3"/>
    <n v="181"/>
    <n v="806320"/>
    <n v="8012"/>
    <n v="2"/>
    <x v="2"/>
    <x v="12"/>
  </r>
  <r>
    <n v="1261000"/>
    <x v="2"/>
    <x v="0"/>
    <x v="3"/>
    <n v="241"/>
    <n v="787180"/>
    <n v="7839"/>
    <n v="2"/>
    <x v="3"/>
    <x v="13"/>
  </r>
  <r>
    <n v="1261000"/>
    <x v="2"/>
    <x v="0"/>
    <x v="3"/>
    <n v="202"/>
    <n v="749484"/>
    <n v="7092"/>
    <n v="2"/>
    <x v="4"/>
    <x v="14"/>
  </r>
  <r>
    <n v="1261000"/>
    <x v="2"/>
    <x v="0"/>
    <x v="3"/>
    <n v="194"/>
    <n v="715151"/>
    <n v="7215"/>
    <n v="2"/>
    <x v="5"/>
    <x v="15"/>
  </r>
  <r>
    <n v="1261000"/>
    <x v="2"/>
    <x v="0"/>
    <x v="3"/>
    <n v="246"/>
    <n v="876265"/>
    <n v="8102"/>
    <n v="2"/>
    <x v="6"/>
    <x v="16"/>
  </r>
  <r>
    <n v="1261000"/>
    <x v="2"/>
    <x v="0"/>
    <x v="3"/>
    <n v="222"/>
    <n v="842472"/>
    <n v="8003"/>
    <n v="2"/>
    <x v="7"/>
    <x v="17"/>
  </r>
  <r>
    <n v="1261000"/>
    <x v="2"/>
    <x v="0"/>
    <x v="3"/>
    <n v="379"/>
    <n v="1097854"/>
    <n v="10644"/>
    <n v="2"/>
    <x v="8"/>
    <x v="18"/>
  </r>
  <r>
    <n v="1261000"/>
    <x v="2"/>
    <x v="0"/>
    <x v="3"/>
    <n v="378"/>
    <n v="1147122"/>
    <n v="11229"/>
    <n v="2"/>
    <x v="9"/>
    <x v="19"/>
  </r>
  <r>
    <n v="1261000"/>
    <x v="2"/>
    <x v="1"/>
    <x v="0"/>
    <n v="344"/>
    <n v="224144"/>
    <n v="6412"/>
    <n v="2"/>
    <x v="0"/>
    <x v="10"/>
  </r>
  <r>
    <n v="1261000"/>
    <x v="2"/>
    <x v="1"/>
    <x v="0"/>
    <n v="440"/>
    <n v="234372"/>
    <n v="6810"/>
    <n v="2"/>
    <x v="1"/>
    <x v="11"/>
  </r>
  <r>
    <n v="1261000"/>
    <x v="2"/>
    <x v="1"/>
    <x v="0"/>
    <n v="481"/>
    <n v="224194"/>
    <n v="6611"/>
    <n v="2"/>
    <x v="2"/>
    <x v="12"/>
  </r>
  <r>
    <n v="1261000"/>
    <x v="2"/>
    <x v="1"/>
    <x v="0"/>
    <n v="758"/>
    <n v="210465"/>
    <n v="6456"/>
    <n v="2"/>
    <x v="3"/>
    <x v="13"/>
  </r>
  <r>
    <n v="1261000"/>
    <x v="2"/>
    <x v="1"/>
    <x v="0"/>
    <n v="576"/>
    <n v="267130"/>
    <n v="8433"/>
    <n v="2"/>
    <x v="4"/>
    <x v="14"/>
  </r>
  <r>
    <n v="1261000"/>
    <x v="2"/>
    <x v="1"/>
    <x v="0"/>
    <n v="630"/>
    <n v="256047"/>
    <n v="7731"/>
    <n v="2"/>
    <x v="5"/>
    <x v="15"/>
  </r>
  <r>
    <n v="1261000"/>
    <x v="2"/>
    <x v="1"/>
    <x v="0"/>
    <n v="849"/>
    <n v="267579"/>
    <n v="8177"/>
    <n v="2"/>
    <x v="6"/>
    <x v="16"/>
  </r>
  <r>
    <n v="1261000"/>
    <x v="2"/>
    <x v="1"/>
    <x v="0"/>
    <n v="586"/>
    <n v="303009"/>
    <n v="8801"/>
    <n v="2"/>
    <x v="7"/>
    <x v="17"/>
  </r>
  <r>
    <n v="1261000"/>
    <x v="2"/>
    <x v="1"/>
    <x v="0"/>
    <n v="735"/>
    <n v="343134"/>
    <n v="10049"/>
    <n v="2"/>
    <x v="8"/>
    <x v="18"/>
  </r>
  <r>
    <n v="1261000"/>
    <x v="2"/>
    <x v="1"/>
    <x v="0"/>
    <n v="718"/>
    <n v="430506"/>
    <n v="12552"/>
    <n v="2"/>
    <x v="9"/>
    <x v="19"/>
  </r>
  <r>
    <n v="1261000"/>
    <x v="2"/>
    <x v="1"/>
    <x v="1"/>
    <n v="715"/>
    <n v="311325"/>
    <n v="6233"/>
    <n v="2"/>
    <x v="0"/>
    <x v="10"/>
  </r>
  <r>
    <n v="1261000"/>
    <x v="2"/>
    <x v="1"/>
    <x v="1"/>
    <n v="893"/>
    <n v="323287"/>
    <n v="6478"/>
    <n v="2"/>
    <x v="1"/>
    <x v="11"/>
  </r>
  <r>
    <n v="1261000"/>
    <x v="2"/>
    <x v="1"/>
    <x v="1"/>
    <n v="734"/>
    <n v="330103"/>
    <n v="6626"/>
    <n v="2"/>
    <x v="2"/>
    <x v="12"/>
  </r>
  <r>
    <n v="1261000"/>
    <x v="2"/>
    <x v="1"/>
    <x v="1"/>
    <n v="1027"/>
    <n v="312999"/>
    <n v="6387"/>
    <n v="2"/>
    <x v="3"/>
    <x v="13"/>
  </r>
  <r>
    <n v="1261000"/>
    <x v="2"/>
    <x v="1"/>
    <x v="1"/>
    <n v="1083"/>
    <n v="328561"/>
    <n v="6787"/>
    <n v="2"/>
    <x v="4"/>
    <x v="14"/>
  </r>
  <r>
    <n v="1261000"/>
    <x v="2"/>
    <x v="1"/>
    <x v="1"/>
    <n v="1038"/>
    <n v="368007"/>
    <n v="7369"/>
    <n v="2"/>
    <x v="5"/>
    <x v="15"/>
  </r>
  <r>
    <n v="1261000"/>
    <x v="2"/>
    <x v="1"/>
    <x v="1"/>
    <n v="1206"/>
    <n v="381195"/>
    <n v="7789"/>
    <n v="2"/>
    <x v="6"/>
    <x v="16"/>
  </r>
  <r>
    <n v="1261000"/>
    <x v="2"/>
    <x v="1"/>
    <x v="1"/>
    <n v="902"/>
    <n v="417891"/>
    <n v="8403"/>
    <n v="2"/>
    <x v="7"/>
    <x v="17"/>
  </r>
  <r>
    <n v="1261000"/>
    <x v="2"/>
    <x v="1"/>
    <x v="1"/>
    <n v="1409"/>
    <n v="474033"/>
    <n v="9579"/>
    <n v="2"/>
    <x v="8"/>
    <x v="18"/>
  </r>
  <r>
    <n v="1261000"/>
    <x v="2"/>
    <x v="1"/>
    <x v="1"/>
    <n v="1220"/>
    <n v="527153"/>
    <n v="10755"/>
    <n v="2"/>
    <x v="9"/>
    <x v="19"/>
  </r>
  <r>
    <n v="1261000"/>
    <x v="2"/>
    <x v="1"/>
    <x v="2"/>
    <n v="345"/>
    <n v="452759"/>
    <n v="6527"/>
    <n v="2"/>
    <x v="0"/>
    <x v="10"/>
  </r>
  <r>
    <n v="1261000"/>
    <x v="2"/>
    <x v="1"/>
    <x v="2"/>
    <n v="371"/>
    <n v="442943"/>
    <n v="6461"/>
    <n v="2"/>
    <x v="1"/>
    <x v="11"/>
  </r>
  <r>
    <n v="1261000"/>
    <x v="2"/>
    <x v="1"/>
    <x v="2"/>
    <n v="311"/>
    <n v="475408"/>
    <n v="6940"/>
    <n v="2"/>
    <x v="2"/>
    <x v="12"/>
  </r>
  <r>
    <n v="1261000"/>
    <x v="2"/>
    <x v="1"/>
    <x v="2"/>
    <n v="399"/>
    <n v="480848"/>
    <n v="7157"/>
    <n v="2"/>
    <x v="3"/>
    <x v="13"/>
  </r>
  <r>
    <n v="1261000"/>
    <x v="2"/>
    <x v="1"/>
    <x v="2"/>
    <n v="284"/>
    <n v="510736"/>
    <n v="7439"/>
    <n v="2"/>
    <x v="4"/>
    <x v="14"/>
  </r>
  <r>
    <n v="1261000"/>
    <x v="2"/>
    <x v="1"/>
    <x v="2"/>
    <n v="375"/>
    <n v="503319"/>
    <n v="7440"/>
    <n v="2"/>
    <x v="5"/>
    <x v="15"/>
  </r>
  <r>
    <n v="1261000"/>
    <x v="2"/>
    <x v="1"/>
    <x v="2"/>
    <n v="434"/>
    <n v="562555"/>
    <n v="8356"/>
    <n v="2"/>
    <x v="6"/>
    <x v="16"/>
  </r>
  <r>
    <n v="1261000"/>
    <x v="2"/>
    <x v="1"/>
    <x v="2"/>
    <n v="375"/>
    <n v="565023"/>
    <n v="8272"/>
    <n v="2"/>
    <x v="7"/>
    <x v="17"/>
  </r>
  <r>
    <n v="1261000"/>
    <x v="2"/>
    <x v="1"/>
    <x v="2"/>
    <n v="634"/>
    <n v="629364"/>
    <n v="9337"/>
    <n v="2"/>
    <x v="8"/>
    <x v="18"/>
  </r>
  <r>
    <n v="1261000"/>
    <x v="2"/>
    <x v="1"/>
    <x v="2"/>
    <n v="535"/>
    <n v="720902"/>
    <n v="10446"/>
    <n v="2"/>
    <x v="9"/>
    <x v="19"/>
  </r>
  <r>
    <n v="1261000"/>
    <x v="2"/>
    <x v="1"/>
    <x v="3"/>
    <n v="98"/>
    <n v="911179"/>
    <n v="8243"/>
    <n v="2"/>
    <x v="0"/>
    <x v="10"/>
  </r>
  <r>
    <n v="1261000"/>
    <x v="2"/>
    <x v="1"/>
    <x v="3"/>
    <n v="92"/>
    <n v="862547"/>
    <n v="8201"/>
    <n v="2"/>
    <x v="1"/>
    <x v="11"/>
  </r>
  <r>
    <n v="1261000"/>
    <x v="2"/>
    <x v="1"/>
    <x v="3"/>
    <n v="101"/>
    <n v="871661"/>
    <n v="8742"/>
    <n v="2"/>
    <x v="2"/>
    <x v="12"/>
  </r>
  <r>
    <n v="1261000"/>
    <x v="2"/>
    <x v="1"/>
    <x v="3"/>
    <n v="140"/>
    <n v="909664"/>
    <n v="8748"/>
    <n v="2"/>
    <x v="3"/>
    <x v="13"/>
  </r>
  <r>
    <n v="1261000"/>
    <x v="2"/>
    <x v="1"/>
    <x v="3"/>
    <n v="98"/>
    <n v="856272"/>
    <n v="7956"/>
    <n v="2"/>
    <x v="4"/>
    <x v="14"/>
  </r>
  <r>
    <n v="1261000"/>
    <x v="2"/>
    <x v="1"/>
    <x v="3"/>
    <n v="101"/>
    <n v="697951"/>
    <n v="7360"/>
    <n v="2"/>
    <x v="5"/>
    <x v="15"/>
  </r>
  <r>
    <n v="1261000"/>
    <x v="2"/>
    <x v="1"/>
    <x v="3"/>
    <n v="126"/>
    <n v="832857"/>
    <n v="7899"/>
    <n v="2"/>
    <x v="6"/>
    <x v="16"/>
  </r>
  <r>
    <n v="1261000"/>
    <x v="2"/>
    <x v="1"/>
    <x v="3"/>
    <n v="141"/>
    <n v="808954"/>
    <n v="7864"/>
    <n v="2"/>
    <x v="7"/>
    <x v="17"/>
  </r>
  <r>
    <n v="1261000"/>
    <x v="2"/>
    <x v="1"/>
    <x v="3"/>
    <n v="244"/>
    <n v="1171371"/>
    <n v="11541"/>
    <n v="2"/>
    <x v="8"/>
    <x v="18"/>
  </r>
  <r>
    <n v="1261000"/>
    <x v="2"/>
    <x v="1"/>
    <x v="3"/>
    <n v="245"/>
    <n v="1119681"/>
    <n v="11080"/>
    <n v="2"/>
    <x v="9"/>
    <x v="19"/>
  </r>
  <r>
    <n v="1261000"/>
    <x v="2"/>
    <x v="2"/>
    <x v="0"/>
    <n v="279"/>
    <n v="190317"/>
    <n v="5954"/>
    <n v="2"/>
    <x v="0"/>
    <x v="10"/>
  </r>
  <r>
    <n v="1261000"/>
    <x v="2"/>
    <x v="2"/>
    <x v="0"/>
    <n v="282"/>
    <n v="184976"/>
    <n v="5991"/>
    <n v="2"/>
    <x v="1"/>
    <x v="11"/>
  </r>
  <r>
    <n v="1261000"/>
    <x v="2"/>
    <x v="2"/>
    <x v="0"/>
    <n v="311"/>
    <n v="200512"/>
    <n v="6210"/>
    <n v="2"/>
    <x v="2"/>
    <x v="12"/>
  </r>
  <r>
    <n v="1261000"/>
    <x v="2"/>
    <x v="2"/>
    <x v="0"/>
    <n v="370"/>
    <n v="199027"/>
    <n v="6281"/>
    <n v="2"/>
    <x v="3"/>
    <x v="13"/>
  </r>
  <r>
    <n v="1261000"/>
    <x v="2"/>
    <x v="2"/>
    <x v="0"/>
    <n v="404"/>
    <n v="237663"/>
    <n v="7437"/>
    <n v="2"/>
    <x v="4"/>
    <x v="14"/>
  </r>
  <r>
    <n v="1261000"/>
    <x v="2"/>
    <x v="2"/>
    <x v="0"/>
    <n v="300"/>
    <n v="254761"/>
    <n v="8055"/>
    <n v="2"/>
    <x v="5"/>
    <x v="15"/>
  </r>
  <r>
    <n v="1261000"/>
    <x v="2"/>
    <x v="2"/>
    <x v="0"/>
    <n v="457"/>
    <n v="292269"/>
    <n v="8941"/>
    <n v="2"/>
    <x v="6"/>
    <x v="16"/>
  </r>
  <r>
    <n v="1261000"/>
    <x v="2"/>
    <x v="2"/>
    <x v="0"/>
    <n v="307"/>
    <n v="304489"/>
    <n v="9370"/>
    <n v="2"/>
    <x v="7"/>
    <x v="17"/>
  </r>
  <r>
    <n v="1261000"/>
    <x v="2"/>
    <x v="2"/>
    <x v="0"/>
    <n v="582"/>
    <n v="350948"/>
    <n v="10696"/>
    <n v="2"/>
    <x v="8"/>
    <x v="18"/>
  </r>
  <r>
    <n v="1261000"/>
    <x v="2"/>
    <x v="2"/>
    <x v="0"/>
    <n v="601"/>
    <n v="380240"/>
    <n v="11589"/>
    <n v="2"/>
    <x v="9"/>
    <x v="19"/>
  </r>
  <r>
    <n v="1261000"/>
    <x v="2"/>
    <x v="2"/>
    <x v="1"/>
    <n v="332"/>
    <n v="285313"/>
    <n v="5721"/>
    <n v="2"/>
    <x v="0"/>
    <x v="10"/>
  </r>
  <r>
    <n v="1261000"/>
    <x v="2"/>
    <x v="2"/>
    <x v="1"/>
    <n v="338"/>
    <n v="285390"/>
    <n v="5696"/>
    <n v="2"/>
    <x v="1"/>
    <x v="11"/>
  </r>
  <r>
    <n v="1261000"/>
    <x v="2"/>
    <x v="2"/>
    <x v="1"/>
    <n v="315"/>
    <n v="298190"/>
    <n v="5939"/>
    <n v="2"/>
    <x v="2"/>
    <x v="12"/>
  </r>
  <r>
    <n v="1261000"/>
    <x v="2"/>
    <x v="2"/>
    <x v="1"/>
    <n v="430"/>
    <n v="277952"/>
    <n v="5623"/>
    <n v="2"/>
    <x v="3"/>
    <x v="13"/>
  </r>
  <r>
    <n v="1261000"/>
    <x v="2"/>
    <x v="2"/>
    <x v="1"/>
    <n v="499"/>
    <n v="332492"/>
    <n v="6728"/>
    <n v="2"/>
    <x v="4"/>
    <x v="14"/>
  </r>
  <r>
    <n v="1261000"/>
    <x v="2"/>
    <x v="2"/>
    <x v="1"/>
    <n v="412"/>
    <n v="340010"/>
    <n v="6799"/>
    <n v="2"/>
    <x v="5"/>
    <x v="15"/>
  </r>
  <r>
    <n v="1261000"/>
    <x v="2"/>
    <x v="2"/>
    <x v="1"/>
    <n v="553"/>
    <n v="394228"/>
    <n v="7994"/>
    <n v="2"/>
    <x v="6"/>
    <x v="16"/>
  </r>
  <r>
    <n v="1261000"/>
    <x v="2"/>
    <x v="2"/>
    <x v="1"/>
    <n v="399"/>
    <n v="416053"/>
    <n v="8495"/>
    <n v="2"/>
    <x v="7"/>
    <x v="17"/>
  </r>
  <r>
    <n v="1261000"/>
    <x v="2"/>
    <x v="2"/>
    <x v="1"/>
    <n v="753"/>
    <n v="473655"/>
    <n v="9559"/>
    <n v="2"/>
    <x v="8"/>
    <x v="18"/>
  </r>
  <r>
    <n v="1261000"/>
    <x v="2"/>
    <x v="2"/>
    <x v="1"/>
    <n v="746"/>
    <n v="527469"/>
    <n v="10674"/>
    <n v="2"/>
    <x v="9"/>
    <x v="19"/>
  </r>
  <r>
    <n v="1261000"/>
    <x v="2"/>
    <x v="2"/>
    <x v="2"/>
    <n v="117"/>
    <n v="354612"/>
    <n v="5174"/>
    <n v="2"/>
    <x v="0"/>
    <x v="10"/>
  </r>
  <r>
    <n v="1261000"/>
    <x v="2"/>
    <x v="2"/>
    <x v="2"/>
    <n v="126"/>
    <n v="379923"/>
    <n v="5528"/>
    <n v="2"/>
    <x v="1"/>
    <x v="11"/>
  </r>
  <r>
    <n v="1261000"/>
    <x v="2"/>
    <x v="2"/>
    <x v="2"/>
    <n v="146"/>
    <n v="396187"/>
    <n v="5834"/>
    <n v="2"/>
    <x v="2"/>
    <x v="12"/>
  </r>
  <r>
    <n v="1261000"/>
    <x v="2"/>
    <x v="2"/>
    <x v="2"/>
    <n v="200"/>
    <n v="384401"/>
    <n v="5776"/>
    <n v="2"/>
    <x v="3"/>
    <x v="13"/>
  </r>
  <r>
    <n v="1261000"/>
    <x v="2"/>
    <x v="2"/>
    <x v="2"/>
    <n v="226"/>
    <n v="439883"/>
    <n v="6401"/>
    <n v="2"/>
    <x v="4"/>
    <x v="14"/>
  </r>
  <r>
    <n v="1261000"/>
    <x v="2"/>
    <x v="2"/>
    <x v="2"/>
    <n v="184"/>
    <n v="434645"/>
    <n v="6422"/>
    <n v="2"/>
    <x v="5"/>
    <x v="15"/>
  </r>
  <r>
    <n v="1261000"/>
    <x v="2"/>
    <x v="2"/>
    <x v="2"/>
    <n v="204"/>
    <n v="538627"/>
    <n v="7940"/>
    <n v="2"/>
    <x v="6"/>
    <x v="16"/>
  </r>
  <r>
    <n v="1261000"/>
    <x v="2"/>
    <x v="2"/>
    <x v="2"/>
    <n v="155"/>
    <n v="540294"/>
    <n v="8124"/>
    <n v="2"/>
    <x v="7"/>
    <x v="17"/>
  </r>
  <r>
    <n v="1261000"/>
    <x v="2"/>
    <x v="2"/>
    <x v="2"/>
    <n v="300"/>
    <n v="676740"/>
    <n v="9927"/>
    <n v="2"/>
    <x v="8"/>
    <x v="18"/>
  </r>
  <r>
    <n v="1261000"/>
    <x v="2"/>
    <x v="2"/>
    <x v="2"/>
    <n v="261"/>
    <n v="738106"/>
    <n v="10882"/>
    <n v="2"/>
    <x v="9"/>
    <x v="19"/>
  </r>
  <r>
    <n v="1261000"/>
    <x v="2"/>
    <x v="2"/>
    <x v="3"/>
    <n v="71"/>
    <n v="618024"/>
    <n v="6201"/>
    <n v="2"/>
    <x v="0"/>
    <x v="10"/>
  </r>
  <r>
    <n v="1261000"/>
    <x v="2"/>
    <x v="2"/>
    <x v="3"/>
    <n v="60"/>
    <n v="649129"/>
    <n v="6142"/>
    <n v="2"/>
    <x v="1"/>
    <x v="11"/>
  </r>
  <r>
    <n v="1261000"/>
    <x v="2"/>
    <x v="2"/>
    <x v="3"/>
    <n v="80"/>
    <n v="680054"/>
    <n v="6640"/>
    <n v="2"/>
    <x v="2"/>
    <x v="12"/>
  </r>
  <r>
    <n v="1261000"/>
    <x v="2"/>
    <x v="2"/>
    <x v="3"/>
    <n v="101"/>
    <n v="668247"/>
    <n v="6892"/>
    <n v="2"/>
    <x v="3"/>
    <x v="13"/>
  </r>
  <r>
    <n v="1261000"/>
    <x v="2"/>
    <x v="2"/>
    <x v="3"/>
    <n v="104"/>
    <n v="673761"/>
    <n v="6460"/>
    <n v="2"/>
    <x v="4"/>
    <x v="14"/>
  </r>
  <r>
    <n v="1261000"/>
    <x v="2"/>
    <x v="2"/>
    <x v="3"/>
    <n v="93"/>
    <n v="740424"/>
    <n v="7023"/>
    <n v="2"/>
    <x v="5"/>
    <x v="15"/>
  </r>
  <r>
    <n v="1261000"/>
    <x v="2"/>
    <x v="2"/>
    <x v="3"/>
    <n v="120"/>
    <n v="916817"/>
    <n v="8282"/>
    <n v="2"/>
    <x v="6"/>
    <x v="16"/>
  </r>
  <r>
    <n v="1261000"/>
    <x v="2"/>
    <x v="2"/>
    <x v="3"/>
    <n v="81"/>
    <n v="904073"/>
    <n v="8243"/>
    <n v="2"/>
    <x v="7"/>
    <x v="17"/>
  </r>
  <r>
    <n v="1261000"/>
    <x v="2"/>
    <x v="2"/>
    <x v="3"/>
    <n v="135"/>
    <n v="991662"/>
    <n v="9398"/>
    <n v="2"/>
    <x v="8"/>
    <x v="18"/>
  </r>
  <r>
    <n v="1261000"/>
    <x v="2"/>
    <x v="2"/>
    <x v="3"/>
    <n v="133"/>
    <n v="1214165"/>
    <n v="11580"/>
    <n v="2"/>
    <x v="9"/>
    <x v="19"/>
  </r>
  <r>
    <n v="1465000"/>
    <x v="3"/>
    <x v="0"/>
    <x v="0"/>
    <n v="699"/>
    <n v="234920"/>
    <n v="7258"/>
    <n v="1"/>
    <x v="0"/>
    <x v="0"/>
  </r>
  <r>
    <n v="1465000"/>
    <x v="3"/>
    <x v="0"/>
    <x v="0"/>
    <n v="822"/>
    <n v="242360"/>
    <n v="7474"/>
    <n v="1"/>
    <x v="1"/>
    <x v="1"/>
  </r>
  <r>
    <n v="1465000"/>
    <x v="3"/>
    <x v="0"/>
    <x v="0"/>
    <n v="1126"/>
    <n v="241327"/>
    <n v="7426"/>
    <n v="1"/>
    <x v="2"/>
    <x v="2"/>
  </r>
  <r>
    <n v="1465000"/>
    <x v="3"/>
    <x v="0"/>
    <x v="0"/>
    <n v="1221"/>
    <n v="251838"/>
    <n v="7610"/>
    <n v="1"/>
    <x v="3"/>
    <x v="3"/>
  </r>
  <r>
    <n v="1465000"/>
    <x v="3"/>
    <x v="0"/>
    <x v="0"/>
    <n v="1706"/>
    <n v="272428"/>
    <n v="8188"/>
    <n v="1"/>
    <x v="4"/>
    <x v="4"/>
  </r>
  <r>
    <n v="1465000"/>
    <x v="3"/>
    <x v="0"/>
    <x v="0"/>
    <n v="1635"/>
    <n v="276556"/>
    <n v="8500"/>
    <n v="1"/>
    <x v="5"/>
    <x v="5"/>
  </r>
  <r>
    <n v="1465000"/>
    <x v="3"/>
    <x v="0"/>
    <x v="0"/>
    <n v="1156"/>
    <n v="304723"/>
    <n v="9322"/>
    <n v="1"/>
    <x v="6"/>
    <x v="6"/>
  </r>
  <r>
    <n v="1465000"/>
    <x v="3"/>
    <x v="0"/>
    <x v="0"/>
    <n v="1616"/>
    <n v="327939"/>
    <n v="10032"/>
    <n v="1"/>
    <x v="7"/>
    <x v="7"/>
  </r>
  <r>
    <n v="1465000"/>
    <x v="3"/>
    <x v="0"/>
    <x v="0"/>
    <n v="1793"/>
    <n v="363272"/>
    <n v="11081"/>
    <n v="1"/>
    <x v="8"/>
    <x v="8"/>
  </r>
  <r>
    <n v="1465000"/>
    <x v="3"/>
    <x v="0"/>
    <x v="0"/>
    <n v="1571"/>
    <n v="410133"/>
    <n v="12425"/>
    <n v="1"/>
    <x v="9"/>
    <x v="9"/>
  </r>
  <r>
    <n v="1465000"/>
    <x v="3"/>
    <x v="0"/>
    <x v="1"/>
    <n v="1042"/>
    <n v="347350"/>
    <n v="6936"/>
    <n v="1"/>
    <x v="0"/>
    <x v="0"/>
  </r>
  <r>
    <n v="1465000"/>
    <x v="3"/>
    <x v="0"/>
    <x v="1"/>
    <n v="1377"/>
    <n v="358878"/>
    <n v="7179"/>
    <n v="1"/>
    <x v="1"/>
    <x v="1"/>
  </r>
  <r>
    <n v="1465000"/>
    <x v="3"/>
    <x v="0"/>
    <x v="1"/>
    <n v="2117"/>
    <n v="360632"/>
    <n v="7273"/>
    <n v="1"/>
    <x v="2"/>
    <x v="2"/>
  </r>
  <r>
    <n v="1465000"/>
    <x v="3"/>
    <x v="0"/>
    <x v="1"/>
    <n v="2596"/>
    <n v="361214"/>
    <n v="7293"/>
    <n v="1"/>
    <x v="3"/>
    <x v="3"/>
  </r>
  <r>
    <n v="1465000"/>
    <x v="3"/>
    <x v="0"/>
    <x v="1"/>
    <n v="3357"/>
    <n v="386805"/>
    <n v="7858"/>
    <n v="1"/>
    <x v="4"/>
    <x v="4"/>
  </r>
  <r>
    <n v="1465000"/>
    <x v="3"/>
    <x v="0"/>
    <x v="1"/>
    <n v="2501"/>
    <n v="395006"/>
    <n v="7969"/>
    <n v="1"/>
    <x v="5"/>
    <x v="5"/>
  </r>
  <r>
    <n v="1465000"/>
    <x v="3"/>
    <x v="0"/>
    <x v="1"/>
    <n v="1963"/>
    <n v="437648"/>
    <n v="8847"/>
    <n v="1"/>
    <x v="6"/>
    <x v="6"/>
  </r>
  <r>
    <n v="1465000"/>
    <x v="3"/>
    <x v="0"/>
    <x v="1"/>
    <n v="2564"/>
    <n v="463995"/>
    <n v="9368"/>
    <n v="1"/>
    <x v="7"/>
    <x v="7"/>
  </r>
  <r>
    <n v="1465000"/>
    <x v="3"/>
    <x v="0"/>
    <x v="1"/>
    <n v="2734"/>
    <n v="516109"/>
    <n v="10483"/>
    <n v="1"/>
    <x v="8"/>
    <x v="8"/>
  </r>
  <r>
    <n v="1465000"/>
    <x v="3"/>
    <x v="0"/>
    <x v="1"/>
    <n v="2479"/>
    <n v="574079"/>
    <n v="11719"/>
    <n v="1"/>
    <x v="9"/>
    <x v="9"/>
  </r>
  <r>
    <n v="1465000"/>
    <x v="3"/>
    <x v="0"/>
    <x v="2"/>
    <n v="471"/>
    <n v="507682"/>
    <n v="7379"/>
    <n v="1"/>
    <x v="0"/>
    <x v="0"/>
  </r>
  <r>
    <n v="1465000"/>
    <x v="3"/>
    <x v="0"/>
    <x v="2"/>
    <n v="655"/>
    <n v="502637"/>
    <n v="7275"/>
    <n v="1"/>
    <x v="1"/>
    <x v="1"/>
  </r>
  <r>
    <n v="1465000"/>
    <x v="3"/>
    <x v="0"/>
    <x v="2"/>
    <n v="1039"/>
    <n v="511392"/>
    <n v="7449"/>
    <n v="1"/>
    <x v="2"/>
    <x v="2"/>
  </r>
  <r>
    <n v="1465000"/>
    <x v="3"/>
    <x v="0"/>
    <x v="2"/>
    <n v="1228"/>
    <n v="512186"/>
    <n v="7472"/>
    <n v="1"/>
    <x v="3"/>
    <x v="3"/>
  </r>
  <r>
    <n v="1465000"/>
    <x v="3"/>
    <x v="0"/>
    <x v="2"/>
    <n v="1340"/>
    <n v="533779"/>
    <n v="7800"/>
    <n v="1"/>
    <x v="4"/>
    <x v="4"/>
  </r>
  <r>
    <n v="1465000"/>
    <x v="3"/>
    <x v="0"/>
    <x v="2"/>
    <n v="1229"/>
    <n v="547112"/>
    <n v="7992"/>
    <n v="1"/>
    <x v="5"/>
    <x v="5"/>
  </r>
  <r>
    <n v="1465000"/>
    <x v="3"/>
    <x v="0"/>
    <x v="2"/>
    <n v="929"/>
    <n v="584882"/>
    <n v="8534"/>
    <n v="1"/>
    <x v="6"/>
    <x v="6"/>
  </r>
  <r>
    <n v="1465000"/>
    <x v="3"/>
    <x v="0"/>
    <x v="2"/>
    <n v="1283"/>
    <n v="620869"/>
    <n v="9036"/>
    <n v="1"/>
    <x v="7"/>
    <x v="7"/>
  </r>
  <r>
    <n v="1465000"/>
    <x v="3"/>
    <x v="0"/>
    <x v="2"/>
    <n v="1440"/>
    <n v="688995"/>
    <n v="9966"/>
    <n v="1"/>
    <x v="8"/>
    <x v="8"/>
  </r>
  <r>
    <n v="1465000"/>
    <x v="3"/>
    <x v="0"/>
    <x v="2"/>
    <n v="1257"/>
    <n v="777088"/>
    <n v="11334"/>
    <n v="1"/>
    <x v="9"/>
    <x v="9"/>
  </r>
  <r>
    <n v="1465000"/>
    <x v="3"/>
    <x v="0"/>
    <x v="3"/>
    <n v="415"/>
    <n v="915544"/>
    <n v="8360"/>
    <n v="1"/>
    <x v="0"/>
    <x v="0"/>
  </r>
  <r>
    <n v="1465000"/>
    <x v="3"/>
    <x v="0"/>
    <x v="3"/>
    <n v="582"/>
    <n v="849506"/>
    <n v="7794"/>
    <n v="1"/>
    <x v="1"/>
    <x v="1"/>
  </r>
  <r>
    <n v="1465000"/>
    <x v="3"/>
    <x v="0"/>
    <x v="3"/>
    <n v="725"/>
    <n v="892191"/>
    <n v="8219"/>
    <n v="1"/>
    <x v="2"/>
    <x v="2"/>
  </r>
  <r>
    <n v="1465000"/>
    <x v="3"/>
    <x v="0"/>
    <x v="3"/>
    <n v="675"/>
    <n v="979727"/>
    <n v="8778"/>
    <n v="1"/>
    <x v="3"/>
    <x v="3"/>
  </r>
  <r>
    <n v="1465000"/>
    <x v="3"/>
    <x v="0"/>
    <x v="3"/>
    <n v="684"/>
    <n v="927634"/>
    <n v="8743"/>
    <n v="1"/>
    <x v="4"/>
    <x v="4"/>
  </r>
  <r>
    <n v="1465000"/>
    <x v="3"/>
    <x v="0"/>
    <x v="3"/>
    <n v="743"/>
    <n v="978956"/>
    <n v="9325"/>
    <n v="1"/>
    <x v="5"/>
    <x v="5"/>
  </r>
  <r>
    <n v="1465000"/>
    <x v="3"/>
    <x v="0"/>
    <x v="3"/>
    <n v="798"/>
    <n v="1048702"/>
    <n v="9607"/>
    <n v="1"/>
    <x v="6"/>
    <x v="6"/>
  </r>
  <r>
    <n v="1465000"/>
    <x v="3"/>
    <x v="0"/>
    <x v="3"/>
    <n v="833"/>
    <n v="1087182"/>
    <n v="10235"/>
    <n v="1"/>
    <x v="7"/>
    <x v="7"/>
  </r>
  <r>
    <n v="1465000"/>
    <x v="3"/>
    <x v="0"/>
    <x v="3"/>
    <n v="1034"/>
    <n v="1236305"/>
    <n v="11458"/>
    <n v="1"/>
    <x v="8"/>
    <x v="8"/>
  </r>
  <r>
    <n v="1465000"/>
    <x v="3"/>
    <x v="0"/>
    <x v="3"/>
    <n v="920"/>
    <n v="1407861"/>
    <n v="12142"/>
    <n v="1"/>
    <x v="9"/>
    <x v="9"/>
  </r>
  <r>
    <n v="1465000"/>
    <x v="3"/>
    <x v="1"/>
    <x v="0"/>
    <n v="107"/>
    <n v="257695"/>
    <n v="7430"/>
    <n v="1"/>
    <x v="0"/>
    <x v="0"/>
  </r>
  <r>
    <n v="1465000"/>
    <x v="3"/>
    <x v="1"/>
    <x v="0"/>
    <n v="161"/>
    <n v="245271"/>
    <n v="7200"/>
    <n v="1"/>
    <x v="1"/>
    <x v="1"/>
  </r>
  <r>
    <n v="1465000"/>
    <x v="3"/>
    <x v="1"/>
    <x v="0"/>
    <n v="332"/>
    <n v="247735"/>
    <n v="7311"/>
    <n v="1"/>
    <x v="2"/>
    <x v="2"/>
  </r>
  <r>
    <n v="1465000"/>
    <x v="3"/>
    <x v="1"/>
    <x v="0"/>
    <n v="367"/>
    <n v="250092"/>
    <n v="7235"/>
    <n v="1"/>
    <x v="3"/>
    <x v="3"/>
  </r>
  <r>
    <n v="1465000"/>
    <x v="3"/>
    <x v="1"/>
    <x v="0"/>
    <n v="603"/>
    <n v="276487"/>
    <n v="8043"/>
    <n v="1"/>
    <x v="4"/>
    <x v="4"/>
  </r>
  <r>
    <n v="1465000"/>
    <x v="3"/>
    <x v="1"/>
    <x v="0"/>
    <n v="445"/>
    <n v="262468"/>
    <n v="8001"/>
    <n v="1"/>
    <x v="5"/>
    <x v="5"/>
  </r>
  <r>
    <n v="1465000"/>
    <x v="3"/>
    <x v="1"/>
    <x v="0"/>
    <n v="249"/>
    <n v="277089"/>
    <n v="8599"/>
    <n v="1"/>
    <x v="6"/>
    <x v="6"/>
  </r>
  <r>
    <n v="1465000"/>
    <x v="3"/>
    <x v="1"/>
    <x v="0"/>
    <n v="653"/>
    <n v="291090"/>
    <n v="8748"/>
    <n v="1"/>
    <x v="7"/>
    <x v="7"/>
  </r>
  <r>
    <n v="1465000"/>
    <x v="3"/>
    <x v="1"/>
    <x v="0"/>
    <n v="783"/>
    <n v="347702"/>
    <n v="10434"/>
    <n v="1"/>
    <x v="8"/>
    <x v="8"/>
  </r>
  <r>
    <n v="1465000"/>
    <x v="3"/>
    <x v="1"/>
    <x v="0"/>
    <n v="474"/>
    <n v="370449"/>
    <n v="11116"/>
    <n v="1"/>
    <x v="9"/>
    <x v="9"/>
  </r>
  <r>
    <n v="1465000"/>
    <x v="3"/>
    <x v="1"/>
    <x v="1"/>
    <n v="392"/>
    <n v="364115"/>
    <n v="7075"/>
    <n v="1"/>
    <x v="0"/>
    <x v="0"/>
  </r>
  <r>
    <n v="1465000"/>
    <x v="3"/>
    <x v="1"/>
    <x v="1"/>
    <n v="541"/>
    <n v="359193"/>
    <n v="7133"/>
    <n v="1"/>
    <x v="1"/>
    <x v="1"/>
  </r>
  <r>
    <n v="1465000"/>
    <x v="3"/>
    <x v="1"/>
    <x v="1"/>
    <n v="1059"/>
    <n v="367778"/>
    <n v="7371"/>
    <n v="1"/>
    <x v="2"/>
    <x v="2"/>
  </r>
  <r>
    <n v="1465000"/>
    <x v="3"/>
    <x v="1"/>
    <x v="1"/>
    <n v="1293"/>
    <n v="366083"/>
    <n v="7425"/>
    <n v="1"/>
    <x v="3"/>
    <x v="3"/>
  </r>
  <r>
    <n v="1465000"/>
    <x v="3"/>
    <x v="1"/>
    <x v="1"/>
    <n v="1650"/>
    <n v="393327"/>
    <n v="8013"/>
    <n v="1"/>
    <x v="4"/>
    <x v="4"/>
  </r>
  <r>
    <n v="1465000"/>
    <x v="3"/>
    <x v="1"/>
    <x v="1"/>
    <n v="902"/>
    <n v="389582"/>
    <n v="7802"/>
    <n v="1"/>
    <x v="5"/>
    <x v="5"/>
  </r>
  <r>
    <n v="1465000"/>
    <x v="3"/>
    <x v="1"/>
    <x v="1"/>
    <n v="527"/>
    <n v="422141"/>
    <n v="8512"/>
    <n v="1"/>
    <x v="6"/>
    <x v="6"/>
  </r>
  <r>
    <n v="1465000"/>
    <x v="3"/>
    <x v="1"/>
    <x v="1"/>
    <n v="1159"/>
    <n v="422114"/>
    <n v="8522"/>
    <n v="1"/>
    <x v="7"/>
    <x v="7"/>
  </r>
  <r>
    <n v="1465000"/>
    <x v="3"/>
    <x v="1"/>
    <x v="1"/>
    <n v="1233"/>
    <n v="496926"/>
    <n v="10134"/>
    <n v="1"/>
    <x v="8"/>
    <x v="8"/>
  </r>
  <r>
    <n v="1465000"/>
    <x v="3"/>
    <x v="1"/>
    <x v="1"/>
    <n v="798"/>
    <n v="533217"/>
    <n v="10882"/>
    <n v="1"/>
    <x v="9"/>
    <x v="9"/>
  </r>
  <r>
    <n v="1465000"/>
    <x v="3"/>
    <x v="1"/>
    <x v="2"/>
    <n v="234"/>
    <n v="517310"/>
    <n v="7437"/>
    <n v="1"/>
    <x v="0"/>
    <x v="0"/>
  </r>
  <r>
    <n v="1465000"/>
    <x v="3"/>
    <x v="1"/>
    <x v="2"/>
    <n v="319"/>
    <n v="494654"/>
    <n v="7125"/>
    <n v="1"/>
    <x v="1"/>
    <x v="1"/>
  </r>
  <r>
    <n v="1465000"/>
    <x v="3"/>
    <x v="1"/>
    <x v="2"/>
    <n v="611"/>
    <n v="509303"/>
    <n v="7378"/>
    <n v="1"/>
    <x v="2"/>
    <x v="2"/>
  </r>
  <r>
    <n v="1465000"/>
    <x v="3"/>
    <x v="1"/>
    <x v="2"/>
    <n v="656"/>
    <n v="523793"/>
    <n v="7658"/>
    <n v="1"/>
    <x v="3"/>
    <x v="3"/>
  </r>
  <r>
    <n v="1465000"/>
    <x v="3"/>
    <x v="1"/>
    <x v="2"/>
    <n v="649"/>
    <n v="538897"/>
    <n v="7849"/>
    <n v="1"/>
    <x v="4"/>
    <x v="4"/>
  </r>
  <r>
    <n v="1465000"/>
    <x v="3"/>
    <x v="1"/>
    <x v="2"/>
    <n v="539"/>
    <n v="560010"/>
    <n v="8135"/>
    <n v="1"/>
    <x v="5"/>
    <x v="5"/>
  </r>
  <r>
    <n v="1465000"/>
    <x v="3"/>
    <x v="1"/>
    <x v="2"/>
    <n v="306"/>
    <n v="582218"/>
    <n v="8460"/>
    <n v="1"/>
    <x v="6"/>
    <x v="6"/>
  </r>
  <r>
    <n v="1465000"/>
    <x v="3"/>
    <x v="1"/>
    <x v="2"/>
    <n v="768"/>
    <n v="571567"/>
    <n v="8291"/>
    <n v="1"/>
    <x v="7"/>
    <x v="7"/>
  </r>
  <r>
    <n v="1465000"/>
    <x v="3"/>
    <x v="1"/>
    <x v="2"/>
    <n v="871"/>
    <n v="645437"/>
    <n v="9280"/>
    <n v="1"/>
    <x v="8"/>
    <x v="8"/>
  </r>
  <r>
    <n v="1465000"/>
    <x v="3"/>
    <x v="1"/>
    <x v="2"/>
    <n v="632"/>
    <n v="688495"/>
    <n v="9992"/>
    <n v="1"/>
    <x v="9"/>
    <x v="9"/>
  </r>
  <r>
    <n v="1465000"/>
    <x v="3"/>
    <x v="1"/>
    <x v="3"/>
    <n v="243"/>
    <n v="919910"/>
    <n v="8495"/>
    <n v="1"/>
    <x v="0"/>
    <x v="0"/>
  </r>
  <r>
    <n v="1465000"/>
    <x v="3"/>
    <x v="1"/>
    <x v="3"/>
    <n v="315"/>
    <n v="794902"/>
    <n v="7411"/>
    <n v="1"/>
    <x v="1"/>
    <x v="1"/>
  </r>
  <r>
    <n v="1465000"/>
    <x v="3"/>
    <x v="1"/>
    <x v="3"/>
    <n v="396"/>
    <n v="881379"/>
    <n v="8215"/>
    <n v="1"/>
    <x v="2"/>
    <x v="2"/>
  </r>
  <r>
    <n v="1465000"/>
    <x v="3"/>
    <x v="1"/>
    <x v="3"/>
    <n v="322"/>
    <n v="957534"/>
    <n v="8768"/>
    <n v="1"/>
    <x v="3"/>
    <x v="3"/>
  </r>
  <r>
    <n v="1465000"/>
    <x v="3"/>
    <x v="1"/>
    <x v="3"/>
    <n v="290"/>
    <n v="884076"/>
    <n v="8368"/>
    <n v="1"/>
    <x v="4"/>
    <x v="4"/>
  </r>
  <r>
    <n v="1465000"/>
    <x v="3"/>
    <x v="1"/>
    <x v="3"/>
    <n v="304"/>
    <n v="956525"/>
    <n v="9248"/>
    <n v="1"/>
    <x v="5"/>
    <x v="5"/>
  </r>
  <r>
    <n v="1465000"/>
    <x v="3"/>
    <x v="1"/>
    <x v="3"/>
    <n v="226"/>
    <n v="1156290"/>
    <n v="10159"/>
    <n v="1"/>
    <x v="6"/>
    <x v="6"/>
  </r>
  <r>
    <n v="1465000"/>
    <x v="3"/>
    <x v="1"/>
    <x v="3"/>
    <n v="386"/>
    <n v="938353"/>
    <n v="8860"/>
    <n v="1"/>
    <x v="7"/>
    <x v="7"/>
  </r>
  <r>
    <n v="1465000"/>
    <x v="3"/>
    <x v="1"/>
    <x v="3"/>
    <n v="643"/>
    <n v="1127390"/>
    <n v="10550"/>
    <n v="1"/>
    <x v="8"/>
    <x v="8"/>
  </r>
  <r>
    <n v="1465000"/>
    <x v="3"/>
    <x v="1"/>
    <x v="3"/>
    <n v="514"/>
    <n v="1275761"/>
    <n v="10502"/>
    <n v="1"/>
    <x v="9"/>
    <x v="9"/>
  </r>
  <r>
    <n v="1465000"/>
    <x v="3"/>
    <x v="2"/>
    <x v="0"/>
    <n v="592"/>
    <n v="230803"/>
    <n v="7224"/>
    <n v="1"/>
    <x v="0"/>
    <x v="0"/>
  </r>
  <r>
    <n v="1465000"/>
    <x v="3"/>
    <x v="2"/>
    <x v="0"/>
    <n v="661"/>
    <n v="241651"/>
    <n v="7545"/>
    <n v="1"/>
    <x v="1"/>
    <x v="1"/>
  </r>
  <r>
    <n v="1465000"/>
    <x v="3"/>
    <x v="2"/>
    <x v="0"/>
    <n v="794"/>
    <n v="238647"/>
    <n v="7477"/>
    <n v="1"/>
    <x v="2"/>
    <x v="2"/>
  </r>
  <r>
    <n v="1465000"/>
    <x v="3"/>
    <x v="2"/>
    <x v="0"/>
    <n v="854"/>
    <n v="252588"/>
    <n v="7782"/>
    <n v="1"/>
    <x v="3"/>
    <x v="3"/>
  </r>
  <r>
    <n v="1465000"/>
    <x v="3"/>
    <x v="2"/>
    <x v="0"/>
    <n v="1103"/>
    <n v="270209"/>
    <n v="8272"/>
    <n v="1"/>
    <x v="4"/>
    <x v="4"/>
  </r>
  <r>
    <n v="1465000"/>
    <x v="3"/>
    <x v="2"/>
    <x v="0"/>
    <n v="1190"/>
    <n v="281824"/>
    <n v="8689"/>
    <n v="1"/>
    <x v="5"/>
    <x v="5"/>
  </r>
  <r>
    <n v="1465000"/>
    <x v="3"/>
    <x v="2"/>
    <x v="0"/>
    <n v="907"/>
    <n v="312309"/>
    <n v="9517"/>
    <n v="1"/>
    <x v="6"/>
    <x v="6"/>
  </r>
  <r>
    <n v="1465000"/>
    <x v="3"/>
    <x v="2"/>
    <x v="0"/>
    <n v="963"/>
    <n v="352926"/>
    <n v="10928"/>
    <n v="1"/>
    <x v="7"/>
    <x v="7"/>
  </r>
  <r>
    <n v="1465000"/>
    <x v="3"/>
    <x v="2"/>
    <x v="0"/>
    <n v="1010"/>
    <n v="375342"/>
    <n v="11597"/>
    <n v="1"/>
    <x v="8"/>
    <x v="8"/>
  </r>
  <r>
    <n v="1465000"/>
    <x v="3"/>
    <x v="2"/>
    <x v="0"/>
    <n v="1097"/>
    <n v="427280"/>
    <n v="12999"/>
    <n v="1"/>
    <x v="9"/>
    <x v="9"/>
  </r>
  <r>
    <n v="1465000"/>
    <x v="3"/>
    <x v="2"/>
    <x v="1"/>
    <n v="650"/>
    <n v="337239"/>
    <n v="6848"/>
    <n v="1"/>
    <x v="0"/>
    <x v="0"/>
  </r>
  <r>
    <n v="1465000"/>
    <x v="3"/>
    <x v="2"/>
    <x v="1"/>
    <n v="836"/>
    <n v="358675"/>
    <n v="7209"/>
    <n v="1"/>
    <x v="1"/>
    <x v="1"/>
  </r>
  <r>
    <n v="1465000"/>
    <x v="3"/>
    <x v="2"/>
    <x v="1"/>
    <n v="1058"/>
    <n v="353479"/>
    <n v="7173"/>
    <n v="1"/>
    <x v="2"/>
    <x v="2"/>
  </r>
  <r>
    <n v="1465000"/>
    <x v="3"/>
    <x v="2"/>
    <x v="1"/>
    <n v="1303"/>
    <n v="356383"/>
    <n v="7163"/>
    <n v="1"/>
    <x v="3"/>
    <x v="3"/>
  </r>
  <r>
    <n v="1465000"/>
    <x v="3"/>
    <x v="2"/>
    <x v="1"/>
    <n v="1707"/>
    <n v="380500"/>
    <n v="7709"/>
    <n v="1"/>
    <x v="4"/>
    <x v="4"/>
  </r>
  <r>
    <n v="1465000"/>
    <x v="3"/>
    <x v="2"/>
    <x v="1"/>
    <n v="1599"/>
    <n v="398066"/>
    <n v="8064"/>
    <n v="1"/>
    <x v="5"/>
    <x v="5"/>
  </r>
  <r>
    <n v="1465000"/>
    <x v="3"/>
    <x v="2"/>
    <x v="1"/>
    <n v="1436"/>
    <n v="443340"/>
    <n v="8971"/>
    <n v="1"/>
    <x v="6"/>
    <x v="6"/>
  </r>
  <r>
    <n v="1465000"/>
    <x v="3"/>
    <x v="2"/>
    <x v="1"/>
    <n v="1405"/>
    <n v="498543"/>
    <n v="10066"/>
    <n v="1"/>
    <x v="7"/>
    <x v="7"/>
  </r>
  <r>
    <n v="1465000"/>
    <x v="3"/>
    <x v="2"/>
    <x v="1"/>
    <n v="1501"/>
    <n v="531867"/>
    <n v="10768"/>
    <n v="1"/>
    <x v="8"/>
    <x v="8"/>
  </r>
  <r>
    <n v="1465000"/>
    <x v="3"/>
    <x v="2"/>
    <x v="1"/>
    <n v="1681"/>
    <n v="593476"/>
    <n v="12117"/>
    <n v="1"/>
    <x v="9"/>
    <x v="9"/>
  </r>
  <r>
    <n v="1465000"/>
    <x v="3"/>
    <x v="2"/>
    <x v="2"/>
    <n v="237"/>
    <n v="498175"/>
    <n v="7321"/>
    <n v="1"/>
    <x v="0"/>
    <x v="0"/>
  </r>
  <r>
    <n v="1465000"/>
    <x v="3"/>
    <x v="2"/>
    <x v="2"/>
    <n v="336"/>
    <n v="510216"/>
    <n v="7418"/>
    <n v="1"/>
    <x v="1"/>
    <x v="1"/>
  </r>
  <r>
    <n v="1465000"/>
    <x v="3"/>
    <x v="2"/>
    <x v="2"/>
    <n v="428"/>
    <n v="514374"/>
    <n v="7552"/>
    <n v="1"/>
    <x v="2"/>
    <x v="2"/>
  </r>
  <r>
    <n v="1465000"/>
    <x v="3"/>
    <x v="2"/>
    <x v="2"/>
    <n v="572"/>
    <n v="498875"/>
    <n v="7260"/>
    <n v="1"/>
    <x v="3"/>
    <x v="3"/>
  </r>
  <r>
    <n v="1465000"/>
    <x v="3"/>
    <x v="2"/>
    <x v="2"/>
    <n v="691"/>
    <n v="528972"/>
    <n v="7752"/>
    <n v="1"/>
    <x v="4"/>
    <x v="4"/>
  </r>
  <r>
    <n v="1465000"/>
    <x v="3"/>
    <x v="2"/>
    <x v="2"/>
    <n v="690"/>
    <n v="537037"/>
    <n v="7879"/>
    <n v="1"/>
    <x v="5"/>
    <x v="5"/>
  </r>
  <r>
    <n v="1465000"/>
    <x v="3"/>
    <x v="2"/>
    <x v="2"/>
    <n v="623"/>
    <n v="586191"/>
    <n v="8570"/>
    <n v="1"/>
    <x v="6"/>
    <x v="6"/>
  </r>
  <r>
    <n v="1465000"/>
    <x v="3"/>
    <x v="2"/>
    <x v="2"/>
    <n v="515"/>
    <n v="694390"/>
    <n v="10156"/>
    <n v="1"/>
    <x v="7"/>
    <x v="7"/>
  </r>
  <r>
    <n v="1465000"/>
    <x v="3"/>
    <x v="2"/>
    <x v="2"/>
    <n v="569"/>
    <n v="755672"/>
    <n v="11034"/>
    <n v="1"/>
    <x v="8"/>
    <x v="8"/>
  </r>
  <r>
    <n v="1465000"/>
    <x v="3"/>
    <x v="2"/>
    <x v="2"/>
    <n v="625"/>
    <n v="866673"/>
    <n v="12706"/>
    <n v="1"/>
    <x v="9"/>
    <x v="9"/>
  </r>
  <r>
    <n v="1465000"/>
    <x v="3"/>
    <x v="2"/>
    <x v="3"/>
    <n v="172"/>
    <n v="909376"/>
    <n v="8174"/>
    <n v="1"/>
    <x v="0"/>
    <x v="0"/>
  </r>
  <r>
    <n v="1465000"/>
    <x v="3"/>
    <x v="2"/>
    <x v="3"/>
    <n v="267"/>
    <n v="913926"/>
    <n v="8229"/>
    <n v="1"/>
    <x v="1"/>
    <x v="1"/>
  </r>
  <r>
    <n v="1465000"/>
    <x v="3"/>
    <x v="2"/>
    <x v="3"/>
    <n v="329"/>
    <n v="905203"/>
    <n v="8224"/>
    <n v="1"/>
    <x v="2"/>
    <x v="2"/>
  </r>
  <r>
    <n v="1465000"/>
    <x v="3"/>
    <x v="2"/>
    <x v="3"/>
    <n v="353"/>
    <n v="999970"/>
    <n v="8787"/>
    <n v="1"/>
    <x v="3"/>
    <x v="3"/>
  </r>
  <r>
    <n v="1465000"/>
    <x v="3"/>
    <x v="2"/>
    <x v="3"/>
    <n v="394"/>
    <n v="959693"/>
    <n v="9017"/>
    <n v="1"/>
    <x v="4"/>
    <x v="4"/>
  </r>
  <r>
    <n v="1465000"/>
    <x v="3"/>
    <x v="2"/>
    <x v="3"/>
    <n v="439"/>
    <n v="994488"/>
    <n v="9376"/>
    <n v="1"/>
    <x v="5"/>
    <x v="5"/>
  </r>
  <r>
    <n v="1465000"/>
    <x v="3"/>
    <x v="2"/>
    <x v="3"/>
    <n v="572"/>
    <n v="1006193"/>
    <n v="9375"/>
    <n v="1"/>
    <x v="6"/>
    <x v="6"/>
  </r>
  <r>
    <n v="1465000"/>
    <x v="3"/>
    <x v="2"/>
    <x v="3"/>
    <n v="447"/>
    <n v="1215701"/>
    <n v="11416"/>
    <n v="1"/>
    <x v="7"/>
    <x v="7"/>
  </r>
  <r>
    <n v="1465000"/>
    <x v="3"/>
    <x v="2"/>
    <x v="3"/>
    <n v="391"/>
    <n v="1415418"/>
    <n v="12914"/>
    <n v="1"/>
    <x v="8"/>
    <x v="8"/>
  </r>
  <r>
    <n v="1465000"/>
    <x v="3"/>
    <x v="2"/>
    <x v="3"/>
    <n v="406"/>
    <n v="1575102"/>
    <n v="14457"/>
    <n v="1"/>
    <x v="9"/>
    <x v="9"/>
  </r>
  <r>
    <n v="1465000"/>
    <x v="3"/>
    <x v="0"/>
    <x v="0"/>
    <n v="764"/>
    <n v="231608"/>
    <n v="7141"/>
    <n v="2"/>
    <x v="0"/>
    <x v="10"/>
  </r>
  <r>
    <n v="1465000"/>
    <x v="3"/>
    <x v="0"/>
    <x v="0"/>
    <n v="841"/>
    <n v="246949"/>
    <n v="7674"/>
    <n v="2"/>
    <x v="1"/>
    <x v="11"/>
  </r>
  <r>
    <n v="1465000"/>
    <x v="3"/>
    <x v="0"/>
    <x v="0"/>
    <n v="1214"/>
    <n v="252570"/>
    <n v="7428"/>
    <n v="2"/>
    <x v="2"/>
    <x v="12"/>
  </r>
  <r>
    <n v="1465000"/>
    <x v="3"/>
    <x v="0"/>
    <x v="0"/>
    <n v="1477"/>
    <n v="255964"/>
    <n v="7571"/>
    <n v="2"/>
    <x v="3"/>
    <x v="13"/>
  </r>
  <r>
    <n v="1465000"/>
    <x v="3"/>
    <x v="0"/>
    <x v="0"/>
    <n v="1707"/>
    <n v="273772"/>
    <n v="8428"/>
    <n v="2"/>
    <x v="4"/>
    <x v="14"/>
  </r>
  <r>
    <n v="1465000"/>
    <x v="3"/>
    <x v="0"/>
    <x v="0"/>
    <n v="1382"/>
    <n v="297118"/>
    <n v="9080"/>
    <n v="2"/>
    <x v="5"/>
    <x v="15"/>
  </r>
  <r>
    <n v="1465000"/>
    <x v="3"/>
    <x v="0"/>
    <x v="0"/>
    <n v="1437"/>
    <n v="326308"/>
    <n v="9927"/>
    <n v="2"/>
    <x v="6"/>
    <x v="16"/>
  </r>
  <r>
    <n v="1465000"/>
    <x v="3"/>
    <x v="0"/>
    <x v="0"/>
    <n v="1339"/>
    <n v="346555"/>
    <n v="10535"/>
    <n v="2"/>
    <x v="7"/>
    <x v="17"/>
  </r>
  <r>
    <n v="1465000"/>
    <x v="3"/>
    <x v="0"/>
    <x v="0"/>
    <n v="1949"/>
    <n v="381709"/>
    <n v="11724"/>
    <n v="2"/>
    <x v="8"/>
    <x v="18"/>
  </r>
  <r>
    <n v="1465000"/>
    <x v="3"/>
    <x v="0"/>
    <x v="0"/>
    <n v="1765"/>
    <n v="409797"/>
    <n v="12613"/>
    <n v="2"/>
    <x v="9"/>
    <x v="19"/>
  </r>
  <r>
    <n v="1465000"/>
    <x v="3"/>
    <x v="0"/>
    <x v="1"/>
    <n v="1190"/>
    <n v="353032"/>
    <n v="7088"/>
    <n v="2"/>
    <x v="0"/>
    <x v="10"/>
  </r>
  <r>
    <n v="1465000"/>
    <x v="3"/>
    <x v="0"/>
    <x v="1"/>
    <n v="1342"/>
    <n v="364550"/>
    <n v="7364"/>
    <n v="2"/>
    <x v="1"/>
    <x v="11"/>
  </r>
  <r>
    <n v="1465000"/>
    <x v="3"/>
    <x v="0"/>
    <x v="1"/>
    <n v="2135"/>
    <n v="357237"/>
    <n v="7199"/>
    <n v="2"/>
    <x v="2"/>
    <x v="12"/>
  </r>
  <r>
    <n v="1465000"/>
    <x v="3"/>
    <x v="0"/>
    <x v="1"/>
    <n v="3271"/>
    <n v="360150"/>
    <n v="7333"/>
    <n v="2"/>
    <x v="3"/>
    <x v="13"/>
  </r>
  <r>
    <n v="1465000"/>
    <x v="3"/>
    <x v="0"/>
    <x v="1"/>
    <n v="3143"/>
    <n v="398672"/>
    <n v="8049"/>
    <n v="2"/>
    <x v="4"/>
    <x v="14"/>
  </r>
  <r>
    <n v="1465000"/>
    <x v="3"/>
    <x v="0"/>
    <x v="1"/>
    <n v="2316"/>
    <n v="419986"/>
    <n v="8499"/>
    <n v="2"/>
    <x v="5"/>
    <x v="15"/>
  </r>
  <r>
    <n v="1465000"/>
    <x v="3"/>
    <x v="0"/>
    <x v="1"/>
    <n v="2449"/>
    <n v="458960"/>
    <n v="9298"/>
    <n v="2"/>
    <x v="6"/>
    <x v="16"/>
  </r>
  <r>
    <n v="1465000"/>
    <x v="3"/>
    <x v="0"/>
    <x v="1"/>
    <n v="2172"/>
    <n v="506494"/>
    <n v="10308"/>
    <n v="2"/>
    <x v="7"/>
    <x v="17"/>
  </r>
  <r>
    <n v="1465000"/>
    <x v="3"/>
    <x v="0"/>
    <x v="1"/>
    <n v="2911"/>
    <n v="541661"/>
    <n v="10908"/>
    <n v="2"/>
    <x v="8"/>
    <x v="18"/>
  </r>
  <r>
    <n v="1465000"/>
    <x v="3"/>
    <x v="0"/>
    <x v="1"/>
    <n v="2322"/>
    <n v="595008"/>
    <n v="12076"/>
    <n v="2"/>
    <x v="9"/>
    <x v="19"/>
  </r>
  <r>
    <n v="1465000"/>
    <x v="3"/>
    <x v="0"/>
    <x v="2"/>
    <n v="578"/>
    <n v="494794"/>
    <n v="7170"/>
    <n v="2"/>
    <x v="0"/>
    <x v="10"/>
  </r>
  <r>
    <n v="1465000"/>
    <x v="3"/>
    <x v="0"/>
    <x v="2"/>
    <n v="668"/>
    <n v="510459"/>
    <n v="7396"/>
    <n v="2"/>
    <x v="1"/>
    <x v="11"/>
  </r>
  <r>
    <n v="1465000"/>
    <x v="3"/>
    <x v="0"/>
    <x v="2"/>
    <n v="1005"/>
    <n v="507545"/>
    <n v="7437"/>
    <n v="2"/>
    <x v="2"/>
    <x v="12"/>
  </r>
  <r>
    <n v="1465000"/>
    <x v="3"/>
    <x v="0"/>
    <x v="2"/>
    <n v="1353"/>
    <n v="505042"/>
    <n v="7402"/>
    <n v="2"/>
    <x v="3"/>
    <x v="13"/>
  </r>
  <r>
    <n v="1465000"/>
    <x v="3"/>
    <x v="0"/>
    <x v="2"/>
    <n v="1397"/>
    <n v="540865"/>
    <n v="7828"/>
    <n v="2"/>
    <x v="4"/>
    <x v="14"/>
  </r>
  <r>
    <n v="1465000"/>
    <x v="3"/>
    <x v="0"/>
    <x v="2"/>
    <n v="1173"/>
    <n v="573182"/>
    <n v="8376"/>
    <n v="2"/>
    <x v="5"/>
    <x v="15"/>
  </r>
  <r>
    <n v="1465000"/>
    <x v="3"/>
    <x v="0"/>
    <x v="2"/>
    <n v="1190"/>
    <n v="613823"/>
    <n v="8930"/>
    <n v="2"/>
    <x v="6"/>
    <x v="16"/>
  </r>
  <r>
    <n v="1465000"/>
    <x v="3"/>
    <x v="0"/>
    <x v="2"/>
    <n v="1332"/>
    <n v="691752"/>
    <n v="10073"/>
    <n v="2"/>
    <x v="7"/>
    <x v="17"/>
  </r>
  <r>
    <n v="1465000"/>
    <x v="3"/>
    <x v="0"/>
    <x v="2"/>
    <n v="1507"/>
    <n v="714042"/>
    <n v="10292"/>
    <n v="2"/>
    <x v="8"/>
    <x v="18"/>
  </r>
  <r>
    <n v="1465000"/>
    <x v="3"/>
    <x v="0"/>
    <x v="2"/>
    <n v="1184"/>
    <n v="834837"/>
    <n v="12081"/>
    <n v="2"/>
    <x v="9"/>
    <x v="19"/>
  </r>
  <r>
    <n v="1465000"/>
    <x v="3"/>
    <x v="0"/>
    <x v="3"/>
    <n v="489"/>
    <n v="904601"/>
    <n v="8143"/>
    <n v="2"/>
    <x v="0"/>
    <x v="10"/>
  </r>
  <r>
    <n v="1465000"/>
    <x v="3"/>
    <x v="0"/>
    <x v="3"/>
    <n v="513"/>
    <n v="915116"/>
    <n v="8468"/>
    <n v="2"/>
    <x v="1"/>
    <x v="11"/>
  </r>
  <r>
    <n v="1465000"/>
    <x v="3"/>
    <x v="0"/>
    <x v="3"/>
    <n v="746"/>
    <n v="942667"/>
    <n v="8575"/>
    <n v="2"/>
    <x v="2"/>
    <x v="12"/>
  </r>
  <r>
    <n v="1465000"/>
    <x v="3"/>
    <x v="0"/>
    <x v="3"/>
    <n v="738"/>
    <n v="965312"/>
    <n v="8791"/>
    <n v="2"/>
    <x v="3"/>
    <x v="13"/>
  </r>
  <r>
    <n v="1465000"/>
    <x v="3"/>
    <x v="0"/>
    <x v="3"/>
    <n v="687"/>
    <n v="876091"/>
    <n v="8513"/>
    <n v="2"/>
    <x v="4"/>
    <x v="14"/>
  </r>
  <r>
    <n v="1465000"/>
    <x v="3"/>
    <x v="0"/>
    <x v="3"/>
    <n v="808"/>
    <n v="1143178"/>
    <n v="10807"/>
    <n v="2"/>
    <x v="5"/>
    <x v="15"/>
  </r>
  <r>
    <n v="1465000"/>
    <x v="3"/>
    <x v="0"/>
    <x v="3"/>
    <n v="741"/>
    <n v="985657"/>
    <n v="9349"/>
    <n v="2"/>
    <x v="6"/>
    <x v="16"/>
  </r>
  <r>
    <n v="1465000"/>
    <x v="3"/>
    <x v="0"/>
    <x v="3"/>
    <n v="704"/>
    <n v="1223434"/>
    <n v="11372"/>
    <n v="2"/>
    <x v="7"/>
    <x v="17"/>
  </r>
  <r>
    <n v="1465000"/>
    <x v="3"/>
    <x v="0"/>
    <x v="3"/>
    <n v="1153"/>
    <n v="1241252"/>
    <n v="10932"/>
    <n v="2"/>
    <x v="8"/>
    <x v="18"/>
  </r>
  <r>
    <n v="1465000"/>
    <x v="3"/>
    <x v="0"/>
    <x v="3"/>
    <n v="853"/>
    <n v="1556082"/>
    <n v="13801"/>
    <n v="2"/>
    <x v="9"/>
    <x v="19"/>
  </r>
  <r>
    <n v="1465000"/>
    <x v="3"/>
    <x v="1"/>
    <x v="0"/>
    <n v="94"/>
    <n v="240111"/>
    <n v="6935"/>
    <n v="2"/>
    <x v="0"/>
    <x v="10"/>
  </r>
  <r>
    <n v="1465000"/>
    <x v="3"/>
    <x v="1"/>
    <x v="0"/>
    <n v="184"/>
    <n v="257741"/>
    <n v="7683"/>
    <n v="2"/>
    <x v="1"/>
    <x v="11"/>
  </r>
  <r>
    <n v="1465000"/>
    <x v="3"/>
    <x v="1"/>
    <x v="0"/>
    <n v="477"/>
    <n v="256923"/>
    <n v="7237"/>
    <n v="2"/>
    <x v="2"/>
    <x v="12"/>
  </r>
  <r>
    <n v="1465000"/>
    <x v="3"/>
    <x v="1"/>
    <x v="0"/>
    <n v="645"/>
    <n v="256119"/>
    <n v="7462"/>
    <n v="2"/>
    <x v="3"/>
    <x v="13"/>
  </r>
  <r>
    <n v="1465000"/>
    <x v="3"/>
    <x v="1"/>
    <x v="0"/>
    <n v="628"/>
    <n v="267281"/>
    <n v="8282"/>
    <n v="2"/>
    <x v="4"/>
    <x v="14"/>
  </r>
  <r>
    <n v="1465000"/>
    <x v="3"/>
    <x v="1"/>
    <x v="0"/>
    <n v="360"/>
    <n v="283949"/>
    <n v="8665"/>
    <n v="2"/>
    <x v="5"/>
    <x v="15"/>
  </r>
  <r>
    <n v="1465000"/>
    <x v="3"/>
    <x v="1"/>
    <x v="0"/>
    <n v="399"/>
    <n v="290464"/>
    <n v="8683"/>
    <n v="2"/>
    <x v="6"/>
    <x v="16"/>
  </r>
  <r>
    <n v="1465000"/>
    <x v="3"/>
    <x v="1"/>
    <x v="0"/>
    <n v="745"/>
    <n v="329684"/>
    <n v="9768"/>
    <n v="2"/>
    <x v="7"/>
    <x v="17"/>
  </r>
  <r>
    <n v="1465000"/>
    <x v="3"/>
    <x v="1"/>
    <x v="0"/>
    <n v="754"/>
    <n v="329296"/>
    <n v="10152"/>
    <n v="2"/>
    <x v="8"/>
    <x v="18"/>
  </r>
  <r>
    <n v="1465000"/>
    <x v="3"/>
    <x v="1"/>
    <x v="0"/>
    <n v="719"/>
    <n v="375926"/>
    <n v="11318"/>
    <n v="2"/>
    <x v="9"/>
    <x v="19"/>
  </r>
  <r>
    <n v="1465000"/>
    <x v="3"/>
    <x v="1"/>
    <x v="1"/>
    <n v="393"/>
    <n v="369998"/>
    <n v="7293"/>
    <n v="2"/>
    <x v="0"/>
    <x v="10"/>
  </r>
  <r>
    <n v="1465000"/>
    <x v="3"/>
    <x v="1"/>
    <x v="1"/>
    <n v="524"/>
    <n v="372155"/>
    <n v="7517"/>
    <n v="2"/>
    <x v="1"/>
    <x v="11"/>
  </r>
  <r>
    <n v="1465000"/>
    <x v="3"/>
    <x v="1"/>
    <x v="1"/>
    <n v="1081"/>
    <n v="355458"/>
    <n v="7213"/>
    <n v="2"/>
    <x v="2"/>
    <x v="12"/>
  </r>
  <r>
    <n v="1465000"/>
    <x v="3"/>
    <x v="1"/>
    <x v="1"/>
    <n v="1995"/>
    <n v="359195"/>
    <n v="7310"/>
    <n v="2"/>
    <x v="3"/>
    <x v="13"/>
  </r>
  <r>
    <n v="1465000"/>
    <x v="3"/>
    <x v="1"/>
    <x v="1"/>
    <n v="1440"/>
    <n v="384565"/>
    <n v="7793"/>
    <n v="2"/>
    <x v="4"/>
    <x v="14"/>
  </r>
  <r>
    <n v="1465000"/>
    <x v="3"/>
    <x v="1"/>
    <x v="1"/>
    <n v="728"/>
    <n v="404520"/>
    <n v="8145"/>
    <n v="2"/>
    <x v="5"/>
    <x v="15"/>
  </r>
  <r>
    <n v="1465000"/>
    <x v="3"/>
    <x v="1"/>
    <x v="1"/>
    <n v="856"/>
    <n v="419490"/>
    <n v="8535"/>
    <n v="2"/>
    <x v="6"/>
    <x v="16"/>
  </r>
  <r>
    <n v="1465000"/>
    <x v="3"/>
    <x v="1"/>
    <x v="1"/>
    <n v="1230"/>
    <n v="479330"/>
    <n v="9865"/>
    <n v="2"/>
    <x v="7"/>
    <x v="17"/>
  </r>
  <r>
    <n v="1465000"/>
    <x v="3"/>
    <x v="1"/>
    <x v="1"/>
    <n v="1173"/>
    <n v="464913"/>
    <n v="9275"/>
    <n v="2"/>
    <x v="8"/>
    <x v="18"/>
  </r>
  <r>
    <n v="1465000"/>
    <x v="3"/>
    <x v="1"/>
    <x v="1"/>
    <n v="713"/>
    <n v="576378"/>
    <n v="11752"/>
    <n v="2"/>
    <x v="9"/>
    <x v="19"/>
  </r>
  <r>
    <n v="1465000"/>
    <x v="3"/>
    <x v="1"/>
    <x v="2"/>
    <n v="279"/>
    <n v="505177"/>
    <n v="7230"/>
    <n v="2"/>
    <x v="0"/>
    <x v="10"/>
  </r>
  <r>
    <n v="1465000"/>
    <x v="3"/>
    <x v="1"/>
    <x v="2"/>
    <n v="338"/>
    <n v="520749"/>
    <n v="7530"/>
    <n v="2"/>
    <x v="1"/>
    <x v="11"/>
  </r>
  <r>
    <n v="1465000"/>
    <x v="3"/>
    <x v="1"/>
    <x v="2"/>
    <n v="549"/>
    <n v="499973"/>
    <n v="7352"/>
    <n v="2"/>
    <x v="2"/>
    <x v="12"/>
  </r>
  <r>
    <n v="1465000"/>
    <x v="3"/>
    <x v="1"/>
    <x v="2"/>
    <n v="752"/>
    <n v="500420"/>
    <n v="7367"/>
    <n v="2"/>
    <x v="3"/>
    <x v="13"/>
  </r>
  <r>
    <n v="1465000"/>
    <x v="3"/>
    <x v="1"/>
    <x v="2"/>
    <n v="737"/>
    <n v="544985"/>
    <n v="7791"/>
    <n v="2"/>
    <x v="4"/>
    <x v="14"/>
  </r>
  <r>
    <n v="1465000"/>
    <x v="3"/>
    <x v="1"/>
    <x v="2"/>
    <n v="460"/>
    <n v="561167"/>
    <n v="8163"/>
    <n v="2"/>
    <x v="5"/>
    <x v="15"/>
  </r>
  <r>
    <n v="1465000"/>
    <x v="3"/>
    <x v="1"/>
    <x v="2"/>
    <n v="474"/>
    <n v="573304"/>
    <n v="8314"/>
    <n v="2"/>
    <x v="6"/>
    <x v="16"/>
  </r>
  <r>
    <n v="1465000"/>
    <x v="3"/>
    <x v="1"/>
    <x v="2"/>
    <n v="935"/>
    <n v="662646"/>
    <n v="9614"/>
    <n v="2"/>
    <x v="7"/>
    <x v="17"/>
  </r>
  <r>
    <n v="1465000"/>
    <x v="3"/>
    <x v="1"/>
    <x v="2"/>
    <n v="813"/>
    <n v="562589"/>
    <n v="7947"/>
    <n v="2"/>
    <x v="8"/>
    <x v="18"/>
  </r>
  <r>
    <n v="1465000"/>
    <x v="3"/>
    <x v="1"/>
    <x v="2"/>
    <n v="597"/>
    <n v="781868"/>
    <n v="11191"/>
    <n v="2"/>
    <x v="9"/>
    <x v="19"/>
  </r>
  <r>
    <n v="1465000"/>
    <x v="3"/>
    <x v="1"/>
    <x v="3"/>
    <n v="266"/>
    <n v="933137"/>
    <n v="8310"/>
    <n v="2"/>
    <x v="0"/>
    <x v="10"/>
  </r>
  <r>
    <n v="1465000"/>
    <x v="3"/>
    <x v="1"/>
    <x v="3"/>
    <n v="288"/>
    <n v="968372"/>
    <n v="8877"/>
    <n v="2"/>
    <x v="1"/>
    <x v="11"/>
  </r>
  <r>
    <n v="1465000"/>
    <x v="3"/>
    <x v="1"/>
    <x v="3"/>
    <n v="387"/>
    <n v="897892"/>
    <n v="8431"/>
    <n v="2"/>
    <x v="2"/>
    <x v="12"/>
  </r>
  <r>
    <n v="1465000"/>
    <x v="3"/>
    <x v="1"/>
    <x v="3"/>
    <n v="339"/>
    <n v="869967"/>
    <n v="7954"/>
    <n v="2"/>
    <x v="3"/>
    <x v="13"/>
  </r>
  <r>
    <n v="1465000"/>
    <x v="3"/>
    <x v="1"/>
    <x v="3"/>
    <n v="297"/>
    <n v="889110"/>
    <n v="8928"/>
    <n v="2"/>
    <x v="4"/>
    <x v="14"/>
  </r>
  <r>
    <n v="1465000"/>
    <x v="3"/>
    <x v="1"/>
    <x v="3"/>
    <n v="299"/>
    <n v="1208718"/>
    <n v="11248"/>
    <n v="2"/>
    <x v="5"/>
    <x v="15"/>
  </r>
  <r>
    <n v="1465000"/>
    <x v="3"/>
    <x v="1"/>
    <x v="3"/>
    <n v="232"/>
    <n v="883613"/>
    <n v="8441"/>
    <n v="2"/>
    <x v="6"/>
    <x v="16"/>
  </r>
  <r>
    <n v="1465000"/>
    <x v="3"/>
    <x v="1"/>
    <x v="3"/>
    <n v="424"/>
    <n v="1162234"/>
    <n v="10614"/>
    <n v="2"/>
    <x v="7"/>
    <x v="17"/>
  </r>
  <r>
    <n v="1465000"/>
    <x v="3"/>
    <x v="1"/>
    <x v="3"/>
    <n v="672"/>
    <n v="1041986"/>
    <n v="8793"/>
    <n v="2"/>
    <x v="8"/>
    <x v="18"/>
  </r>
  <r>
    <n v="1465000"/>
    <x v="3"/>
    <x v="1"/>
    <x v="3"/>
    <n v="450"/>
    <n v="1375329"/>
    <n v="12275"/>
    <n v="2"/>
    <x v="9"/>
    <x v="19"/>
  </r>
  <r>
    <n v="1465000"/>
    <x v="3"/>
    <x v="2"/>
    <x v="0"/>
    <n v="670"/>
    <n v="229172"/>
    <n v="7206"/>
    <n v="2"/>
    <x v="0"/>
    <x v="10"/>
  </r>
  <r>
    <n v="1465000"/>
    <x v="3"/>
    <x v="2"/>
    <x v="0"/>
    <n v="657"/>
    <n v="243637"/>
    <n v="7671"/>
    <n v="2"/>
    <x v="1"/>
    <x v="11"/>
  </r>
  <r>
    <n v="1465000"/>
    <x v="3"/>
    <x v="2"/>
    <x v="0"/>
    <n v="737"/>
    <n v="249651"/>
    <n v="7565"/>
    <n v="2"/>
    <x v="2"/>
    <x v="12"/>
  </r>
  <r>
    <n v="1465000"/>
    <x v="3"/>
    <x v="2"/>
    <x v="0"/>
    <n v="832"/>
    <n v="255830"/>
    <n v="7668"/>
    <n v="2"/>
    <x v="3"/>
    <x v="13"/>
  </r>
  <r>
    <n v="1465000"/>
    <x v="3"/>
    <x v="2"/>
    <x v="0"/>
    <n v="1079"/>
    <n v="276552"/>
    <n v="8489"/>
    <n v="2"/>
    <x v="4"/>
    <x v="14"/>
  </r>
  <r>
    <n v="1465000"/>
    <x v="3"/>
    <x v="2"/>
    <x v="0"/>
    <n v="1022"/>
    <n v="302058"/>
    <n v="9236"/>
    <n v="2"/>
    <x v="5"/>
    <x v="15"/>
  </r>
  <r>
    <n v="1465000"/>
    <x v="3"/>
    <x v="2"/>
    <x v="0"/>
    <n v="1038"/>
    <n v="344420"/>
    <n v="10572"/>
    <n v="2"/>
    <x v="6"/>
    <x v="16"/>
  </r>
  <r>
    <n v="1465000"/>
    <x v="3"/>
    <x v="2"/>
    <x v="0"/>
    <n v="594"/>
    <n v="358784"/>
    <n v="11118"/>
    <n v="2"/>
    <x v="7"/>
    <x v="17"/>
  </r>
  <r>
    <n v="1465000"/>
    <x v="3"/>
    <x v="2"/>
    <x v="0"/>
    <n v="1195"/>
    <n v="401029"/>
    <n v="12301"/>
    <n v="2"/>
    <x v="8"/>
    <x v="18"/>
  </r>
  <r>
    <n v="1465000"/>
    <x v="3"/>
    <x v="2"/>
    <x v="0"/>
    <n v="1046"/>
    <n v="428821"/>
    <n v="13367"/>
    <n v="2"/>
    <x v="9"/>
    <x v="19"/>
  </r>
  <r>
    <n v="1465000"/>
    <x v="3"/>
    <x v="2"/>
    <x v="1"/>
    <n v="797"/>
    <n v="343189"/>
    <n v="6966"/>
    <n v="2"/>
    <x v="0"/>
    <x v="10"/>
  </r>
  <r>
    <n v="1465000"/>
    <x v="3"/>
    <x v="2"/>
    <x v="1"/>
    <n v="818"/>
    <n v="359787"/>
    <n v="7268"/>
    <n v="2"/>
    <x v="1"/>
    <x v="11"/>
  </r>
  <r>
    <n v="1465000"/>
    <x v="3"/>
    <x v="2"/>
    <x v="1"/>
    <n v="1054"/>
    <n v="359454"/>
    <n v="7182"/>
    <n v="2"/>
    <x v="2"/>
    <x v="12"/>
  </r>
  <r>
    <n v="1465000"/>
    <x v="3"/>
    <x v="2"/>
    <x v="1"/>
    <n v="1276"/>
    <n v="361304"/>
    <n v="7362"/>
    <n v="2"/>
    <x v="3"/>
    <x v="13"/>
  </r>
  <r>
    <n v="1465000"/>
    <x v="3"/>
    <x v="2"/>
    <x v="1"/>
    <n v="1703"/>
    <n v="404663"/>
    <n v="8157"/>
    <n v="2"/>
    <x v="4"/>
    <x v="14"/>
  </r>
  <r>
    <n v="1465000"/>
    <x v="3"/>
    <x v="2"/>
    <x v="1"/>
    <n v="1588"/>
    <n v="426078"/>
    <n v="8640"/>
    <n v="2"/>
    <x v="5"/>
    <x v="15"/>
  </r>
  <r>
    <n v="1465000"/>
    <x v="3"/>
    <x v="2"/>
    <x v="1"/>
    <n v="1593"/>
    <n v="483792"/>
    <n v="9774"/>
    <n v="2"/>
    <x v="6"/>
    <x v="16"/>
  </r>
  <r>
    <n v="1465000"/>
    <x v="3"/>
    <x v="2"/>
    <x v="1"/>
    <n v="942"/>
    <n v="527986"/>
    <n v="10651"/>
    <n v="2"/>
    <x v="7"/>
    <x v="17"/>
  </r>
  <r>
    <n v="1465000"/>
    <x v="3"/>
    <x v="2"/>
    <x v="1"/>
    <n v="1738"/>
    <n v="565398"/>
    <n v="11419"/>
    <n v="2"/>
    <x v="8"/>
    <x v="18"/>
  </r>
  <r>
    <n v="1465000"/>
    <x v="3"/>
    <x v="2"/>
    <x v="1"/>
    <n v="1609"/>
    <n v="605925"/>
    <n v="12265"/>
    <n v="2"/>
    <x v="9"/>
    <x v="19"/>
  </r>
  <r>
    <n v="1465000"/>
    <x v="3"/>
    <x v="2"/>
    <x v="2"/>
    <n v="299"/>
    <n v="484696"/>
    <n v="7110"/>
    <n v="2"/>
    <x v="0"/>
    <x v="10"/>
  </r>
  <r>
    <n v="1465000"/>
    <x v="3"/>
    <x v="2"/>
    <x v="2"/>
    <n v="330"/>
    <n v="501272"/>
    <n v="7277"/>
    <n v="2"/>
    <x v="1"/>
    <x v="11"/>
  </r>
  <r>
    <n v="1465000"/>
    <x v="3"/>
    <x v="2"/>
    <x v="2"/>
    <n v="456"/>
    <n v="516435"/>
    <n v="7535"/>
    <n v="2"/>
    <x v="2"/>
    <x v="12"/>
  </r>
  <r>
    <n v="1465000"/>
    <x v="3"/>
    <x v="2"/>
    <x v="2"/>
    <n v="601"/>
    <n v="511365"/>
    <n v="7449"/>
    <n v="2"/>
    <x v="3"/>
    <x v="13"/>
  </r>
  <r>
    <n v="1465000"/>
    <x v="3"/>
    <x v="2"/>
    <x v="2"/>
    <n v="660"/>
    <n v="538679"/>
    <n v="7848"/>
    <n v="2"/>
    <x v="4"/>
    <x v="14"/>
  </r>
  <r>
    <n v="1465000"/>
    <x v="3"/>
    <x v="2"/>
    <x v="2"/>
    <n v="713"/>
    <n v="579527"/>
    <n v="8489"/>
    <n v="2"/>
    <x v="5"/>
    <x v="15"/>
  </r>
  <r>
    <n v="1465000"/>
    <x v="3"/>
    <x v="2"/>
    <x v="2"/>
    <n v="716"/>
    <n v="657585"/>
    <n v="9599"/>
    <n v="2"/>
    <x v="6"/>
    <x v="16"/>
  </r>
  <r>
    <n v="1465000"/>
    <x v="3"/>
    <x v="2"/>
    <x v="2"/>
    <n v="397"/>
    <n v="726228"/>
    <n v="10620"/>
    <n v="2"/>
    <x v="7"/>
    <x v="17"/>
  </r>
  <r>
    <n v="1465000"/>
    <x v="3"/>
    <x v="2"/>
    <x v="2"/>
    <n v="694"/>
    <n v="828628"/>
    <n v="12130"/>
    <n v="2"/>
    <x v="8"/>
    <x v="18"/>
  </r>
  <r>
    <n v="1465000"/>
    <x v="3"/>
    <x v="2"/>
    <x v="2"/>
    <n v="587"/>
    <n v="897070"/>
    <n v="13152"/>
    <n v="2"/>
    <x v="9"/>
    <x v="19"/>
  </r>
  <r>
    <n v="1465000"/>
    <x v="3"/>
    <x v="2"/>
    <x v="3"/>
    <n v="223"/>
    <n v="856447"/>
    <n v="7855"/>
    <n v="2"/>
    <x v="0"/>
    <x v="10"/>
  </r>
  <r>
    <n v="1465000"/>
    <x v="3"/>
    <x v="2"/>
    <x v="3"/>
    <n v="225"/>
    <n v="864860"/>
    <n v="8075"/>
    <n v="2"/>
    <x v="1"/>
    <x v="11"/>
  </r>
  <r>
    <n v="1465000"/>
    <x v="3"/>
    <x v="2"/>
    <x v="3"/>
    <n v="359"/>
    <n v="986309"/>
    <n v="8706"/>
    <n v="2"/>
    <x v="2"/>
    <x v="12"/>
  </r>
  <r>
    <n v="1465000"/>
    <x v="3"/>
    <x v="2"/>
    <x v="3"/>
    <n v="399"/>
    <n v="1044701"/>
    <n v="9483"/>
    <n v="2"/>
    <x v="3"/>
    <x v="13"/>
  </r>
  <r>
    <n v="1465000"/>
    <x v="3"/>
    <x v="2"/>
    <x v="3"/>
    <n v="390"/>
    <n v="869789"/>
    <n v="8321"/>
    <n v="2"/>
    <x v="4"/>
    <x v="14"/>
  </r>
  <r>
    <n v="1465000"/>
    <x v="3"/>
    <x v="2"/>
    <x v="3"/>
    <n v="509"/>
    <n v="1114764"/>
    <n v="10612"/>
    <n v="2"/>
    <x v="5"/>
    <x v="15"/>
  </r>
  <r>
    <n v="1465000"/>
    <x v="3"/>
    <x v="2"/>
    <x v="3"/>
    <n v="509"/>
    <n v="1097079"/>
    <n v="10326"/>
    <n v="2"/>
    <x v="6"/>
    <x v="16"/>
  </r>
  <r>
    <n v="1465000"/>
    <x v="3"/>
    <x v="2"/>
    <x v="3"/>
    <n v="280"/>
    <n v="1296317"/>
    <n v="12310"/>
    <n v="2"/>
    <x v="7"/>
    <x v="17"/>
  </r>
  <r>
    <n v="1465000"/>
    <x v="3"/>
    <x v="2"/>
    <x v="3"/>
    <n v="481"/>
    <n v="1465651"/>
    <n v="13576"/>
    <n v="2"/>
    <x v="8"/>
    <x v="18"/>
  </r>
  <r>
    <n v="1465000"/>
    <x v="3"/>
    <x v="2"/>
    <x v="3"/>
    <n v="403"/>
    <n v="1808041"/>
    <n v="15896"/>
    <n v="2"/>
    <x v="9"/>
    <x v="19"/>
  </r>
  <r>
    <n v="2261000"/>
    <x v="4"/>
    <x v="0"/>
    <x v="0"/>
    <n v="277"/>
    <n v="179040"/>
    <n v="5341"/>
    <n v="1"/>
    <x v="0"/>
    <x v="0"/>
  </r>
  <r>
    <n v="2261000"/>
    <x v="4"/>
    <x v="0"/>
    <x v="0"/>
    <n v="241"/>
    <n v="174690"/>
    <n v="5275"/>
    <n v="1"/>
    <x v="1"/>
    <x v="1"/>
  </r>
  <r>
    <n v="2261000"/>
    <x v="4"/>
    <x v="0"/>
    <x v="0"/>
    <n v="317"/>
    <n v="170067"/>
    <n v="5119"/>
    <n v="1"/>
    <x v="2"/>
    <x v="2"/>
  </r>
  <r>
    <n v="2261000"/>
    <x v="4"/>
    <x v="0"/>
    <x v="0"/>
    <n v="349"/>
    <n v="184037"/>
    <n v="5447"/>
    <n v="1"/>
    <x v="3"/>
    <x v="3"/>
  </r>
  <r>
    <n v="2261000"/>
    <x v="4"/>
    <x v="0"/>
    <x v="0"/>
    <n v="446"/>
    <n v="196970"/>
    <n v="5817"/>
    <n v="1"/>
    <x v="4"/>
    <x v="4"/>
  </r>
  <r>
    <n v="2261000"/>
    <x v="4"/>
    <x v="0"/>
    <x v="0"/>
    <n v="485"/>
    <n v="239128"/>
    <n v="7011"/>
    <n v="1"/>
    <x v="5"/>
    <x v="5"/>
  </r>
  <r>
    <n v="2261000"/>
    <x v="4"/>
    <x v="0"/>
    <x v="0"/>
    <n v="530"/>
    <n v="239141"/>
    <n v="7273"/>
    <n v="1"/>
    <x v="6"/>
    <x v="6"/>
  </r>
  <r>
    <n v="2261000"/>
    <x v="4"/>
    <x v="0"/>
    <x v="0"/>
    <n v="561"/>
    <n v="280180"/>
    <n v="8373"/>
    <n v="1"/>
    <x v="7"/>
    <x v="7"/>
  </r>
  <r>
    <n v="2261000"/>
    <x v="4"/>
    <x v="0"/>
    <x v="0"/>
    <n v="549"/>
    <n v="303241"/>
    <n v="8978"/>
    <n v="1"/>
    <x v="8"/>
    <x v="8"/>
  </r>
  <r>
    <n v="2261000"/>
    <x v="4"/>
    <x v="0"/>
    <x v="0"/>
    <n v="491"/>
    <n v="373185"/>
    <n v="10828"/>
    <n v="1"/>
    <x v="9"/>
    <x v="9"/>
  </r>
  <r>
    <n v="2261000"/>
    <x v="4"/>
    <x v="0"/>
    <x v="1"/>
    <n v="808"/>
    <n v="262712"/>
    <n v="5381"/>
    <n v="1"/>
    <x v="0"/>
    <x v="0"/>
  </r>
  <r>
    <n v="2261000"/>
    <x v="4"/>
    <x v="0"/>
    <x v="1"/>
    <n v="631"/>
    <n v="256079"/>
    <n v="5223"/>
    <n v="1"/>
    <x v="1"/>
    <x v="1"/>
  </r>
  <r>
    <n v="2261000"/>
    <x v="4"/>
    <x v="0"/>
    <x v="1"/>
    <n v="789"/>
    <n v="268429"/>
    <n v="5457"/>
    <n v="1"/>
    <x v="2"/>
    <x v="2"/>
  </r>
  <r>
    <n v="2261000"/>
    <x v="4"/>
    <x v="0"/>
    <x v="1"/>
    <n v="856"/>
    <n v="268226"/>
    <n v="5511"/>
    <n v="1"/>
    <x v="3"/>
    <x v="3"/>
  </r>
  <r>
    <n v="2261000"/>
    <x v="4"/>
    <x v="0"/>
    <x v="1"/>
    <n v="908"/>
    <n v="280461"/>
    <n v="5708"/>
    <n v="1"/>
    <x v="4"/>
    <x v="4"/>
  </r>
  <r>
    <n v="2261000"/>
    <x v="4"/>
    <x v="0"/>
    <x v="1"/>
    <n v="1085"/>
    <n v="338301"/>
    <n v="6910"/>
    <n v="1"/>
    <x v="5"/>
    <x v="5"/>
  </r>
  <r>
    <n v="2261000"/>
    <x v="4"/>
    <x v="0"/>
    <x v="1"/>
    <n v="927"/>
    <n v="356416"/>
    <n v="7282"/>
    <n v="1"/>
    <x v="6"/>
    <x v="6"/>
  </r>
  <r>
    <n v="2261000"/>
    <x v="4"/>
    <x v="0"/>
    <x v="1"/>
    <n v="915"/>
    <n v="404511"/>
    <n v="8345"/>
    <n v="1"/>
    <x v="7"/>
    <x v="7"/>
  </r>
  <r>
    <n v="2261000"/>
    <x v="4"/>
    <x v="0"/>
    <x v="1"/>
    <n v="1301"/>
    <n v="424332"/>
    <n v="8728"/>
    <n v="1"/>
    <x v="8"/>
    <x v="8"/>
  </r>
  <r>
    <n v="2261000"/>
    <x v="4"/>
    <x v="0"/>
    <x v="1"/>
    <n v="922"/>
    <n v="501145"/>
    <n v="10333"/>
    <n v="1"/>
    <x v="9"/>
    <x v="9"/>
  </r>
  <r>
    <n v="2261000"/>
    <x v="4"/>
    <x v="0"/>
    <x v="2"/>
    <n v="349"/>
    <n v="372462"/>
    <n v="5457"/>
    <n v="1"/>
    <x v="0"/>
    <x v="0"/>
  </r>
  <r>
    <n v="2261000"/>
    <x v="4"/>
    <x v="0"/>
    <x v="2"/>
    <n v="270"/>
    <n v="361902"/>
    <n v="5334"/>
    <n v="1"/>
    <x v="1"/>
    <x v="1"/>
  </r>
  <r>
    <n v="2261000"/>
    <x v="4"/>
    <x v="0"/>
    <x v="2"/>
    <n v="320"/>
    <n v="373531"/>
    <n v="5468"/>
    <n v="1"/>
    <x v="2"/>
    <x v="2"/>
  </r>
  <r>
    <n v="2261000"/>
    <x v="4"/>
    <x v="0"/>
    <x v="2"/>
    <n v="291"/>
    <n v="369691"/>
    <n v="5448"/>
    <n v="1"/>
    <x v="3"/>
    <x v="3"/>
  </r>
  <r>
    <n v="2261000"/>
    <x v="4"/>
    <x v="0"/>
    <x v="2"/>
    <n v="377"/>
    <n v="380967"/>
    <n v="5643"/>
    <n v="1"/>
    <x v="4"/>
    <x v="4"/>
  </r>
  <r>
    <n v="2261000"/>
    <x v="4"/>
    <x v="0"/>
    <x v="2"/>
    <n v="450"/>
    <n v="453171"/>
    <n v="6694"/>
    <n v="1"/>
    <x v="5"/>
    <x v="5"/>
  </r>
  <r>
    <n v="2261000"/>
    <x v="4"/>
    <x v="0"/>
    <x v="2"/>
    <n v="395"/>
    <n v="490385"/>
    <n v="7244"/>
    <n v="1"/>
    <x v="6"/>
    <x v="6"/>
  </r>
  <r>
    <n v="2261000"/>
    <x v="4"/>
    <x v="0"/>
    <x v="2"/>
    <n v="415"/>
    <n v="568415"/>
    <n v="8339"/>
    <n v="1"/>
    <x v="7"/>
    <x v="7"/>
  </r>
  <r>
    <n v="2261000"/>
    <x v="4"/>
    <x v="0"/>
    <x v="2"/>
    <n v="692"/>
    <n v="566981"/>
    <n v="8414"/>
    <n v="1"/>
    <x v="8"/>
    <x v="8"/>
  </r>
  <r>
    <n v="2261000"/>
    <x v="4"/>
    <x v="0"/>
    <x v="2"/>
    <n v="459"/>
    <n v="663291"/>
    <n v="9793"/>
    <n v="1"/>
    <x v="9"/>
    <x v="9"/>
  </r>
  <r>
    <n v="2261000"/>
    <x v="4"/>
    <x v="0"/>
    <x v="3"/>
    <n v="104"/>
    <n v="638245"/>
    <n v="6598"/>
    <n v="1"/>
    <x v="0"/>
    <x v="0"/>
  </r>
  <r>
    <n v="2261000"/>
    <x v="4"/>
    <x v="0"/>
    <x v="3"/>
    <n v="100"/>
    <n v="598343"/>
    <n v="6034"/>
    <n v="1"/>
    <x v="1"/>
    <x v="1"/>
  </r>
  <r>
    <n v="2261000"/>
    <x v="4"/>
    <x v="0"/>
    <x v="3"/>
    <n v="119"/>
    <n v="564982"/>
    <n v="5807"/>
    <n v="1"/>
    <x v="2"/>
    <x v="2"/>
  </r>
  <r>
    <n v="2261000"/>
    <x v="4"/>
    <x v="0"/>
    <x v="3"/>
    <n v="119"/>
    <n v="590562"/>
    <n v="6074"/>
    <n v="1"/>
    <x v="3"/>
    <x v="3"/>
  </r>
  <r>
    <n v="2261000"/>
    <x v="4"/>
    <x v="0"/>
    <x v="3"/>
    <n v="133"/>
    <n v="638490"/>
    <n v="6083"/>
    <n v="1"/>
    <x v="4"/>
    <x v="4"/>
  </r>
  <r>
    <n v="2261000"/>
    <x v="4"/>
    <x v="0"/>
    <x v="3"/>
    <n v="160"/>
    <n v="699585"/>
    <n v="7152"/>
    <n v="1"/>
    <x v="5"/>
    <x v="5"/>
  </r>
  <r>
    <n v="2261000"/>
    <x v="4"/>
    <x v="0"/>
    <x v="3"/>
    <n v="124"/>
    <n v="714935"/>
    <n v="6567"/>
    <n v="1"/>
    <x v="6"/>
    <x v="6"/>
  </r>
  <r>
    <n v="2261000"/>
    <x v="4"/>
    <x v="0"/>
    <x v="3"/>
    <n v="168"/>
    <n v="949586"/>
    <n v="9050"/>
    <n v="1"/>
    <x v="7"/>
    <x v="7"/>
  </r>
  <r>
    <n v="2261000"/>
    <x v="4"/>
    <x v="0"/>
    <x v="3"/>
    <n v="141"/>
    <n v="1011829"/>
    <n v="10032"/>
    <n v="1"/>
    <x v="8"/>
    <x v="8"/>
  </r>
  <r>
    <n v="2261000"/>
    <x v="4"/>
    <x v="0"/>
    <x v="3"/>
    <n v="158"/>
    <n v="1109090"/>
    <n v="10600"/>
    <n v="1"/>
    <x v="9"/>
    <x v="9"/>
  </r>
  <r>
    <n v="2261000"/>
    <x v="4"/>
    <x v="1"/>
    <x v="0"/>
    <n v="151"/>
    <n v="195079"/>
    <n v="5673"/>
    <n v="1"/>
    <x v="0"/>
    <x v="0"/>
  </r>
  <r>
    <n v="2261000"/>
    <x v="4"/>
    <x v="1"/>
    <x v="0"/>
    <n v="91"/>
    <n v="182315"/>
    <n v="5552"/>
    <n v="1"/>
    <x v="1"/>
    <x v="1"/>
  </r>
  <r>
    <n v="2261000"/>
    <x v="4"/>
    <x v="1"/>
    <x v="0"/>
    <n v="158"/>
    <n v="181515"/>
    <n v="5192"/>
    <n v="1"/>
    <x v="2"/>
    <x v="2"/>
  </r>
  <r>
    <n v="2261000"/>
    <x v="4"/>
    <x v="1"/>
    <x v="0"/>
    <n v="177"/>
    <n v="191770"/>
    <n v="5441"/>
    <n v="1"/>
    <x v="3"/>
    <x v="3"/>
  </r>
  <r>
    <n v="2261000"/>
    <x v="4"/>
    <x v="1"/>
    <x v="0"/>
    <n v="265"/>
    <n v="200658"/>
    <n v="5795"/>
    <n v="1"/>
    <x v="4"/>
    <x v="4"/>
  </r>
  <r>
    <n v="2261000"/>
    <x v="4"/>
    <x v="1"/>
    <x v="0"/>
    <n v="297"/>
    <n v="247064"/>
    <n v="7041"/>
    <n v="1"/>
    <x v="5"/>
    <x v="5"/>
  </r>
  <r>
    <n v="2261000"/>
    <x v="4"/>
    <x v="1"/>
    <x v="0"/>
    <n v="308"/>
    <n v="216703"/>
    <n v="6614"/>
    <n v="1"/>
    <x v="6"/>
    <x v="6"/>
  </r>
  <r>
    <n v="2261000"/>
    <x v="4"/>
    <x v="1"/>
    <x v="0"/>
    <n v="280"/>
    <n v="262295"/>
    <n v="7665"/>
    <n v="1"/>
    <x v="7"/>
    <x v="7"/>
  </r>
  <r>
    <n v="2261000"/>
    <x v="4"/>
    <x v="1"/>
    <x v="0"/>
    <n v="275"/>
    <n v="273303"/>
    <n v="7960"/>
    <n v="1"/>
    <x v="8"/>
    <x v="8"/>
  </r>
  <r>
    <n v="2261000"/>
    <x v="4"/>
    <x v="1"/>
    <x v="0"/>
    <n v="299"/>
    <n v="364427"/>
    <n v="10279"/>
    <n v="1"/>
    <x v="9"/>
    <x v="9"/>
  </r>
  <r>
    <n v="2261000"/>
    <x v="4"/>
    <x v="1"/>
    <x v="1"/>
    <n v="597"/>
    <n v="272041"/>
    <n v="5557"/>
    <n v="1"/>
    <x v="0"/>
    <x v="0"/>
  </r>
  <r>
    <n v="2261000"/>
    <x v="4"/>
    <x v="1"/>
    <x v="1"/>
    <n v="391"/>
    <n v="266348"/>
    <n v="5427"/>
    <n v="1"/>
    <x v="1"/>
    <x v="1"/>
  </r>
  <r>
    <n v="2261000"/>
    <x v="4"/>
    <x v="1"/>
    <x v="1"/>
    <n v="494"/>
    <n v="276924"/>
    <n v="5652"/>
    <n v="1"/>
    <x v="2"/>
    <x v="2"/>
  </r>
  <r>
    <n v="2261000"/>
    <x v="4"/>
    <x v="1"/>
    <x v="1"/>
    <n v="501"/>
    <n v="275627"/>
    <n v="5650"/>
    <n v="1"/>
    <x v="3"/>
    <x v="3"/>
  </r>
  <r>
    <n v="2261000"/>
    <x v="4"/>
    <x v="1"/>
    <x v="1"/>
    <n v="579"/>
    <n v="277215"/>
    <n v="5667"/>
    <n v="1"/>
    <x v="4"/>
    <x v="4"/>
  </r>
  <r>
    <n v="2261000"/>
    <x v="4"/>
    <x v="1"/>
    <x v="1"/>
    <n v="712"/>
    <n v="344272"/>
    <n v="7019"/>
    <n v="1"/>
    <x v="5"/>
    <x v="5"/>
  </r>
  <r>
    <n v="2261000"/>
    <x v="4"/>
    <x v="1"/>
    <x v="1"/>
    <n v="561"/>
    <n v="353872"/>
    <n v="7226"/>
    <n v="1"/>
    <x v="6"/>
    <x v="6"/>
  </r>
  <r>
    <n v="2261000"/>
    <x v="4"/>
    <x v="1"/>
    <x v="1"/>
    <n v="457"/>
    <n v="396201"/>
    <n v="8186"/>
    <n v="1"/>
    <x v="7"/>
    <x v="7"/>
  </r>
  <r>
    <n v="2261000"/>
    <x v="4"/>
    <x v="1"/>
    <x v="1"/>
    <n v="823"/>
    <n v="402318"/>
    <n v="8262"/>
    <n v="1"/>
    <x v="8"/>
    <x v="8"/>
  </r>
  <r>
    <n v="2261000"/>
    <x v="4"/>
    <x v="1"/>
    <x v="1"/>
    <n v="545"/>
    <n v="481482"/>
    <n v="9953"/>
    <n v="1"/>
    <x v="9"/>
    <x v="9"/>
  </r>
  <r>
    <n v="2261000"/>
    <x v="4"/>
    <x v="1"/>
    <x v="2"/>
    <n v="258"/>
    <n v="394557"/>
    <n v="5770"/>
    <n v="1"/>
    <x v="0"/>
    <x v="0"/>
  </r>
  <r>
    <n v="2261000"/>
    <x v="4"/>
    <x v="1"/>
    <x v="2"/>
    <n v="166"/>
    <n v="388260"/>
    <n v="5717"/>
    <n v="1"/>
    <x v="1"/>
    <x v="1"/>
  </r>
  <r>
    <n v="2261000"/>
    <x v="4"/>
    <x v="1"/>
    <x v="2"/>
    <n v="195"/>
    <n v="400594"/>
    <n v="5815"/>
    <n v="1"/>
    <x v="2"/>
    <x v="2"/>
  </r>
  <r>
    <n v="2261000"/>
    <x v="4"/>
    <x v="1"/>
    <x v="2"/>
    <n v="162"/>
    <n v="396982"/>
    <n v="5835"/>
    <n v="1"/>
    <x v="3"/>
    <x v="3"/>
  </r>
  <r>
    <n v="2261000"/>
    <x v="4"/>
    <x v="1"/>
    <x v="2"/>
    <n v="190"/>
    <n v="389142"/>
    <n v="5709"/>
    <n v="1"/>
    <x v="4"/>
    <x v="4"/>
  </r>
  <r>
    <n v="2261000"/>
    <x v="4"/>
    <x v="1"/>
    <x v="2"/>
    <n v="279"/>
    <n v="474329"/>
    <n v="6997"/>
    <n v="1"/>
    <x v="5"/>
    <x v="5"/>
  </r>
  <r>
    <n v="2261000"/>
    <x v="4"/>
    <x v="1"/>
    <x v="2"/>
    <n v="228"/>
    <n v="482319"/>
    <n v="7143"/>
    <n v="1"/>
    <x v="6"/>
    <x v="6"/>
  </r>
  <r>
    <n v="2261000"/>
    <x v="4"/>
    <x v="1"/>
    <x v="2"/>
    <n v="225"/>
    <n v="573132"/>
    <n v="8407"/>
    <n v="1"/>
    <x v="7"/>
    <x v="7"/>
  </r>
  <r>
    <n v="2261000"/>
    <x v="4"/>
    <x v="1"/>
    <x v="2"/>
    <n v="464"/>
    <n v="545836"/>
    <n v="8099"/>
    <n v="1"/>
    <x v="8"/>
    <x v="8"/>
  </r>
  <r>
    <n v="2261000"/>
    <x v="4"/>
    <x v="1"/>
    <x v="2"/>
    <n v="295"/>
    <n v="641386"/>
    <n v="9460"/>
    <n v="1"/>
    <x v="9"/>
    <x v="9"/>
  </r>
  <r>
    <n v="2261000"/>
    <x v="4"/>
    <x v="1"/>
    <x v="3"/>
    <n v="82"/>
    <n v="682269"/>
    <n v="7033"/>
    <n v="1"/>
    <x v="0"/>
    <x v="0"/>
  </r>
  <r>
    <n v="2261000"/>
    <x v="4"/>
    <x v="1"/>
    <x v="3"/>
    <n v="69"/>
    <n v="618202"/>
    <n v="6117"/>
    <n v="1"/>
    <x v="1"/>
    <x v="1"/>
  </r>
  <r>
    <n v="2261000"/>
    <x v="4"/>
    <x v="1"/>
    <x v="3"/>
    <n v="79"/>
    <n v="625964"/>
    <n v="6501"/>
    <n v="1"/>
    <x v="2"/>
    <x v="2"/>
  </r>
  <r>
    <n v="2261000"/>
    <x v="4"/>
    <x v="1"/>
    <x v="3"/>
    <n v="65"/>
    <n v="625196"/>
    <n v="6486"/>
    <n v="1"/>
    <x v="3"/>
    <x v="3"/>
  </r>
  <r>
    <n v="2261000"/>
    <x v="4"/>
    <x v="1"/>
    <x v="3"/>
    <n v="71"/>
    <n v="741830"/>
    <n v="6844"/>
    <n v="1"/>
    <x v="4"/>
    <x v="4"/>
  </r>
  <r>
    <n v="2261000"/>
    <x v="4"/>
    <x v="1"/>
    <x v="3"/>
    <n v="108"/>
    <n v="760773"/>
    <n v="7860"/>
    <n v="1"/>
    <x v="5"/>
    <x v="5"/>
  </r>
  <r>
    <n v="2261000"/>
    <x v="4"/>
    <x v="1"/>
    <x v="3"/>
    <n v="52"/>
    <n v="787434"/>
    <n v="6748"/>
    <n v="1"/>
    <x v="6"/>
    <x v="6"/>
  </r>
  <r>
    <n v="2261000"/>
    <x v="4"/>
    <x v="1"/>
    <x v="3"/>
    <n v="108"/>
    <n v="993679"/>
    <n v="9419"/>
    <n v="1"/>
    <x v="7"/>
    <x v="7"/>
  </r>
  <r>
    <n v="2261000"/>
    <x v="4"/>
    <x v="1"/>
    <x v="3"/>
    <n v="78"/>
    <n v="1070657"/>
    <n v="10403"/>
    <n v="1"/>
    <x v="8"/>
    <x v="8"/>
  </r>
  <r>
    <n v="2261000"/>
    <x v="4"/>
    <x v="1"/>
    <x v="3"/>
    <n v="98"/>
    <n v="1188501"/>
    <n v="11231"/>
    <n v="1"/>
    <x v="9"/>
    <x v="9"/>
  </r>
  <r>
    <n v="2261000"/>
    <x v="4"/>
    <x v="2"/>
    <x v="0"/>
    <n v="126"/>
    <n v="159819"/>
    <n v="4919"/>
    <n v="1"/>
    <x v="0"/>
    <x v="0"/>
  </r>
  <r>
    <n v="2261000"/>
    <x v="4"/>
    <x v="2"/>
    <x v="0"/>
    <n v="150"/>
    <n v="170064"/>
    <n v="5110"/>
    <n v="1"/>
    <x v="1"/>
    <x v="1"/>
  </r>
  <r>
    <n v="2261000"/>
    <x v="4"/>
    <x v="2"/>
    <x v="0"/>
    <n v="159"/>
    <n v="158690"/>
    <n v="5038"/>
    <n v="1"/>
    <x v="2"/>
    <x v="2"/>
  </r>
  <r>
    <n v="2261000"/>
    <x v="4"/>
    <x v="2"/>
    <x v="0"/>
    <n v="172"/>
    <n v="176078"/>
    <n v="5454"/>
    <n v="1"/>
    <x v="3"/>
    <x v="3"/>
  </r>
  <r>
    <n v="2261000"/>
    <x v="4"/>
    <x v="2"/>
    <x v="0"/>
    <n v="181"/>
    <n v="191570"/>
    <n v="5850"/>
    <n v="1"/>
    <x v="4"/>
    <x v="4"/>
  </r>
  <r>
    <n v="2261000"/>
    <x v="4"/>
    <x v="2"/>
    <x v="0"/>
    <n v="188"/>
    <n v="226591"/>
    <n v="6960"/>
    <n v="1"/>
    <x v="5"/>
    <x v="5"/>
  </r>
  <r>
    <n v="2261000"/>
    <x v="4"/>
    <x v="2"/>
    <x v="0"/>
    <n v="222"/>
    <n v="270272"/>
    <n v="8180"/>
    <n v="1"/>
    <x v="6"/>
    <x v="6"/>
  </r>
  <r>
    <n v="2261000"/>
    <x v="4"/>
    <x v="2"/>
    <x v="0"/>
    <n v="281"/>
    <n v="298001"/>
    <n v="9112"/>
    <n v="1"/>
    <x v="7"/>
    <x v="7"/>
  </r>
  <r>
    <n v="2261000"/>
    <x v="4"/>
    <x v="2"/>
    <x v="0"/>
    <n v="274"/>
    <n v="333287"/>
    <n v="10034"/>
    <n v="1"/>
    <x v="8"/>
    <x v="8"/>
  </r>
  <r>
    <n v="2261000"/>
    <x v="4"/>
    <x v="2"/>
    <x v="0"/>
    <n v="192"/>
    <n v="386824"/>
    <n v="11749"/>
    <n v="1"/>
    <x v="9"/>
    <x v="9"/>
  </r>
  <r>
    <n v="2261000"/>
    <x v="4"/>
    <x v="2"/>
    <x v="1"/>
    <n v="211"/>
    <n v="236317"/>
    <n v="4877"/>
    <n v="1"/>
    <x v="0"/>
    <x v="0"/>
  </r>
  <r>
    <n v="2261000"/>
    <x v="4"/>
    <x v="2"/>
    <x v="1"/>
    <n v="240"/>
    <n v="239347"/>
    <n v="4889"/>
    <n v="1"/>
    <x v="1"/>
    <x v="1"/>
  </r>
  <r>
    <n v="2261000"/>
    <x v="4"/>
    <x v="2"/>
    <x v="1"/>
    <n v="295"/>
    <n v="254204"/>
    <n v="5135"/>
    <n v="1"/>
    <x v="2"/>
    <x v="2"/>
  </r>
  <r>
    <n v="2261000"/>
    <x v="4"/>
    <x v="2"/>
    <x v="1"/>
    <n v="355"/>
    <n v="257781"/>
    <n v="5314"/>
    <n v="1"/>
    <x v="3"/>
    <x v="3"/>
  </r>
  <r>
    <n v="2261000"/>
    <x v="4"/>
    <x v="2"/>
    <x v="1"/>
    <n v="329"/>
    <n v="286174"/>
    <n v="5779"/>
    <n v="1"/>
    <x v="4"/>
    <x v="4"/>
  </r>
  <r>
    <n v="2261000"/>
    <x v="4"/>
    <x v="2"/>
    <x v="1"/>
    <n v="373"/>
    <n v="326903"/>
    <n v="6700"/>
    <n v="1"/>
    <x v="5"/>
    <x v="5"/>
  </r>
  <r>
    <n v="2261000"/>
    <x v="4"/>
    <x v="2"/>
    <x v="1"/>
    <n v="366"/>
    <n v="360315"/>
    <n v="7367"/>
    <n v="1"/>
    <x v="6"/>
    <x v="6"/>
  </r>
  <r>
    <n v="2261000"/>
    <x v="4"/>
    <x v="2"/>
    <x v="1"/>
    <n v="458"/>
    <n v="412802"/>
    <n v="8504"/>
    <n v="1"/>
    <x v="7"/>
    <x v="7"/>
  </r>
  <r>
    <n v="2261000"/>
    <x v="4"/>
    <x v="2"/>
    <x v="1"/>
    <n v="478"/>
    <n v="462234"/>
    <n v="9535"/>
    <n v="1"/>
    <x v="8"/>
    <x v="8"/>
  </r>
  <r>
    <n v="2261000"/>
    <x v="4"/>
    <x v="2"/>
    <x v="1"/>
    <n v="377"/>
    <n v="529570"/>
    <n v="10879"/>
    <n v="1"/>
    <x v="9"/>
    <x v="9"/>
  </r>
  <r>
    <n v="2261000"/>
    <x v="4"/>
    <x v="2"/>
    <x v="2"/>
    <n v="91"/>
    <n v="309819"/>
    <n v="4564"/>
    <n v="1"/>
    <x v="0"/>
    <x v="0"/>
  </r>
  <r>
    <n v="2261000"/>
    <x v="4"/>
    <x v="2"/>
    <x v="2"/>
    <n v="104"/>
    <n v="319831"/>
    <n v="4721"/>
    <n v="1"/>
    <x v="1"/>
    <x v="1"/>
  </r>
  <r>
    <n v="2261000"/>
    <x v="4"/>
    <x v="2"/>
    <x v="2"/>
    <n v="125"/>
    <n v="331313"/>
    <n v="4915"/>
    <n v="1"/>
    <x v="2"/>
    <x v="2"/>
  </r>
  <r>
    <n v="2261000"/>
    <x v="4"/>
    <x v="2"/>
    <x v="2"/>
    <n v="129"/>
    <n v="335418"/>
    <n v="4959"/>
    <n v="1"/>
    <x v="3"/>
    <x v="3"/>
  </r>
  <r>
    <n v="2261000"/>
    <x v="4"/>
    <x v="2"/>
    <x v="2"/>
    <n v="187"/>
    <n v="372660"/>
    <n v="5574"/>
    <n v="1"/>
    <x v="4"/>
    <x v="4"/>
  </r>
  <r>
    <n v="2261000"/>
    <x v="4"/>
    <x v="2"/>
    <x v="2"/>
    <n v="171"/>
    <n v="418651"/>
    <n v="6197"/>
    <n v="1"/>
    <x v="5"/>
    <x v="5"/>
  </r>
  <r>
    <n v="2261000"/>
    <x v="4"/>
    <x v="2"/>
    <x v="2"/>
    <n v="167"/>
    <n v="501398"/>
    <n v="7381"/>
    <n v="1"/>
    <x v="6"/>
    <x v="6"/>
  </r>
  <r>
    <n v="2261000"/>
    <x v="4"/>
    <x v="2"/>
    <x v="2"/>
    <n v="190"/>
    <n v="562830"/>
    <n v="8259"/>
    <n v="1"/>
    <x v="7"/>
    <x v="7"/>
  </r>
  <r>
    <n v="2261000"/>
    <x v="4"/>
    <x v="2"/>
    <x v="2"/>
    <n v="228"/>
    <n v="610011"/>
    <n v="9055"/>
    <n v="1"/>
    <x v="8"/>
    <x v="8"/>
  </r>
  <r>
    <n v="2261000"/>
    <x v="4"/>
    <x v="2"/>
    <x v="2"/>
    <n v="164"/>
    <n v="702692"/>
    <n v="10394"/>
    <n v="1"/>
    <x v="9"/>
    <x v="9"/>
  </r>
  <r>
    <n v="2261000"/>
    <x v="4"/>
    <x v="2"/>
    <x v="3"/>
    <n v="22"/>
    <n v="474155"/>
    <n v="4953"/>
    <n v="1"/>
    <x v="0"/>
    <x v="0"/>
  </r>
  <r>
    <n v="2261000"/>
    <x v="4"/>
    <x v="2"/>
    <x v="3"/>
    <n v="31"/>
    <n v="554140"/>
    <n v="5839"/>
    <n v="1"/>
    <x v="1"/>
    <x v="1"/>
  </r>
  <r>
    <n v="2261000"/>
    <x v="4"/>
    <x v="2"/>
    <x v="3"/>
    <n v="40"/>
    <n v="444542"/>
    <n v="4476"/>
    <n v="1"/>
    <x v="2"/>
    <x v="2"/>
  </r>
  <r>
    <n v="2261000"/>
    <x v="4"/>
    <x v="2"/>
    <x v="3"/>
    <n v="54"/>
    <n v="548873"/>
    <n v="5587"/>
    <n v="1"/>
    <x v="3"/>
    <x v="3"/>
  </r>
  <r>
    <n v="2261000"/>
    <x v="4"/>
    <x v="2"/>
    <x v="3"/>
    <n v="62"/>
    <n v="520149"/>
    <n v="5149"/>
    <n v="1"/>
    <x v="4"/>
    <x v="4"/>
  </r>
  <r>
    <n v="2261000"/>
    <x v="4"/>
    <x v="2"/>
    <x v="3"/>
    <n v="52"/>
    <n v="572502"/>
    <n v="5729"/>
    <n v="1"/>
    <x v="5"/>
    <x v="5"/>
  </r>
  <r>
    <n v="2261000"/>
    <x v="4"/>
    <x v="2"/>
    <x v="3"/>
    <n v="72"/>
    <n v="662574"/>
    <n v="6420"/>
    <n v="1"/>
    <x v="6"/>
    <x v="6"/>
  </r>
  <r>
    <n v="2261000"/>
    <x v="4"/>
    <x v="2"/>
    <x v="3"/>
    <n v="60"/>
    <n v="870219"/>
    <n v="8377"/>
    <n v="1"/>
    <x v="7"/>
    <x v="7"/>
  </r>
  <r>
    <n v="2261000"/>
    <x v="4"/>
    <x v="2"/>
    <x v="3"/>
    <n v="63"/>
    <n v="938994"/>
    <n v="9552"/>
    <n v="1"/>
    <x v="8"/>
    <x v="8"/>
  </r>
  <r>
    <n v="2261000"/>
    <x v="4"/>
    <x v="2"/>
    <x v="3"/>
    <n v="60"/>
    <n v="979386"/>
    <n v="9538"/>
    <n v="1"/>
    <x v="9"/>
    <x v="9"/>
  </r>
  <r>
    <n v="2261000"/>
    <x v="4"/>
    <x v="0"/>
    <x v="0"/>
    <n v="304"/>
    <n v="179238"/>
    <n v="5526"/>
    <n v="2"/>
    <x v="0"/>
    <x v="10"/>
  </r>
  <r>
    <n v="2261000"/>
    <x v="4"/>
    <x v="0"/>
    <x v="0"/>
    <n v="242"/>
    <n v="178904"/>
    <n v="5515"/>
    <n v="2"/>
    <x v="1"/>
    <x v="11"/>
  </r>
  <r>
    <n v="2261000"/>
    <x v="4"/>
    <x v="0"/>
    <x v="0"/>
    <n v="327"/>
    <n v="188020"/>
    <n v="5452"/>
    <n v="2"/>
    <x v="2"/>
    <x v="12"/>
  </r>
  <r>
    <n v="2261000"/>
    <x v="4"/>
    <x v="0"/>
    <x v="0"/>
    <n v="582"/>
    <n v="206879"/>
    <n v="6065"/>
    <n v="2"/>
    <x v="3"/>
    <x v="13"/>
  </r>
  <r>
    <n v="2261000"/>
    <x v="4"/>
    <x v="0"/>
    <x v="0"/>
    <n v="500"/>
    <n v="247671"/>
    <n v="7343"/>
    <n v="2"/>
    <x v="4"/>
    <x v="14"/>
  </r>
  <r>
    <n v="2261000"/>
    <x v="4"/>
    <x v="0"/>
    <x v="0"/>
    <n v="508"/>
    <n v="250072"/>
    <n v="7144"/>
    <n v="2"/>
    <x v="5"/>
    <x v="15"/>
  </r>
  <r>
    <n v="2261000"/>
    <x v="4"/>
    <x v="0"/>
    <x v="0"/>
    <n v="645"/>
    <n v="272626"/>
    <n v="8142"/>
    <n v="2"/>
    <x v="6"/>
    <x v="16"/>
  </r>
  <r>
    <n v="2261000"/>
    <x v="4"/>
    <x v="0"/>
    <x v="0"/>
    <n v="460"/>
    <n v="294104"/>
    <n v="8667"/>
    <n v="2"/>
    <x v="7"/>
    <x v="17"/>
  </r>
  <r>
    <n v="2261000"/>
    <x v="4"/>
    <x v="0"/>
    <x v="0"/>
    <n v="581"/>
    <n v="373445"/>
    <n v="10875"/>
    <n v="2"/>
    <x v="8"/>
    <x v="18"/>
  </r>
  <r>
    <n v="2261000"/>
    <x v="4"/>
    <x v="0"/>
    <x v="0"/>
    <n v="740"/>
    <n v="346456"/>
    <n v="10247"/>
    <n v="2"/>
    <x v="9"/>
    <x v="19"/>
  </r>
  <r>
    <n v="2261000"/>
    <x v="4"/>
    <x v="0"/>
    <x v="1"/>
    <n v="804"/>
    <n v="260754"/>
    <n v="5336"/>
    <n v="2"/>
    <x v="0"/>
    <x v="10"/>
  </r>
  <r>
    <n v="2261000"/>
    <x v="4"/>
    <x v="0"/>
    <x v="1"/>
    <n v="673"/>
    <n v="265389"/>
    <n v="5471"/>
    <n v="2"/>
    <x v="1"/>
    <x v="11"/>
  </r>
  <r>
    <n v="2261000"/>
    <x v="4"/>
    <x v="0"/>
    <x v="1"/>
    <n v="847"/>
    <n v="272284"/>
    <n v="5490"/>
    <n v="2"/>
    <x v="2"/>
    <x v="12"/>
  </r>
  <r>
    <n v="2261000"/>
    <x v="4"/>
    <x v="0"/>
    <x v="1"/>
    <n v="1028"/>
    <n v="298535"/>
    <n v="6094"/>
    <n v="2"/>
    <x v="3"/>
    <x v="13"/>
  </r>
  <r>
    <n v="2261000"/>
    <x v="4"/>
    <x v="0"/>
    <x v="1"/>
    <n v="1122"/>
    <n v="331837"/>
    <n v="6805"/>
    <n v="2"/>
    <x v="4"/>
    <x v="14"/>
  </r>
  <r>
    <n v="2261000"/>
    <x v="4"/>
    <x v="0"/>
    <x v="1"/>
    <n v="1162"/>
    <n v="342293"/>
    <n v="7049"/>
    <n v="2"/>
    <x v="5"/>
    <x v="15"/>
  </r>
  <r>
    <n v="2261000"/>
    <x v="4"/>
    <x v="0"/>
    <x v="1"/>
    <n v="1299"/>
    <n v="382531"/>
    <n v="7929"/>
    <n v="2"/>
    <x v="6"/>
    <x v="16"/>
  </r>
  <r>
    <n v="2261000"/>
    <x v="4"/>
    <x v="0"/>
    <x v="1"/>
    <n v="871"/>
    <n v="405364"/>
    <n v="8374"/>
    <n v="2"/>
    <x v="7"/>
    <x v="17"/>
  </r>
  <r>
    <n v="2261000"/>
    <x v="4"/>
    <x v="0"/>
    <x v="1"/>
    <n v="1210"/>
    <n v="485442"/>
    <n v="9811"/>
    <n v="2"/>
    <x v="8"/>
    <x v="18"/>
  </r>
  <r>
    <n v="2261000"/>
    <x v="4"/>
    <x v="0"/>
    <x v="1"/>
    <n v="1108"/>
    <n v="471245"/>
    <n v="9609"/>
    <n v="2"/>
    <x v="9"/>
    <x v="19"/>
  </r>
  <r>
    <n v="2261000"/>
    <x v="4"/>
    <x v="0"/>
    <x v="2"/>
    <n v="371"/>
    <n v="348603"/>
    <n v="5186"/>
    <n v="2"/>
    <x v="0"/>
    <x v="10"/>
  </r>
  <r>
    <n v="2261000"/>
    <x v="4"/>
    <x v="0"/>
    <x v="2"/>
    <n v="311"/>
    <n v="374798"/>
    <n v="5552"/>
    <n v="2"/>
    <x v="1"/>
    <x v="11"/>
  </r>
  <r>
    <n v="2261000"/>
    <x v="4"/>
    <x v="0"/>
    <x v="2"/>
    <n v="380"/>
    <n v="362917"/>
    <n v="5395"/>
    <n v="2"/>
    <x v="2"/>
    <x v="12"/>
  </r>
  <r>
    <n v="2261000"/>
    <x v="4"/>
    <x v="0"/>
    <x v="2"/>
    <n v="453"/>
    <n v="433059"/>
    <n v="6325"/>
    <n v="2"/>
    <x v="3"/>
    <x v="13"/>
  </r>
  <r>
    <n v="2261000"/>
    <x v="4"/>
    <x v="0"/>
    <x v="2"/>
    <n v="552"/>
    <n v="439635"/>
    <n v="6540"/>
    <n v="2"/>
    <x v="4"/>
    <x v="14"/>
  </r>
  <r>
    <n v="2261000"/>
    <x v="4"/>
    <x v="0"/>
    <x v="2"/>
    <n v="550"/>
    <n v="466433"/>
    <n v="6935"/>
    <n v="2"/>
    <x v="5"/>
    <x v="15"/>
  </r>
  <r>
    <n v="2261000"/>
    <x v="4"/>
    <x v="0"/>
    <x v="2"/>
    <n v="571"/>
    <n v="557690"/>
    <n v="8155"/>
    <n v="2"/>
    <x v="6"/>
    <x v="16"/>
  </r>
  <r>
    <n v="2261000"/>
    <x v="4"/>
    <x v="0"/>
    <x v="2"/>
    <n v="390"/>
    <n v="546484"/>
    <n v="8065"/>
    <n v="2"/>
    <x v="7"/>
    <x v="17"/>
  </r>
  <r>
    <n v="2261000"/>
    <x v="4"/>
    <x v="0"/>
    <x v="2"/>
    <n v="598"/>
    <n v="654562"/>
    <n v="9670"/>
    <n v="2"/>
    <x v="8"/>
    <x v="18"/>
  </r>
  <r>
    <n v="2261000"/>
    <x v="4"/>
    <x v="0"/>
    <x v="2"/>
    <n v="507"/>
    <n v="625343"/>
    <n v="9299"/>
    <n v="2"/>
    <x v="9"/>
    <x v="19"/>
  </r>
  <r>
    <n v="2261000"/>
    <x v="4"/>
    <x v="0"/>
    <x v="3"/>
    <n v="154"/>
    <n v="597883"/>
    <n v="5977"/>
    <n v="2"/>
    <x v="0"/>
    <x v="10"/>
  </r>
  <r>
    <n v="2261000"/>
    <x v="4"/>
    <x v="0"/>
    <x v="3"/>
    <n v="143"/>
    <n v="594098"/>
    <n v="6095"/>
    <n v="2"/>
    <x v="1"/>
    <x v="11"/>
  </r>
  <r>
    <n v="2261000"/>
    <x v="4"/>
    <x v="0"/>
    <x v="3"/>
    <n v="117"/>
    <n v="535211"/>
    <n v="5308"/>
    <n v="2"/>
    <x v="2"/>
    <x v="12"/>
  </r>
  <r>
    <n v="2261000"/>
    <x v="4"/>
    <x v="0"/>
    <x v="3"/>
    <n v="140"/>
    <n v="644132"/>
    <n v="6449"/>
    <n v="2"/>
    <x v="3"/>
    <x v="13"/>
  </r>
  <r>
    <n v="2261000"/>
    <x v="4"/>
    <x v="0"/>
    <x v="3"/>
    <n v="172"/>
    <n v="721339"/>
    <n v="7050"/>
    <n v="2"/>
    <x v="4"/>
    <x v="14"/>
  </r>
  <r>
    <n v="2261000"/>
    <x v="4"/>
    <x v="0"/>
    <x v="3"/>
    <n v="160"/>
    <n v="721361"/>
    <n v="7081"/>
    <n v="2"/>
    <x v="5"/>
    <x v="15"/>
  </r>
  <r>
    <n v="2261000"/>
    <x v="4"/>
    <x v="0"/>
    <x v="3"/>
    <n v="161"/>
    <n v="852730"/>
    <n v="8756"/>
    <n v="2"/>
    <x v="6"/>
    <x v="16"/>
  </r>
  <r>
    <n v="2261000"/>
    <x v="4"/>
    <x v="0"/>
    <x v="3"/>
    <n v="142"/>
    <n v="966656"/>
    <n v="9689"/>
    <n v="2"/>
    <x v="7"/>
    <x v="17"/>
  </r>
  <r>
    <n v="2261000"/>
    <x v="4"/>
    <x v="0"/>
    <x v="3"/>
    <n v="151"/>
    <n v="1011297"/>
    <n v="9777"/>
    <n v="2"/>
    <x v="8"/>
    <x v="18"/>
  </r>
  <r>
    <n v="2261000"/>
    <x v="4"/>
    <x v="0"/>
    <x v="3"/>
    <n v="136"/>
    <n v="967183"/>
    <n v="9854"/>
    <n v="2"/>
    <x v="9"/>
    <x v="19"/>
  </r>
  <r>
    <n v="2261000"/>
    <x v="4"/>
    <x v="1"/>
    <x v="0"/>
    <n v="168"/>
    <n v="187161"/>
    <n v="5761"/>
    <n v="2"/>
    <x v="0"/>
    <x v="10"/>
  </r>
  <r>
    <n v="2261000"/>
    <x v="4"/>
    <x v="1"/>
    <x v="0"/>
    <n v="94"/>
    <n v="173317"/>
    <n v="5246"/>
    <n v="2"/>
    <x v="1"/>
    <x v="11"/>
  </r>
  <r>
    <n v="2261000"/>
    <x v="4"/>
    <x v="1"/>
    <x v="0"/>
    <n v="149"/>
    <n v="187139"/>
    <n v="5238"/>
    <n v="2"/>
    <x v="2"/>
    <x v="12"/>
  </r>
  <r>
    <n v="2261000"/>
    <x v="4"/>
    <x v="1"/>
    <x v="0"/>
    <n v="399"/>
    <n v="206120"/>
    <n v="5807"/>
    <n v="2"/>
    <x v="3"/>
    <x v="13"/>
  </r>
  <r>
    <n v="2261000"/>
    <x v="4"/>
    <x v="1"/>
    <x v="0"/>
    <n v="298"/>
    <n v="254063"/>
    <n v="7471"/>
    <n v="2"/>
    <x v="4"/>
    <x v="14"/>
  </r>
  <r>
    <n v="2261000"/>
    <x v="4"/>
    <x v="1"/>
    <x v="0"/>
    <n v="299"/>
    <n v="247682"/>
    <n v="6873"/>
    <n v="2"/>
    <x v="5"/>
    <x v="15"/>
  </r>
  <r>
    <n v="2261000"/>
    <x v="4"/>
    <x v="1"/>
    <x v="0"/>
    <n v="373"/>
    <n v="270933"/>
    <n v="7978"/>
    <n v="2"/>
    <x v="6"/>
    <x v="16"/>
  </r>
  <r>
    <n v="2261000"/>
    <x v="4"/>
    <x v="1"/>
    <x v="0"/>
    <n v="272"/>
    <n v="281022"/>
    <n v="8156"/>
    <n v="2"/>
    <x v="7"/>
    <x v="17"/>
  </r>
  <r>
    <n v="2261000"/>
    <x v="4"/>
    <x v="1"/>
    <x v="0"/>
    <n v="300"/>
    <n v="376958"/>
    <n v="10709"/>
    <n v="2"/>
    <x v="8"/>
    <x v="18"/>
  </r>
  <r>
    <n v="2261000"/>
    <x v="4"/>
    <x v="1"/>
    <x v="0"/>
    <n v="475"/>
    <n v="324089"/>
    <n v="9429"/>
    <n v="2"/>
    <x v="9"/>
    <x v="19"/>
  </r>
  <r>
    <n v="2261000"/>
    <x v="4"/>
    <x v="1"/>
    <x v="1"/>
    <n v="581"/>
    <n v="273238"/>
    <n v="5598"/>
    <n v="2"/>
    <x v="0"/>
    <x v="10"/>
  </r>
  <r>
    <n v="2261000"/>
    <x v="4"/>
    <x v="1"/>
    <x v="1"/>
    <n v="420"/>
    <n v="275247"/>
    <n v="5687"/>
    <n v="2"/>
    <x v="1"/>
    <x v="11"/>
  </r>
  <r>
    <n v="2261000"/>
    <x v="4"/>
    <x v="1"/>
    <x v="1"/>
    <n v="543"/>
    <n v="274131"/>
    <n v="5527"/>
    <n v="2"/>
    <x v="2"/>
    <x v="12"/>
  </r>
  <r>
    <n v="2261000"/>
    <x v="4"/>
    <x v="1"/>
    <x v="1"/>
    <n v="667"/>
    <n v="306628"/>
    <n v="6243"/>
    <n v="2"/>
    <x v="3"/>
    <x v="13"/>
  </r>
  <r>
    <n v="2261000"/>
    <x v="4"/>
    <x v="1"/>
    <x v="1"/>
    <n v="779"/>
    <n v="337694"/>
    <n v="6900"/>
    <n v="2"/>
    <x v="4"/>
    <x v="14"/>
  </r>
  <r>
    <n v="2261000"/>
    <x v="4"/>
    <x v="1"/>
    <x v="1"/>
    <n v="758"/>
    <n v="336952"/>
    <n v="6971"/>
    <n v="2"/>
    <x v="5"/>
    <x v="15"/>
  </r>
  <r>
    <n v="2261000"/>
    <x v="4"/>
    <x v="1"/>
    <x v="1"/>
    <n v="814"/>
    <n v="382105"/>
    <n v="7938"/>
    <n v="2"/>
    <x v="6"/>
    <x v="16"/>
  </r>
  <r>
    <n v="2261000"/>
    <x v="4"/>
    <x v="1"/>
    <x v="1"/>
    <n v="530"/>
    <n v="389570"/>
    <n v="8045"/>
    <n v="2"/>
    <x v="7"/>
    <x v="17"/>
  </r>
  <r>
    <n v="2261000"/>
    <x v="4"/>
    <x v="1"/>
    <x v="1"/>
    <n v="703"/>
    <n v="483366"/>
    <n v="9728"/>
    <n v="2"/>
    <x v="8"/>
    <x v="18"/>
  </r>
  <r>
    <n v="2261000"/>
    <x v="4"/>
    <x v="1"/>
    <x v="1"/>
    <n v="654"/>
    <n v="445628"/>
    <n v="9067"/>
    <n v="2"/>
    <x v="9"/>
    <x v="19"/>
  </r>
  <r>
    <n v="2261000"/>
    <x v="4"/>
    <x v="1"/>
    <x v="2"/>
    <n v="272"/>
    <n v="367696"/>
    <n v="5437"/>
    <n v="2"/>
    <x v="0"/>
    <x v="10"/>
  </r>
  <r>
    <n v="2261000"/>
    <x v="4"/>
    <x v="1"/>
    <x v="2"/>
    <n v="214"/>
    <n v="398420"/>
    <n v="5869"/>
    <n v="2"/>
    <x v="1"/>
    <x v="11"/>
  </r>
  <r>
    <n v="2261000"/>
    <x v="4"/>
    <x v="1"/>
    <x v="2"/>
    <n v="245"/>
    <n v="382101"/>
    <n v="5663"/>
    <n v="2"/>
    <x v="2"/>
    <x v="12"/>
  </r>
  <r>
    <n v="2261000"/>
    <x v="4"/>
    <x v="1"/>
    <x v="2"/>
    <n v="267"/>
    <n v="468138"/>
    <n v="6828"/>
    <n v="2"/>
    <x v="3"/>
    <x v="13"/>
  </r>
  <r>
    <n v="2261000"/>
    <x v="4"/>
    <x v="1"/>
    <x v="2"/>
    <n v="391"/>
    <n v="448857"/>
    <n v="6737"/>
    <n v="2"/>
    <x v="4"/>
    <x v="14"/>
  </r>
  <r>
    <n v="2261000"/>
    <x v="4"/>
    <x v="1"/>
    <x v="2"/>
    <n v="361"/>
    <n v="461580"/>
    <n v="6905"/>
    <n v="2"/>
    <x v="5"/>
    <x v="15"/>
  </r>
  <r>
    <n v="2261000"/>
    <x v="4"/>
    <x v="1"/>
    <x v="2"/>
    <n v="341"/>
    <n v="579155"/>
    <n v="8429"/>
    <n v="2"/>
    <x v="6"/>
    <x v="16"/>
  </r>
  <r>
    <n v="2261000"/>
    <x v="4"/>
    <x v="1"/>
    <x v="2"/>
    <n v="243"/>
    <n v="525832"/>
    <n v="7755"/>
    <n v="2"/>
    <x v="7"/>
    <x v="17"/>
  </r>
  <r>
    <n v="2261000"/>
    <x v="4"/>
    <x v="1"/>
    <x v="2"/>
    <n v="313"/>
    <n v="638896"/>
    <n v="9450"/>
    <n v="2"/>
    <x v="8"/>
    <x v="18"/>
  </r>
  <r>
    <n v="2261000"/>
    <x v="4"/>
    <x v="1"/>
    <x v="2"/>
    <n v="325"/>
    <n v="578454"/>
    <n v="8568"/>
    <n v="2"/>
    <x v="9"/>
    <x v="19"/>
  </r>
  <r>
    <n v="2261000"/>
    <x v="4"/>
    <x v="1"/>
    <x v="3"/>
    <n v="118"/>
    <n v="644142"/>
    <n v="6473"/>
    <n v="2"/>
    <x v="0"/>
    <x v="10"/>
  </r>
  <r>
    <n v="2261000"/>
    <x v="4"/>
    <x v="1"/>
    <x v="3"/>
    <n v="108"/>
    <n v="653726"/>
    <n v="6822"/>
    <n v="2"/>
    <x v="1"/>
    <x v="11"/>
  </r>
  <r>
    <n v="2261000"/>
    <x v="4"/>
    <x v="1"/>
    <x v="3"/>
    <n v="69"/>
    <n v="581203"/>
    <n v="5925"/>
    <n v="2"/>
    <x v="2"/>
    <x v="12"/>
  </r>
  <r>
    <n v="2261000"/>
    <x v="4"/>
    <x v="1"/>
    <x v="3"/>
    <n v="79"/>
    <n v="696115"/>
    <n v="6885"/>
    <n v="2"/>
    <x v="3"/>
    <x v="13"/>
  </r>
  <r>
    <n v="2261000"/>
    <x v="4"/>
    <x v="1"/>
    <x v="3"/>
    <n v="98"/>
    <n v="757283"/>
    <n v="7534"/>
    <n v="2"/>
    <x v="4"/>
    <x v="14"/>
  </r>
  <r>
    <n v="2261000"/>
    <x v="4"/>
    <x v="1"/>
    <x v="3"/>
    <n v="72"/>
    <n v="764454"/>
    <n v="7554"/>
    <n v="2"/>
    <x v="5"/>
    <x v="15"/>
  </r>
  <r>
    <n v="2261000"/>
    <x v="4"/>
    <x v="1"/>
    <x v="3"/>
    <n v="86"/>
    <n v="887333"/>
    <n v="9242"/>
    <n v="2"/>
    <x v="6"/>
    <x v="16"/>
  </r>
  <r>
    <n v="2261000"/>
    <x v="4"/>
    <x v="1"/>
    <x v="3"/>
    <n v="83"/>
    <n v="968712"/>
    <n v="9609"/>
    <n v="2"/>
    <x v="7"/>
    <x v="17"/>
  </r>
  <r>
    <n v="2261000"/>
    <x v="4"/>
    <x v="1"/>
    <x v="3"/>
    <n v="69"/>
    <n v="1041820"/>
    <n v="9805"/>
    <n v="2"/>
    <x v="8"/>
    <x v="18"/>
  </r>
  <r>
    <n v="2261000"/>
    <x v="4"/>
    <x v="1"/>
    <x v="3"/>
    <n v="87"/>
    <n v="976208"/>
    <n v="9972"/>
    <n v="2"/>
    <x v="9"/>
    <x v="19"/>
  </r>
  <r>
    <n v="2261000"/>
    <x v="4"/>
    <x v="2"/>
    <x v="0"/>
    <n v="136"/>
    <n v="173521"/>
    <n v="5355"/>
    <n v="2"/>
    <x v="0"/>
    <x v="10"/>
  </r>
  <r>
    <n v="2261000"/>
    <x v="4"/>
    <x v="2"/>
    <x v="0"/>
    <n v="148"/>
    <n v="182756"/>
    <n v="5706"/>
    <n v="2"/>
    <x v="1"/>
    <x v="11"/>
  </r>
  <r>
    <n v="2261000"/>
    <x v="4"/>
    <x v="2"/>
    <x v="0"/>
    <n v="178"/>
    <n v="189353"/>
    <n v="5806"/>
    <n v="2"/>
    <x v="2"/>
    <x v="12"/>
  </r>
  <r>
    <n v="2261000"/>
    <x v="4"/>
    <x v="2"/>
    <x v="0"/>
    <n v="183"/>
    <n v="208024"/>
    <n v="6497"/>
    <n v="2"/>
    <x v="3"/>
    <x v="13"/>
  </r>
  <r>
    <n v="2261000"/>
    <x v="4"/>
    <x v="2"/>
    <x v="0"/>
    <n v="202"/>
    <n v="232344"/>
    <n v="7028"/>
    <n v="2"/>
    <x v="4"/>
    <x v="14"/>
  </r>
  <r>
    <n v="2261000"/>
    <x v="4"/>
    <x v="2"/>
    <x v="0"/>
    <n v="209"/>
    <n v="256950"/>
    <n v="8022"/>
    <n v="2"/>
    <x v="5"/>
    <x v="15"/>
  </r>
  <r>
    <n v="2261000"/>
    <x v="4"/>
    <x v="2"/>
    <x v="0"/>
    <n v="272"/>
    <n v="277010"/>
    <n v="8588"/>
    <n v="2"/>
    <x v="6"/>
    <x v="16"/>
  </r>
  <r>
    <n v="2261000"/>
    <x v="4"/>
    <x v="2"/>
    <x v="0"/>
    <n v="188"/>
    <n v="321406"/>
    <n v="9787"/>
    <n v="2"/>
    <x v="7"/>
    <x v="17"/>
  </r>
  <r>
    <n v="2261000"/>
    <x v="4"/>
    <x v="2"/>
    <x v="0"/>
    <n v="281"/>
    <n v="368219"/>
    <n v="11138"/>
    <n v="2"/>
    <x v="8"/>
    <x v="18"/>
  </r>
  <r>
    <n v="2261000"/>
    <x v="4"/>
    <x v="2"/>
    <x v="0"/>
    <n v="265"/>
    <n v="398754"/>
    <n v="12270"/>
    <n v="2"/>
    <x v="9"/>
    <x v="19"/>
  </r>
  <r>
    <n v="2261000"/>
    <x v="4"/>
    <x v="2"/>
    <x v="1"/>
    <n v="223"/>
    <n v="239276"/>
    <n v="4885"/>
    <n v="2"/>
    <x v="0"/>
    <x v="10"/>
  </r>
  <r>
    <n v="2261000"/>
    <x v="4"/>
    <x v="2"/>
    <x v="1"/>
    <n v="253"/>
    <n v="244275"/>
    <n v="5011"/>
    <n v="2"/>
    <x v="1"/>
    <x v="11"/>
  </r>
  <r>
    <n v="2261000"/>
    <x v="4"/>
    <x v="2"/>
    <x v="1"/>
    <n v="304"/>
    <n v="268843"/>
    <n v="5421"/>
    <n v="2"/>
    <x v="2"/>
    <x v="12"/>
  </r>
  <r>
    <n v="2261000"/>
    <x v="4"/>
    <x v="2"/>
    <x v="1"/>
    <n v="361"/>
    <n v="281139"/>
    <n v="5771"/>
    <n v="2"/>
    <x v="3"/>
    <x v="13"/>
  </r>
  <r>
    <n v="2261000"/>
    <x v="4"/>
    <x v="2"/>
    <x v="1"/>
    <n v="343"/>
    <n v="320684"/>
    <n v="6620"/>
    <n v="2"/>
    <x v="4"/>
    <x v="14"/>
  </r>
  <r>
    <n v="2261000"/>
    <x v="4"/>
    <x v="2"/>
    <x v="1"/>
    <n v="404"/>
    <n v="358061"/>
    <n v="7277"/>
    <n v="2"/>
    <x v="5"/>
    <x v="15"/>
  </r>
  <r>
    <n v="2261000"/>
    <x v="4"/>
    <x v="2"/>
    <x v="1"/>
    <n v="485"/>
    <n v="383449"/>
    <n v="7911"/>
    <n v="2"/>
    <x v="6"/>
    <x v="16"/>
  </r>
  <r>
    <n v="2261000"/>
    <x v="4"/>
    <x v="2"/>
    <x v="1"/>
    <n v="341"/>
    <n v="434842"/>
    <n v="8989"/>
    <n v="2"/>
    <x v="7"/>
    <x v="17"/>
  </r>
  <r>
    <n v="2261000"/>
    <x v="4"/>
    <x v="2"/>
    <x v="1"/>
    <n v="507"/>
    <n v="488366"/>
    <n v="9930"/>
    <n v="2"/>
    <x v="8"/>
    <x v="18"/>
  </r>
  <r>
    <n v="2261000"/>
    <x v="4"/>
    <x v="2"/>
    <x v="1"/>
    <n v="454"/>
    <n v="535451"/>
    <n v="10978"/>
    <n v="2"/>
    <x v="9"/>
    <x v="19"/>
  </r>
  <r>
    <n v="2261000"/>
    <x v="4"/>
    <x v="2"/>
    <x v="2"/>
    <n v="99"/>
    <n v="312294"/>
    <n v="4701"/>
    <n v="2"/>
    <x v="0"/>
    <x v="10"/>
  </r>
  <r>
    <n v="2261000"/>
    <x v="4"/>
    <x v="2"/>
    <x v="2"/>
    <n v="97"/>
    <n v="322939"/>
    <n v="4844"/>
    <n v="2"/>
    <x v="1"/>
    <x v="11"/>
  </r>
  <r>
    <n v="2261000"/>
    <x v="4"/>
    <x v="2"/>
    <x v="2"/>
    <n v="135"/>
    <n v="336998"/>
    <n v="5031"/>
    <n v="2"/>
    <x v="2"/>
    <x v="12"/>
  </r>
  <r>
    <n v="2261000"/>
    <x v="4"/>
    <x v="2"/>
    <x v="2"/>
    <n v="186"/>
    <n v="370977"/>
    <n v="5431"/>
    <n v="2"/>
    <x v="3"/>
    <x v="13"/>
  </r>
  <r>
    <n v="2261000"/>
    <x v="4"/>
    <x v="2"/>
    <x v="2"/>
    <n v="161"/>
    <n v="425395"/>
    <n v="6244"/>
    <n v="2"/>
    <x v="4"/>
    <x v="14"/>
  </r>
  <r>
    <n v="2261000"/>
    <x v="4"/>
    <x v="2"/>
    <x v="2"/>
    <n v="189"/>
    <n v="479438"/>
    <n v="7014"/>
    <n v="2"/>
    <x v="5"/>
    <x v="15"/>
  </r>
  <r>
    <n v="2261000"/>
    <x v="4"/>
    <x v="2"/>
    <x v="2"/>
    <n v="230"/>
    <n v="499775"/>
    <n v="7402"/>
    <n v="2"/>
    <x v="6"/>
    <x v="16"/>
  </r>
  <r>
    <n v="2261000"/>
    <x v="4"/>
    <x v="2"/>
    <x v="2"/>
    <n v="147"/>
    <n v="597605"/>
    <n v="8835"/>
    <n v="2"/>
    <x v="7"/>
    <x v="17"/>
  </r>
  <r>
    <n v="2261000"/>
    <x v="4"/>
    <x v="2"/>
    <x v="2"/>
    <n v="285"/>
    <n v="683353"/>
    <n v="10074"/>
    <n v="2"/>
    <x v="8"/>
    <x v="18"/>
  </r>
  <r>
    <n v="2261000"/>
    <x v="4"/>
    <x v="2"/>
    <x v="2"/>
    <n v="182"/>
    <n v="739353"/>
    <n v="11100"/>
    <n v="2"/>
    <x v="9"/>
    <x v="19"/>
  </r>
  <r>
    <n v="2261000"/>
    <x v="4"/>
    <x v="2"/>
    <x v="3"/>
    <n v="36"/>
    <n v="428747"/>
    <n v="4205"/>
    <n v="2"/>
    <x v="0"/>
    <x v="10"/>
  </r>
  <r>
    <n v="2261000"/>
    <x v="4"/>
    <x v="2"/>
    <x v="3"/>
    <n v="35"/>
    <n v="444000"/>
    <n v="4371"/>
    <n v="2"/>
    <x v="1"/>
    <x v="11"/>
  </r>
  <r>
    <n v="2261000"/>
    <x v="4"/>
    <x v="2"/>
    <x v="3"/>
    <n v="48"/>
    <n v="473037"/>
    <n v="4525"/>
    <n v="2"/>
    <x v="2"/>
    <x v="12"/>
  </r>
  <r>
    <n v="2261000"/>
    <x v="4"/>
    <x v="2"/>
    <x v="3"/>
    <n v="61"/>
    <n v="566614"/>
    <n v="5777"/>
    <n v="2"/>
    <x v="3"/>
    <x v="13"/>
  </r>
  <r>
    <n v="2261000"/>
    <x v="4"/>
    <x v="2"/>
    <x v="3"/>
    <n v="74"/>
    <n v="680185"/>
    <n v="6517"/>
    <n v="2"/>
    <x v="4"/>
    <x v="14"/>
  </r>
  <r>
    <n v="2261000"/>
    <x v="4"/>
    <x v="2"/>
    <x v="3"/>
    <n v="88"/>
    <n v="671739"/>
    <n v="6543"/>
    <n v="2"/>
    <x v="5"/>
    <x v="15"/>
  </r>
  <r>
    <n v="2261000"/>
    <x v="4"/>
    <x v="2"/>
    <x v="3"/>
    <n v="75"/>
    <n v="768146"/>
    <n v="7624"/>
    <n v="2"/>
    <x v="6"/>
    <x v="16"/>
  </r>
  <r>
    <n v="2261000"/>
    <x v="4"/>
    <x v="2"/>
    <x v="3"/>
    <n v="59"/>
    <n v="963694"/>
    <n v="9807"/>
    <n v="2"/>
    <x v="7"/>
    <x v="17"/>
  </r>
  <r>
    <n v="2261000"/>
    <x v="4"/>
    <x v="2"/>
    <x v="3"/>
    <n v="82"/>
    <n v="948979"/>
    <n v="9716"/>
    <n v="2"/>
    <x v="8"/>
    <x v="18"/>
  </r>
  <r>
    <n v="2261000"/>
    <x v="4"/>
    <x v="2"/>
    <x v="3"/>
    <n v="49"/>
    <n v="945724"/>
    <n v="9577"/>
    <n v="2"/>
    <x v="9"/>
    <x v="19"/>
  </r>
  <r>
    <n v="3064000"/>
    <x v="5"/>
    <x v="0"/>
    <x v="0"/>
    <n v="262"/>
    <n v="184889"/>
    <n v="5553"/>
    <n v="1"/>
    <x v="0"/>
    <x v="0"/>
  </r>
  <r>
    <n v="3064000"/>
    <x v="5"/>
    <x v="0"/>
    <x v="0"/>
    <n v="267"/>
    <n v="175793"/>
    <n v="5434"/>
    <n v="1"/>
    <x v="1"/>
    <x v="1"/>
  </r>
  <r>
    <n v="3064000"/>
    <x v="5"/>
    <x v="0"/>
    <x v="0"/>
    <n v="345"/>
    <n v="179721"/>
    <n v="5463"/>
    <n v="1"/>
    <x v="2"/>
    <x v="2"/>
  </r>
  <r>
    <n v="3064000"/>
    <x v="5"/>
    <x v="0"/>
    <x v="0"/>
    <n v="464"/>
    <n v="192043"/>
    <n v="5736"/>
    <n v="1"/>
    <x v="3"/>
    <x v="3"/>
  </r>
  <r>
    <n v="3064000"/>
    <x v="5"/>
    <x v="0"/>
    <x v="0"/>
    <n v="388"/>
    <n v="192343"/>
    <n v="5867"/>
    <n v="1"/>
    <x v="4"/>
    <x v="4"/>
  </r>
  <r>
    <n v="3064000"/>
    <x v="5"/>
    <x v="0"/>
    <x v="0"/>
    <n v="553"/>
    <n v="221150"/>
    <n v="6431"/>
    <n v="1"/>
    <x v="5"/>
    <x v="5"/>
  </r>
  <r>
    <n v="3064000"/>
    <x v="5"/>
    <x v="0"/>
    <x v="0"/>
    <n v="494"/>
    <n v="231834"/>
    <n v="7037"/>
    <n v="1"/>
    <x v="6"/>
    <x v="6"/>
  </r>
  <r>
    <n v="3064000"/>
    <x v="5"/>
    <x v="0"/>
    <x v="0"/>
    <n v="397"/>
    <n v="247747"/>
    <n v="7575"/>
    <n v="1"/>
    <x v="7"/>
    <x v="7"/>
  </r>
  <r>
    <n v="3064000"/>
    <x v="5"/>
    <x v="0"/>
    <x v="0"/>
    <n v="535"/>
    <n v="260658"/>
    <n v="7869"/>
    <n v="1"/>
    <x v="8"/>
    <x v="8"/>
  </r>
  <r>
    <n v="3064000"/>
    <x v="5"/>
    <x v="0"/>
    <x v="0"/>
    <n v="709"/>
    <n v="283132"/>
    <n v="8483"/>
    <n v="1"/>
    <x v="9"/>
    <x v="9"/>
  </r>
  <r>
    <n v="3064000"/>
    <x v="5"/>
    <x v="0"/>
    <x v="1"/>
    <n v="501"/>
    <n v="273757"/>
    <n v="5605"/>
    <n v="1"/>
    <x v="0"/>
    <x v="0"/>
  </r>
  <r>
    <n v="3064000"/>
    <x v="5"/>
    <x v="0"/>
    <x v="1"/>
    <n v="548"/>
    <n v="266618"/>
    <n v="5469"/>
    <n v="1"/>
    <x v="1"/>
    <x v="1"/>
  </r>
  <r>
    <n v="3064000"/>
    <x v="5"/>
    <x v="0"/>
    <x v="1"/>
    <n v="553"/>
    <n v="271123"/>
    <n v="5472"/>
    <n v="1"/>
    <x v="2"/>
    <x v="2"/>
  </r>
  <r>
    <n v="3064000"/>
    <x v="5"/>
    <x v="0"/>
    <x v="1"/>
    <n v="815"/>
    <n v="283115"/>
    <n v="5700"/>
    <n v="1"/>
    <x v="3"/>
    <x v="3"/>
  </r>
  <r>
    <n v="3064000"/>
    <x v="5"/>
    <x v="0"/>
    <x v="1"/>
    <n v="747"/>
    <n v="288730"/>
    <n v="5860"/>
    <n v="1"/>
    <x v="4"/>
    <x v="4"/>
  </r>
  <r>
    <n v="3064000"/>
    <x v="5"/>
    <x v="0"/>
    <x v="1"/>
    <n v="1042"/>
    <n v="307584"/>
    <n v="6302"/>
    <n v="1"/>
    <x v="5"/>
    <x v="5"/>
  </r>
  <r>
    <n v="3064000"/>
    <x v="5"/>
    <x v="0"/>
    <x v="1"/>
    <n v="782"/>
    <n v="324818"/>
    <n v="6587"/>
    <n v="1"/>
    <x v="6"/>
    <x v="6"/>
  </r>
  <r>
    <n v="3064000"/>
    <x v="5"/>
    <x v="0"/>
    <x v="1"/>
    <n v="822"/>
    <n v="349311"/>
    <n v="7058"/>
    <n v="1"/>
    <x v="7"/>
    <x v="7"/>
  </r>
  <r>
    <n v="3064000"/>
    <x v="5"/>
    <x v="0"/>
    <x v="1"/>
    <n v="1166"/>
    <n v="367081"/>
    <n v="7550"/>
    <n v="1"/>
    <x v="8"/>
    <x v="8"/>
  </r>
  <r>
    <n v="3064000"/>
    <x v="5"/>
    <x v="0"/>
    <x v="1"/>
    <n v="1298"/>
    <n v="395072"/>
    <n v="8109"/>
    <n v="1"/>
    <x v="9"/>
    <x v="9"/>
  </r>
  <r>
    <n v="3064000"/>
    <x v="5"/>
    <x v="0"/>
    <x v="2"/>
    <n v="191"/>
    <n v="349094"/>
    <n v="5173"/>
    <n v="1"/>
    <x v="0"/>
    <x v="0"/>
  </r>
  <r>
    <n v="3064000"/>
    <x v="5"/>
    <x v="0"/>
    <x v="2"/>
    <n v="229"/>
    <n v="357602"/>
    <n v="5240"/>
    <n v="1"/>
    <x v="1"/>
    <x v="1"/>
  </r>
  <r>
    <n v="3064000"/>
    <x v="5"/>
    <x v="0"/>
    <x v="2"/>
    <n v="196"/>
    <n v="362831"/>
    <n v="5402"/>
    <n v="1"/>
    <x v="2"/>
    <x v="2"/>
  </r>
  <r>
    <n v="3064000"/>
    <x v="5"/>
    <x v="0"/>
    <x v="2"/>
    <n v="265"/>
    <n v="364415"/>
    <n v="5414"/>
    <n v="1"/>
    <x v="3"/>
    <x v="3"/>
  </r>
  <r>
    <n v="3064000"/>
    <x v="5"/>
    <x v="0"/>
    <x v="2"/>
    <n v="353"/>
    <n v="366332"/>
    <n v="5436"/>
    <n v="1"/>
    <x v="4"/>
    <x v="4"/>
  </r>
  <r>
    <n v="3064000"/>
    <x v="5"/>
    <x v="0"/>
    <x v="2"/>
    <n v="402"/>
    <n v="394893"/>
    <n v="5884"/>
    <n v="1"/>
    <x v="5"/>
    <x v="5"/>
  </r>
  <r>
    <n v="3064000"/>
    <x v="5"/>
    <x v="0"/>
    <x v="2"/>
    <n v="275"/>
    <n v="423812"/>
    <n v="6339"/>
    <n v="1"/>
    <x v="6"/>
    <x v="6"/>
  </r>
  <r>
    <n v="3064000"/>
    <x v="5"/>
    <x v="0"/>
    <x v="2"/>
    <n v="256"/>
    <n v="463046"/>
    <n v="6796"/>
    <n v="1"/>
    <x v="7"/>
    <x v="7"/>
  </r>
  <r>
    <n v="3064000"/>
    <x v="5"/>
    <x v="0"/>
    <x v="2"/>
    <n v="515"/>
    <n v="498306"/>
    <n v="7332"/>
    <n v="1"/>
    <x v="8"/>
    <x v="8"/>
  </r>
  <r>
    <n v="3064000"/>
    <x v="5"/>
    <x v="0"/>
    <x v="2"/>
    <n v="676"/>
    <n v="532190"/>
    <n v="7816"/>
    <n v="1"/>
    <x v="9"/>
    <x v="9"/>
  </r>
  <r>
    <n v="3064000"/>
    <x v="5"/>
    <x v="0"/>
    <x v="3"/>
    <n v="81"/>
    <n v="455940"/>
    <n v="4517"/>
    <n v="1"/>
    <x v="0"/>
    <x v="0"/>
  </r>
  <r>
    <n v="3064000"/>
    <x v="5"/>
    <x v="0"/>
    <x v="3"/>
    <n v="64"/>
    <n v="476969"/>
    <n v="4723"/>
    <n v="1"/>
    <x v="1"/>
    <x v="1"/>
  </r>
  <r>
    <n v="3064000"/>
    <x v="5"/>
    <x v="0"/>
    <x v="3"/>
    <n v="111"/>
    <n v="500482"/>
    <n v="4874"/>
    <n v="1"/>
    <x v="2"/>
    <x v="2"/>
  </r>
  <r>
    <n v="3064000"/>
    <x v="5"/>
    <x v="0"/>
    <x v="3"/>
    <n v="123"/>
    <n v="528550"/>
    <n v="5009"/>
    <n v="1"/>
    <x v="3"/>
    <x v="3"/>
  </r>
  <r>
    <n v="3064000"/>
    <x v="5"/>
    <x v="0"/>
    <x v="3"/>
    <n v="136"/>
    <n v="520932"/>
    <n v="4929"/>
    <n v="1"/>
    <x v="4"/>
    <x v="4"/>
  </r>
  <r>
    <n v="3064000"/>
    <x v="5"/>
    <x v="0"/>
    <x v="3"/>
    <n v="180"/>
    <n v="559020"/>
    <n v="5402"/>
    <n v="1"/>
    <x v="5"/>
    <x v="5"/>
  </r>
  <r>
    <n v="3064000"/>
    <x v="5"/>
    <x v="0"/>
    <x v="3"/>
    <n v="139"/>
    <n v="557852"/>
    <n v="5416"/>
    <n v="1"/>
    <x v="6"/>
    <x v="6"/>
  </r>
  <r>
    <n v="3064000"/>
    <x v="5"/>
    <x v="0"/>
    <x v="3"/>
    <n v="184"/>
    <n v="631191"/>
    <n v="5725"/>
    <n v="1"/>
    <x v="7"/>
    <x v="7"/>
  </r>
  <r>
    <n v="3064000"/>
    <x v="5"/>
    <x v="0"/>
    <x v="3"/>
    <n v="187"/>
    <n v="701312"/>
    <n v="6852"/>
    <n v="1"/>
    <x v="8"/>
    <x v="8"/>
  </r>
  <r>
    <n v="3064000"/>
    <x v="5"/>
    <x v="0"/>
    <x v="3"/>
    <n v="254"/>
    <n v="771057"/>
    <n v="7583"/>
    <n v="1"/>
    <x v="9"/>
    <x v="9"/>
  </r>
  <r>
    <n v="3064000"/>
    <x v="5"/>
    <x v="1"/>
    <x v="0"/>
    <n v="145"/>
    <n v="202760"/>
    <n v="6074"/>
    <n v="1"/>
    <x v="0"/>
    <x v="0"/>
  </r>
  <r>
    <n v="3064000"/>
    <x v="5"/>
    <x v="1"/>
    <x v="0"/>
    <n v="125"/>
    <n v="182690"/>
    <n v="5680"/>
    <n v="1"/>
    <x v="1"/>
    <x v="1"/>
  </r>
  <r>
    <n v="3064000"/>
    <x v="5"/>
    <x v="1"/>
    <x v="0"/>
    <n v="180"/>
    <n v="189693"/>
    <n v="5657"/>
    <n v="1"/>
    <x v="2"/>
    <x v="2"/>
  </r>
  <r>
    <n v="3064000"/>
    <x v="5"/>
    <x v="1"/>
    <x v="0"/>
    <n v="285"/>
    <n v="199028"/>
    <n v="5955"/>
    <n v="1"/>
    <x v="3"/>
    <x v="3"/>
  </r>
  <r>
    <n v="3064000"/>
    <x v="5"/>
    <x v="1"/>
    <x v="0"/>
    <n v="180"/>
    <n v="208200"/>
    <n v="6176"/>
    <n v="1"/>
    <x v="4"/>
    <x v="4"/>
  </r>
  <r>
    <n v="3064000"/>
    <x v="5"/>
    <x v="1"/>
    <x v="0"/>
    <n v="349"/>
    <n v="229268"/>
    <n v="6605"/>
    <n v="1"/>
    <x v="5"/>
    <x v="5"/>
  </r>
  <r>
    <n v="3064000"/>
    <x v="5"/>
    <x v="1"/>
    <x v="0"/>
    <n v="259"/>
    <n v="235895"/>
    <n v="7039"/>
    <n v="1"/>
    <x v="6"/>
    <x v="6"/>
  </r>
  <r>
    <n v="3064000"/>
    <x v="5"/>
    <x v="1"/>
    <x v="0"/>
    <n v="189"/>
    <n v="237341"/>
    <n v="7275"/>
    <n v="1"/>
    <x v="7"/>
    <x v="7"/>
  </r>
  <r>
    <n v="3064000"/>
    <x v="5"/>
    <x v="1"/>
    <x v="0"/>
    <n v="342"/>
    <n v="260954"/>
    <n v="7849"/>
    <n v="1"/>
    <x v="8"/>
    <x v="8"/>
  </r>
  <r>
    <n v="3064000"/>
    <x v="5"/>
    <x v="1"/>
    <x v="0"/>
    <n v="438"/>
    <n v="273842"/>
    <n v="8149"/>
    <n v="1"/>
    <x v="9"/>
    <x v="9"/>
  </r>
  <r>
    <n v="3064000"/>
    <x v="5"/>
    <x v="1"/>
    <x v="1"/>
    <n v="297"/>
    <n v="291705"/>
    <n v="5987"/>
    <n v="1"/>
    <x v="0"/>
    <x v="0"/>
  </r>
  <r>
    <n v="3064000"/>
    <x v="5"/>
    <x v="1"/>
    <x v="1"/>
    <n v="300"/>
    <n v="282882"/>
    <n v="5824"/>
    <n v="1"/>
    <x v="1"/>
    <x v="1"/>
  </r>
  <r>
    <n v="3064000"/>
    <x v="5"/>
    <x v="1"/>
    <x v="1"/>
    <n v="291"/>
    <n v="289864"/>
    <n v="5867"/>
    <n v="1"/>
    <x v="2"/>
    <x v="2"/>
  </r>
  <r>
    <n v="3064000"/>
    <x v="5"/>
    <x v="1"/>
    <x v="1"/>
    <n v="506"/>
    <n v="301147"/>
    <n v="6076"/>
    <n v="1"/>
    <x v="3"/>
    <x v="3"/>
  </r>
  <r>
    <n v="3064000"/>
    <x v="5"/>
    <x v="1"/>
    <x v="1"/>
    <n v="410"/>
    <n v="307508"/>
    <n v="6271"/>
    <n v="1"/>
    <x v="4"/>
    <x v="4"/>
  </r>
  <r>
    <n v="3064000"/>
    <x v="5"/>
    <x v="1"/>
    <x v="1"/>
    <n v="715"/>
    <n v="316739"/>
    <n v="6496"/>
    <n v="1"/>
    <x v="5"/>
    <x v="5"/>
  </r>
  <r>
    <n v="3064000"/>
    <x v="5"/>
    <x v="1"/>
    <x v="1"/>
    <n v="431"/>
    <n v="335520"/>
    <n v="6821"/>
    <n v="1"/>
    <x v="6"/>
    <x v="6"/>
  </r>
  <r>
    <n v="3064000"/>
    <x v="5"/>
    <x v="1"/>
    <x v="1"/>
    <n v="455"/>
    <n v="349609"/>
    <n v="7056"/>
    <n v="1"/>
    <x v="7"/>
    <x v="7"/>
  </r>
  <r>
    <n v="3064000"/>
    <x v="5"/>
    <x v="1"/>
    <x v="1"/>
    <n v="854"/>
    <n v="371001"/>
    <n v="7668"/>
    <n v="1"/>
    <x v="8"/>
    <x v="8"/>
  </r>
  <r>
    <n v="3064000"/>
    <x v="5"/>
    <x v="1"/>
    <x v="1"/>
    <n v="850"/>
    <n v="384387"/>
    <n v="7912"/>
    <n v="1"/>
    <x v="9"/>
    <x v="9"/>
  </r>
  <r>
    <n v="3064000"/>
    <x v="5"/>
    <x v="1"/>
    <x v="2"/>
    <n v="103"/>
    <n v="400271"/>
    <n v="5916"/>
    <n v="1"/>
    <x v="0"/>
    <x v="0"/>
  </r>
  <r>
    <n v="3064000"/>
    <x v="5"/>
    <x v="1"/>
    <x v="2"/>
    <n v="128"/>
    <n v="390037"/>
    <n v="5686"/>
    <n v="1"/>
    <x v="1"/>
    <x v="1"/>
  </r>
  <r>
    <n v="3064000"/>
    <x v="5"/>
    <x v="1"/>
    <x v="2"/>
    <n v="95"/>
    <n v="392330"/>
    <n v="5914"/>
    <n v="1"/>
    <x v="2"/>
    <x v="2"/>
  </r>
  <r>
    <n v="3064000"/>
    <x v="5"/>
    <x v="1"/>
    <x v="2"/>
    <n v="135"/>
    <n v="409083"/>
    <n v="6040"/>
    <n v="1"/>
    <x v="3"/>
    <x v="3"/>
  </r>
  <r>
    <n v="3064000"/>
    <x v="5"/>
    <x v="1"/>
    <x v="2"/>
    <n v="180"/>
    <n v="397939"/>
    <n v="5919"/>
    <n v="1"/>
    <x v="4"/>
    <x v="4"/>
  </r>
  <r>
    <n v="3064000"/>
    <x v="5"/>
    <x v="1"/>
    <x v="2"/>
    <n v="224"/>
    <n v="424853"/>
    <n v="6333"/>
    <n v="1"/>
    <x v="5"/>
    <x v="5"/>
  </r>
  <r>
    <n v="3064000"/>
    <x v="5"/>
    <x v="1"/>
    <x v="2"/>
    <n v="118"/>
    <n v="466547"/>
    <n v="7047"/>
    <n v="1"/>
    <x v="6"/>
    <x v="6"/>
  </r>
  <r>
    <n v="3064000"/>
    <x v="5"/>
    <x v="1"/>
    <x v="2"/>
    <n v="110"/>
    <n v="491070"/>
    <n v="7230"/>
    <n v="1"/>
    <x v="7"/>
    <x v="7"/>
  </r>
  <r>
    <n v="3064000"/>
    <x v="5"/>
    <x v="1"/>
    <x v="2"/>
    <n v="387"/>
    <n v="506028"/>
    <n v="7442"/>
    <n v="1"/>
    <x v="8"/>
    <x v="8"/>
  </r>
  <r>
    <n v="3064000"/>
    <x v="5"/>
    <x v="1"/>
    <x v="2"/>
    <n v="497"/>
    <n v="526392"/>
    <n v="7701"/>
    <n v="1"/>
    <x v="9"/>
    <x v="9"/>
  </r>
  <r>
    <n v="3064000"/>
    <x v="5"/>
    <x v="1"/>
    <x v="3"/>
    <n v="39"/>
    <n v="534823"/>
    <n v="5552"/>
    <n v="1"/>
    <x v="0"/>
    <x v="0"/>
  </r>
  <r>
    <n v="3064000"/>
    <x v="5"/>
    <x v="1"/>
    <x v="3"/>
    <n v="23"/>
    <n v="550949"/>
    <n v="5601"/>
    <n v="1"/>
    <x v="1"/>
    <x v="1"/>
  </r>
  <r>
    <n v="3064000"/>
    <x v="5"/>
    <x v="1"/>
    <x v="3"/>
    <n v="48"/>
    <n v="564351"/>
    <n v="5570"/>
    <n v="1"/>
    <x v="2"/>
    <x v="2"/>
  </r>
  <r>
    <n v="3064000"/>
    <x v="5"/>
    <x v="1"/>
    <x v="3"/>
    <n v="45"/>
    <n v="586608"/>
    <n v="6379"/>
    <n v="1"/>
    <x v="3"/>
    <x v="3"/>
  </r>
  <r>
    <n v="3064000"/>
    <x v="5"/>
    <x v="1"/>
    <x v="3"/>
    <n v="53"/>
    <n v="637415"/>
    <n v="6213"/>
    <n v="1"/>
    <x v="4"/>
    <x v="4"/>
  </r>
  <r>
    <n v="3064000"/>
    <x v="5"/>
    <x v="1"/>
    <x v="3"/>
    <n v="93"/>
    <n v="615176"/>
    <n v="5942"/>
    <n v="1"/>
    <x v="5"/>
    <x v="5"/>
  </r>
  <r>
    <n v="3064000"/>
    <x v="5"/>
    <x v="1"/>
    <x v="3"/>
    <n v="65"/>
    <n v="573788"/>
    <n v="5690"/>
    <n v="1"/>
    <x v="6"/>
    <x v="6"/>
  </r>
  <r>
    <n v="3064000"/>
    <x v="5"/>
    <x v="1"/>
    <x v="3"/>
    <n v="99"/>
    <n v="655387"/>
    <n v="5968"/>
    <n v="1"/>
    <x v="7"/>
    <x v="7"/>
  </r>
  <r>
    <n v="3064000"/>
    <x v="5"/>
    <x v="1"/>
    <x v="3"/>
    <n v="116"/>
    <n v="738762"/>
    <n v="7243"/>
    <n v="1"/>
    <x v="8"/>
    <x v="8"/>
  </r>
  <r>
    <n v="3064000"/>
    <x v="5"/>
    <x v="1"/>
    <x v="3"/>
    <n v="157"/>
    <n v="744402"/>
    <n v="7533"/>
    <n v="1"/>
    <x v="9"/>
    <x v="9"/>
  </r>
  <r>
    <n v="3064000"/>
    <x v="5"/>
    <x v="2"/>
    <x v="0"/>
    <n v="117"/>
    <n v="162741"/>
    <n v="4904"/>
    <n v="1"/>
    <x v="0"/>
    <x v="0"/>
  </r>
  <r>
    <n v="3064000"/>
    <x v="5"/>
    <x v="2"/>
    <x v="0"/>
    <n v="142"/>
    <n v="169721"/>
    <n v="5221"/>
    <n v="1"/>
    <x v="1"/>
    <x v="1"/>
  </r>
  <r>
    <n v="3064000"/>
    <x v="5"/>
    <x v="2"/>
    <x v="0"/>
    <n v="165"/>
    <n v="168844"/>
    <n v="5241"/>
    <n v="1"/>
    <x v="2"/>
    <x v="2"/>
  </r>
  <r>
    <n v="3064000"/>
    <x v="5"/>
    <x v="2"/>
    <x v="0"/>
    <n v="179"/>
    <n v="180923"/>
    <n v="5389"/>
    <n v="1"/>
    <x v="3"/>
    <x v="3"/>
  </r>
  <r>
    <n v="3064000"/>
    <x v="5"/>
    <x v="2"/>
    <x v="0"/>
    <n v="208"/>
    <n v="178620"/>
    <n v="5586"/>
    <n v="1"/>
    <x v="4"/>
    <x v="4"/>
  </r>
  <r>
    <n v="3064000"/>
    <x v="5"/>
    <x v="2"/>
    <x v="0"/>
    <n v="204"/>
    <n v="207261"/>
    <n v="6126"/>
    <n v="1"/>
    <x v="5"/>
    <x v="5"/>
  </r>
  <r>
    <n v="3064000"/>
    <x v="5"/>
    <x v="2"/>
    <x v="0"/>
    <n v="235"/>
    <n v="227359"/>
    <n v="7034"/>
    <n v="1"/>
    <x v="6"/>
    <x v="6"/>
  </r>
  <r>
    <n v="3064000"/>
    <x v="5"/>
    <x v="2"/>
    <x v="0"/>
    <n v="208"/>
    <n v="257202"/>
    <n v="7846"/>
    <n v="1"/>
    <x v="7"/>
    <x v="7"/>
  </r>
  <r>
    <n v="3064000"/>
    <x v="5"/>
    <x v="2"/>
    <x v="0"/>
    <n v="193"/>
    <n v="260134"/>
    <n v="7906"/>
    <n v="1"/>
    <x v="8"/>
    <x v="8"/>
  </r>
  <r>
    <n v="3064000"/>
    <x v="5"/>
    <x v="2"/>
    <x v="0"/>
    <n v="271"/>
    <n v="298149"/>
    <n v="9033"/>
    <n v="1"/>
    <x v="9"/>
    <x v="9"/>
  </r>
  <r>
    <n v="3064000"/>
    <x v="5"/>
    <x v="2"/>
    <x v="1"/>
    <n v="204"/>
    <n v="247628"/>
    <n v="5052"/>
    <n v="1"/>
    <x v="0"/>
    <x v="0"/>
  </r>
  <r>
    <n v="3064000"/>
    <x v="5"/>
    <x v="2"/>
    <x v="1"/>
    <n v="248"/>
    <n v="246945"/>
    <n v="5043"/>
    <n v="1"/>
    <x v="1"/>
    <x v="1"/>
  </r>
  <r>
    <n v="3064000"/>
    <x v="5"/>
    <x v="2"/>
    <x v="1"/>
    <n v="262"/>
    <n v="250308"/>
    <n v="5036"/>
    <n v="1"/>
    <x v="2"/>
    <x v="2"/>
  </r>
  <r>
    <n v="3064000"/>
    <x v="5"/>
    <x v="2"/>
    <x v="1"/>
    <n v="309"/>
    <n v="253586"/>
    <n v="5088"/>
    <n v="1"/>
    <x v="3"/>
    <x v="3"/>
  </r>
  <r>
    <n v="3064000"/>
    <x v="5"/>
    <x v="2"/>
    <x v="1"/>
    <n v="337"/>
    <n v="265886"/>
    <n v="5365"/>
    <n v="1"/>
    <x v="4"/>
    <x v="4"/>
  </r>
  <r>
    <n v="3064000"/>
    <x v="5"/>
    <x v="2"/>
    <x v="1"/>
    <n v="327"/>
    <n v="287565"/>
    <n v="5878"/>
    <n v="1"/>
    <x v="5"/>
    <x v="5"/>
  </r>
  <r>
    <n v="3064000"/>
    <x v="5"/>
    <x v="2"/>
    <x v="1"/>
    <n v="351"/>
    <n v="311677"/>
    <n v="6301"/>
    <n v="1"/>
    <x v="6"/>
    <x v="6"/>
  </r>
  <r>
    <n v="3064000"/>
    <x v="5"/>
    <x v="2"/>
    <x v="1"/>
    <n v="367"/>
    <n v="348942"/>
    <n v="7060"/>
    <n v="1"/>
    <x v="7"/>
    <x v="7"/>
  </r>
  <r>
    <n v="3064000"/>
    <x v="5"/>
    <x v="2"/>
    <x v="1"/>
    <n v="312"/>
    <n v="356353"/>
    <n v="7233"/>
    <n v="1"/>
    <x v="8"/>
    <x v="8"/>
  </r>
  <r>
    <n v="3064000"/>
    <x v="5"/>
    <x v="2"/>
    <x v="1"/>
    <n v="448"/>
    <n v="415343"/>
    <n v="8480"/>
    <n v="1"/>
    <x v="9"/>
    <x v="9"/>
  </r>
  <r>
    <n v="3064000"/>
    <x v="5"/>
    <x v="2"/>
    <x v="2"/>
    <n v="88"/>
    <n v="289195"/>
    <n v="4298"/>
    <n v="1"/>
    <x v="0"/>
    <x v="0"/>
  </r>
  <r>
    <n v="3064000"/>
    <x v="5"/>
    <x v="2"/>
    <x v="2"/>
    <n v="101"/>
    <n v="316496"/>
    <n v="4667"/>
    <n v="1"/>
    <x v="1"/>
    <x v="1"/>
  </r>
  <r>
    <n v="3064000"/>
    <x v="5"/>
    <x v="2"/>
    <x v="2"/>
    <n v="101"/>
    <n v="335083"/>
    <n v="4932"/>
    <n v="1"/>
    <x v="2"/>
    <x v="2"/>
  </r>
  <r>
    <n v="3064000"/>
    <x v="5"/>
    <x v="2"/>
    <x v="2"/>
    <n v="130"/>
    <n v="318029"/>
    <n v="4756"/>
    <n v="1"/>
    <x v="3"/>
    <x v="3"/>
  </r>
  <r>
    <n v="3064000"/>
    <x v="5"/>
    <x v="2"/>
    <x v="2"/>
    <n v="173"/>
    <n v="333446"/>
    <n v="4935"/>
    <n v="1"/>
    <x v="4"/>
    <x v="4"/>
  </r>
  <r>
    <n v="3064000"/>
    <x v="5"/>
    <x v="2"/>
    <x v="2"/>
    <n v="178"/>
    <n v="357191"/>
    <n v="5320"/>
    <n v="1"/>
    <x v="5"/>
    <x v="5"/>
  </r>
  <r>
    <n v="3064000"/>
    <x v="5"/>
    <x v="2"/>
    <x v="2"/>
    <n v="157"/>
    <n v="391694"/>
    <n v="5816"/>
    <n v="1"/>
    <x v="6"/>
    <x v="6"/>
  </r>
  <r>
    <n v="3064000"/>
    <x v="5"/>
    <x v="2"/>
    <x v="2"/>
    <n v="146"/>
    <n v="441933"/>
    <n v="6471"/>
    <n v="1"/>
    <x v="7"/>
    <x v="7"/>
  </r>
  <r>
    <n v="3064000"/>
    <x v="5"/>
    <x v="2"/>
    <x v="2"/>
    <n v="128"/>
    <n v="474959"/>
    <n v="6996"/>
    <n v="1"/>
    <x v="8"/>
    <x v="8"/>
  </r>
  <r>
    <n v="3064000"/>
    <x v="5"/>
    <x v="2"/>
    <x v="2"/>
    <n v="179"/>
    <n v="548288"/>
    <n v="8139"/>
    <n v="1"/>
    <x v="9"/>
    <x v="9"/>
  </r>
  <r>
    <n v="3064000"/>
    <x v="5"/>
    <x v="2"/>
    <x v="3"/>
    <n v="42"/>
    <n v="382691"/>
    <n v="3638"/>
    <n v="1"/>
    <x v="0"/>
    <x v="0"/>
  </r>
  <r>
    <n v="3064000"/>
    <x v="5"/>
    <x v="2"/>
    <x v="3"/>
    <n v="41"/>
    <n v="435468"/>
    <n v="4250"/>
    <n v="1"/>
    <x v="1"/>
    <x v="1"/>
  </r>
  <r>
    <n v="3064000"/>
    <x v="5"/>
    <x v="2"/>
    <x v="3"/>
    <n v="63"/>
    <n v="451821"/>
    <n v="4356"/>
    <n v="1"/>
    <x v="2"/>
    <x v="2"/>
  </r>
  <r>
    <n v="3064000"/>
    <x v="5"/>
    <x v="2"/>
    <x v="3"/>
    <n v="78"/>
    <n v="495055"/>
    <n v="4368"/>
    <n v="1"/>
    <x v="3"/>
    <x v="3"/>
  </r>
  <r>
    <n v="3064000"/>
    <x v="5"/>
    <x v="2"/>
    <x v="3"/>
    <n v="83"/>
    <n v="446552"/>
    <n v="4148"/>
    <n v="1"/>
    <x v="4"/>
    <x v="4"/>
  </r>
  <r>
    <n v="3064000"/>
    <x v="5"/>
    <x v="2"/>
    <x v="3"/>
    <n v="87"/>
    <n v="498992"/>
    <n v="4824"/>
    <n v="1"/>
    <x v="5"/>
    <x v="5"/>
  </r>
  <r>
    <n v="3064000"/>
    <x v="5"/>
    <x v="2"/>
    <x v="3"/>
    <n v="74"/>
    <n v="543855"/>
    <n v="5184"/>
    <n v="1"/>
    <x v="6"/>
    <x v="6"/>
  </r>
  <r>
    <n v="3064000"/>
    <x v="5"/>
    <x v="2"/>
    <x v="3"/>
    <n v="85"/>
    <n v="603010"/>
    <n v="5443"/>
    <n v="1"/>
    <x v="7"/>
    <x v="7"/>
  </r>
  <r>
    <n v="3064000"/>
    <x v="5"/>
    <x v="2"/>
    <x v="3"/>
    <n v="71"/>
    <n v="640124"/>
    <n v="6219"/>
    <n v="1"/>
    <x v="8"/>
    <x v="8"/>
  </r>
  <r>
    <n v="3064000"/>
    <x v="5"/>
    <x v="2"/>
    <x v="3"/>
    <n v="97"/>
    <n v="814200"/>
    <n v="7658"/>
    <n v="1"/>
    <x v="9"/>
    <x v="9"/>
  </r>
  <r>
    <n v="3064000"/>
    <x v="5"/>
    <x v="0"/>
    <x v="0"/>
    <n v="287"/>
    <n v="176998"/>
    <n v="5562"/>
    <n v="2"/>
    <x v="0"/>
    <x v="10"/>
  </r>
  <r>
    <n v="3064000"/>
    <x v="5"/>
    <x v="0"/>
    <x v="0"/>
    <n v="326"/>
    <n v="189601"/>
    <n v="5810"/>
    <n v="2"/>
    <x v="1"/>
    <x v="11"/>
  </r>
  <r>
    <n v="3064000"/>
    <x v="5"/>
    <x v="0"/>
    <x v="0"/>
    <n v="400"/>
    <n v="198048"/>
    <n v="5967"/>
    <n v="2"/>
    <x v="2"/>
    <x v="12"/>
  </r>
  <r>
    <n v="3064000"/>
    <x v="5"/>
    <x v="0"/>
    <x v="0"/>
    <n v="451"/>
    <n v="196925"/>
    <n v="5980"/>
    <n v="2"/>
    <x v="3"/>
    <x v="13"/>
  </r>
  <r>
    <n v="3064000"/>
    <x v="5"/>
    <x v="0"/>
    <x v="0"/>
    <n v="429"/>
    <n v="214152"/>
    <n v="6334"/>
    <n v="2"/>
    <x v="4"/>
    <x v="14"/>
  </r>
  <r>
    <n v="3064000"/>
    <x v="5"/>
    <x v="0"/>
    <x v="0"/>
    <n v="470"/>
    <n v="220948"/>
    <n v="6446"/>
    <n v="2"/>
    <x v="5"/>
    <x v="15"/>
  </r>
  <r>
    <n v="3064000"/>
    <x v="5"/>
    <x v="0"/>
    <x v="0"/>
    <n v="287"/>
    <n v="247301"/>
    <n v="7081"/>
    <n v="2"/>
    <x v="6"/>
    <x v="16"/>
  </r>
  <r>
    <n v="3064000"/>
    <x v="5"/>
    <x v="0"/>
    <x v="0"/>
    <n v="344"/>
    <n v="227573"/>
    <n v="6789"/>
    <n v="2"/>
    <x v="7"/>
    <x v="17"/>
  </r>
  <r>
    <n v="3064000"/>
    <x v="5"/>
    <x v="0"/>
    <x v="0"/>
    <n v="405"/>
    <n v="274596"/>
    <n v="8189"/>
    <n v="2"/>
    <x v="8"/>
    <x v="18"/>
  </r>
  <r>
    <n v="3064000"/>
    <x v="5"/>
    <x v="0"/>
    <x v="0"/>
    <n v="615"/>
    <n v="305823"/>
    <n v="8983"/>
    <n v="2"/>
    <x v="9"/>
    <x v="19"/>
  </r>
  <r>
    <n v="3064000"/>
    <x v="5"/>
    <x v="0"/>
    <x v="1"/>
    <n v="644"/>
    <n v="280523"/>
    <n v="5643"/>
    <n v="2"/>
    <x v="0"/>
    <x v="10"/>
  </r>
  <r>
    <n v="3064000"/>
    <x v="5"/>
    <x v="0"/>
    <x v="1"/>
    <n v="597"/>
    <n v="293127"/>
    <n v="5858"/>
    <n v="2"/>
    <x v="1"/>
    <x v="11"/>
  </r>
  <r>
    <n v="3064000"/>
    <x v="5"/>
    <x v="0"/>
    <x v="1"/>
    <n v="673"/>
    <n v="298061"/>
    <n v="6046"/>
    <n v="2"/>
    <x v="2"/>
    <x v="12"/>
  </r>
  <r>
    <n v="3064000"/>
    <x v="5"/>
    <x v="0"/>
    <x v="1"/>
    <n v="842"/>
    <n v="281801"/>
    <n v="5753"/>
    <n v="2"/>
    <x v="3"/>
    <x v="13"/>
  </r>
  <r>
    <n v="3064000"/>
    <x v="5"/>
    <x v="0"/>
    <x v="1"/>
    <n v="762"/>
    <n v="298286"/>
    <n v="6140"/>
    <n v="2"/>
    <x v="4"/>
    <x v="14"/>
  </r>
  <r>
    <n v="3064000"/>
    <x v="5"/>
    <x v="0"/>
    <x v="1"/>
    <n v="937"/>
    <n v="309991"/>
    <n v="6278"/>
    <n v="2"/>
    <x v="5"/>
    <x v="15"/>
  </r>
  <r>
    <n v="3064000"/>
    <x v="5"/>
    <x v="0"/>
    <x v="1"/>
    <n v="587"/>
    <n v="322927"/>
    <n v="6502"/>
    <n v="2"/>
    <x v="6"/>
    <x v="16"/>
  </r>
  <r>
    <n v="3064000"/>
    <x v="5"/>
    <x v="0"/>
    <x v="1"/>
    <n v="864"/>
    <n v="347725"/>
    <n v="6994"/>
    <n v="2"/>
    <x v="7"/>
    <x v="17"/>
  </r>
  <r>
    <n v="3064000"/>
    <x v="5"/>
    <x v="0"/>
    <x v="1"/>
    <n v="778"/>
    <n v="368179"/>
    <n v="7681"/>
    <n v="2"/>
    <x v="8"/>
    <x v="18"/>
  </r>
  <r>
    <n v="3064000"/>
    <x v="5"/>
    <x v="0"/>
    <x v="1"/>
    <n v="904"/>
    <n v="419523"/>
    <n v="8706"/>
    <n v="2"/>
    <x v="9"/>
    <x v="19"/>
  </r>
  <r>
    <n v="3064000"/>
    <x v="5"/>
    <x v="0"/>
    <x v="2"/>
    <n v="217"/>
    <n v="386030"/>
    <n v="5626"/>
    <n v="2"/>
    <x v="0"/>
    <x v="10"/>
  </r>
  <r>
    <n v="3064000"/>
    <x v="5"/>
    <x v="0"/>
    <x v="2"/>
    <n v="250"/>
    <n v="390823"/>
    <n v="5765"/>
    <n v="2"/>
    <x v="1"/>
    <x v="11"/>
  </r>
  <r>
    <n v="3064000"/>
    <x v="5"/>
    <x v="0"/>
    <x v="2"/>
    <n v="267"/>
    <n v="388498"/>
    <n v="5702"/>
    <n v="2"/>
    <x v="2"/>
    <x v="12"/>
  </r>
  <r>
    <n v="3064000"/>
    <x v="5"/>
    <x v="0"/>
    <x v="2"/>
    <n v="348"/>
    <n v="383433"/>
    <n v="5654"/>
    <n v="2"/>
    <x v="3"/>
    <x v="13"/>
  </r>
  <r>
    <n v="3064000"/>
    <x v="5"/>
    <x v="0"/>
    <x v="2"/>
    <n v="294"/>
    <n v="384944"/>
    <n v="5723"/>
    <n v="2"/>
    <x v="4"/>
    <x v="14"/>
  </r>
  <r>
    <n v="3064000"/>
    <x v="5"/>
    <x v="0"/>
    <x v="2"/>
    <n v="370"/>
    <n v="420888"/>
    <n v="6229"/>
    <n v="2"/>
    <x v="5"/>
    <x v="15"/>
  </r>
  <r>
    <n v="3064000"/>
    <x v="5"/>
    <x v="0"/>
    <x v="2"/>
    <n v="208"/>
    <n v="421113"/>
    <n v="6135"/>
    <n v="2"/>
    <x v="6"/>
    <x v="16"/>
  </r>
  <r>
    <n v="3064000"/>
    <x v="5"/>
    <x v="0"/>
    <x v="2"/>
    <n v="284"/>
    <n v="453626"/>
    <n v="6733"/>
    <n v="2"/>
    <x v="7"/>
    <x v="17"/>
  </r>
  <r>
    <n v="3064000"/>
    <x v="5"/>
    <x v="0"/>
    <x v="2"/>
    <n v="298"/>
    <n v="501910"/>
    <n v="7435"/>
    <n v="2"/>
    <x v="8"/>
    <x v="18"/>
  </r>
  <r>
    <n v="3064000"/>
    <x v="5"/>
    <x v="0"/>
    <x v="2"/>
    <n v="480"/>
    <n v="569862"/>
    <n v="8396"/>
    <n v="2"/>
    <x v="9"/>
    <x v="19"/>
  </r>
  <r>
    <n v="3064000"/>
    <x v="5"/>
    <x v="0"/>
    <x v="3"/>
    <n v="88"/>
    <n v="541004"/>
    <n v="5322"/>
    <n v="2"/>
    <x v="0"/>
    <x v="10"/>
  </r>
  <r>
    <n v="3064000"/>
    <x v="5"/>
    <x v="0"/>
    <x v="3"/>
    <n v="84"/>
    <n v="658260"/>
    <n v="6231"/>
    <n v="2"/>
    <x v="1"/>
    <x v="11"/>
  </r>
  <r>
    <n v="3064000"/>
    <x v="5"/>
    <x v="0"/>
    <x v="3"/>
    <n v="110"/>
    <n v="540500"/>
    <n v="5394"/>
    <n v="2"/>
    <x v="2"/>
    <x v="12"/>
  </r>
  <r>
    <n v="3064000"/>
    <x v="5"/>
    <x v="0"/>
    <x v="3"/>
    <n v="129"/>
    <n v="502332"/>
    <n v="4843"/>
    <n v="2"/>
    <x v="3"/>
    <x v="13"/>
  </r>
  <r>
    <n v="3064000"/>
    <x v="5"/>
    <x v="0"/>
    <x v="3"/>
    <n v="116"/>
    <n v="541261"/>
    <n v="5013"/>
    <n v="2"/>
    <x v="4"/>
    <x v="14"/>
  </r>
  <r>
    <n v="3064000"/>
    <x v="5"/>
    <x v="0"/>
    <x v="3"/>
    <n v="154"/>
    <n v="596438"/>
    <n v="5858"/>
    <n v="2"/>
    <x v="5"/>
    <x v="15"/>
  </r>
  <r>
    <n v="3064000"/>
    <x v="5"/>
    <x v="0"/>
    <x v="3"/>
    <n v="95"/>
    <n v="531668"/>
    <n v="5482"/>
    <n v="2"/>
    <x v="6"/>
    <x v="16"/>
  </r>
  <r>
    <n v="3064000"/>
    <x v="5"/>
    <x v="0"/>
    <x v="3"/>
    <n v="118"/>
    <n v="657673"/>
    <n v="6009"/>
    <n v="2"/>
    <x v="7"/>
    <x v="17"/>
  </r>
  <r>
    <n v="3064000"/>
    <x v="5"/>
    <x v="0"/>
    <x v="3"/>
    <n v="144"/>
    <n v="673427"/>
    <n v="6287"/>
    <n v="2"/>
    <x v="8"/>
    <x v="18"/>
  </r>
  <r>
    <n v="3064000"/>
    <x v="5"/>
    <x v="0"/>
    <x v="3"/>
    <n v="220"/>
    <n v="822432"/>
    <n v="8181"/>
    <n v="2"/>
    <x v="9"/>
    <x v="19"/>
  </r>
  <r>
    <n v="3064000"/>
    <x v="5"/>
    <x v="1"/>
    <x v="0"/>
    <n v="144"/>
    <n v="180124"/>
    <n v="5856"/>
    <n v="2"/>
    <x v="0"/>
    <x v="10"/>
  </r>
  <r>
    <n v="3064000"/>
    <x v="5"/>
    <x v="1"/>
    <x v="0"/>
    <n v="149"/>
    <n v="200842"/>
    <n v="6187"/>
    <n v="2"/>
    <x v="1"/>
    <x v="11"/>
  </r>
  <r>
    <n v="3064000"/>
    <x v="5"/>
    <x v="1"/>
    <x v="0"/>
    <n v="253"/>
    <n v="211720"/>
    <n v="6321"/>
    <n v="2"/>
    <x v="2"/>
    <x v="12"/>
  </r>
  <r>
    <n v="3064000"/>
    <x v="5"/>
    <x v="1"/>
    <x v="0"/>
    <n v="240"/>
    <n v="204390"/>
    <n v="6234"/>
    <n v="2"/>
    <x v="3"/>
    <x v="13"/>
  </r>
  <r>
    <n v="3064000"/>
    <x v="5"/>
    <x v="1"/>
    <x v="0"/>
    <n v="227"/>
    <n v="216822"/>
    <n v="6400"/>
    <n v="2"/>
    <x v="4"/>
    <x v="14"/>
  </r>
  <r>
    <n v="3064000"/>
    <x v="5"/>
    <x v="1"/>
    <x v="0"/>
    <n v="246"/>
    <n v="219940"/>
    <n v="6377"/>
    <n v="2"/>
    <x v="5"/>
    <x v="15"/>
  </r>
  <r>
    <n v="3064000"/>
    <x v="5"/>
    <x v="1"/>
    <x v="0"/>
    <n v="153"/>
    <n v="248583"/>
    <n v="7054"/>
    <n v="2"/>
    <x v="6"/>
    <x v="16"/>
  </r>
  <r>
    <n v="3064000"/>
    <x v="5"/>
    <x v="1"/>
    <x v="0"/>
    <n v="226"/>
    <n v="208233"/>
    <n v="6258"/>
    <n v="2"/>
    <x v="7"/>
    <x v="17"/>
  </r>
  <r>
    <n v="3064000"/>
    <x v="5"/>
    <x v="1"/>
    <x v="0"/>
    <n v="253"/>
    <n v="266814"/>
    <n v="7891"/>
    <n v="2"/>
    <x v="8"/>
    <x v="18"/>
  </r>
  <r>
    <n v="3064000"/>
    <x v="5"/>
    <x v="1"/>
    <x v="0"/>
    <n v="317"/>
    <n v="301121"/>
    <n v="8662"/>
    <n v="2"/>
    <x v="9"/>
    <x v="19"/>
  </r>
  <r>
    <n v="3064000"/>
    <x v="5"/>
    <x v="1"/>
    <x v="1"/>
    <n v="394"/>
    <n v="309966"/>
    <n v="6197"/>
    <n v="2"/>
    <x v="0"/>
    <x v="10"/>
  </r>
  <r>
    <n v="3064000"/>
    <x v="5"/>
    <x v="1"/>
    <x v="1"/>
    <n v="340"/>
    <n v="323370"/>
    <n v="6386"/>
    <n v="2"/>
    <x v="1"/>
    <x v="11"/>
  </r>
  <r>
    <n v="3064000"/>
    <x v="5"/>
    <x v="1"/>
    <x v="1"/>
    <n v="364"/>
    <n v="318764"/>
    <n v="6489"/>
    <n v="2"/>
    <x v="2"/>
    <x v="12"/>
  </r>
  <r>
    <n v="3064000"/>
    <x v="5"/>
    <x v="1"/>
    <x v="1"/>
    <n v="503"/>
    <n v="300444"/>
    <n v="6151"/>
    <n v="2"/>
    <x v="3"/>
    <x v="13"/>
  </r>
  <r>
    <n v="3064000"/>
    <x v="5"/>
    <x v="1"/>
    <x v="1"/>
    <n v="446"/>
    <n v="308675"/>
    <n v="6387"/>
    <n v="2"/>
    <x v="4"/>
    <x v="14"/>
  </r>
  <r>
    <n v="3064000"/>
    <x v="5"/>
    <x v="1"/>
    <x v="1"/>
    <n v="605"/>
    <n v="314335"/>
    <n v="6356"/>
    <n v="2"/>
    <x v="5"/>
    <x v="15"/>
  </r>
  <r>
    <n v="3064000"/>
    <x v="5"/>
    <x v="1"/>
    <x v="1"/>
    <n v="382"/>
    <n v="326481"/>
    <n v="6553"/>
    <n v="2"/>
    <x v="6"/>
    <x v="16"/>
  </r>
  <r>
    <n v="3064000"/>
    <x v="5"/>
    <x v="1"/>
    <x v="1"/>
    <n v="664"/>
    <n v="339813"/>
    <n v="6781"/>
    <n v="2"/>
    <x v="7"/>
    <x v="17"/>
  </r>
  <r>
    <n v="3064000"/>
    <x v="5"/>
    <x v="1"/>
    <x v="1"/>
    <n v="538"/>
    <n v="361863"/>
    <n v="7647"/>
    <n v="2"/>
    <x v="8"/>
    <x v="18"/>
  </r>
  <r>
    <n v="3064000"/>
    <x v="5"/>
    <x v="1"/>
    <x v="1"/>
    <n v="490"/>
    <n v="415837"/>
    <n v="8676"/>
    <n v="2"/>
    <x v="9"/>
    <x v="19"/>
  </r>
  <r>
    <n v="3064000"/>
    <x v="5"/>
    <x v="1"/>
    <x v="2"/>
    <n v="114"/>
    <n v="446626"/>
    <n v="6423"/>
    <n v="2"/>
    <x v="0"/>
    <x v="10"/>
  </r>
  <r>
    <n v="3064000"/>
    <x v="5"/>
    <x v="1"/>
    <x v="2"/>
    <n v="136"/>
    <n v="446716"/>
    <n v="6618"/>
    <n v="2"/>
    <x v="1"/>
    <x v="11"/>
  </r>
  <r>
    <n v="3064000"/>
    <x v="5"/>
    <x v="1"/>
    <x v="2"/>
    <n v="147"/>
    <n v="432983"/>
    <n v="6307"/>
    <n v="2"/>
    <x v="2"/>
    <x v="12"/>
  </r>
  <r>
    <n v="3064000"/>
    <x v="5"/>
    <x v="1"/>
    <x v="2"/>
    <n v="189"/>
    <n v="417531"/>
    <n v="6090"/>
    <n v="2"/>
    <x v="3"/>
    <x v="13"/>
  </r>
  <r>
    <n v="3064000"/>
    <x v="5"/>
    <x v="1"/>
    <x v="2"/>
    <n v="146"/>
    <n v="411930"/>
    <n v="6118"/>
    <n v="2"/>
    <x v="4"/>
    <x v="14"/>
  </r>
  <r>
    <n v="3064000"/>
    <x v="5"/>
    <x v="1"/>
    <x v="2"/>
    <n v="212"/>
    <n v="429985"/>
    <n v="6347"/>
    <n v="2"/>
    <x v="5"/>
    <x v="15"/>
  </r>
  <r>
    <n v="3064000"/>
    <x v="5"/>
    <x v="1"/>
    <x v="2"/>
    <n v="118"/>
    <n v="441867"/>
    <n v="6499"/>
    <n v="2"/>
    <x v="6"/>
    <x v="16"/>
  </r>
  <r>
    <n v="3064000"/>
    <x v="5"/>
    <x v="1"/>
    <x v="2"/>
    <n v="194"/>
    <n v="467356"/>
    <n v="6906"/>
    <n v="2"/>
    <x v="7"/>
    <x v="17"/>
  </r>
  <r>
    <n v="3064000"/>
    <x v="5"/>
    <x v="1"/>
    <x v="2"/>
    <n v="221"/>
    <n v="512440"/>
    <n v="7589"/>
    <n v="2"/>
    <x v="8"/>
    <x v="18"/>
  </r>
  <r>
    <n v="3064000"/>
    <x v="5"/>
    <x v="1"/>
    <x v="2"/>
    <n v="290"/>
    <n v="571806"/>
    <n v="8426"/>
    <n v="2"/>
    <x v="9"/>
    <x v="19"/>
  </r>
  <r>
    <n v="3064000"/>
    <x v="5"/>
    <x v="1"/>
    <x v="3"/>
    <n v="45"/>
    <n v="652876"/>
    <n v="6270"/>
    <n v="2"/>
    <x v="0"/>
    <x v="10"/>
  </r>
  <r>
    <n v="3064000"/>
    <x v="5"/>
    <x v="1"/>
    <x v="3"/>
    <n v="31"/>
    <n v="841518"/>
    <n v="8224"/>
    <n v="2"/>
    <x v="1"/>
    <x v="11"/>
  </r>
  <r>
    <n v="3064000"/>
    <x v="5"/>
    <x v="1"/>
    <x v="3"/>
    <n v="36"/>
    <n v="646631"/>
    <n v="6814"/>
    <n v="2"/>
    <x v="2"/>
    <x v="12"/>
  </r>
  <r>
    <n v="3064000"/>
    <x v="5"/>
    <x v="1"/>
    <x v="3"/>
    <n v="52"/>
    <n v="603912"/>
    <n v="6085"/>
    <n v="2"/>
    <x v="3"/>
    <x v="13"/>
  </r>
  <r>
    <n v="3064000"/>
    <x v="5"/>
    <x v="1"/>
    <x v="3"/>
    <n v="51"/>
    <n v="624073"/>
    <n v="5881"/>
    <n v="2"/>
    <x v="4"/>
    <x v="14"/>
  </r>
  <r>
    <n v="3064000"/>
    <x v="5"/>
    <x v="1"/>
    <x v="3"/>
    <n v="70"/>
    <n v="614782"/>
    <n v="6151"/>
    <n v="2"/>
    <x v="5"/>
    <x v="15"/>
  </r>
  <r>
    <n v="3064000"/>
    <x v="5"/>
    <x v="1"/>
    <x v="3"/>
    <n v="41"/>
    <n v="574149"/>
    <n v="6063"/>
    <n v="2"/>
    <x v="6"/>
    <x v="16"/>
  </r>
  <r>
    <n v="3064000"/>
    <x v="5"/>
    <x v="1"/>
    <x v="3"/>
    <n v="68"/>
    <n v="659334"/>
    <n v="5990"/>
    <n v="2"/>
    <x v="7"/>
    <x v="17"/>
  </r>
  <r>
    <n v="3064000"/>
    <x v="5"/>
    <x v="1"/>
    <x v="3"/>
    <n v="114"/>
    <n v="703072"/>
    <n v="7263"/>
    <n v="2"/>
    <x v="8"/>
    <x v="18"/>
  </r>
  <r>
    <n v="3064000"/>
    <x v="5"/>
    <x v="1"/>
    <x v="3"/>
    <n v="142"/>
    <n v="818727"/>
    <n v="8257"/>
    <n v="2"/>
    <x v="9"/>
    <x v="19"/>
  </r>
  <r>
    <n v="3064000"/>
    <x v="5"/>
    <x v="2"/>
    <x v="0"/>
    <n v="143"/>
    <n v="173930"/>
    <n v="5292"/>
    <n v="2"/>
    <x v="0"/>
    <x v="10"/>
  </r>
  <r>
    <n v="3064000"/>
    <x v="5"/>
    <x v="2"/>
    <x v="0"/>
    <n v="177"/>
    <n v="177236"/>
    <n v="5400"/>
    <n v="2"/>
    <x v="1"/>
    <x v="11"/>
  </r>
  <r>
    <n v="3064000"/>
    <x v="5"/>
    <x v="2"/>
    <x v="0"/>
    <n v="147"/>
    <n v="178854"/>
    <n v="5458"/>
    <n v="2"/>
    <x v="2"/>
    <x v="12"/>
  </r>
  <r>
    <n v="3064000"/>
    <x v="5"/>
    <x v="2"/>
    <x v="0"/>
    <n v="211"/>
    <n v="190472"/>
    <n v="5763"/>
    <n v="2"/>
    <x v="3"/>
    <x v="13"/>
  </r>
  <r>
    <n v="3064000"/>
    <x v="5"/>
    <x v="2"/>
    <x v="0"/>
    <n v="202"/>
    <n v="209606"/>
    <n v="6220"/>
    <n v="2"/>
    <x v="4"/>
    <x v="14"/>
  </r>
  <r>
    <n v="3064000"/>
    <x v="5"/>
    <x v="2"/>
    <x v="0"/>
    <n v="224"/>
    <n v="223510"/>
    <n v="6625"/>
    <n v="2"/>
    <x v="5"/>
    <x v="15"/>
  </r>
  <r>
    <n v="3064000"/>
    <x v="5"/>
    <x v="2"/>
    <x v="0"/>
    <n v="134"/>
    <n v="240250"/>
    <n v="7236"/>
    <n v="2"/>
    <x v="6"/>
    <x v="16"/>
  </r>
  <r>
    <n v="3064000"/>
    <x v="5"/>
    <x v="2"/>
    <x v="0"/>
    <n v="118"/>
    <n v="273248"/>
    <n v="8013"/>
    <n v="2"/>
    <x v="7"/>
    <x v="17"/>
  </r>
  <r>
    <n v="3064000"/>
    <x v="5"/>
    <x v="2"/>
    <x v="0"/>
    <n v="152"/>
    <n v="285357"/>
    <n v="8609"/>
    <n v="2"/>
    <x v="8"/>
    <x v="18"/>
  </r>
  <r>
    <n v="3064000"/>
    <x v="5"/>
    <x v="2"/>
    <x v="0"/>
    <n v="298"/>
    <n v="315125"/>
    <n v="9662"/>
    <n v="2"/>
    <x v="9"/>
    <x v="19"/>
  </r>
  <r>
    <n v="3064000"/>
    <x v="5"/>
    <x v="2"/>
    <x v="1"/>
    <n v="250"/>
    <n v="245918"/>
    <n v="4984"/>
    <n v="2"/>
    <x v="0"/>
    <x v="10"/>
  </r>
  <r>
    <n v="3064000"/>
    <x v="5"/>
    <x v="2"/>
    <x v="1"/>
    <n v="257"/>
    <n v="248430"/>
    <n v="5055"/>
    <n v="2"/>
    <x v="1"/>
    <x v="11"/>
  </r>
  <r>
    <n v="3064000"/>
    <x v="5"/>
    <x v="2"/>
    <x v="1"/>
    <n v="309"/>
    <n v="253867"/>
    <n v="5111"/>
    <n v="2"/>
    <x v="2"/>
    <x v="12"/>
  </r>
  <r>
    <n v="3064000"/>
    <x v="5"/>
    <x v="2"/>
    <x v="1"/>
    <n v="339"/>
    <n v="262303"/>
    <n v="5339"/>
    <n v="2"/>
    <x v="3"/>
    <x v="13"/>
  </r>
  <r>
    <n v="3064000"/>
    <x v="5"/>
    <x v="2"/>
    <x v="1"/>
    <n v="316"/>
    <n v="277303"/>
    <n v="5647"/>
    <n v="2"/>
    <x v="4"/>
    <x v="14"/>
  </r>
  <r>
    <n v="3064000"/>
    <x v="5"/>
    <x v="2"/>
    <x v="1"/>
    <n v="332"/>
    <n v="293726"/>
    <n v="5983"/>
    <n v="2"/>
    <x v="5"/>
    <x v="15"/>
  </r>
  <r>
    <n v="3064000"/>
    <x v="5"/>
    <x v="2"/>
    <x v="1"/>
    <n v="205"/>
    <n v="301308"/>
    <n v="6180"/>
    <n v="2"/>
    <x v="6"/>
    <x v="16"/>
  </r>
  <r>
    <n v="3064000"/>
    <x v="5"/>
    <x v="2"/>
    <x v="1"/>
    <n v="200"/>
    <n v="356603"/>
    <n v="7238"/>
    <n v="2"/>
    <x v="7"/>
    <x v="17"/>
  </r>
  <r>
    <n v="3064000"/>
    <x v="5"/>
    <x v="2"/>
    <x v="1"/>
    <n v="240"/>
    <n v="383453"/>
    <n v="7761"/>
    <n v="2"/>
    <x v="8"/>
    <x v="18"/>
  </r>
  <r>
    <n v="3064000"/>
    <x v="5"/>
    <x v="2"/>
    <x v="1"/>
    <n v="414"/>
    <n v="432183"/>
    <n v="8809"/>
    <n v="2"/>
    <x v="9"/>
    <x v="19"/>
  </r>
  <r>
    <n v="3064000"/>
    <x v="5"/>
    <x v="2"/>
    <x v="2"/>
    <n v="103"/>
    <n v="298887"/>
    <n v="4441"/>
    <n v="2"/>
    <x v="0"/>
    <x v="10"/>
  </r>
  <r>
    <n v="3064000"/>
    <x v="5"/>
    <x v="2"/>
    <x v="2"/>
    <n v="114"/>
    <n v="316831"/>
    <n v="4647"/>
    <n v="2"/>
    <x v="1"/>
    <x v="11"/>
  </r>
  <r>
    <n v="3064000"/>
    <x v="5"/>
    <x v="2"/>
    <x v="2"/>
    <n v="120"/>
    <n v="332012"/>
    <n v="4920"/>
    <n v="2"/>
    <x v="2"/>
    <x v="12"/>
  </r>
  <r>
    <n v="3064000"/>
    <x v="5"/>
    <x v="2"/>
    <x v="2"/>
    <n v="159"/>
    <n v="348680"/>
    <n v="5199"/>
    <n v="2"/>
    <x v="3"/>
    <x v="13"/>
  </r>
  <r>
    <n v="3064000"/>
    <x v="5"/>
    <x v="2"/>
    <x v="2"/>
    <n v="148"/>
    <n v="354612"/>
    <n v="5279"/>
    <n v="2"/>
    <x v="4"/>
    <x v="14"/>
  </r>
  <r>
    <n v="3064000"/>
    <x v="5"/>
    <x v="2"/>
    <x v="2"/>
    <n v="158"/>
    <n v="394994"/>
    <n v="5891"/>
    <n v="2"/>
    <x v="5"/>
    <x v="15"/>
  </r>
  <r>
    <n v="3064000"/>
    <x v="5"/>
    <x v="2"/>
    <x v="2"/>
    <n v="90"/>
    <n v="363000"/>
    <n v="5152"/>
    <n v="2"/>
    <x v="6"/>
    <x v="16"/>
  </r>
  <r>
    <n v="3064000"/>
    <x v="5"/>
    <x v="2"/>
    <x v="2"/>
    <n v="90"/>
    <n v="427540"/>
    <n v="6401"/>
    <n v="2"/>
    <x v="7"/>
    <x v="17"/>
  </r>
  <r>
    <n v="3064000"/>
    <x v="5"/>
    <x v="2"/>
    <x v="2"/>
    <n v="77"/>
    <n v="477809"/>
    <n v="7084"/>
    <n v="2"/>
    <x v="8"/>
    <x v="18"/>
  </r>
  <r>
    <n v="3064000"/>
    <x v="5"/>
    <x v="2"/>
    <x v="2"/>
    <n v="190"/>
    <n v="563244"/>
    <n v="8296"/>
    <n v="2"/>
    <x v="9"/>
    <x v="19"/>
  </r>
  <r>
    <n v="3064000"/>
    <x v="5"/>
    <x v="2"/>
    <x v="3"/>
    <n v="43"/>
    <n v="424657"/>
    <n v="4286"/>
    <n v="2"/>
    <x v="0"/>
    <x v="10"/>
  </r>
  <r>
    <n v="3064000"/>
    <x v="5"/>
    <x v="2"/>
    <x v="3"/>
    <n v="53"/>
    <n v="517061"/>
    <n v="4778"/>
    <n v="2"/>
    <x v="1"/>
    <x v="11"/>
  </r>
  <r>
    <n v="3064000"/>
    <x v="5"/>
    <x v="2"/>
    <x v="3"/>
    <n v="74"/>
    <n v="444641"/>
    <n v="4234"/>
    <n v="2"/>
    <x v="2"/>
    <x v="12"/>
  </r>
  <r>
    <n v="3064000"/>
    <x v="5"/>
    <x v="2"/>
    <x v="3"/>
    <n v="77"/>
    <n v="449335"/>
    <n v="4236"/>
    <n v="2"/>
    <x v="3"/>
    <x v="13"/>
  </r>
  <r>
    <n v="3064000"/>
    <x v="5"/>
    <x v="2"/>
    <x v="3"/>
    <n v="65"/>
    <n v="501979"/>
    <n v="4612"/>
    <n v="2"/>
    <x v="4"/>
    <x v="14"/>
  </r>
  <r>
    <n v="3064000"/>
    <x v="5"/>
    <x v="2"/>
    <x v="3"/>
    <n v="84"/>
    <n v="553636"/>
    <n v="5215"/>
    <n v="2"/>
    <x v="5"/>
    <x v="15"/>
  </r>
  <r>
    <n v="3064000"/>
    <x v="5"/>
    <x v="2"/>
    <x v="3"/>
    <n v="54"/>
    <n v="455200"/>
    <n v="4502"/>
    <n v="2"/>
    <x v="6"/>
    <x v="16"/>
  </r>
  <r>
    <n v="3064000"/>
    <x v="5"/>
    <x v="2"/>
    <x v="3"/>
    <n v="50"/>
    <n v="652855"/>
    <n v="6063"/>
    <n v="2"/>
    <x v="7"/>
    <x v="17"/>
  </r>
  <r>
    <n v="3064000"/>
    <x v="5"/>
    <x v="2"/>
    <x v="3"/>
    <n v="30"/>
    <n v="639548"/>
    <n v="5378"/>
    <n v="2"/>
    <x v="8"/>
    <x v="18"/>
  </r>
  <r>
    <n v="3064000"/>
    <x v="5"/>
    <x v="2"/>
    <x v="3"/>
    <n v="78"/>
    <n v="845302"/>
    <n v="7753"/>
    <n v="2"/>
    <x v="9"/>
    <x v="19"/>
  </r>
  <r>
    <n v="264000"/>
    <x v="0"/>
    <x v="0"/>
    <x v="0"/>
    <n v="599"/>
    <m/>
    <m/>
    <n v="3"/>
    <x v="0"/>
    <x v="20"/>
  </r>
  <r>
    <n v="264000"/>
    <x v="0"/>
    <x v="0"/>
    <x v="0"/>
    <n v="375"/>
    <m/>
    <m/>
    <n v="3"/>
    <x v="1"/>
    <x v="21"/>
  </r>
  <r>
    <n v="264000"/>
    <x v="0"/>
    <x v="0"/>
    <x v="0"/>
    <n v="531"/>
    <m/>
    <m/>
    <n v="3"/>
    <x v="2"/>
    <x v="22"/>
  </r>
  <r>
    <n v="264000"/>
    <x v="0"/>
    <x v="0"/>
    <x v="0"/>
    <n v="605"/>
    <m/>
    <m/>
    <n v="3"/>
    <x v="3"/>
    <x v="23"/>
  </r>
  <r>
    <n v="264000"/>
    <x v="0"/>
    <x v="0"/>
    <x v="0"/>
    <n v="701"/>
    <m/>
    <m/>
    <n v="3"/>
    <x v="4"/>
    <x v="24"/>
  </r>
  <r>
    <n v="264000"/>
    <x v="0"/>
    <x v="0"/>
    <x v="0"/>
    <n v="636"/>
    <m/>
    <m/>
    <n v="3"/>
    <x v="5"/>
    <x v="25"/>
  </r>
  <r>
    <n v="264000"/>
    <x v="0"/>
    <x v="0"/>
    <x v="0"/>
    <n v="588"/>
    <m/>
    <m/>
    <n v="3"/>
    <x v="6"/>
    <x v="26"/>
  </r>
  <r>
    <n v="264000"/>
    <x v="0"/>
    <x v="0"/>
    <x v="0"/>
    <n v="271"/>
    <m/>
    <m/>
    <n v="3"/>
    <x v="7"/>
    <x v="27"/>
  </r>
  <r>
    <n v="264000"/>
    <x v="0"/>
    <x v="0"/>
    <x v="0"/>
    <n v="866"/>
    <m/>
    <m/>
    <n v="3"/>
    <x v="8"/>
    <x v="28"/>
  </r>
  <r>
    <n v="264000"/>
    <x v="0"/>
    <x v="0"/>
    <x v="0"/>
    <n v="791"/>
    <m/>
    <m/>
    <n v="3"/>
    <x v="9"/>
    <x v="29"/>
  </r>
  <r>
    <n v="264000"/>
    <x v="0"/>
    <x v="0"/>
    <x v="1"/>
    <n v="1191"/>
    <m/>
    <m/>
    <n v="3"/>
    <x v="0"/>
    <x v="20"/>
  </r>
  <r>
    <n v="264000"/>
    <x v="0"/>
    <x v="0"/>
    <x v="1"/>
    <n v="1009"/>
    <m/>
    <m/>
    <n v="3"/>
    <x v="1"/>
    <x v="21"/>
  </r>
  <r>
    <n v="264000"/>
    <x v="0"/>
    <x v="0"/>
    <x v="1"/>
    <n v="1412"/>
    <m/>
    <m/>
    <n v="3"/>
    <x v="2"/>
    <x v="22"/>
  </r>
  <r>
    <n v="264000"/>
    <x v="0"/>
    <x v="0"/>
    <x v="1"/>
    <n v="1466"/>
    <m/>
    <m/>
    <n v="3"/>
    <x v="3"/>
    <x v="23"/>
  </r>
  <r>
    <n v="264000"/>
    <x v="0"/>
    <x v="0"/>
    <x v="1"/>
    <n v="1399"/>
    <m/>
    <m/>
    <n v="3"/>
    <x v="4"/>
    <x v="24"/>
  </r>
  <r>
    <n v="264000"/>
    <x v="0"/>
    <x v="0"/>
    <x v="1"/>
    <n v="1451"/>
    <m/>
    <m/>
    <n v="3"/>
    <x v="5"/>
    <x v="25"/>
  </r>
  <r>
    <n v="264000"/>
    <x v="0"/>
    <x v="0"/>
    <x v="1"/>
    <n v="1297"/>
    <m/>
    <m/>
    <n v="3"/>
    <x v="6"/>
    <x v="26"/>
  </r>
  <r>
    <n v="264000"/>
    <x v="0"/>
    <x v="0"/>
    <x v="1"/>
    <n v="511"/>
    <m/>
    <m/>
    <n v="3"/>
    <x v="7"/>
    <x v="27"/>
  </r>
  <r>
    <n v="264000"/>
    <x v="0"/>
    <x v="0"/>
    <x v="1"/>
    <n v="1673"/>
    <m/>
    <m/>
    <n v="3"/>
    <x v="8"/>
    <x v="28"/>
  </r>
  <r>
    <n v="264000"/>
    <x v="0"/>
    <x v="0"/>
    <x v="1"/>
    <n v="1336"/>
    <m/>
    <m/>
    <n v="3"/>
    <x v="9"/>
    <x v="29"/>
  </r>
  <r>
    <n v="264000"/>
    <x v="0"/>
    <x v="0"/>
    <x v="2"/>
    <n v="532"/>
    <m/>
    <m/>
    <n v="3"/>
    <x v="0"/>
    <x v="20"/>
  </r>
  <r>
    <n v="264000"/>
    <x v="0"/>
    <x v="0"/>
    <x v="2"/>
    <n v="405"/>
    <m/>
    <m/>
    <n v="3"/>
    <x v="1"/>
    <x v="21"/>
  </r>
  <r>
    <n v="264000"/>
    <x v="0"/>
    <x v="0"/>
    <x v="2"/>
    <n v="559"/>
    <m/>
    <m/>
    <n v="3"/>
    <x v="2"/>
    <x v="22"/>
  </r>
  <r>
    <n v="264000"/>
    <x v="0"/>
    <x v="0"/>
    <x v="2"/>
    <n v="648"/>
    <m/>
    <m/>
    <n v="3"/>
    <x v="3"/>
    <x v="23"/>
  </r>
  <r>
    <n v="264000"/>
    <x v="0"/>
    <x v="0"/>
    <x v="2"/>
    <n v="624"/>
    <m/>
    <m/>
    <n v="3"/>
    <x v="4"/>
    <x v="24"/>
  </r>
  <r>
    <n v="264000"/>
    <x v="0"/>
    <x v="0"/>
    <x v="2"/>
    <n v="618"/>
    <m/>
    <m/>
    <n v="3"/>
    <x v="5"/>
    <x v="25"/>
  </r>
  <r>
    <n v="264000"/>
    <x v="0"/>
    <x v="0"/>
    <x v="2"/>
    <n v="658"/>
    <m/>
    <m/>
    <n v="3"/>
    <x v="6"/>
    <x v="26"/>
  </r>
  <r>
    <n v="264000"/>
    <x v="0"/>
    <x v="0"/>
    <x v="2"/>
    <n v="193"/>
    <m/>
    <m/>
    <n v="3"/>
    <x v="7"/>
    <x v="27"/>
  </r>
  <r>
    <n v="264000"/>
    <x v="0"/>
    <x v="0"/>
    <x v="2"/>
    <n v="802"/>
    <m/>
    <m/>
    <n v="3"/>
    <x v="8"/>
    <x v="28"/>
  </r>
  <r>
    <n v="264000"/>
    <x v="0"/>
    <x v="0"/>
    <x v="2"/>
    <n v="613"/>
    <m/>
    <m/>
    <n v="3"/>
    <x v="9"/>
    <x v="29"/>
  </r>
  <r>
    <n v="264000"/>
    <x v="0"/>
    <x v="0"/>
    <x v="3"/>
    <n v="199"/>
    <m/>
    <m/>
    <n v="3"/>
    <x v="0"/>
    <x v="20"/>
  </r>
  <r>
    <n v="264000"/>
    <x v="0"/>
    <x v="0"/>
    <x v="3"/>
    <n v="185"/>
    <m/>
    <m/>
    <n v="3"/>
    <x v="1"/>
    <x v="21"/>
  </r>
  <r>
    <n v="264000"/>
    <x v="0"/>
    <x v="0"/>
    <x v="3"/>
    <n v="217"/>
    <m/>
    <m/>
    <n v="3"/>
    <x v="2"/>
    <x v="22"/>
  </r>
  <r>
    <n v="264000"/>
    <x v="0"/>
    <x v="0"/>
    <x v="3"/>
    <n v="283"/>
    <m/>
    <m/>
    <n v="3"/>
    <x v="3"/>
    <x v="23"/>
  </r>
  <r>
    <n v="264000"/>
    <x v="0"/>
    <x v="0"/>
    <x v="3"/>
    <n v="277"/>
    <m/>
    <m/>
    <n v="3"/>
    <x v="4"/>
    <x v="24"/>
  </r>
  <r>
    <n v="264000"/>
    <x v="0"/>
    <x v="0"/>
    <x v="3"/>
    <n v="273"/>
    <m/>
    <m/>
    <n v="3"/>
    <x v="5"/>
    <x v="25"/>
  </r>
  <r>
    <n v="264000"/>
    <x v="0"/>
    <x v="0"/>
    <x v="3"/>
    <n v="291"/>
    <m/>
    <m/>
    <n v="3"/>
    <x v="6"/>
    <x v="26"/>
  </r>
  <r>
    <n v="264000"/>
    <x v="0"/>
    <x v="0"/>
    <x v="3"/>
    <n v="104"/>
    <m/>
    <m/>
    <n v="3"/>
    <x v="7"/>
    <x v="27"/>
  </r>
  <r>
    <n v="264000"/>
    <x v="0"/>
    <x v="0"/>
    <x v="3"/>
    <n v="319"/>
    <m/>
    <m/>
    <n v="3"/>
    <x v="8"/>
    <x v="28"/>
  </r>
  <r>
    <n v="264000"/>
    <x v="0"/>
    <x v="0"/>
    <x v="3"/>
    <n v="335"/>
    <m/>
    <m/>
    <n v="3"/>
    <x v="9"/>
    <x v="29"/>
  </r>
  <r>
    <n v="264000"/>
    <x v="0"/>
    <x v="1"/>
    <x v="0"/>
    <n v="267"/>
    <m/>
    <m/>
    <n v="3"/>
    <x v="0"/>
    <x v="20"/>
  </r>
  <r>
    <n v="264000"/>
    <x v="0"/>
    <x v="1"/>
    <x v="0"/>
    <n v="224"/>
    <m/>
    <m/>
    <n v="3"/>
    <x v="1"/>
    <x v="21"/>
  </r>
  <r>
    <n v="264000"/>
    <x v="0"/>
    <x v="1"/>
    <x v="0"/>
    <n v="221"/>
    <m/>
    <m/>
    <n v="3"/>
    <x v="2"/>
    <x v="22"/>
  </r>
  <r>
    <n v="264000"/>
    <x v="0"/>
    <x v="1"/>
    <x v="0"/>
    <n v="299"/>
    <m/>
    <m/>
    <n v="3"/>
    <x v="3"/>
    <x v="23"/>
  </r>
  <r>
    <n v="264000"/>
    <x v="0"/>
    <x v="1"/>
    <x v="0"/>
    <n v="342"/>
    <m/>
    <m/>
    <n v="3"/>
    <x v="4"/>
    <x v="24"/>
  </r>
  <r>
    <n v="264000"/>
    <x v="0"/>
    <x v="1"/>
    <x v="0"/>
    <n v="266"/>
    <m/>
    <m/>
    <n v="3"/>
    <x v="5"/>
    <x v="25"/>
  </r>
  <r>
    <n v="264000"/>
    <x v="0"/>
    <x v="1"/>
    <x v="0"/>
    <n v="208"/>
    <m/>
    <m/>
    <n v="3"/>
    <x v="6"/>
    <x v="26"/>
  </r>
  <r>
    <n v="264000"/>
    <x v="0"/>
    <x v="1"/>
    <x v="0"/>
    <n v="35"/>
    <m/>
    <m/>
    <n v="3"/>
    <x v="7"/>
    <x v="27"/>
  </r>
  <r>
    <n v="264000"/>
    <x v="0"/>
    <x v="1"/>
    <x v="0"/>
    <n v="455"/>
    <m/>
    <m/>
    <n v="3"/>
    <x v="8"/>
    <x v="28"/>
  </r>
  <r>
    <n v="264000"/>
    <x v="0"/>
    <x v="1"/>
    <x v="0"/>
    <n v="437"/>
    <m/>
    <m/>
    <n v="3"/>
    <x v="9"/>
    <x v="29"/>
  </r>
  <r>
    <n v="264000"/>
    <x v="0"/>
    <x v="1"/>
    <x v="1"/>
    <n v="634"/>
    <m/>
    <m/>
    <n v="3"/>
    <x v="0"/>
    <x v="20"/>
  </r>
  <r>
    <n v="264000"/>
    <x v="0"/>
    <x v="1"/>
    <x v="1"/>
    <n v="716"/>
    <m/>
    <m/>
    <n v="3"/>
    <x v="1"/>
    <x v="21"/>
  </r>
  <r>
    <n v="264000"/>
    <x v="0"/>
    <x v="1"/>
    <x v="1"/>
    <n v="718"/>
    <m/>
    <m/>
    <n v="3"/>
    <x v="2"/>
    <x v="22"/>
  </r>
  <r>
    <n v="264000"/>
    <x v="0"/>
    <x v="1"/>
    <x v="1"/>
    <n v="802"/>
    <m/>
    <m/>
    <n v="3"/>
    <x v="3"/>
    <x v="23"/>
  </r>
  <r>
    <n v="264000"/>
    <x v="0"/>
    <x v="1"/>
    <x v="1"/>
    <n v="691"/>
    <m/>
    <m/>
    <n v="3"/>
    <x v="4"/>
    <x v="24"/>
  </r>
  <r>
    <n v="264000"/>
    <x v="0"/>
    <x v="1"/>
    <x v="1"/>
    <n v="729"/>
    <m/>
    <m/>
    <n v="3"/>
    <x v="5"/>
    <x v="25"/>
  </r>
  <r>
    <n v="264000"/>
    <x v="0"/>
    <x v="1"/>
    <x v="1"/>
    <n v="511"/>
    <m/>
    <m/>
    <n v="3"/>
    <x v="6"/>
    <x v="26"/>
  </r>
  <r>
    <n v="264000"/>
    <x v="0"/>
    <x v="1"/>
    <x v="1"/>
    <n v="72"/>
    <m/>
    <m/>
    <n v="3"/>
    <x v="7"/>
    <x v="27"/>
  </r>
  <r>
    <n v="264000"/>
    <x v="0"/>
    <x v="1"/>
    <x v="1"/>
    <n v="874"/>
    <m/>
    <m/>
    <n v="3"/>
    <x v="8"/>
    <x v="28"/>
  </r>
  <r>
    <n v="264000"/>
    <x v="0"/>
    <x v="1"/>
    <x v="1"/>
    <n v="786"/>
    <m/>
    <m/>
    <n v="3"/>
    <x v="9"/>
    <x v="29"/>
  </r>
  <r>
    <n v="264000"/>
    <x v="0"/>
    <x v="1"/>
    <x v="2"/>
    <n v="267"/>
    <m/>
    <m/>
    <n v="3"/>
    <x v="0"/>
    <x v="20"/>
  </r>
  <r>
    <n v="264000"/>
    <x v="0"/>
    <x v="1"/>
    <x v="2"/>
    <n v="276"/>
    <m/>
    <m/>
    <n v="3"/>
    <x v="1"/>
    <x v="21"/>
  </r>
  <r>
    <n v="264000"/>
    <x v="0"/>
    <x v="1"/>
    <x v="2"/>
    <n v="268"/>
    <m/>
    <m/>
    <n v="3"/>
    <x v="2"/>
    <x v="22"/>
  </r>
  <r>
    <n v="264000"/>
    <x v="0"/>
    <x v="1"/>
    <x v="2"/>
    <n v="373"/>
    <m/>
    <m/>
    <n v="3"/>
    <x v="3"/>
    <x v="23"/>
  </r>
  <r>
    <n v="264000"/>
    <x v="0"/>
    <x v="1"/>
    <x v="2"/>
    <n v="305"/>
    <m/>
    <m/>
    <n v="3"/>
    <x v="4"/>
    <x v="24"/>
  </r>
  <r>
    <n v="264000"/>
    <x v="0"/>
    <x v="1"/>
    <x v="2"/>
    <n v="288"/>
    <m/>
    <m/>
    <n v="3"/>
    <x v="5"/>
    <x v="25"/>
  </r>
  <r>
    <n v="264000"/>
    <x v="0"/>
    <x v="1"/>
    <x v="2"/>
    <n v="291"/>
    <m/>
    <m/>
    <n v="3"/>
    <x v="6"/>
    <x v="26"/>
  </r>
  <r>
    <n v="264000"/>
    <x v="0"/>
    <x v="1"/>
    <x v="2"/>
    <n v="29"/>
    <m/>
    <m/>
    <n v="3"/>
    <x v="7"/>
    <x v="27"/>
  </r>
  <r>
    <n v="264000"/>
    <x v="0"/>
    <x v="1"/>
    <x v="2"/>
    <n v="481"/>
    <m/>
    <m/>
    <n v="3"/>
    <x v="8"/>
    <x v="28"/>
  </r>
  <r>
    <n v="264000"/>
    <x v="0"/>
    <x v="1"/>
    <x v="2"/>
    <n v="402"/>
    <m/>
    <m/>
    <n v="3"/>
    <x v="9"/>
    <x v="29"/>
  </r>
  <r>
    <n v="264000"/>
    <x v="0"/>
    <x v="1"/>
    <x v="3"/>
    <n v="102"/>
    <m/>
    <m/>
    <n v="3"/>
    <x v="0"/>
    <x v="20"/>
  </r>
  <r>
    <n v="264000"/>
    <x v="0"/>
    <x v="1"/>
    <x v="3"/>
    <n v="121"/>
    <m/>
    <m/>
    <n v="3"/>
    <x v="1"/>
    <x v="21"/>
  </r>
  <r>
    <n v="264000"/>
    <x v="0"/>
    <x v="1"/>
    <x v="3"/>
    <n v="99"/>
    <m/>
    <m/>
    <n v="3"/>
    <x v="2"/>
    <x v="22"/>
  </r>
  <r>
    <n v="264000"/>
    <x v="0"/>
    <x v="1"/>
    <x v="3"/>
    <n v="122"/>
    <m/>
    <m/>
    <n v="3"/>
    <x v="3"/>
    <x v="23"/>
  </r>
  <r>
    <n v="264000"/>
    <x v="0"/>
    <x v="1"/>
    <x v="3"/>
    <n v="129"/>
    <m/>
    <m/>
    <n v="3"/>
    <x v="4"/>
    <x v="24"/>
  </r>
  <r>
    <n v="264000"/>
    <x v="0"/>
    <x v="1"/>
    <x v="3"/>
    <n v="135"/>
    <m/>
    <m/>
    <n v="3"/>
    <x v="5"/>
    <x v="25"/>
  </r>
  <r>
    <n v="264000"/>
    <x v="0"/>
    <x v="1"/>
    <x v="3"/>
    <n v="131"/>
    <m/>
    <m/>
    <n v="3"/>
    <x v="6"/>
    <x v="26"/>
  </r>
  <r>
    <n v="264000"/>
    <x v="0"/>
    <x v="1"/>
    <x v="3"/>
    <n v="18"/>
    <m/>
    <m/>
    <n v="3"/>
    <x v="7"/>
    <x v="27"/>
  </r>
  <r>
    <n v="264000"/>
    <x v="0"/>
    <x v="1"/>
    <x v="3"/>
    <n v="208"/>
    <m/>
    <m/>
    <n v="3"/>
    <x v="8"/>
    <x v="28"/>
  </r>
  <r>
    <n v="264000"/>
    <x v="0"/>
    <x v="1"/>
    <x v="3"/>
    <n v="241"/>
    <m/>
    <m/>
    <n v="3"/>
    <x v="9"/>
    <x v="29"/>
  </r>
  <r>
    <n v="264000"/>
    <x v="0"/>
    <x v="2"/>
    <x v="0"/>
    <n v="332"/>
    <m/>
    <m/>
    <n v="3"/>
    <x v="0"/>
    <x v="20"/>
  </r>
  <r>
    <n v="264000"/>
    <x v="0"/>
    <x v="2"/>
    <x v="0"/>
    <n v="151"/>
    <m/>
    <m/>
    <n v="3"/>
    <x v="1"/>
    <x v="21"/>
  </r>
  <r>
    <n v="264000"/>
    <x v="0"/>
    <x v="2"/>
    <x v="0"/>
    <n v="310"/>
    <m/>
    <m/>
    <n v="3"/>
    <x v="2"/>
    <x v="22"/>
  </r>
  <r>
    <n v="264000"/>
    <x v="0"/>
    <x v="2"/>
    <x v="0"/>
    <n v="306"/>
    <m/>
    <m/>
    <n v="3"/>
    <x v="3"/>
    <x v="23"/>
  </r>
  <r>
    <n v="264000"/>
    <x v="0"/>
    <x v="2"/>
    <x v="0"/>
    <n v="359"/>
    <m/>
    <m/>
    <n v="3"/>
    <x v="4"/>
    <x v="24"/>
  </r>
  <r>
    <n v="264000"/>
    <x v="0"/>
    <x v="2"/>
    <x v="0"/>
    <n v="370"/>
    <m/>
    <m/>
    <n v="3"/>
    <x v="5"/>
    <x v="25"/>
  </r>
  <r>
    <n v="264000"/>
    <x v="0"/>
    <x v="2"/>
    <x v="0"/>
    <n v="380"/>
    <m/>
    <m/>
    <n v="3"/>
    <x v="6"/>
    <x v="26"/>
  </r>
  <r>
    <n v="264000"/>
    <x v="0"/>
    <x v="2"/>
    <x v="0"/>
    <n v="236"/>
    <m/>
    <m/>
    <n v="3"/>
    <x v="7"/>
    <x v="27"/>
  </r>
  <r>
    <n v="264000"/>
    <x v="0"/>
    <x v="2"/>
    <x v="0"/>
    <n v="411"/>
    <m/>
    <m/>
    <n v="3"/>
    <x v="8"/>
    <x v="28"/>
  </r>
  <r>
    <n v="264000"/>
    <x v="0"/>
    <x v="2"/>
    <x v="0"/>
    <n v="354"/>
    <m/>
    <m/>
    <n v="3"/>
    <x v="9"/>
    <x v="29"/>
  </r>
  <r>
    <n v="264000"/>
    <x v="0"/>
    <x v="2"/>
    <x v="1"/>
    <n v="557"/>
    <m/>
    <m/>
    <n v="3"/>
    <x v="0"/>
    <x v="20"/>
  </r>
  <r>
    <n v="264000"/>
    <x v="0"/>
    <x v="2"/>
    <x v="1"/>
    <n v="293"/>
    <m/>
    <m/>
    <n v="3"/>
    <x v="1"/>
    <x v="21"/>
  </r>
  <r>
    <n v="264000"/>
    <x v="0"/>
    <x v="2"/>
    <x v="1"/>
    <n v="694"/>
    <m/>
    <m/>
    <n v="3"/>
    <x v="2"/>
    <x v="22"/>
  </r>
  <r>
    <n v="264000"/>
    <x v="0"/>
    <x v="2"/>
    <x v="1"/>
    <n v="664"/>
    <m/>
    <m/>
    <n v="3"/>
    <x v="3"/>
    <x v="23"/>
  </r>
  <r>
    <n v="264000"/>
    <x v="0"/>
    <x v="2"/>
    <x v="1"/>
    <n v="708"/>
    <m/>
    <m/>
    <n v="3"/>
    <x v="4"/>
    <x v="24"/>
  </r>
  <r>
    <n v="264000"/>
    <x v="0"/>
    <x v="2"/>
    <x v="1"/>
    <n v="722"/>
    <m/>
    <m/>
    <n v="3"/>
    <x v="5"/>
    <x v="25"/>
  </r>
  <r>
    <n v="264000"/>
    <x v="0"/>
    <x v="2"/>
    <x v="1"/>
    <n v="786"/>
    <m/>
    <m/>
    <n v="3"/>
    <x v="6"/>
    <x v="26"/>
  </r>
  <r>
    <n v="264000"/>
    <x v="0"/>
    <x v="2"/>
    <x v="1"/>
    <n v="439"/>
    <m/>
    <m/>
    <n v="3"/>
    <x v="7"/>
    <x v="27"/>
  </r>
  <r>
    <n v="264000"/>
    <x v="0"/>
    <x v="2"/>
    <x v="1"/>
    <n v="799"/>
    <m/>
    <m/>
    <n v="3"/>
    <x v="8"/>
    <x v="28"/>
  </r>
  <r>
    <n v="264000"/>
    <x v="0"/>
    <x v="2"/>
    <x v="1"/>
    <n v="550"/>
    <m/>
    <m/>
    <n v="3"/>
    <x v="9"/>
    <x v="29"/>
  </r>
  <r>
    <n v="264000"/>
    <x v="0"/>
    <x v="2"/>
    <x v="2"/>
    <n v="265"/>
    <m/>
    <m/>
    <n v="3"/>
    <x v="0"/>
    <x v="20"/>
  </r>
  <r>
    <n v="264000"/>
    <x v="0"/>
    <x v="2"/>
    <x v="2"/>
    <n v="129"/>
    <m/>
    <m/>
    <n v="3"/>
    <x v="1"/>
    <x v="21"/>
  </r>
  <r>
    <n v="264000"/>
    <x v="0"/>
    <x v="2"/>
    <x v="2"/>
    <n v="291"/>
    <m/>
    <m/>
    <n v="3"/>
    <x v="2"/>
    <x v="22"/>
  </r>
  <r>
    <n v="264000"/>
    <x v="0"/>
    <x v="2"/>
    <x v="2"/>
    <n v="275"/>
    <m/>
    <m/>
    <n v="3"/>
    <x v="3"/>
    <x v="23"/>
  </r>
  <r>
    <n v="264000"/>
    <x v="0"/>
    <x v="2"/>
    <x v="2"/>
    <n v="319"/>
    <m/>
    <m/>
    <n v="3"/>
    <x v="4"/>
    <x v="24"/>
  </r>
  <r>
    <n v="264000"/>
    <x v="0"/>
    <x v="2"/>
    <x v="2"/>
    <n v="330"/>
    <m/>
    <m/>
    <n v="3"/>
    <x v="5"/>
    <x v="25"/>
  </r>
  <r>
    <n v="264000"/>
    <x v="0"/>
    <x v="2"/>
    <x v="2"/>
    <n v="367"/>
    <m/>
    <m/>
    <n v="3"/>
    <x v="6"/>
    <x v="26"/>
  </r>
  <r>
    <n v="264000"/>
    <x v="0"/>
    <x v="2"/>
    <x v="2"/>
    <n v="164"/>
    <m/>
    <m/>
    <n v="3"/>
    <x v="7"/>
    <x v="27"/>
  </r>
  <r>
    <n v="264000"/>
    <x v="0"/>
    <x v="2"/>
    <x v="2"/>
    <n v="321"/>
    <m/>
    <m/>
    <n v="3"/>
    <x v="8"/>
    <x v="28"/>
  </r>
  <r>
    <n v="264000"/>
    <x v="0"/>
    <x v="2"/>
    <x v="2"/>
    <n v="211"/>
    <m/>
    <m/>
    <n v="3"/>
    <x v="9"/>
    <x v="29"/>
  </r>
  <r>
    <n v="264000"/>
    <x v="0"/>
    <x v="2"/>
    <x v="3"/>
    <n v="97"/>
    <m/>
    <m/>
    <n v="3"/>
    <x v="0"/>
    <x v="20"/>
  </r>
  <r>
    <n v="264000"/>
    <x v="0"/>
    <x v="2"/>
    <x v="3"/>
    <n v="64"/>
    <m/>
    <m/>
    <n v="3"/>
    <x v="1"/>
    <x v="21"/>
  </r>
  <r>
    <n v="264000"/>
    <x v="0"/>
    <x v="2"/>
    <x v="3"/>
    <n v="118"/>
    <m/>
    <m/>
    <n v="3"/>
    <x v="2"/>
    <x v="22"/>
  </r>
  <r>
    <n v="264000"/>
    <x v="0"/>
    <x v="2"/>
    <x v="3"/>
    <n v="161"/>
    <m/>
    <m/>
    <n v="3"/>
    <x v="3"/>
    <x v="23"/>
  </r>
  <r>
    <n v="264000"/>
    <x v="0"/>
    <x v="2"/>
    <x v="3"/>
    <n v="148"/>
    <m/>
    <m/>
    <n v="3"/>
    <x v="4"/>
    <x v="24"/>
  </r>
  <r>
    <n v="264000"/>
    <x v="0"/>
    <x v="2"/>
    <x v="3"/>
    <n v="138"/>
    <m/>
    <m/>
    <n v="3"/>
    <x v="5"/>
    <x v="25"/>
  </r>
  <r>
    <n v="264000"/>
    <x v="0"/>
    <x v="2"/>
    <x v="3"/>
    <n v="160"/>
    <m/>
    <m/>
    <n v="3"/>
    <x v="6"/>
    <x v="26"/>
  </r>
  <r>
    <n v="264000"/>
    <x v="0"/>
    <x v="2"/>
    <x v="3"/>
    <n v="86"/>
    <m/>
    <m/>
    <n v="3"/>
    <x v="7"/>
    <x v="27"/>
  </r>
  <r>
    <n v="264000"/>
    <x v="0"/>
    <x v="2"/>
    <x v="3"/>
    <n v="111"/>
    <m/>
    <m/>
    <n v="3"/>
    <x v="8"/>
    <x v="28"/>
  </r>
  <r>
    <n v="264000"/>
    <x v="0"/>
    <x v="2"/>
    <x v="3"/>
    <n v="94"/>
    <m/>
    <m/>
    <n v="3"/>
    <x v="9"/>
    <x v="29"/>
  </r>
  <r>
    <n v="264000"/>
    <x v="0"/>
    <x v="0"/>
    <x v="0"/>
    <n v="564"/>
    <m/>
    <m/>
    <n v="4"/>
    <x v="0"/>
    <x v="30"/>
  </r>
  <r>
    <n v="264000"/>
    <x v="0"/>
    <x v="0"/>
    <x v="0"/>
    <n v="465"/>
    <m/>
    <m/>
    <n v="4"/>
    <x v="1"/>
    <x v="31"/>
  </r>
  <r>
    <n v="264000"/>
    <x v="0"/>
    <x v="0"/>
    <x v="0"/>
    <n v="472"/>
    <m/>
    <m/>
    <n v="4"/>
    <x v="2"/>
    <x v="32"/>
  </r>
  <r>
    <n v="264000"/>
    <x v="0"/>
    <x v="0"/>
    <x v="0"/>
    <n v="366"/>
    <m/>
    <m/>
    <n v="4"/>
    <x v="3"/>
    <x v="33"/>
  </r>
  <r>
    <n v="264000"/>
    <x v="0"/>
    <x v="0"/>
    <x v="0"/>
    <n v="446"/>
    <m/>
    <m/>
    <n v="4"/>
    <x v="4"/>
    <x v="34"/>
  </r>
  <r>
    <n v="264000"/>
    <x v="0"/>
    <x v="0"/>
    <x v="0"/>
    <n v="576"/>
    <m/>
    <m/>
    <n v="4"/>
    <x v="5"/>
    <x v="35"/>
  </r>
  <r>
    <n v="264000"/>
    <x v="0"/>
    <x v="0"/>
    <x v="0"/>
    <n v="371"/>
    <m/>
    <m/>
    <n v="4"/>
    <x v="6"/>
    <x v="36"/>
  </r>
  <r>
    <n v="264000"/>
    <x v="0"/>
    <x v="0"/>
    <x v="0"/>
    <n v="131"/>
    <m/>
    <m/>
    <n v="4"/>
    <x v="7"/>
    <x v="37"/>
  </r>
  <r>
    <n v="264000"/>
    <x v="0"/>
    <x v="0"/>
    <x v="0"/>
    <n v="1460"/>
    <m/>
    <m/>
    <n v="4"/>
    <x v="8"/>
    <x v="38"/>
  </r>
  <r>
    <n v="264000"/>
    <x v="0"/>
    <x v="0"/>
    <x v="0"/>
    <n v="634"/>
    <m/>
    <m/>
    <n v="4"/>
    <x v="9"/>
    <x v="39"/>
  </r>
  <r>
    <n v="264000"/>
    <x v="0"/>
    <x v="0"/>
    <x v="1"/>
    <n v="1300"/>
    <m/>
    <m/>
    <n v="4"/>
    <x v="0"/>
    <x v="30"/>
  </r>
  <r>
    <n v="264000"/>
    <x v="0"/>
    <x v="0"/>
    <x v="1"/>
    <n v="1307"/>
    <m/>
    <m/>
    <n v="4"/>
    <x v="1"/>
    <x v="31"/>
  </r>
  <r>
    <n v="264000"/>
    <x v="0"/>
    <x v="0"/>
    <x v="1"/>
    <n v="1208"/>
    <m/>
    <m/>
    <n v="4"/>
    <x v="2"/>
    <x v="32"/>
  </r>
  <r>
    <n v="264000"/>
    <x v="0"/>
    <x v="0"/>
    <x v="1"/>
    <n v="916"/>
    <m/>
    <m/>
    <n v="4"/>
    <x v="3"/>
    <x v="33"/>
  </r>
  <r>
    <n v="264000"/>
    <x v="0"/>
    <x v="0"/>
    <x v="1"/>
    <n v="983"/>
    <m/>
    <m/>
    <n v="4"/>
    <x v="4"/>
    <x v="34"/>
  </r>
  <r>
    <n v="264000"/>
    <x v="0"/>
    <x v="0"/>
    <x v="1"/>
    <n v="1230"/>
    <m/>
    <m/>
    <n v="4"/>
    <x v="5"/>
    <x v="35"/>
  </r>
  <r>
    <n v="264000"/>
    <x v="0"/>
    <x v="0"/>
    <x v="1"/>
    <n v="892"/>
    <m/>
    <m/>
    <n v="4"/>
    <x v="6"/>
    <x v="36"/>
  </r>
  <r>
    <n v="264000"/>
    <x v="0"/>
    <x v="0"/>
    <x v="1"/>
    <n v="233"/>
    <m/>
    <m/>
    <n v="4"/>
    <x v="7"/>
    <x v="37"/>
  </r>
  <r>
    <n v="264000"/>
    <x v="0"/>
    <x v="0"/>
    <x v="1"/>
    <n v="2406"/>
    <m/>
    <m/>
    <n v="4"/>
    <x v="8"/>
    <x v="38"/>
  </r>
  <r>
    <n v="264000"/>
    <x v="0"/>
    <x v="0"/>
    <x v="1"/>
    <n v="1283"/>
    <m/>
    <m/>
    <n v="4"/>
    <x v="9"/>
    <x v="39"/>
  </r>
  <r>
    <n v="264000"/>
    <x v="0"/>
    <x v="0"/>
    <x v="2"/>
    <n v="532"/>
    <m/>
    <m/>
    <n v="4"/>
    <x v="0"/>
    <x v="30"/>
  </r>
  <r>
    <n v="264000"/>
    <x v="0"/>
    <x v="0"/>
    <x v="2"/>
    <n v="529"/>
    <m/>
    <m/>
    <n v="4"/>
    <x v="1"/>
    <x v="31"/>
  </r>
  <r>
    <n v="264000"/>
    <x v="0"/>
    <x v="0"/>
    <x v="2"/>
    <n v="532"/>
    <m/>
    <m/>
    <n v="4"/>
    <x v="2"/>
    <x v="32"/>
  </r>
  <r>
    <n v="264000"/>
    <x v="0"/>
    <x v="0"/>
    <x v="2"/>
    <n v="411"/>
    <m/>
    <m/>
    <n v="4"/>
    <x v="3"/>
    <x v="33"/>
  </r>
  <r>
    <n v="264000"/>
    <x v="0"/>
    <x v="0"/>
    <x v="2"/>
    <n v="527"/>
    <m/>
    <m/>
    <n v="4"/>
    <x v="4"/>
    <x v="34"/>
  </r>
  <r>
    <n v="264000"/>
    <x v="0"/>
    <x v="0"/>
    <x v="2"/>
    <n v="674"/>
    <m/>
    <m/>
    <n v="4"/>
    <x v="5"/>
    <x v="35"/>
  </r>
  <r>
    <n v="264000"/>
    <x v="0"/>
    <x v="0"/>
    <x v="2"/>
    <n v="364"/>
    <m/>
    <m/>
    <n v="4"/>
    <x v="6"/>
    <x v="36"/>
  </r>
  <r>
    <n v="264000"/>
    <x v="0"/>
    <x v="0"/>
    <x v="2"/>
    <n v="100"/>
    <m/>
    <m/>
    <n v="4"/>
    <x v="7"/>
    <x v="37"/>
  </r>
  <r>
    <n v="264000"/>
    <x v="0"/>
    <x v="0"/>
    <x v="2"/>
    <n v="997"/>
    <m/>
    <m/>
    <n v="4"/>
    <x v="8"/>
    <x v="38"/>
  </r>
  <r>
    <n v="264000"/>
    <x v="0"/>
    <x v="0"/>
    <x v="2"/>
    <n v="632"/>
    <m/>
    <m/>
    <n v="4"/>
    <x v="9"/>
    <x v="39"/>
  </r>
  <r>
    <n v="264000"/>
    <x v="0"/>
    <x v="0"/>
    <x v="3"/>
    <n v="216"/>
    <m/>
    <m/>
    <n v="4"/>
    <x v="0"/>
    <x v="30"/>
  </r>
  <r>
    <n v="264000"/>
    <x v="0"/>
    <x v="0"/>
    <x v="3"/>
    <n v="217"/>
    <m/>
    <m/>
    <n v="4"/>
    <x v="1"/>
    <x v="31"/>
  </r>
  <r>
    <n v="264000"/>
    <x v="0"/>
    <x v="0"/>
    <x v="3"/>
    <n v="206"/>
    <m/>
    <m/>
    <n v="4"/>
    <x v="2"/>
    <x v="32"/>
  </r>
  <r>
    <n v="264000"/>
    <x v="0"/>
    <x v="0"/>
    <x v="3"/>
    <n v="239"/>
    <m/>
    <m/>
    <n v="4"/>
    <x v="3"/>
    <x v="33"/>
  </r>
  <r>
    <n v="264000"/>
    <x v="0"/>
    <x v="0"/>
    <x v="3"/>
    <n v="205"/>
    <m/>
    <m/>
    <n v="4"/>
    <x v="4"/>
    <x v="34"/>
  </r>
  <r>
    <n v="264000"/>
    <x v="0"/>
    <x v="0"/>
    <x v="3"/>
    <n v="284"/>
    <m/>
    <m/>
    <n v="4"/>
    <x v="5"/>
    <x v="35"/>
  </r>
  <r>
    <n v="264000"/>
    <x v="0"/>
    <x v="0"/>
    <x v="3"/>
    <n v="170"/>
    <m/>
    <m/>
    <n v="4"/>
    <x v="6"/>
    <x v="36"/>
  </r>
  <r>
    <n v="264000"/>
    <x v="0"/>
    <x v="0"/>
    <x v="3"/>
    <n v="42"/>
    <m/>
    <m/>
    <n v="4"/>
    <x v="7"/>
    <x v="37"/>
  </r>
  <r>
    <n v="264000"/>
    <x v="0"/>
    <x v="0"/>
    <x v="3"/>
    <n v="400"/>
    <m/>
    <m/>
    <n v="4"/>
    <x v="8"/>
    <x v="38"/>
  </r>
  <r>
    <n v="264000"/>
    <x v="0"/>
    <x v="0"/>
    <x v="3"/>
    <n v="339"/>
    <m/>
    <m/>
    <n v="4"/>
    <x v="9"/>
    <x v="39"/>
  </r>
  <r>
    <n v="264000"/>
    <x v="0"/>
    <x v="1"/>
    <x v="0"/>
    <n v="273"/>
    <m/>
    <m/>
    <n v="4"/>
    <x v="0"/>
    <x v="30"/>
  </r>
  <r>
    <n v="264000"/>
    <x v="0"/>
    <x v="1"/>
    <x v="0"/>
    <n v="229"/>
    <m/>
    <m/>
    <n v="4"/>
    <x v="1"/>
    <x v="31"/>
  </r>
  <r>
    <n v="264000"/>
    <x v="0"/>
    <x v="1"/>
    <x v="0"/>
    <n v="171"/>
    <m/>
    <m/>
    <n v="4"/>
    <x v="2"/>
    <x v="32"/>
  </r>
  <r>
    <n v="264000"/>
    <x v="0"/>
    <x v="1"/>
    <x v="0"/>
    <n v="132"/>
    <m/>
    <m/>
    <n v="4"/>
    <x v="3"/>
    <x v="33"/>
  </r>
  <r>
    <n v="264000"/>
    <x v="0"/>
    <x v="1"/>
    <x v="0"/>
    <n v="195"/>
    <m/>
    <m/>
    <n v="4"/>
    <x v="4"/>
    <x v="34"/>
  </r>
  <r>
    <n v="264000"/>
    <x v="0"/>
    <x v="1"/>
    <x v="0"/>
    <n v="323"/>
    <m/>
    <m/>
    <n v="4"/>
    <x v="5"/>
    <x v="35"/>
  </r>
  <r>
    <n v="264000"/>
    <x v="0"/>
    <x v="1"/>
    <x v="0"/>
    <n v="169"/>
    <m/>
    <m/>
    <n v="4"/>
    <x v="6"/>
    <x v="36"/>
  </r>
  <r>
    <n v="264000"/>
    <x v="0"/>
    <x v="1"/>
    <x v="0"/>
    <n v="15"/>
    <m/>
    <m/>
    <n v="4"/>
    <x v="7"/>
    <x v="37"/>
  </r>
  <r>
    <n v="264000"/>
    <x v="0"/>
    <x v="1"/>
    <x v="0"/>
    <n v="1074"/>
    <m/>
    <m/>
    <n v="4"/>
    <x v="8"/>
    <x v="38"/>
  </r>
  <r>
    <n v="264000"/>
    <x v="0"/>
    <x v="1"/>
    <x v="0"/>
    <n v="344"/>
    <m/>
    <m/>
    <n v="4"/>
    <x v="9"/>
    <x v="39"/>
  </r>
  <r>
    <n v="264000"/>
    <x v="0"/>
    <x v="1"/>
    <x v="1"/>
    <n v="744"/>
    <m/>
    <m/>
    <n v="4"/>
    <x v="0"/>
    <x v="30"/>
  </r>
  <r>
    <n v="264000"/>
    <x v="0"/>
    <x v="1"/>
    <x v="1"/>
    <n v="754"/>
    <m/>
    <m/>
    <n v="4"/>
    <x v="1"/>
    <x v="31"/>
  </r>
  <r>
    <n v="264000"/>
    <x v="0"/>
    <x v="1"/>
    <x v="1"/>
    <n v="638"/>
    <m/>
    <m/>
    <n v="4"/>
    <x v="2"/>
    <x v="32"/>
  </r>
  <r>
    <n v="264000"/>
    <x v="0"/>
    <x v="1"/>
    <x v="1"/>
    <n v="383"/>
    <m/>
    <m/>
    <n v="4"/>
    <x v="3"/>
    <x v="33"/>
  </r>
  <r>
    <n v="264000"/>
    <x v="0"/>
    <x v="1"/>
    <x v="1"/>
    <n v="452"/>
    <m/>
    <m/>
    <n v="4"/>
    <x v="4"/>
    <x v="34"/>
  </r>
  <r>
    <n v="264000"/>
    <x v="0"/>
    <x v="1"/>
    <x v="1"/>
    <n v="698"/>
    <m/>
    <m/>
    <n v="4"/>
    <x v="5"/>
    <x v="35"/>
  </r>
  <r>
    <n v="264000"/>
    <x v="0"/>
    <x v="1"/>
    <x v="1"/>
    <n v="375"/>
    <m/>
    <m/>
    <n v="4"/>
    <x v="6"/>
    <x v="36"/>
  </r>
  <r>
    <n v="264000"/>
    <x v="0"/>
    <x v="1"/>
    <x v="1"/>
    <n v="13"/>
    <m/>
    <m/>
    <n v="4"/>
    <x v="7"/>
    <x v="37"/>
  </r>
  <r>
    <n v="264000"/>
    <x v="0"/>
    <x v="1"/>
    <x v="1"/>
    <n v="1667"/>
    <m/>
    <m/>
    <n v="4"/>
    <x v="8"/>
    <x v="38"/>
  </r>
  <r>
    <n v="264000"/>
    <x v="0"/>
    <x v="1"/>
    <x v="1"/>
    <n v="821"/>
    <m/>
    <m/>
    <n v="4"/>
    <x v="9"/>
    <x v="39"/>
  </r>
  <r>
    <n v="264000"/>
    <x v="0"/>
    <x v="1"/>
    <x v="2"/>
    <n v="258"/>
    <m/>
    <m/>
    <n v="4"/>
    <x v="0"/>
    <x v="30"/>
  </r>
  <r>
    <n v="264000"/>
    <x v="0"/>
    <x v="1"/>
    <x v="2"/>
    <n v="298"/>
    <m/>
    <m/>
    <n v="4"/>
    <x v="1"/>
    <x v="31"/>
  </r>
  <r>
    <n v="264000"/>
    <x v="0"/>
    <x v="1"/>
    <x v="2"/>
    <n v="244"/>
    <m/>
    <m/>
    <n v="4"/>
    <x v="2"/>
    <x v="32"/>
  </r>
  <r>
    <n v="264000"/>
    <x v="0"/>
    <x v="1"/>
    <x v="2"/>
    <n v="172"/>
    <m/>
    <m/>
    <n v="4"/>
    <x v="3"/>
    <x v="33"/>
  </r>
  <r>
    <n v="264000"/>
    <x v="0"/>
    <x v="1"/>
    <x v="2"/>
    <n v="270"/>
    <m/>
    <m/>
    <n v="4"/>
    <x v="4"/>
    <x v="34"/>
  </r>
  <r>
    <n v="264000"/>
    <x v="0"/>
    <x v="1"/>
    <x v="2"/>
    <n v="392"/>
    <m/>
    <m/>
    <n v="4"/>
    <x v="5"/>
    <x v="35"/>
  </r>
  <r>
    <n v="264000"/>
    <x v="0"/>
    <x v="1"/>
    <x v="2"/>
    <n v="124"/>
    <m/>
    <m/>
    <n v="4"/>
    <x v="6"/>
    <x v="36"/>
  </r>
  <r>
    <n v="264000"/>
    <x v="0"/>
    <x v="1"/>
    <x v="2"/>
    <n v="7"/>
    <m/>
    <m/>
    <n v="4"/>
    <x v="7"/>
    <x v="37"/>
  </r>
  <r>
    <n v="264000"/>
    <x v="0"/>
    <x v="1"/>
    <x v="2"/>
    <n v="670"/>
    <m/>
    <m/>
    <n v="4"/>
    <x v="8"/>
    <x v="38"/>
  </r>
  <r>
    <n v="264000"/>
    <x v="0"/>
    <x v="1"/>
    <x v="2"/>
    <n v="453"/>
    <m/>
    <m/>
    <n v="4"/>
    <x v="9"/>
    <x v="39"/>
  </r>
  <r>
    <n v="264000"/>
    <x v="0"/>
    <x v="1"/>
    <x v="3"/>
    <n v="76"/>
    <m/>
    <m/>
    <n v="4"/>
    <x v="0"/>
    <x v="30"/>
  </r>
  <r>
    <n v="264000"/>
    <x v="0"/>
    <x v="1"/>
    <x v="3"/>
    <n v="102"/>
    <m/>
    <m/>
    <n v="4"/>
    <x v="1"/>
    <x v="31"/>
  </r>
  <r>
    <n v="264000"/>
    <x v="0"/>
    <x v="1"/>
    <x v="3"/>
    <n v="108"/>
    <m/>
    <m/>
    <n v="4"/>
    <x v="2"/>
    <x v="32"/>
  </r>
  <r>
    <n v="264000"/>
    <x v="0"/>
    <x v="1"/>
    <x v="3"/>
    <n v="103"/>
    <m/>
    <m/>
    <n v="4"/>
    <x v="3"/>
    <x v="33"/>
  </r>
  <r>
    <n v="264000"/>
    <x v="0"/>
    <x v="1"/>
    <x v="3"/>
    <n v="102"/>
    <m/>
    <m/>
    <n v="4"/>
    <x v="4"/>
    <x v="34"/>
  </r>
  <r>
    <n v="264000"/>
    <x v="0"/>
    <x v="1"/>
    <x v="3"/>
    <n v="150"/>
    <m/>
    <m/>
    <n v="4"/>
    <x v="5"/>
    <x v="35"/>
  </r>
  <r>
    <n v="264000"/>
    <x v="0"/>
    <x v="1"/>
    <x v="3"/>
    <n v="47"/>
    <m/>
    <m/>
    <n v="4"/>
    <x v="6"/>
    <x v="36"/>
  </r>
  <r>
    <n v="264000"/>
    <x v="0"/>
    <x v="1"/>
    <x v="3"/>
    <n v="5"/>
    <m/>
    <m/>
    <n v="4"/>
    <x v="7"/>
    <x v="37"/>
  </r>
  <r>
    <n v="264000"/>
    <x v="0"/>
    <x v="1"/>
    <x v="3"/>
    <n v="272"/>
    <m/>
    <m/>
    <n v="4"/>
    <x v="8"/>
    <x v="38"/>
  </r>
  <r>
    <n v="264000"/>
    <x v="0"/>
    <x v="1"/>
    <x v="3"/>
    <n v="260"/>
    <m/>
    <m/>
    <n v="4"/>
    <x v="9"/>
    <x v="39"/>
  </r>
  <r>
    <n v="264000"/>
    <x v="0"/>
    <x v="2"/>
    <x v="0"/>
    <n v="291"/>
    <m/>
    <m/>
    <n v="4"/>
    <x v="0"/>
    <x v="30"/>
  </r>
  <r>
    <n v="264000"/>
    <x v="0"/>
    <x v="2"/>
    <x v="0"/>
    <n v="236"/>
    <m/>
    <m/>
    <n v="4"/>
    <x v="1"/>
    <x v="31"/>
  </r>
  <r>
    <n v="264000"/>
    <x v="0"/>
    <x v="2"/>
    <x v="0"/>
    <n v="301"/>
    <m/>
    <m/>
    <n v="4"/>
    <x v="2"/>
    <x v="32"/>
  </r>
  <r>
    <n v="264000"/>
    <x v="0"/>
    <x v="2"/>
    <x v="0"/>
    <n v="234"/>
    <m/>
    <m/>
    <n v="4"/>
    <x v="3"/>
    <x v="33"/>
  </r>
  <r>
    <n v="264000"/>
    <x v="0"/>
    <x v="2"/>
    <x v="0"/>
    <n v="251"/>
    <m/>
    <m/>
    <n v="4"/>
    <x v="4"/>
    <x v="34"/>
  </r>
  <r>
    <n v="264000"/>
    <x v="0"/>
    <x v="2"/>
    <x v="0"/>
    <n v="253"/>
    <m/>
    <m/>
    <n v="4"/>
    <x v="5"/>
    <x v="35"/>
  </r>
  <r>
    <n v="264000"/>
    <x v="0"/>
    <x v="2"/>
    <x v="0"/>
    <n v="202"/>
    <m/>
    <m/>
    <n v="4"/>
    <x v="6"/>
    <x v="36"/>
  </r>
  <r>
    <n v="264000"/>
    <x v="0"/>
    <x v="2"/>
    <x v="0"/>
    <n v="116"/>
    <m/>
    <m/>
    <n v="4"/>
    <x v="7"/>
    <x v="37"/>
  </r>
  <r>
    <n v="264000"/>
    <x v="0"/>
    <x v="2"/>
    <x v="0"/>
    <n v="386"/>
    <m/>
    <m/>
    <n v="4"/>
    <x v="8"/>
    <x v="38"/>
  </r>
  <r>
    <n v="264000"/>
    <x v="0"/>
    <x v="2"/>
    <x v="0"/>
    <n v="290"/>
    <m/>
    <m/>
    <n v="4"/>
    <x v="9"/>
    <x v="39"/>
  </r>
  <r>
    <n v="264000"/>
    <x v="0"/>
    <x v="2"/>
    <x v="1"/>
    <n v="556"/>
    <m/>
    <m/>
    <n v="4"/>
    <x v="0"/>
    <x v="30"/>
  </r>
  <r>
    <n v="264000"/>
    <x v="0"/>
    <x v="2"/>
    <x v="1"/>
    <n v="553"/>
    <m/>
    <m/>
    <n v="4"/>
    <x v="1"/>
    <x v="31"/>
  </r>
  <r>
    <n v="264000"/>
    <x v="0"/>
    <x v="2"/>
    <x v="1"/>
    <n v="570"/>
    <m/>
    <m/>
    <n v="4"/>
    <x v="2"/>
    <x v="32"/>
  </r>
  <r>
    <n v="264000"/>
    <x v="0"/>
    <x v="2"/>
    <x v="1"/>
    <n v="533"/>
    <m/>
    <m/>
    <n v="4"/>
    <x v="3"/>
    <x v="33"/>
  </r>
  <r>
    <n v="264000"/>
    <x v="0"/>
    <x v="2"/>
    <x v="1"/>
    <n v="531"/>
    <m/>
    <m/>
    <n v="4"/>
    <x v="4"/>
    <x v="34"/>
  </r>
  <r>
    <n v="264000"/>
    <x v="0"/>
    <x v="2"/>
    <x v="1"/>
    <n v="532"/>
    <m/>
    <m/>
    <n v="4"/>
    <x v="5"/>
    <x v="35"/>
  </r>
  <r>
    <n v="264000"/>
    <x v="0"/>
    <x v="2"/>
    <x v="1"/>
    <n v="517"/>
    <m/>
    <m/>
    <n v="4"/>
    <x v="6"/>
    <x v="36"/>
  </r>
  <r>
    <n v="264000"/>
    <x v="0"/>
    <x v="2"/>
    <x v="1"/>
    <n v="220"/>
    <m/>
    <m/>
    <n v="4"/>
    <x v="7"/>
    <x v="37"/>
  </r>
  <r>
    <n v="264000"/>
    <x v="0"/>
    <x v="2"/>
    <x v="1"/>
    <n v="739"/>
    <m/>
    <m/>
    <n v="4"/>
    <x v="8"/>
    <x v="38"/>
  </r>
  <r>
    <n v="264000"/>
    <x v="0"/>
    <x v="2"/>
    <x v="1"/>
    <n v="462"/>
    <m/>
    <m/>
    <n v="4"/>
    <x v="9"/>
    <x v="39"/>
  </r>
  <r>
    <n v="264000"/>
    <x v="0"/>
    <x v="2"/>
    <x v="2"/>
    <n v="274"/>
    <m/>
    <m/>
    <n v="4"/>
    <x v="0"/>
    <x v="30"/>
  </r>
  <r>
    <n v="264000"/>
    <x v="0"/>
    <x v="2"/>
    <x v="2"/>
    <n v="231"/>
    <m/>
    <m/>
    <n v="4"/>
    <x v="1"/>
    <x v="31"/>
  </r>
  <r>
    <n v="264000"/>
    <x v="0"/>
    <x v="2"/>
    <x v="2"/>
    <n v="288"/>
    <m/>
    <m/>
    <n v="4"/>
    <x v="2"/>
    <x v="32"/>
  </r>
  <r>
    <n v="264000"/>
    <x v="0"/>
    <x v="2"/>
    <x v="2"/>
    <n v="239"/>
    <m/>
    <m/>
    <n v="4"/>
    <x v="3"/>
    <x v="33"/>
  </r>
  <r>
    <n v="264000"/>
    <x v="0"/>
    <x v="2"/>
    <x v="2"/>
    <n v="257"/>
    <m/>
    <m/>
    <n v="4"/>
    <x v="4"/>
    <x v="34"/>
  </r>
  <r>
    <n v="264000"/>
    <x v="0"/>
    <x v="2"/>
    <x v="2"/>
    <n v="282"/>
    <m/>
    <m/>
    <n v="4"/>
    <x v="5"/>
    <x v="35"/>
  </r>
  <r>
    <n v="264000"/>
    <x v="0"/>
    <x v="2"/>
    <x v="2"/>
    <n v="240"/>
    <m/>
    <m/>
    <n v="4"/>
    <x v="6"/>
    <x v="36"/>
  </r>
  <r>
    <n v="264000"/>
    <x v="0"/>
    <x v="2"/>
    <x v="2"/>
    <n v="93"/>
    <m/>
    <m/>
    <n v="4"/>
    <x v="7"/>
    <x v="37"/>
  </r>
  <r>
    <n v="264000"/>
    <x v="0"/>
    <x v="2"/>
    <x v="2"/>
    <n v="327"/>
    <m/>
    <m/>
    <n v="4"/>
    <x v="8"/>
    <x v="38"/>
  </r>
  <r>
    <n v="264000"/>
    <x v="0"/>
    <x v="2"/>
    <x v="2"/>
    <n v="179"/>
    <m/>
    <m/>
    <n v="4"/>
    <x v="9"/>
    <x v="39"/>
  </r>
  <r>
    <n v="264000"/>
    <x v="0"/>
    <x v="2"/>
    <x v="3"/>
    <n v="140"/>
    <m/>
    <m/>
    <n v="4"/>
    <x v="0"/>
    <x v="30"/>
  </r>
  <r>
    <n v="264000"/>
    <x v="0"/>
    <x v="2"/>
    <x v="3"/>
    <n v="115"/>
    <m/>
    <m/>
    <n v="4"/>
    <x v="1"/>
    <x v="31"/>
  </r>
  <r>
    <n v="264000"/>
    <x v="0"/>
    <x v="2"/>
    <x v="3"/>
    <n v="98"/>
    <m/>
    <m/>
    <n v="4"/>
    <x v="2"/>
    <x v="32"/>
  </r>
  <r>
    <n v="264000"/>
    <x v="0"/>
    <x v="2"/>
    <x v="3"/>
    <n v="136"/>
    <m/>
    <m/>
    <n v="4"/>
    <x v="3"/>
    <x v="33"/>
  </r>
  <r>
    <n v="264000"/>
    <x v="0"/>
    <x v="2"/>
    <x v="3"/>
    <n v="103"/>
    <m/>
    <m/>
    <n v="4"/>
    <x v="4"/>
    <x v="34"/>
  </r>
  <r>
    <n v="264000"/>
    <x v="0"/>
    <x v="2"/>
    <x v="3"/>
    <n v="134"/>
    <m/>
    <m/>
    <n v="4"/>
    <x v="5"/>
    <x v="35"/>
  </r>
  <r>
    <n v="264000"/>
    <x v="0"/>
    <x v="2"/>
    <x v="3"/>
    <n v="123"/>
    <m/>
    <m/>
    <n v="4"/>
    <x v="6"/>
    <x v="36"/>
  </r>
  <r>
    <n v="264000"/>
    <x v="0"/>
    <x v="2"/>
    <x v="3"/>
    <n v="37"/>
    <m/>
    <m/>
    <n v="4"/>
    <x v="7"/>
    <x v="37"/>
  </r>
  <r>
    <n v="264000"/>
    <x v="0"/>
    <x v="2"/>
    <x v="3"/>
    <n v="128"/>
    <m/>
    <m/>
    <n v="4"/>
    <x v="8"/>
    <x v="38"/>
  </r>
  <r>
    <n v="264000"/>
    <x v="0"/>
    <x v="2"/>
    <x v="3"/>
    <n v="79"/>
    <m/>
    <m/>
    <n v="4"/>
    <x v="9"/>
    <x v="39"/>
  </r>
  <r>
    <n v="1061000"/>
    <x v="1"/>
    <x v="0"/>
    <x v="0"/>
    <n v="287"/>
    <m/>
    <m/>
    <n v="3"/>
    <x v="0"/>
    <x v="20"/>
  </r>
  <r>
    <n v="1061000"/>
    <x v="1"/>
    <x v="0"/>
    <x v="0"/>
    <n v="301"/>
    <m/>
    <m/>
    <n v="3"/>
    <x v="1"/>
    <x v="21"/>
  </r>
  <r>
    <n v="1061000"/>
    <x v="1"/>
    <x v="0"/>
    <x v="0"/>
    <n v="343"/>
    <m/>
    <m/>
    <n v="3"/>
    <x v="2"/>
    <x v="22"/>
  </r>
  <r>
    <n v="1061000"/>
    <x v="1"/>
    <x v="0"/>
    <x v="0"/>
    <n v="472"/>
    <m/>
    <m/>
    <n v="3"/>
    <x v="3"/>
    <x v="23"/>
  </r>
  <r>
    <n v="1061000"/>
    <x v="1"/>
    <x v="0"/>
    <x v="0"/>
    <n v="458"/>
    <m/>
    <m/>
    <n v="3"/>
    <x v="4"/>
    <x v="24"/>
  </r>
  <r>
    <n v="1061000"/>
    <x v="1"/>
    <x v="0"/>
    <x v="0"/>
    <n v="492"/>
    <m/>
    <m/>
    <n v="3"/>
    <x v="5"/>
    <x v="25"/>
  </r>
  <r>
    <n v="1061000"/>
    <x v="1"/>
    <x v="0"/>
    <x v="0"/>
    <n v="629"/>
    <m/>
    <m/>
    <n v="3"/>
    <x v="6"/>
    <x v="26"/>
  </r>
  <r>
    <n v="1061000"/>
    <x v="1"/>
    <x v="0"/>
    <x v="0"/>
    <n v="824"/>
    <m/>
    <m/>
    <n v="3"/>
    <x v="7"/>
    <x v="27"/>
  </r>
  <r>
    <n v="1061000"/>
    <x v="1"/>
    <x v="0"/>
    <x v="0"/>
    <n v="712"/>
    <m/>
    <m/>
    <n v="3"/>
    <x v="8"/>
    <x v="28"/>
  </r>
  <r>
    <n v="1061000"/>
    <x v="1"/>
    <x v="0"/>
    <x v="0"/>
    <n v="712"/>
    <m/>
    <m/>
    <n v="3"/>
    <x v="9"/>
    <x v="29"/>
  </r>
  <r>
    <n v="1061000"/>
    <x v="1"/>
    <x v="0"/>
    <x v="1"/>
    <n v="579"/>
    <m/>
    <m/>
    <n v="3"/>
    <x v="0"/>
    <x v="20"/>
  </r>
  <r>
    <n v="1061000"/>
    <x v="1"/>
    <x v="0"/>
    <x v="1"/>
    <n v="521"/>
    <m/>
    <m/>
    <n v="3"/>
    <x v="1"/>
    <x v="21"/>
  </r>
  <r>
    <n v="1061000"/>
    <x v="1"/>
    <x v="0"/>
    <x v="1"/>
    <n v="507"/>
    <m/>
    <m/>
    <n v="3"/>
    <x v="2"/>
    <x v="22"/>
  </r>
  <r>
    <n v="1061000"/>
    <x v="1"/>
    <x v="0"/>
    <x v="1"/>
    <n v="645"/>
    <m/>
    <m/>
    <n v="3"/>
    <x v="3"/>
    <x v="23"/>
  </r>
  <r>
    <n v="1061000"/>
    <x v="1"/>
    <x v="0"/>
    <x v="1"/>
    <n v="702"/>
    <m/>
    <m/>
    <n v="3"/>
    <x v="4"/>
    <x v="24"/>
  </r>
  <r>
    <n v="1061000"/>
    <x v="1"/>
    <x v="0"/>
    <x v="1"/>
    <n v="753"/>
    <m/>
    <m/>
    <n v="3"/>
    <x v="5"/>
    <x v="25"/>
  </r>
  <r>
    <n v="1061000"/>
    <x v="1"/>
    <x v="0"/>
    <x v="1"/>
    <n v="867"/>
    <m/>
    <m/>
    <n v="3"/>
    <x v="6"/>
    <x v="26"/>
  </r>
  <r>
    <n v="1061000"/>
    <x v="1"/>
    <x v="0"/>
    <x v="1"/>
    <n v="931"/>
    <m/>
    <m/>
    <n v="3"/>
    <x v="7"/>
    <x v="27"/>
  </r>
  <r>
    <n v="1061000"/>
    <x v="1"/>
    <x v="0"/>
    <x v="1"/>
    <n v="923"/>
    <m/>
    <m/>
    <n v="3"/>
    <x v="8"/>
    <x v="28"/>
  </r>
  <r>
    <n v="1061000"/>
    <x v="1"/>
    <x v="0"/>
    <x v="1"/>
    <n v="689"/>
    <m/>
    <m/>
    <n v="3"/>
    <x v="9"/>
    <x v="29"/>
  </r>
  <r>
    <n v="1061000"/>
    <x v="1"/>
    <x v="0"/>
    <x v="2"/>
    <n v="209"/>
    <m/>
    <m/>
    <n v="3"/>
    <x v="0"/>
    <x v="20"/>
  </r>
  <r>
    <n v="1061000"/>
    <x v="1"/>
    <x v="0"/>
    <x v="2"/>
    <n v="200"/>
    <m/>
    <m/>
    <n v="3"/>
    <x v="1"/>
    <x v="21"/>
  </r>
  <r>
    <n v="1061000"/>
    <x v="1"/>
    <x v="0"/>
    <x v="2"/>
    <n v="187"/>
    <m/>
    <m/>
    <n v="3"/>
    <x v="2"/>
    <x v="22"/>
  </r>
  <r>
    <n v="1061000"/>
    <x v="1"/>
    <x v="0"/>
    <x v="2"/>
    <n v="193"/>
    <m/>
    <m/>
    <n v="3"/>
    <x v="3"/>
    <x v="23"/>
  </r>
  <r>
    <n v="1061000"/>
    <x v="1"/>
    <x v="0"/>
    <x v="2"/>
    <n v="354"/>
    <m/>
    <m/>
    <n v="3"/>
    <x v="4"/>
    <x v="24"/>
  </r>
  <r>
    <n v="1061000"/>
    <x v="1"/>
    <x v="0"/>
    <x v="2"/>
    <n v="324"/>
    <m/>
    <m/>
    <n v="3"/>
    <x v="5"/>
    <x v="25"/>
  </r>
  <r>
    <n v="1061000"/>
    <x v="1"/>
    <x v="0"/>
    <x v="2"/>
    <n v="298"/>
    <m/>
    <m/>
    <n v="3"/>
    <x v="6"/>
    <x v="26"/>
  </r>
  <r>
    <n v="1061000"/>
    <x v="1"/>
    <x v="0"/>
    <x v="2"/>
    <n v="334"/>
    <m/>
    <m/>
    <n v="3"/>
    <x v="7"/>
    <x v="27"/>
  </r>
  <r>
    <n v="1061000"/>
    <x v="1"/>
    <x v="0"/>
    <x v="2"/>
    <n v="399"/>
    <m/>
    <m/>
    <n v="3"/>
    <x v="8"/>
    <x v="28"/>
  </r>
  <r>
    <n v="1061000"/>
    <x v="1"/>
    <x v="0"/>
    <x v="2"/>
    <n v="258"/>
    <m/>
    <m/>
    <n v="3"/>
    <x v="9"/>
    <x v="29"/>
  </r>
  <r>
    <n v="1061000"/>
    <x v="1"/>
    <x v="0"/>
    <x v="3"/>
    <n v="102"/>
    <m/>
    <m/>
    <n v="3"/>
    <x v="0"/>
    <x v="20"/>
  </r>
  <r>
    <n v="1061000"/>
    <x v="1"/>
    <x v="0"/>
    <x v="3"/>
    <n v="111"/>
    <m/>
    <m/>
    <n v="3"/>
    <x v="1"/>
    <x v="21"/>
  </r>
  <r>
    <n v="1061000"/>
    <x v="1"/>
    <x v="0"/>
    <x v="3"/>
    <n v="91"/>
    <m/>
    <m/>
    <n v="3"/>
    <x v="2"/>
    <x v="22"/>
  </r>
  <r>
    <n v="1061000"/>
    <x v="1"/>
    <x v="0"/>
    <x v="3"/>
    <n v="86"/>
    <m/>
    <m/>
    <n v="3"/>
    <x v="3"/>
    <x v="23"/>
  </r>
  <r>
    <n v="1061000"/>
    <x v="1"/>
    <x v="0"/>
    <x v="3"/>
    <n v="81"/>
    <m/>
    <m/>
    <n v="3"/>
    <x v="4"/>
    <x v="24"/>
  </r>
  <r>
    <n v="1061000"/>
    <x v="1"/>
    <x v="0"/>
    <x v="3"/>
    <n v="135"/>
    <m/>
    <m/>
    <n v="3"/>
    <x v="5"/>
    <x v="25"/>
  </r>
  <r>
    <n v="1061000"/>
    <x v="1"/>
    <x v="0"/>
    <x v="3"/>
    <n v="157"/>
    <m/>
    <m/>
    <n v="3"/>
    <x v="6"/>
    <x v="26"/>
  </r>
  <r>
    <n v="1061000"/>
    <x v="1"/>
    <x v="0"/>
    <x v="3"/>
    <n v="94"/>
    <m/>
    <m/>
    <n v="3"/>
    <x v="7"/>
    <x v="27"/>
  </r>
  <r>
    <n v="1061000"/>
    <x v="1"/>
    <x v="0"/>
    <x v="3"/>
    <n v="153"/>
    <m/>
    <m/>
    <n v="3"/>
    <x v="8"/>
    <x v="28"/>
  </r>
  <r>
    <n v="1061000"/>
    <x v="1"/>
    <x v="0"/>
    <x v="3"/>
    <n v="86"/>
    <m/>
    <m/>
    <n v="3"/>
    <x v="9"/>
    <x v="29"/>
  </r>
  <r>
    <n v="1061000"/>
    <x v="1"/>
    <x v="1"/>
    <x v="0"/>
    <n v="35"/>
    <m/>
    <m/>
    <n v="3"/>
    <x v="0"/>
    <x v="20"/>
  </r>
  <r>
    <n v="1061000"/>
    <x v="1"/>
    <x v="1"/>
    <x v="0"/>
    <n v="51"/>
    <m/>
    <m/>
    <n v="3"/>
    <x v="1"/>
    <x v="21"/>
  </r>
  <r>
    <n v="1061000"/>
    <x v="1"/>
    <x v="1"/>
    <x v="0"/>
    <n v="40"/>
    <m/>
    <m/>
    <n v="3"/>
    <x v="2"/>
    <x v="22"/>
  </r>
  <r>
    <n v="1061000"/>
    <x v="1"/>
    <x v="1"/>
    <x v="0"/>
    <n v="56"/>
    <m/>
    <m/>
    <n v="3"/>
    <x v="3"/>
    <x v="23"/>
  </r>
  <r>
    <n v="1061000"/>
    <x v="1"/>
    <x v="1"/>
    <x v="0"/>
    <n v="123"/>
    <m/>
    <m/>
    <n v="3"/>
    <x v="4"/>
    <x v="24"/>
  </r>
  <r>
    <n v="1061000"/>
    <x v="1"/>
    <x v="1"/>
    <x v="0"/>
    <n v="83"/>
    <m/>
    <m/>
    <n v="3"/>
    <x v="5"/>
    <x v="25"/>
  </r>
  <r>
    <n v="1061000"/>
    <x v="1"/>
    <x v="1"/>
    <x v="0"/>
    <n v="202"/>
    <m/>
    <m/>
    <n v="3"/>
    <x v="6"/>
    <x v="26"/>
  </r>
  <r>
    <n v="1061000"/>
    <x v="1"/>
    <x v="1"/>
    <x v="0"/>
    <n v="425"/>
    <m/>
    <m/>
    <n v="3"/>
    <x v="7"/>
    <x v="27"/>
  </r>
  <r>
    <n v="1061000"/>
    <x v="1"/>
    <x v="1"/>
    <x v="0"/>
    <n v="191"/>
    <m/>
    <m/>
    <n v="3"/>
    <x v="8"/>
    <x v="28"/>
  </r>
  <r>
    <n v="1061000"/>
    <x v="1"/>
    <x v="1"/>
    <x v="0"/>
    <n v="332"/>
    <m/>
    <m/>
    <n v="3"/>
    <x v="9"/>
    <x v="29"/>
  </r>
  <r>
    <n v="1061000"/>
    <x v="1"/>
    <x v="1"/>
    <x v="1"/>
    <n v="225"/>
    <m/>
    <m/>
    <n v="3"/>
    <x v="0"/>
    <x v="20"/>
  </r>
  <r>
    <n v="1061000"/>
    <x v="1"/>
    <x v="1"/>
    <x v="1"/>
    <n v="202"/>
    <m/>
    <m/>
    <n v="3"/>
    <x v="1"/>
    <x v="21"/>
  </r>
  <r>
    <n v="1061000"/>
    <x v="1"/>
    <x v="1"/>
    <x v="1"/>
    <n v="132"/>
    <m/>
    <m/>
    <n v="3"/>
    <x v="2"/>
    <x v="22"/>
  </r>
  <r>
    <n v="1061000"/>
    <x v="1"/>
    <x v="1"/>
    <x v="1"/>
    <n v="178"/>
    <m/>
    <m/>
    <n v="3"/>
    <x v="3"/>
    <x v="23"/>
  </r>
  <r>
    <n v="1061000"/>
    <x v="1"/>
    <x v="1"/>
    <x v="1"/>
    <n v="267"/>
    <m/>
    <m/>
    <n v="3"/>
    <x v="4"/>
    <x v="24"/>
  </r>
  <r>
    <n v="1061000"/>
    <x v="1"/>
    <x v="1"/>
    <x v="1"/>
    <n v="221"/>
    <m/>
    <m/>
    <n v="3"/>
    <x v="5"/>
    <x v="25"/>
  </r>
  <r>
    <n v="1061000"/>
    <x v="1"/>
    <x v="1"/>
    <x v="1"/>
    <n v="339"/>
    <m/>
    <m/>
    <n v="3"/>
    <x v="6"/>
    <x v="26"/>
  </r>
  <r>
    <n v="1061000"/>
    <x v="1"/>
    <x v="1"/>
    <x v="1"/>
    <n v="404"/>
    <m/>
    <m/>
    <n v="3"/>
    <x v="7"/>
    <x v="27"/>
  </r>
  <r>
    <n v="1061000"/>
    <x v="1"/>
    <x v="1"/>
    <x v="1"/>
    <n v="305"/>
    <m/>
    <m/>
    <n v="3"/>
    <x v="8"/>
    <x v="28"/>
  </r>
  <r>
    <n v="1061000"/>
    <x v="1"/>
    <x v="1"/>
    <x v="1"/>
    <n v="395"/>
    <m/>
    <m/>
    <n v="3"/>
    <x v="9"/>
    <x v="29"/>
  </r>
  <r>
    <n v="1061000"/>
    <x v="1"/>
    <x v="1"/>
    <x v="2"/>
    <n v="126"/>
    <m/>
    <m/>
    <n v="3"/>
    <x v="0"/>
    <x v="20"/>
  </r>
  <r>
    <n v="1061000"/>
    <x v="1"/>
    <x v="1"/>
    <x v="2"/>
    <n v="111"/>
    <m/>
    <m/>
    <n v="3"/>
    <x v="1"/>
    <x v="21"/>
  </r>
  <r>
    <n v="1061000"/>
    <x v="1"/>
    <x v="1"/>
    <x v="2"/>
    <n v="68"/>
    <m/>
    <m/>
    <n v="3"/>
    <x v="2"/>
    <x v="22"/>
  </r>
  <r>
    <n v="1061000"/>
    <x v="1"/>
    <x v="1"/>
    <x v="2"/>
    <n v="74"/>
    <m/>
    <m/>
    <n v="3"/>
    <x v="3"/>
    <x v="23"/>
  </r>
  <r>
    <n v="1061000"/>
    <x v="1"/>
    <x v="1"/>
    <x v="2"/>
    <n v="219"/>
    <m/>
    <m/>
    <n v="3"/>
    <x v="4"/>
    <x v="24"/>
  </r>
  <r>
    <n v="1061000"/>
    <x v="1"/>
    <x v="1"/>
    <x v="2"/>
    <n v="171"/>
    <m/>
    <m/>
    <n v="3"/>
    <x v="5"/>
    <x v="25"/>
  </r>
  <r>
    <n v="1061000"/>
    <x v="1"/>
    <x v="1"/>
    <x v="2"/>
    <n v="159"/>
    <m/>
    <m/>
    <n v="3"/>
    <x v="6"/>
    <x v="26"/>
  </r>
  <r>
    <n v="1061000"/>
    <x v="1"/>
    <x v="1"/>
    <x v="2"/>
    <n v="205"/>
    <m/>
    <m/>
    <n v="3"/>
    <x v="7"/>
    <x v="27"/>
  </r>
  <r>
    <n v="1061000"/>
    <x v="1"/>
    <x v="1"/>
    <x v="2"/>
    <n v="202"/>
    <m/>
    <m/>
    <n v="3"/>
    <x v="8"/>
    <x v="28"/>
  </r>
  <r>
    <n v="1061000"/>
    <x v="1"/>
    <x v="1"/>
    <x v="2"/>
    <n v="167"/>
    <m/>
    <m/>
    <n v="3"/>
    <x v="9"/>
    <x v="29"/>
  </r>
  <r>
    <n v="1061000"/>
    <x v="1"/>
    <x v="1"/>
    <x v="3"/>
    <n v="62"/>
    <m/>
    <m/>
    <n v="3"/>
    <x v="0"/>
    <x v="20"/>
  </r>
  <r>
    <n v="1061000"/>
    <x v="1"/>
    <x v="1"/>
    <x v="3"/>
    <n v="64"/>
    <m/>
    <m/>
    <n v="3"/>
    <x v="1"/>
    <x v="21"/>
  </r>
  <r>
    <n v="1061000"/>
    <x v="1"/>
    <x v="1"/>
    <x v="3"/>
    <n v="42"/>
    <m/>
    <m/>
    <n v="3"/>
    <x v="2"/>
    <x v="22"/>
  </r>
  <r>
    <n v="1061000"/>
    <x v="1"/>
    <x v="1"/>
    <x v="3"/>
    <n v="36"/>
    <m/>
    <m/>
    <n v="3"/>
    <x v="3"/>
    <x v="23"/>
  </r>
  <r>
    <n v="1061000"/>
    <x v="1"/>
    <x v="1"/>
    <x v="3"/>
    <n v="42"/>
    <m/>
    <m/>
    <n v="3"/>
    <x v="4"/>
    <x v="24"/>
  </r>
  <r>
    <n v="1061000"/>
    <x v="1"/>
    <x v="1"/>
    <x v="3"/>
    <n v="76"/>
    <m/>
    <m/>
    <n v="3"/>
    <x v="5"/>
    <x v="25"/>
  </r>
  <r>
    <n v="1061000"/>
    <x v="1"/>
    <x v="1"/>
    <x v="3"/>
    <n v="62"/>
    <m/>
    <m/>
    <n v="3"/>
    <x v="6"/>
    <x v="26"/>
  </r>
  <r>
    <n v="1061000"/>
    <x v="1"/>
    <x v="1"/>
    <x v="3"/>
    <n v="43"/>
    <m/>
    <m/>
    <n v="3"/>
    <x v="7"/>
    <x v="27"/>
  </r>
  <r>
    <n v="1061000"/>
    <x v="1"/>
    <x v="1"/>
    <x v="3"/>
    <n v="78"/>
    <m/>
    <m/>
    <n v="3"/>
    <x v="8"/>
    <x v="28"/>
  </r>
  <r>
    <n v="1061000"/>
    <x v="1"/>
    <x v="1"/>
    <x v="3"/>
    <n v="55"/>
    <m/>
    <m/>
    <n v="3"/>
    <x v="9"/>
    <x v="29"/>
  </r>
  <r>
    <n v="1061000"/>
    <x v="1"/>
    <x v="2"/>
    <x v="0"/>
    <n v="252"/>
    <m/>
    <m/>
    <n v="3"/>
    <x v="0"/>
    <x v="20"/>
  </r>
  <r>
    <n v="1061000"/>
    <x v="1"/>
    <x v="2"/>
    <x v="0"/>
    <n v="250"/>
    <m/>
    <m/>
    <n v="3"/>
    <x v="1"/>
    <x v="21"/>
  </r>
  <r>
    <n v="1061000"/>
    <x v="1"/>
    <x v="2"/>
    <x v="0"/>
    <n v="303"/>
    <m/>
    <m/>
    <n v="3"/>
    <x v="2"/>
    <x v="22"/>
  </r>
  <r>
    <n v="1061000"/>
    <x v="1"/>
    <x v="2"/>
    <x v="0"/>
    <n v="416"/>
    <m/>
    <m/>
    <n v="3"/>
    <x v="3"/>
    <x v="23"/>
  </r>
  <r>
    <n v="1061000"/>
    <x v="1"/>
    <x v="2"/>
    <x v="0"/>
    <n v="335"/>
    <m/>
    <m/>
    <n v="3"/>
    <x v="4"/>
    <x v="24"/>
  </r>
  <r>
    <n v="1061000"/>
    <x v="1"/>
    <x v="2"/>
    <x v="0"/>
    <n v="409"/>
    <m/>
    <m/>
    <n v="3"/>
    <x v="5"/>
    <x v="25"/>
  </r>
  <r>
    <n v="1061000"/>
    <x v="1"/>
    <x v="2"/>
    <x v="0"/>
    <n v="427"/>
    <m/>
    <m/>
    <n v="3"/>
    <x v="6"/>
    <x v="26"/>
  </r>
  <r>
    <n v="1061000"/>
    <x v="1"/>
    <x v="2"/>
    <x v="0"/>
    <n v="399"/>
    <m/>
    <m/>
    <n v="3"/>
    <x v="7"/>
    <x v="27"/>
  </r>
  <r>
    <n v="1061000"/>
    <x v="1"/>
    <x v="2"/>
    <x v="0"/>
    <n v="521"/>
    <m/>
    <m/>
    <n v="3"/>
    <x v="8"/>
    <x v="28"/>
  </r>
  <r>
    <n v="1061000"/>
    <x v="1"/>
    <x v="2"/>
    <x v="0"/>
    <n v="380"/>
    <m/>
    <m/>
    <n v="3"/>
    <x v="9"/>
    <x v="29"/>
  </r>
  <r>
    <n v="1061000"/>
    <x v="1"/>
    <x v="2"/>
    <x v="1"/>
    <n v="354"/>
    <m/>
    <m/>
    <n v="3"/>
    <x v="0"/>
    <x v="20"/>
  </r>
  <r>
    <n v="1061000"/>
    <x v="1"/>
    <x v="2"/>
    <x v="1"/>
    <n v="319"/>
    <m/>
    <m/>
    <n v="3"/>
    <x v="1"/>
    <x v="21"/>
  </r>
  <r>
    <n v="1061000"/>
    <x v="1"/>
    <x v="2"/>
    <x v="1"/>
    <n v="375"/>
    <m/>
    <m/>
    <n v="3"/>
    <x v="2"/>
    <x v="22"/>
  </r>
  <r>
    <n v="1061000"/>
    <x v="1"/>
    <x v="2"/>
    <x v="1"/>
    <n v="467"/>
    <m/>
    <m/>
    <n v="3"/>
    <x v="3"/>
    <x v="23"/>
  </r>
  <r>
    <n v="1061000"/>
    <x v="1"/>
    <x v="2"/>
    <x v="1"/>
    <n v="435"/>
    <m/>
    <m/>
    <n v="3"/>
    <x v="4"/>
    <x v="24"/>
  </r>
  <r>
    <n v="1061000"/>
    <x v="1"/>
    <x v="2"/>
    <x v="1"/>
    <n v="532"/>
    <m/>
    <m/>
    <n v="3"/>
    <x v="5"/>
    <x v="25"/>
  </r>
  <r>
    <n v="1061000"/>
    <x v="1"/>
    <x v="2"/>
    <x v="1"/>
    <n v="528"/>
    <m/>
    <m/>
    <n v="3"/>
    <x v="6"/>
    <x v="26"/>
  </r>
  <r>
    <n v="1061000"/>
    <x v="1"/>
    <x v="2"/>
    <x v="1"/>
    <n v="527"/>
    <m/>
    <m/>
    <n v="3"/>
    <x v="7"/>
    <x v="27"/>
  </r>
  <r>
    <n v="1061000"/>
    <x v="1"/>
    <x v="2"/>
    <x v="1"/>
    <n v="618"/>
    <m/>
    <m/>
    <n v="3"/>
    <x v="8"/>
    <x v="28"/>
  </r>
  <r>
    <n v="1061000"/>
    <x v="1"/>
    <x v="2"/>
    <x v="1"/>
    <n v="294"/>
    <m/>
    <m/>
    <n v="3"/>
    <x v="9"/>
    <x v="29"/>
  </r>
  <r>
    <n v="1061000"/>
    <x v="1"/>
    <x v="2"/>
    <x v="2"/>
    <n v="83"/>
    <m/>
    <m/>
    <n v="3"/>
    <x v="0"/>
    <x v="20"/>
  </r>
  <r>
    <n v="1061000"/>
    <x v="1"/>
    <x v="2"/>
    <x v="2"/>
    <n v="89"/>
    <m/>
    <m/>
    <n v="3"/>
    <x v="1"/>
    <x v="21"/>
  </r>
  <r>
    <n v="1061000"/>
    <x v="1"/>
    <x v="2"/>
    <x v="2"/>
    <n v="119"/>
    <m/>
    <m/>
    <n v="3"/>
    <x v="2"/>
    <x v="22"/>
  </r>
  <r>
    <n v="1061000"/>
    <x v="1"/>
    <x v="2"/>
    <x v="2"/>
    <n v="119"/>
    <m/>
    <m/>
    <n v="3"/>
    <x v="3"/>
    <x v="23"/>
  </r>
  <r>
    <n v="1061000"/>
    <x v="1"/>
    <x v="2"/>
    <x v="2"/>
    <n v="135"/>
    <m/>
    <m/>
    <n v="3"/>
    <x v="4"/>
    <x v="24"/>
  </r>
  <r>
    <n v="1061000"/>
    <x v="1"/>
    <x v="2"/>
    <x v="2"/>
    <n v="153"/>
    <m/>
    <m/>
    <n v="3"/>
    <x v="5"/>
    <x v="25"/>
  </r>
  <r>
    <n v="1061000"/>
    <x v="1"/>
    <x v="2"/>
    <x v="2"/>
    <n v="139"/>
    <m/>
    <m/>
    <n v="3"/>
    <x v="6"/>
    <x v="26"/>
  </r>
  <r>
    <n v="1061000"/>
    <x v="1"/>
    <x v="2"/>
    <x v="2"/>
    <n v="129"/>
    <m/>
    <m/>
    <n v="3"/>
    <x v="7"/>
    <x v="27"/>
  </r>
  <r>
    <n v="1061000"/>
    <x v="1"/>
    <x v="2"/>
    <x v="2"/>
    <n v="197"/>
    <m/>
    <m/>
    <n v="3"/>
    <x v="8"/>
    <x v="28"/>
  </r>
  <r>
    <n v="1061000"/>
    <x v="1"/>
    <x v="2"/>
    <x v="2"/>
    <n v="91"/>
    <m/>
    <m/>
    <n v="3"/>
    <x v="9"/>
    <x v="29"/>
  </r>
  <r>
    <n v="1061000"/>
    <x v="1"/>
    <x v="2"/>
    <x v="3"/>
    <n v="40"/>
    <m/>
    <m/>
    <n v="3"/>
    <x v="0"/>
    <x v="20"/>
  </r>
  <r>
    <n v="1061000"/>
    <x v="1"/>
    <x v="2"/>
    <x v="3"/>
    <n v="47"/>
    <m/>
    <m/>
    <n v="3"/>
    <x v="1"/>
    <x v="21"/>
  </r>
  <r>
    <n v="1061000"/>
    <x v="1"/>
    <x v="2"/>
    <x v="3"/>
    <n v="49"/>
    <m/>
    <m/>
    <n v="3"/>
    <x v="2"/>
    <x v="22"/>
  </r>
  <r>
    <n v="1061000"/>
    <x v="1"/>
    <x v="2"/>
    <x v="3"/>
    <n v="50"/>
    <m/>
    <m/>
    <n v="3"/>
    <x v="3"/>
    <x v="23"/>
  </r>
  <r>
    <n v="1061000"/>
    <x v="1"/>
    <x v="2"/>
    <x v="3"/>
    <n v="39"/>
    <m/>
    <m/>
    <n v="3"/>
    <x v="4"/>
    <x v="24"/>
  </r>
  <r>
    <n v="1061000"/>
    <x v="1"/>
    <x v="2"/>
    <x v="3"/>
    <n v="59"/>
    <m/>
    <m/>
    <n v="3"/>
    <x v="5"/>
    <x v="25"/>
  </r>
  <r>
    <n v="1061000"/>
    <x v="1"/>
    <x v="2"/>
    <x v="3"/>
    <n v="95"/>
    <m/>
    <m/>
    <n v="3"/>
    <x v="6"/>
    <x v="26"/>
  </r>
  <r>
    <n v="1061000"/>
    <x v="1"/>
    <x v="2"/>
    <x v="3"/>
    <n v="51"/>
    <m/>
    <m/>
    <n v="3"/>
    <x v="7"/>
    <x v="27"/>
  </r>
  <r>
    <n v="1061000"/>
    <x v="1"/>
    <x v="2"/>
    <x v="3"/>
    <n v="75"/>
    <m/>
    <m/>
    <n v="3"/>
    <x v="8"/>
    <x v="28"/>
  </r>
  <r>
    <n v="1061000"/>
    <x v="1"/>
    <x v="2"/>
    <x v="3"/>
    <n v="31"/>
    <m/>
    <m/>
    <n v="3"/>
    <x v="9"/>
    <x v="29"/>
  </r>
  <r>
    <n v="1061000"/>
    <x v="1"/>
    <x v="0"/>
    <x v="0"/>
    <n v="312"/>
    <m/>
    <m/>
    <n v="4"/>
    <x v="0"/>
    <x v="30"/>
  </r>
  <r>
    <n v="1061000"/>
    <x v="1"/>
    <x v="0"/>
    <x v="0"/>
    <n v="280"/>
    <m/>
    <m/>
    <n v="4"/>
    <x v="1"/>
    <x v="31"/>
  </r>
  <r>
    <n v="1061000"/>
    <x v="1"/>
    <x v="0"/>
    <x v="0"/>
    <n v="343"/>
    <m/>
    <m/>
    <n v="4"/>
    <x v="2"/>
    <x v="32"/>
  </r>
  <r>
    <n v="1061000"/>
    <x v="1"/>
    <x v="0"/>
    <x v="0"/>
    <n v="443"/>
    <m/>
    <m/>
    <n v="4"/>
    <x v="3"/>
    <x v="33"/>
  </r>
  <r>
    <n v="1061000"/>
    <x v="1"/>
    <x v="0"/>
    <x v="0"/>
    <n v="425"/>
    <m/>
    <m/>
    <n v="4"/>
    <x v="4"/>
    <x v="34"/>
  </r>
  <r>
    <n v="1061000"/>
    <x v="1"/>
    <x v="0"/>
    <x v="0"/>
    <n v="575"/>
    <m/>
    <m/>
    <n v="4"/>
    <x v="5"/>
    <x v="35"/>
  </r>
  <r>
    <n v="1061000"/>
    <x v="1"/>
    <x v="0"/>
    <x v="0"/>
    <n v="423"/>
    <m/>
    <m/>
    <n v="4"/>
    <x v="6"/>
    <x v="36"/>
  </r>
  <r>
    <n v="1061000"/>
    <x v="1"/>
    <x v="0"/>
    <x v="0"/>
    <n v="609"/>
    <m/>
    <m/>
    <n v="4"/>
    <x v="7"/>
    <x v="37"/>
  </r>
  <r>
    <n v="1061000"/>
    <x v="1"/>
    <x v="0"/>
    <x v="0"/>
    <n v="566"/>
    <m/>
    <m/>
    <n v="4"/>
    <x v="8"/>
    <x v="38"/>
  </r>
  <r>
    <n v="1061000"/>
    <x v="1"/>
    <x v="0"/>
    <x v="0"/>
    <n v="347"/>
    <m/>
    <m/>
    <n v="4"/>
    <x v="9"/>
    <x v="39"/>
  </r>
  <r>
    <n v="1061000"/>
    <x v="1"/>
    <x v="0"/>
    <x v="1"/>
    <n v="567"/>
    <m/>
    <m/>
    <n v="4"/>
    <x v="0"/>
    <x v="30"/>
  </r>
  <r>
    <n v="1061000"/>
    <x v="1"/>
    <x v="0"/>
    <x v="1"/>
    <n v="386"/>
    <m/>
    <m/>
    <n v="4"/>
    <x v="1"/>
    <x v="31"/>
  </r>
  <r>
    <n v="1061000"/>
    <x v="1"/>
    <x v="0"/>
    <x v="1"/>
    <n v="629"/>
    <m/>
    <m/>
    <n v="4"/>
    <x v="2"/>
    <x v="32"/>
  </r>
  <r>
    <n v="1061000"/>
    <x v="1"/>
    <x v="0"/>
    <x v="1"/>
    <n v="522"/>
    <m/>
    <m/>
    <n v="4"/>
    <x v="3"/>
    <x v="33"/>
  </r>
  <r>
    <n v="1061000"/>
    <x v="1"/>
    <x v="0"/>
    <x v="1"/>
    <n v="483"/>
    <m/>
    <m/>
    <n v="4"/>
    <x v="4"/>
    <x v="34"/>
  </r>
  <r>
    <n v="1061000"/>
    <x v="1"/>
    <x v="0"/>
    <x v="1"/>
    <n v="660"/>
    <m/>
    <m/>
    <n v="4"/>
    <x v="5"/>
    <x v="35"/>
  </r>
  <r>
    <n v="1061000"/>
    <x v="1"/>
    <x v="0"/>
    <x v="1"/>
    <n v="652"/>
    <m/>
    <m/>
    <n v="4"/>
    <x v="6"/>
    <x v="36"/>
  </r>
  <r>
    <n v="1061000"/>
    <x v="1"/>
    <x v="0"/>
    <x v="1"/>
    <n v="862"/>
    <m/>
    <m/>
    <n v="4"/>
    <x v="7"/>
    <x v="37"/>
  </r>
  <r>
    <n v="1061000"/>
    <x v="1"/>
    <x v="0"/>
    <x v="1"/>
    <n v="610"/>
    <m/>
    <m/>
    <n v="4"/>
    <x v="8"/>
    <x v="38"/>
  </r>
  <r>
    <n v="1061000"/>
    <x v="1"/>
    <x v="0"/>
    <x v="1"/>
    <n v="408"/>
    <m/>
    <m/>
    <n v="4"/>
    <x v="9"/>
    <x v="39"/>
  </r>
  <r>
    <n v="1061000"/>
    <x v="1"/>
    <x v="0"/>
    <x v="2"/>
    <n v="237"/>
    <m/>
    <m/>
    <n v="4"/>
    <x v="0"/>
    <x v="30"/>
  </r>
  <r>
    <n v="1061000"/>
    <x v="1"/>
    <x v="0"/>
    <x v="2"/>
    <n v="180"/>
    <m/>
    <m/>
    <n v="4"/>
    <x v="1"/>
    <x v="31"/>
  </r>
  <r>
    <n v="1061000"/>
    <x v="1"/>
    <x v="0"/>
    <x v="2"/>
    <n v="256"/>
    <m/>
    <m/>
    <n v="4"/>
    <x v="2"/>
    <x v="32"/>
  </r>
  <r>
    <n v="1061000"/>
    <x v="1"/>
    <x v="0"/>
    <x v="2"/>
    <n v="221"/>
    <m/>
    <m/>
    <n v="4"/>
    <x v="3"/>
    <x v="33"/>
  </r>
  <r>
    <n v="1061000"/>
    <x v="1"/>
    <x v="0"/>
    <x v="2"/>
    <n v="238"/>
    <m/>
    <m/>
    <n v="4"/>
    <x v="4"/>
    <x v="34"/>
  </r>
  <r>
    <n v="1061000"/>
    <x v="1"/>
    <x v="0"/>
    <x v="2"/>
    <n v="328"/>
    <m/>
    <m/>
    <n v="4"/>
    <x v="5"/>
    <x v="35"/>
  </r>
  <r>
    <n v="1061000"/>
    <x v="1"/>
    <x v="0"/>
    <x v="2"/>
    <n v="280"/>
    <m/>
    <m/>
    <n v="4"/>
    <x v="6"/>
    <x v="36"/>
  </r>
  <r>
    <n v="1061000"/>
    <x v="1"/>
    <x v="0"/>
    <x v="2"/>
    <n v="327"/>
    <m/>
    <m/>
    <n v="4"/>
    <x v="7"/>
    <x v="37"/>
  </r>
  <r>
    <n v="1061000"/>
    <x v="1"/>
    <x v="0"/>
    <x v="2"/>
    <n v="255"/>
    <m/>
    <m/>
    <n v="4"/>
    <x v="8"/>
    <x v="38"/>
  </r>
  <r>
    <n v="1061000"/>
    <x v="1"/>
    <x v="0"/>
    <x v="2"/>
    <n v="140"/>
    <m/>
    <m/>
    <n v="4"/>
    <x v="9"/>
    <x v="39"/>
  </r>
  <r>
    <n v="1061000"/>
    <x v="1"/>
    <x v="0"/>
    <x v="3"/>
    <n v="109"/>
    <m/>
    <m/>
    <n v="4"/>
    <x v="0"/>
    <x v="30"/>
  </r>
  <r>
    <n v="1061000"/>
    <x v="1"/>
    <x v="0"/>
    <x v="3"/>
    <n v="73"/>
    <m/>
    <m/>
    <n v="4"/>
    <x v="1"/>
    <x v="31"/>
  </r>
  <r>
    <n v="1061000"/>
    <x v="1"/>
    <x v="0"/>
    <x v="3"/>
    <n v="110"/>
    <m/>
    <m/>
    <n v="4"/>
    <x v="2"/>
    <x v="32"/>
  </r>
  <r>
    <n v="1061000"/>
    <x v="1"/>
    <x v="0"/>
    <x v="3"/>
    <n v="105"/>
    <m/>
    <m/>
    <n v="4"/>
    <x v="3"/>
    <x v="33"/>
  </r>
  <r>
    <n v="1061000"/>
    <x v="1"/>
    <x v="0"/>
    <x v="3"/>
    <n v="71"/>
    <m/>
    <m/>
    <n v="4"/>
    <x v="4"/>
    <x v="34"/>
  </r>
  <r>
    <n v="1061000"/>
    <x v="1"/>
    <x v="0"/>
    <x v="3"/>
    <n v="156"/>
    <m/>
    <m/>
    <n v="4"/>
    <x v="5"/>
    <x v="35"/>
  </r>
  <r>
    <n v="1061000"/>
    <x v="1"/>
    <x v="0"/>
    <x v="3"/>
    <n v="131"/>
    <m/>
    <m/>
    <n v="4"/>
    <x v="6"/>
    <x v="36"/>
  </r>
  <r>
    <n v="1061000"/>
    <x v="1"/>
    <x v="0"/>
    <x v="3"/>
    <n v="114"/>
    <m/>
    <m/>
    <n v="4"/>
    <x v="7"/>
    <x v="37"/>
  </r>
  <r>
    <n v="1061000"/>
    <x v="1"/>
    <x v="0"/>
    <x v="3"/>
    <n v="106"/>
    <m/>
    <m/>
    <n v="4"/>
    <x v="8"/>
    <x v="38"/>
  </r>
  <r>
    <n v="1061000"/>
    <x v="1"/>
    <x v="0"/>
    <x v="3"/>
    <n v="52"/>
    <m/>
    <m/>
    <n v="4"/>
    <x v="9"/>
    <x v="39"/>
  </r>
  <r>
    <n v="1061000"/>
    <x v="1"/>
    <x v="1"/>
    <x v="0"/>
    <n v="48"/>
    <m/>
    <m/>
    <n v="4"/>
    <x v="0"/>
    <x v="30"/>
  </r>
  <r>
    <n v="1061000"/>
    <x v="1"/>
    <x v="1"/>
    <x v="0"/>
    <n v="32"/>
    <m/>
    <m/>
    <n v="4"/>
    <x v="1"/>
    <x v="31"/>
  </r>
  <r>
    <n v="1061000"/>
    <x v="1"/>
    <x v="1"/>
    <x v="0"/>
    <n v="64"/>
    <m/>
    <m/>
    <n v="4"/>
    <x v="2"/>
    <x v="32"/>
  </r>
  <r>
    <n v="1061000"/>
    <x v="1"/>
    <x v="1"/>
    <x v="0"/>
    <n v="95"/>
    <m/>
    <m/>
    <n v="4"/>
    <x v="3"/>
    <x v="33"/>
  </r>
  <r>
    <n v="1061000"/>
    <x v="1"/>
    <x v="1"/>
    <x v="0"/>
    <n v="131"/>
    <m/>
    <m/>
    <n v="4"/>
    <x v="4"/>
    <x v="34"/>
  </r>
  <r>
    <n v="1061000"/>
    <x v="1"/>
    <x v="1"/>
    <x v="0"/>
    <n v="179"/>
    <m/>
    <m/>
    <n v="4"/>
    <x v="5"/>
    <x v="35"/>
  </r>
  <r>
    <n v="1061000"/>
    <x v="1"/>
    <x v="1"/>
    <x v="0"/>
    <n v="130"/>
    <m/>
    <m/>
    <n v="4"/>
    <x v="6"/>
    <x v="36"/>
  </r>
  <r>
    <n v="1061000"/>
    <x v="1"/>
    <x v="1"/>
    <x v="0"/>
    <n v="272"/>
    <m/>
    <m/>
    <n v="4"/>
    <x v="7"/>
    <x v="37"/>
  </r>
  <r>
    <n v="1061000"/>
    <x v="1"/>
    <x v="1"/>
    <x v="0"/>
    <n v="196"/>
    <m/>
    <m/>
    <n v="4"/>
    <x v="8"/>
    <x v="38"/>
  </r>
  <r>
    <n v="1061000"/>
    <x v="1"/>
    <x v="1"/>
    <x v="0"/>
    <n v="91"/>
    <m/>
    <m/>
    <n v="4"/>
    <x v="9"/>
    <x v="39"/>
  </r>
  <r>
    <n v="1061000"/>
    <x v="1"/>
    <x v="1"/>
    <x v="1"/>
    <n v="236"/>
    <m/>
    <m/>
    <n v="4"/>
    <x v="0"/>
    <x v="30"/>
  </r>
  <r>
    <n v="1061000"/>
    <x v="1"/>
    <x v="1"/>
    <x v="1"/>
    <n v="122"/>
    <m/>
    <m/>
    <n v="4"/>
    <x v="1"/>
    <x v="31"/>
  </r>
  <r>
    <n v="1061000"/>
    <x v="1"/>
    <x v="1"/>
    <x v="1"/>
    <n v="200"/>
    <m/>
    <m/>
    <n v="4"/>
    <x v="2"/>
    <x v="32"/>
  </r>
  <r>
    <n v="1061000"/>
    <x v="1"/>
    <x v="1"/>
    <x v="1"/>
    <n v="180"/>
    <m/>
    <m/>
    <n v="4"/>
    <x v="3"/>
    <x v="33"/>
  </r>
  <r>
    <n v="1061000"/>
    <x v="1"/>
    <x v="1"/>
    <x v="1"/>
    <n v="115"/>
    <m/>
    <m/>
    <n v="4"/>
    <x v="4"/>
    <x v="34"/>
  </r>
  <r>
    <n v="1061000"/>
    <x v="1"/>
    <x v="1"/>
    <x v="1"/>
    <n v="213"/>
    <m/>
    <m/>
    <n v="4"/>
    <x v="5"/>
    <x v="35"/>
  </r>
  <r>
    <n v="1061000"/>
    <x v="1"/>
    <x v="1"/>
    <x v="1"/>
    <n v="245"/>
    <m/>
    <m/>
    <n v="4"/>
    <x v="6"/>
    <x v="36"/>
  </r>
  <r>
    <n v="1061000"/>
    <x v="1"/>
    <x v="1"/>
    <x v="1"/>
    <n v="427"/>
    <m/>
    <m/>
    <n v="4"/>
    <x v="7"/>
    <x v="37"/>
  </r>
  <r>
    <n v="1061000"/>
    <x v="1"/>
    <x v="1"/>
    <x v="1"/>
    <n v="228"/>
    <m/>
    <m/>
    <n v="4"/>
    <x v="8"/>
    <x v="38"/>
  </r>
  <r>
    <n v="1061000"/>
    <x v="1"/>
    <x v="1"/>
    <x v="1"/>
    <n v="226"/>
    <m/>
    <m/>
    <n v="4"/>
    <x v="9"/>
    <x v="39"/>
  </r>
  <r>
    <n v="1061000"/>
    <x v="1"/>
    <x v="1"/>
    <x v="2"/>
    <n v="150"/>
    <m/>
    <m/>
    <n v="4"/>
    <x v="0"/>
    <x v="30"/>
  </r>
  <r>
    <n v="1061000"/>
    <x v="1"/>
    <x v="1"/>
    <x v="2"/>
    <n v="80"/>
    <m/>
    <m/>
    <n v="4"/>
    <x v="1"/>
    <x v="31"/>
  </r>
  <r>
    <n v="1061000"/>
    <x v="1"/>
    <x v="1"/>
    <x v="2"/>
    <n v="139"/>
    <m/>
    <m/>
    <n v="4"/>
    <x v="2"/>
    <x v="32"/>
  </r>
  <r>
    <n v="1061000"/>
    <x v="1"/>
    <x v="1"/>
    <x v="2"/>
    <n v="91"/>
    <m/>
    <m/>
    <n v="4"/>
    <x v="3"/>
    <x v="33"/>
  </r>
  <r>
    <n v="1061000"/>
    <x v="1"/>
    <x v="1"/>
    <x v="2"/>
    <n v="116"/>
    <m/>
    <m/>
    <n v="4"/>
    <x v="4"/>
    <x v="34"/>
  </r>
  <r>
    <n v="1061000"/>
    <x v="1"/>
    <x v="1"/>
    <x v="2"/>
    <n v="221"/>
    <m/>
    <m/>
    <n v="4"/>
    <x v="5"/>
    <x v="35"/>
  </r>
  <r>
    <n v="1061000"/>
    <x v="1"/>
    <x v="1"/>
    <x v="2"/>
    <n v="164"/>
    <m/>
    <m/>
    <n v="4"/>
    <x v="6"/>
    <x v="36"/>
  </r>
  <r>
    <n v="1061000"/>
    <x v="1"/>
    <x v="1"/>
    <x v="2"/>
    <n v="215"/>
    <m/>
    <m/>
    <n v="4"/>
    <x v="7"/>
    <x v="37"/>
  </r>
  <r>
    <n v="1061000"/>
    <x v="1"/>
    <x v="1"/>
    <x v="2"/>
    <n v="161"/>
    <m/>
    <m/>
    <n v="4"/>
    <x v="8"/>
    <x v="38"/>
  </r>
  <r>
    <n v="1061000"/>
    <x v="1"/>
    <x v="1"/>
    <x v="2"/>
    <n v="90"/>
    <m/>
    <m/>
    <n v="4"/>
    <x v="9"/>
    <x v="39"/>
  </r>
  <r>
    <n v="1061000"/>
    <x v="1"/>
    <x v="1"/>
    <x v="3"/>
    <n v="70"/>
    <m/>
    <m/>
    <n v="4"/>
    <x v="0"/>
    <x v="30"/>
  </r>
  <r>
    <n v="1061000"/>
    <x v="1"/>
    <x v="1"/>
    <x v="3"/>
    <n v="34"/>
    <m/>
    <m/>
    <n v="4"/>
    <x v="1"/>
    <x v="31"/>
  </r>
  <r>
    <n v="1061000"/>
    <x v="1"/>
    <x v="1"/>
    <x v="3"/>
    <n v="56"/>
    <m/>
    <m/>
    <n v="4"/>
    <x v="2"/>
    <x v="32"/>
  </r>
  <r>
    <n v="1061000"/>
    <x v="1"/>
    <x v="1"/>
    <x v="3"/>
    <n v="41"/>
    <m/>
    <m/>
    <n v="4"/>
    <x v="3"/>
    <x v="33"/>
  </r>
  <r>
    <n v="1061000"/>
    <x v="1"/>
    <x v="1"/>
    <x v="3"/>
    <n v="24"/>
    <m/>
    <m/>
    <n v="4"/>
    <x v="4"/>
    <x v="34"/>
  </r>
  <r>
    <n v="1061000"/>
    <x v="1"/>
    <x v="1"/>
    <x v="3"/>
    <n v="96"/>
    <m/>
    <m/>
    <n v="4"/>
    <x v="5"/>
    <x v="35"/>
  </r>
  <r>
    <n v="1061000"/>
    <x v="1"/>
    <x v="1"/>
    <x v="3"/>
    <n v="46"/>
    <m/>
    <m/>
    <n v="4"/>
    <x v="6"/>
    <x v="36"/>
  </r>
  <r>
    <n v="1061000"/>
    <x v="1"/>
    <x v="1"/>
    <x v="3"/>
    <n v="58"/>
    <m/>
    <m/>
    <n v="4"/>
    <x v="7"/>
    <x v="37"/>
  </r>
  <r>
    <n v="1061000"/>
    <x v="1"/>
    <x v="1"/>
    <x v="3"/>
    <n v="67"/>
    <m/>
    <m/>
    <n v="4"/>
    <x v="8"/>
    <x v="38"/>
  </r>
  <r>
    <n v="1061000"/>
    <x v="1"/>
    <x v="1"/>
    <x v="3"/>
    <n v="25"/>
    <m/>
    <m/>
    <n v="4"/>
    <x v="9"/>
    <x v="39"/>
  </r>
  <r>
    <n v="1061000"/>
    <x v="1"/>
    <x v="2"/>
    <x v="0"/>
    <n v="264"/>
    <m/>
    <m/>
    <n v="4"/>
    <x v="0"/>
    <x v="30"/>
  </r>
  <r>
    <n v="1061000"/>
    <x v="1"/>
    <x v="2"/>
    <x v="0"/>
    <n v="248"/>
    <m/>
    <m/>
    <n v="4"/>
    <x v="1"/>
    <x v="31"/>
  </r>
  <r>
    <n v="1061000"/>
    <x v="1"/>
    <x v="2"/>
    <x v="0"/>
    <n v="279"/>
    <m/>
    <m/>
    <n v="4"/>
    <x v="2"/>
    <x v="32"/>
  </r>
  <r>
    <n v="1061000"/>
    <x v="1"/>
    <x v="2"/>
    <x v="0"/>
    <n v="348"/>
    <m/>
    <m/>
    <n v="4"/>
    <x v="3"/>
    <x v="33"/>
  </r>
  <r>
    <n v="1061000"/>
    <x v="1"/>
    <x v="2"/>
    <x v="0"/>
    <n v="294"/>
    <m/>
    <m/>
    <n v="4"/>
    <x v="4"/>
    <x v="34"/>
  </r>
  <r>
    <n v="1061000"/>
    <x v="1"/>
    <x v="2"/>
    <x v="0"/>
    <n v="396"/>
    <m/>
    <m/>
    <n v="4"/>
    <x v="5"/>
    <x v="35"/>
  </r>
  <r>
    <n v="1061000"/>
    <x v="1"/>
    <x v="2"/>
    <x v="0"/>
    <n v="293"/>
    <m/>
    <m/>
    <n v="4"/>
    <x v="6"/>
    <x v="36"/>
  </r>
  <r>
    <n v="1061000"/>
    <x v="1"/>
    <x v="2"/>
    <x v="0"/>
    <n v="337"/>
    <m/>
    <m/>
    <n v="4"/>
    <x v="7"/>
    <x v="37"/>
  </r>
  <r>
    <n v="1061000"/>
    <x v="1"/>
    <x v="2"/>
    <x v="0"/>
    <n v="370"/>
    <m/>
    <m/>
    <n v="4"/>
    <x v="8"/>
    <x v="38"/>
  </r>
  <r>
    <n v="1061000"/>
    <x v="1"/>
    <x v="2"/>
    <x v="0"/>
    <n v="256"/>
    <m/>
    <m/>
    <n v="4"/>
    <x v="9"/>
    <x v="39"/>
  </r>
  <r>
    <n v="1061000"/>
    <x v="1"/>
    <x v="2"/>
    <x v="1"/>
    <n v="331"/>
    <m/>
    <m/>
    <n v="4"/>
    <x v="0"/>
    <x v="30"/>
  </r>
  <r>
    <n v="1061000"/>
    <x v="1"/>
    <x v="2"/>
    <x v="1"/>
    <n v="264"/>
    <m/>
    <m/>
    <n v="4"/>
    <x v="1"/>
    <x v="31"/>
  </r>
  <r>
    <n v="1061000"/>
    <x v="1"/>
    <x v="2"/>
    <x v="1"/>
    <n v="429"/>
    <m/>
    <m/>
    <n v="4"/>
    <x v="2"/>
    <x v="32"/>
  </r>
  <r>
    <n v="1061000"/>
    <x v="1"/>
    <x v="2"/>
    <x v="1"/>
    <n v="342"/>
    <m/>
    <m/>
    <n v="4"/>
    <x v="3"/>
    <x v="33"/>
  </r>
  <r>
    <n v="1061000"/>
    <x v="1"/>
    <x v="2"/>
    <x v="1"/>
    <n v="368"/>
    <m/>
    <m/>
    <n v="4"/>
    <x v="4"/>
    <x v="34"/>
  </r>
  <r>
    <n v="1061000"/>
    <x v="1"/>
    <x v="2"/>
    <x v="1"/>
    <n v="447"/>
    <m/>
    <m/>
    <n v="4"/>
    <x v="5"/>
    <x v="35"/>
  </r>
  <r>
    <n v="1061000"/>
    <x v="1"/>
    <x v="2"/>
    <x v="1"/>
    <n v="407"/>
    <m/>
    <m/>
    <n v="4"/>
    <x v="6"/>
    <x v="36"/>
  </r>
  <r>
    <n v="1061000"/>
    <x v="1"/>
    <x v="2"/>
    <x v="1"/>
    <n v="435"/>
    <m/>
    <m/>
    <n v="4"/>
    <x v="7"/>
    <x v="37"/>
  </r>
  <r>
    <n v="1061000"/>
    <x v="1"/>
    <x v="2"/>
    <x v="1"/>
    <n v="382"/>
    <m/>
    <m/>
    <n v="4"/>
    <x v="8"/>
    <x v="38"/>
  </r>
  <r>
    <n v="1061000"/>
    <x v="1"/>
    <x v="2"/>
    <x v="1"/>
    <n v="182"/>
    <m/>
    <m/>
    <n v="4"/>
    <x v="9"/>
    <x v="39"/>
  </r>
  <r>
    <n v="1061000"/>
    <x v="1"/>
    <x v="2"/>
    <x v="2"/>
    <n v="87"/>
    <m/>
    <m/>
    <n v="4"/>
    <x v="0"/>
    <x v="30"/>
  </r>
  <r>
    <n v="1061000"/>
    <x v="1"/>
    <x v="2"/>
    <x v="2"/>
    <n v="100"/>
    <m/>
    <m/>
    <n v="4"/>
    <x v="1"/>
    <x v="31"/>
  </r>
  <r>
    <n v="1061000"/>
    <x v="1"/>
    <x v="2"/>
    <x v="2"/>
    <n v="117"/>
    <m/>
    <m/>
    <n v="4"/>
    <x v="2"/>
    <x v="32"/>
  </r>
  <r>
    <n v="1061000"/>
    <x v="1"/>
    <x v="2"/>
    <x v="2"/>
    <n v="130"/>
    <m/>
    <m/>
    <n v="4"/>
    <x v="3"/>
    <x v="33"/>
  </r>
  <r>
    <n v="1061000"/>
    <x v="1"/>
    <x v="2"/>
    <x v="2"/>
    <n v="122"/>
    <m/>
    <m/>
    <n v="4"/>
    <x v="4"/>
    <x v="34"/>
  </r>
  <r>
    <n v="1061000"/>
    <x v="1"/>
    <x v="2"/>
    <x v="2"/>
    <n v="107"/>
    <m/>
    <m/>
    <n v="4"/>
    <x v="5"/>
    <x v="35"/>
  </r>
  <r>
    <n v="1061000"/>
    <x v="1"/>
    <x v="2"/>
    <x v="2"/>
    <n v="116"/>
    <m/>
    <m/>
    <n v="4"/>
    <x v="6"/>
    <x v="36"/>
  </r>
  <r>
    <n v="1061000"/>
    <x v="1"/>
    <x v="2"/>
    <x v="2"/>
    <n v="112"/>
    <m/>
    <m/>
    <n v="4"/>
    <x v="7"/>
    <x v="37"/>
  </r>
  <r>
    <n v="1061000"/>
    <x v="1"/>
    <x v="2"/>
    <x v="2"/>
    <n v="94"/>
    <m/>
    <m/>
    <n v="4"/>
    <x v="8"/>
    <x v="38"/>
  </r>
  <r>
    <n v="1061000"/>
    <x v="1"/>
    <x v="2"/>
    <x v="2"/>
    <n v="50"/>
    <m/>
    <m/>
    <n v="4"/>
    <x v="9"/>
    <x v="39"/>
  </r>
  <r>
    <n v="1061000"/>
    <x v="1"/>
    <x v="2"/>
    <x v="3"/>
    <n v="39"/>
    <m/>
    <m/>
    <n v="4"/>
    <x v="0"/>
    <x v="30"/>
  </r>
  <r>
    <n v="1061000"/>
    <x v="1"/>
    <x v="2"/>
    <x v="3"/>
    <n v="39"/>
    <m/>
    <m/>
    <n v="4"/>
    <x v="1"/>
    <x v="31"/>
  </r>
  <r>
    <n v="1061000"/>
    <x v="1"/>
    <x v="2"/>
    <x v="3"/>
    <n v="54"/>
    <m/>
    <m/>
    <n v="4"/>
    <x v="2"/>
    <x v="32"/>
  </r>
  <r>
    <n v="1061000"/>
    <x v="1"/>
    <x v="2"/>
    <x v="3"/>
    <n v="64"/>
    <m/>
    <m/>
    <n v="4"/>
    <x v="3"/>
    <x v="33"/>
  </r>
  <r>
    <n v="1061000"/>
    <x v="1"/>
    <x v="2"/>
    <x v="3"/>
    <n v="47"/>
    <m/>
    <m/>
    <n v="4"/>
    <x v="4"/>
    <x v="34"/>
  </r>
  <r>
    <n v="1061000"/>
    <x v="1"/>
    <x v="2"/>
    <x v="3"/>
    <n v="60"/>
    <m/>
    <m/>
    <n v="4"/>
    <x v="5"/>
    <x v="35"/>
  </r>
  <r>
    <n v="1061000"/>
    <x v="1"/>
    <x v="2"/>
    <x v="3"/>
    <n v="85"/>
    <m/>
    <m/>
    <n v="4"/>
    <x v="6"/>
    <x v="36"/>
  </r>
  <r>
    <n v="1061000"/>
    <x v="1"/>
    <x v="2"/>
    <x v="3"/>
    <n v="56"/>
    <m/>
    <m/>
    <n v="4"/>
    <x v="7"/>
    <x v="37"/>
  </r>
  <r>
    <n v="1061000"/>
    <x v="1"/>
    <x v="2"/>
    <x v="3"/>
    <n v="39"/>
    <m/>
    <m/>
    <n v="4"/>
    <x v="8"/>
    <x v="38"/>
  </r>
  <r>
    <n v="1061000"/>
    <x v="1"/>
    <x v="2"/>
    <x v="3"/>
    <n v="27"/>
    <m/>
    <m/>
    <n v="4"/>
    <x v="9"/>
    <x v="39"/>
  </r>
  <r>
    <n v="1261000"/>
    <x v="2"/>
    <x v="0"/>
    <x v="0"/>
    <n v="750"/>
    <m/>
    <m/>
    <n v="3"/>
    <x v="0"/>
    <x v="20"/>
  </r>
  <r>
    <n v="1261000"/>
    <x v="2"/>
    <x v="0"/>
    <x v="0"/>
    <n v="823"/>
    <m/>
    <m/>
    <n v="3"/>
    <x v="1"/>
    <x v="21"/>
  </r>
  <r>
    <n v="1261000"/>
    <x v="2"/>
    <x v="0"/>
    <x v="0"/>
    <n v="955"/>
    <m/>
    <m/>
    <n v="3"/>
    <x v="2"/>
    <x v="22"/>
  </r>
  <r>
    <n v="1261000"/>
    <x v="2"/>
    <x v="0"/>
    <x v="0"/>
    <n v="739"/>
    <m/>
    <m/>
    <n v="3"/>
    <x v="3"/>
    <x v="23"/>
  </r>
  <r>
    <n v="1261000"/>
    <x v="2"/>
    <x v="0"/>
    <x v="0"/>
    <n v="873"/>
    <m/>
    <m/>
    <n v="3"/>
    <x v="4"/>
    <x v="24"/>
  </r>
  <r>
    <n v="1261000"/>
    <x v="2"/>
    <x v="0"/>
    <x v="0"/>
    <n v="855"/>
    <m/>
    <m/>
    <n v="3"/>
    <x v="5"/>
    <x v="25"/>
  </r>
  <r>
    <n v="1261000"/>
    <x v="2"/>
    <x v="0"/>
    <x v="0"/>
    <n v="1112"/>
    <m/>
    <m/>
    <n v="3"/>
    <x v="6"/>
    <x v="26"/>
  </r>
  <r>
    <n v="1261000"/>
    <x v="2"/>
    <x v="0"/>
    <x v="0"/>
    <n v="885"/>
    <m/>
    <m/>
    <n v="3"/>
    <x v="7"/>
    <x v="27"/>
  </r>
  <r>
    <n v="1261000"/>
    <x v="2"/>
    <x v="0"/>
    <x v="0"/>
    <n v="1125"/>
    <m/>
    <m/>
    <n v="3"/>
    <x v="8"/>
    <x v="28"/>
  </r>
  <r>
    <n v="1261000"/>
    <x v="2"/>
    <x v="0"/>
    <x v="0"/>
    <n v="1129"/>
    <m/>
    <m/>
    <n v="3"/>
    <x v="9"/>
    <x v="29"/>
  </r>
  <r>
    <n v="1261000"/>
    <x v="2"/>
    <x v="0"/>
    <x v="1"/>
    <n v="1119"/>
    <m/>
    <m/>
    <n v="3"/>
    <x v="0"/>
    <x v="20"/>
  </r>
  <r>
    <n v="1261000"/>
    <x v="2"/>
    <x v="0"/>
    <x v="1"/>
    <n v="1381"/>
    <m/>
    <m/>
    <n v="3"/>
    <x v="1"/>
    <x v="21"/>
  </r>
  <r>
    <n v="1261000"/>
    <x v="2"/>
    <x v="0"/>
    <x v="1"/>
    <n v="1318"/>
    <m/>
    <m/>
    <n v="3"/>
    <x v="2"/>
    <x v="22"/>
  </r>
  <r>
    <n v="1261000"/>
    <x v="2"/>
    <x v="0"/>
    <x v="1"/>
    <n v="1144"/>
    <m/>
    <m/>
    <n v="3"/>
    <x v="3"/>
    <x v="23"/>
  </r>
  <r>
    <n v="1261000"/>
    <x v="2"/>
    <x v="0"/>
    <x v="1"/>
    <n v="1236"/>
    <m/>
    <m/>
    <n v="3"/>
    <x v="4"/>
    <x v="24"/>
  </r>
  <r>
    <n v="1261000"/>
    <x v="2"/>
    <x v="0"/>
    <x v="1"/>
    <n v="1497"/>
    <m/>
    <m/>
    <n v="3"/>
    <x v="5"/>
    <x v="25"/>
  </r>
  <r>
    <n v="1261000"/>
    <x v="2"/>
    <x v="0"/>
    <x v="1"/>
    <n v="1570"/>
    <m/>
    <m/>
    <n v="3"/>
    <x v="6"/>
    <x v="26"/>
  </r>
  <r>
    <n v="1261000"/>
    <x v="2"/>
    <x v="0"/>
    <x v="1"/>
    <n v="1327"/>
    <m/>
    <m/>
    <n v="3"/>
    <x v="7"/>
    <x v="27"/>
  </r>
  <r>
    <n v="1261000"/>
    <x v="2"/>
    <x v="0"/>
    <x v="1"/>
    <n v="1636"/>
    <m/>
    <m/>
    <n v="3"/>
    <x v="8"/>
    <x v="28"/>
  </r>
  <r>
    <n v="1261000"/>
    <x v="2"/>
    <x v="0"/>
    <x v="1"/>
    <n v="1648"/>
    <m/>
    <m/>
    <n v="3"/>
    <x v="9"/>
    <x v="29"/>
  </r>
  <r>
    <n v="1261000"/>
    <x v="2"/>
    <x v="0"/>
    <x v="2"/>
    <n v="407"/>
    <m/>
    <m/>
    <n v="3"/>
    <x v="0"/>
    <x v="20"/>
  </r>
  <r>
    <n v="1261000"/>
    <x v="2"/>
    <x v="0"/>
    <x v="2"/>
    <n v="509"/>
    <m/>
    <m/>
    <n v="3"/>
    <x v="1"/>
    <x v="21"/>
  </r>
  <r>
    <n v="1261000"/>
    <x v="2"/>
    <x v="0"/>
    <x v="2"/>
    <n v="440"/>
    <m/>
    <m/>
    <n v="3"/>
    <x v="2"/>
    <x v="22"/>
  </r>
  <r>
    <n v="1261000"/>
    <x v="2"/>
    <x v="0"/>
    <x v="2"/>
    <n v="365"/>
    <m/>
    <m/>
    <n v="3"/>
    <x v="3"/>
    <x v="23"/>
  </r>
  <r>
    <n v="1261000"/>
    <x v="2"/>
    <x v="0"/>
    <x v="2"/>
    <n v="398"/>
    <m/>
    <m/>
    <n v="3"/>
    <x v="4"/>
    <x v="24"/>
  </r>
  <r>
    <n v="1261000"/>
    <x v="2"/>
    <x v="0"/>
    <x v="2"/>
    <n v="428"/>
    <m/>
    <m/>
    <n v="3"/>
    <x v="5"/>
    <x v="25"/>
  </r>
  <r>
    <n v="1261000"/>
    <x v="2"/>
    <x v="0"/>
    <x v="2"/>
    <n v="559"/>
    <m/>
    <m/>
    <n v="3"/>
    <x v="6"/>
    <x v="26"/>
  </r>
  <r>
    <n v="1261000"/>
    <x v="2"/>
    <x v="0"/>
    <x v="2"/>
    <n v="497"/>
    <m/>
    <m/>
    <n v="3"/>
    <x v="7"/>
    <x v="27"/>
  </r>
  <r>
    <n v="1261000"/>
    <x v="2"/>
    <x v="0"/>
    <x v="2"/>
    <n v="675"/>
    <m/>
    <m/>
    <n v="3"/>
    <x v="8"/>
    <x v="28"/>
  </r>
  <r>
    <n v="1261000"/>
    <x v="2"/>
    <x v="0"/>
    <x v="2"/>
    <n v="635"/>
    <m/>
    <m/>
    <n v="3"/>
    <x v="9"/>
    <x v="29"/>
  </r>
  <r>
    <n v="1261000"/>
    <x v="2"/>
    <x v="0"/>
    <x v="3"/>
    <n v="135"/>
    <m/>
    <m/>
    <n v="3"/>
    <x v="0"/>
    <x v="20"/>
  </r>
  <r>
    <n v="1261000"/>
    <x v="2"/>
    <x v="0"/>
    <x v="3"/>
    <n v="142"/>
    <m/>
    <m/>
    <n v="3"/>
    <x v="1"/>
    <x v="21"/>
  </r>
  <r>
    <n v="1261000"/>
    <x v="2"/>
    <x v="0"/>
    <x v="3"/>
    <n v="165"/>
    <m/>
    <m/>
    <n v="3"/>
    <x v="2"/>
    <x v="22"/>
  </r>
  <r>
    <n v="1261000"/>
    <x v="2"/>
    <x v="0"/>
    <x v="3"/>
    <n v="192"/>
    <m/>
    <m/>
    <n v="3"/>
    <x v="3"/>
    <x v="23"/>
  </r>
  <r>
    <n v="1261000"/>
    <x v="2"/>
    <x v="0"/>
    <x v="3"/>
    <n v="170"/>
    <m/>
    <m/>
    <n v="3"/>
    <x v="4"/>
    <x v="24"/>
  </r>
  <r>
    <n v="1261000"/>
    <x v="2"/>
    <x v="0"/>
    <x v="3"/>
    <n v="183"/>
    <m/>
    <m/>
    <n v="3"/>
    <x v="5"/>
    <x v="25"/>
  </r>
  <r>
    <n v="1261000"/>
    <x v="2"/>
    <x v="0"/>
    <x v="3"/>
    <n v="235"/>
    <m/>
    <m/>
    <n v="3"/>
    <x v="6"/>
    <x v="26"/>
  </r>
  <r>
    <n v="1261000"/>
    <x v="2"/>
    <x v="0"/>
    <x v="3"/>
    <n v="238"/>
    <m/>
    <m/>
    <n v="3"/>
    <x v="7"/>
    <x v="27"/>
  </r>
  <r>
    <n v="1261000"/>
    <x v="2"/>
    <x v="0"/>
    <x v="3"/>
    <n v="325"/>
    <m/>
    <m/>
    <n v="3"/>
    <x v="8"/>
    <x v="28"/>
  </r>
  <r>
    <n v="1261000"/>
    <x v="2"/>
    <x v="0"/>
    <x v="3"/>
    <n v="310"/>
    <m/>
    <m/>
    <n v="3"/>
    <x v="9"/>
    <x v="29"/>
  </r>
  <r>
    <n v="1261000"/>
    <x v="2"/>
    <x v="1"/>
    <x v="0"/>
    <n v="376"/>
    <m/>
    <m/>
    <n v="3"/>
    <x v="0"/>
    <x v="20"/>
  </r>
  <r>
    <n v="1261000"/>
    <x v="2"/>
    <x v="1"/>
    <x v="0"/>
    <n v="477"/>
    <m/>
    <m/>
    <n v="3"/>
    <x v="1"/>
    <x v="21"/>
  </r>
  <r>
    <n v="1261000"/>
    <x v="2"/>
    <x v="1"/>
    <x v="0"/>
    <n v="575"/>
    <m/>
    <m/>
    <n v="3"/>
    <x v="2"/>
    <x v="22"/>
  </r>
  <r>
    <n v="1261000"/>
    <x v="2"/>
    <x v="1"/>
    <x v="0"/>
    <n v="414"/>
    <m/>
    <m/>
    <n v="3"/>
    <x v="3"/>
    <x v="23"/>
  </r>
  <r>
    <n v="1261000"/>
    <x v="2"/>
    <x v="1"/>
    <x v="0"/>
    <n v="466"/>
    <m/>
    <m/>
    <n v="3"/>
    <x v="4"/>
    <x v="24"/>
  </r>
  <r>
    <n v="1261000"/>
    <x v="2"/>
    <x v="1"/>
    <x v="0"/>
    <n v="577"/>
    <m/>
    <m/>
    <n v="3"/>
    <x v="5"/>
    <x v="25"/>
  </r>
  <r>
    <n v="1261000"/>
    <x v="2"/>
    <x v="1"/>
    <x v="0"/>
    <n v="613"/>
    <m/>
    <m/>
    <n v="3"/>
    <x v="6"/>
    <x v="26"/>
  </r>
  <r>
    <n v="1261000"/>
    <x v="2"/>
    <x v="1"/>
    <x v="0"/>
    <n v="485"/>
    <m/>
    <m/>
    <n v="3"/>
    <x v="7"/>
    <x v="27"/>
  </r>
  <r>
    <n v="1261000"/>
    <x v="2"/>
    <x v="1"/>
    <x v="0"/>
    <n v="527"/>
    <m/>
    <m/>
    <n v="3"/>
    <x v="8"/>
    <x v="28"/>
  </r>
  <r>
    <n v="1261000"/>
    <x v="2"/>
    <x v="1"/>
    <x v="0"/>
    <n v="598"/>
    <m/>
    <m/>
    <n v="3"/>
    <x v="9"/>
    <x v="29"/>
  </r>
  <r>
    <n v="1261000"/>
    <x v="2"/>
    <x v="1"/>
    <x v="1"/>
    <n v="737"/>
    <m/>
    <m/>
    <n v="3"/>
    <x v="0"/>
    <x v="20"/>
  </r>
  <r>
    <n v="1261000"/>
    <x v="2"/>
    <x v="1"/>
    <x v="1"/>
    <n v="991"/>
    <m/>
    <m/>
    <n v="3"/>
    <x v="1"/>
    <x v="21"/>
  </r>
  <r>
    <n v="1261000"/>
    <x v="2"/>
    <x v="1"/>
    <x v="1"/>
    <n v="883"/>
    <m/>
    <m/>
    <n v="3"/>
    <x v="2"/>
    <x v="22"/>
  </r>
  <r>
    <n v="1261000"/>
    <x v="2"/>
    <x v="1"/>
    <x v="1"/>
    <n v="750"/>
    <m/>
    <m/>
    <n v="3"/>
    <x v="3"/>
    <x v="23"/>
  </r>
  <r>
    <n v="1261000"/>
    <x v="2"/>
    <x v="1"/>
    <x v="1"/>
    <n v="774"/>
    <m/>
    <m/>
    <n v="3"/>
    <x v="4"/>
    <x v="24"/>
  </r>
  <r>
    <n v="1261000"/>
    <x v="2"/>
    <x v="1"/>
    <x v="1"/>
    <n v="1139"/>
    <m/>
    <m/>
    <n v="3"/>
    <x v="5"/>
    <x v="25"/>
  </r>
  <r>
    <n v="1261000"/>
    <x v="2"/>
    <x v="1"/>
    <x v="1"/>
    <n v="965"/>
    <m/>
    <m/>
    <n v="3"/>
    <x v="6"/>
    <x v="26"/>
  </r>
  <r>
    <n v="1261000"/>
    <x v="2"/>
    <x v="1"/>
    <x v="1"/>
    <n v="814"/>
    <m/>
    <m/>
    <n v="3"/>
    <x v="7"/>
    <x v="27"/>
  </r>
  <r>
    <n v="1261000"/>
    <x v="2"/>
    <x v="1"/>
    <x v="1"/>
    <n v="862"/>
    <m/>
    <m/>
    <n v="3"/>
    <x v="8"/>
    <x v="28"/>
  </r>
  <r>
    <n v="1261000"/>
    <x v="2"/>
    <x v="1"/>
    <x v="1"/>
    <n v="1024"/>
    <m/>
    <m/>
    <n v="3"/>
    <x v="9"/>
    <x v="29"/>
  </r>
  <r>
    <n v="1261000"/>
    <x v="2"/>
    <x v="1"/>
    <x v="2"/>
    <n v="286"/>
    <m/>
    <m/>
    <n v="3"/>
    <x v="0"/>
    <x v="20"/>
  </r>
  <r>
    <n v="1261000"/>
    <x v="2"/>
    <x v="1"/>
    <x v="2"/>
    <n v="366"/>
    <m/>
    <m/>
    <n v="3"/>
    <x v="1"/>
    <x v="21"/>
  </r>
  <r>
    <n v="1261000"/>
    <x v="2"/>
    <x v="1"/>
    <x v="2"/>
    <n v="274"/>
    <m/>
    <m/>
    <n v="3"/>
    <x v="2"/>
    <x v="22"/>
  </r>
  <r>
    <n v="1261000"/>
    <x v="2"/>
    <x v="1"/>
    <x v="2"/>
    <n v="217"/>
    <m/>
    <m/>
    <n v="3"/>
    <x v="3"/>
    <x v="23"/>
  </r>
  <r>
    <n v="1261000"/>
    <x v="2"/>
    <x v="1"/>
    <x v="2"/>
    <n v="232"/>
    <m/>
    <m/>
    <n v="3"/>
    <x v="4"/>
    <x v="24"/>
  </r>
  <r>
    <n v="1261000"/>
    <x v="2"/>
    <x v="1"/>
    <x v="2"/>
    <n v="302"/>
    <m/>
    <m/>
    <n v="3"/>
    <x v="5"/>
    <x v="25"/>
  </r>
  <r>
    <n v="1261000"/>
    <x v="2"/>
    <x v="1"/>
    <x v="2"/>
    <n v="360"/>
    <m/>
    <m/>
    <n v="3"/>
    <x v="6"/>
    <x v="26"/>
  </r>
  <r>
    <n v="1261000"/>
    <x v="2"/>
    <x v="1"/>
    <x v="2"/>
    <n v="323"/>
    <m/>
    <m/>
    <n v="3"/>
    <x v="7"/>
    <x v="27"/>
  </r>
  <r>
    <n v="1261000"/>
    <x v="2"/>
    <x v="1"/>
    <x v="2"/>
    <n v="414"/>
    <m/>
    <m/>
    <n v="3"/>
    <x v="8"/>
    <x v="28"/>
  </r>
  <r>
    <n v="1261000"/>
    <x v="2"/>
    <x v="1"/>
    <x v="2"/>
    <n v="407"/>
    <m/>
    <m/>
    <n v="3"/>
    <x v="9"/>
    <x v="29"/>
  </r>
  <r>
    <n v="1261000"/>
    <x v="2"/>
    <x v="1"/>
    <x v="3"/>
    <n v="91"/>
    <m/>
    <m/>
    <n v="3"/>
    <x v="0"/>
    <x v="20"/>
  </r>
  <r>
    <n v="1261000"/>
    <x v="2"/>
    <x v="1"/>
    <x v="3"/>
    <n v="85"/>
    <m/>
    <m/>
    <n v="3"/>
    <x v="1"/>
    <x v="21"/>
  </r>
  <r>
    <n v="1261000"/>
    <x v="2"/>
    <x v="1"/>
    <x v="3"/>
    <n v="99"/>
    <m/>
    <m/>
    <n v="3"/>
    <x v="2"/>
    <x v="22"/>
  </r>
  <r>
    <n v="1261000"/>
    <x v="2"/>
    <x v="1"/>
    <x v="3"/>
    <n v="116"/>
    <m/>
    <m/>
    <n v="3"/>
    <x v="3"/>
    <x v="23"/>
  </r>
  <r>
    <n v="1261000"/>
    <x v="2"/>
    <x v="1"/>
    <x v="3"/>
    <n v="105"/>
    <m/>
    <m/>
    <n v="3"/>
    <x v="4"/>
    <x v="24"/>
  </r>
  <r>
    <n v="1261000"/>
    <x v="2"/>
    <x v="1"/>
    <x v="3"/>
    <n v="106"/>
    <m/>
    <m/>
    <n v="3"/>
    <x v="5"/>
    <x v="25"/>
  </r>
  <r>
    <n v="1261000"/>
    <x v="2"/>
    <x v="1"/>
    <x v="3"/>
    <n v="106"/>
    <m/>
    <m/>
    <n v="3"/>
    <x v="6"/>
    <x v="26"/>
  </r>
  <r>
    <n v="1261000"/>
    <x v="2"/>
    <x v="1"/>
    <x v="3"/>
    <n v="157"/>
    <m/>
    <m/>
    <n v="3"/>
    <x v="7"/>
    <x v="27"/>
  </r>
  <r>
    <n v="1261000"/>
    <x v="2"/>
    <x v="1"/>
    <x v="3"/>
    <n v="192"/>
    <m/>
    <m/>
    <n v="3"/>
    <x v="8"/>
    <x v="28"/>
  </r>
  <r>
    <n v="1261000"/>
    <x v="2"/>
    <x v="1"/>
    <x v="3"/>
    <n v="217"/>
    <m/>
    <m/>
    <n v="3"/>
    <x v="9"/>
    <x v="29"/>
  </r>
  <r>
    <n v="1261000"/>
    <x v="2"/>
    <x v="2"/>
    <x v="0"/>
    <n v="374"/>
    <m/>
    <m/>
    <n v="3"/>
    <x v="0"/>
    <x v="20"/>
  </r>
  <r>
    <n v="1261000"/>
    <x v="2"/>
    <x v="2"/>
    <x v="0"/>
    <n v="346"/>
    <m/>
    <m/>
    <n v="3"/>
    <x v="1"/>
    <x v="21"/>
  </r>
  <r>
    <n v="1261000"/>
    <x v="2"/>
    <x v="2"/>
    <x v="0"/>
    <n v="380"/>
    <m/>
    <m/>
    <n v="3"/>
    <x v="2"/>
    <x v="22"/>
  </r>
  <r>
    <n v="1261000"/>
    <x v="2"/>
    <x v="2"/>
    <x v="0"/>
    <n v="325"/>
    <m/>
    <m/>
    <n v="3"/>
    <x v="3"/>
    <x v="23"/>
  </r>
  <r>
    <n v="1261000"/>
    <x v="2"/>
    <x v="2"/>
    <x v="0"/>
    <n v="407"/>
    <m/>
    <m/>
    <n v="3"/>
    <x v="4"/>
    <x v="24"/>
  </r>
  <r>
    <n v="1261000"/>
    <x v="2"/>
    <x v="2"/>
    <x v="0"/>
    <n v="278"/>
    <m/>
    <m/>
    <n v="3"/>
    <x v="5"/>
    <x v="25"/>
  </r>
  <r>
    <n v="1261000"/>
    <x v="2"/>
    <x v="2"/>
    <x v="0"/>
    <n v="499"/>
    <m/>
    <m/>
    <n v="3"/>
    <x v="6"/>
    <x v="26"/>
  </r>
  <r>
    <n v="1261000"/>
    <x v="2"/>
    <x v="2"/>
    <x v="0"/>
    <n v="400"/>
    <m/>
    <m/>
    <n v="3"/>
    <x v="7"/>
    <x v="27"/>
  </r>
  <r>
    <n v="1261000"/>
    <x v="2"/>
    <x v="2"/>
    <x v="0"/>
    <n v="598"/>
    <m/>
    <m/>
    <n v="3"/>
    <x v="8"/>
    <x v="28"/>
  </r>
  <r>
    <n v="1261000"/>
    <x v="2"/>
    <x v="2"/>
    <x v="0"/>
    <n v="531"/>
    <m/>
    <m/>
    <n v="3"/>
    <x v="9"/>
    <x v="29"/>
  </r>
  <r>
    <n v="1261000"/>
    <x v="2"/>
    <x v="2"/>
    <x v="1"/>
    <n v="382"/>
    <m/>
    <m/>
    <n v="3"/>
    <x v="0"/>
    <x v="20"/>
  </r>
  <r>
    <n v="1261000"/>
    <x v="2"/>
    <x v="2"/>
    <x v="1"/>
    <n v="390"/>
    <m/>
    <m/>
    <n v="3"/>
    <x v="1"/>
    <x v="21"/>
  </r>
  <r>
    <n v="1261000"/>
    <x v="2"/>
    <x v="2"/>
    <x v="1"/>
    <n v="435"/>
    <m/>
    <m/>
    <n v="3"/>
    <x v="2"/>
    <x v="22"/>
  </r>
  <r>
    <n v="1261000"/>
    <x v="2"/>
    <x v="2"/>
    <x v="1"/>
    <n v="394"/>
    <m/>
    <m/>
    <n v="3"/>
    <x v="3"/>
    <x v="23"/>
  </r>
  <r>
    <n v="1261000"/>
    <x v="2"/>
    <x v="2"/>
    <x v="1"/>
    <n v="462"/>
    <m/>
    <m/>
    <n v="3"/>
    <x v="4"/>
    <x v="24"/>
  </r>
  <r>
    <n v="1261000"/>
    <x v="2"/>
    <x v="2"/>
    <x v="1"/>
    <n v="358"/>
    <m/>
    <m/>
    <n v="3"/>
    <x v="5"/>
    <x v="25"/>
  </r>
  <r>
    <n v="1261000"/>
    <x v="2"/>
    <x v="2"/>
    <x v="1"/>
    <n v="605"/>
    <m/>
    <m/>
    <n v="3"/>
    <x v="6"/>
    <x v="26"/>
  </r>
  <r>
    <n v="1261000"/>
    <x v="2"/>
    <x v="2"/>
    <x v="1"/>
    <n v="513"/>
    <m/>
    <m/>
    <n v="3"/>
    <x v="7"/>
    <x v="27"/>
  </r>
  <r>
    <n v="1261000"/>
    <x v="2"/>
    <x v="2"/>
    <x v="1"/>
    <n v="774"/>
    <m/>
    <m/>
    <n v="3"/>
    <x v="8"/>
    <x v="28"/>
  </r>
  <r>
    <n v="1261000"/>
    <x v="2"/>
    <x v="2"/>
    <x v="1"/>
    <n v="624"/>
    <m/>
    <m/>
    <n v="3"/>
    <x v="9"/>
    <x v="29"/>
  </r>
  <r>
    <n v="1261000"/>
    <x v="2"/>
    <x v="2"/>
    <x v="2"/>
    <n v="121"/>
    <m/>
    <m/>
    <n v="3"/>
    <x v="0"/>
    <x v="20"/>
  </r>
  <r>
    <n v="1261000"/>
    <x v="2"/>
    <x v="2"/>
    <x v="2"/>
    <n v="143"/>
    <m/>
    <m/>
    <n v="3"/>
    <x v="1"/>
    <x v="21"/>
  </r>
  <r>
    <n v="1261000"/>
    <x v="2"/>
    <x v="2"/>
    <x v="2"/>
    <n v="166"/>
    <m/>
    <m/>
    <n v="3"/>
    <x v="2"/>
    <x v="22"/>
  </r>
  <r>
    <n v="1261000"/>
    <x v="2"/>
    <x v="2"/>
    <x v="2"/>
    <n v="148"/>
    <m/>
    <m/>
    <n v="3"/>
    <x v="3"/>
    <x v="23"/>
  </r>
  <r>
    <n v="1261000"/>
    <x v="2"/>
    <x v="2"/>
    <x v="2"/>
    <n v="166"/>
    <m/>
    <m/>
    <n v="3"/>
    <x v="4"/>
    <x v="24"/>
  </r>
  <r>
    <n v="1261000"/>
    <x v="2"/>
    <x v="2"/>
    <x v="2"/>
    <n v="126"/>
    <m/>
    <m/>
    <n v="3"/>
    <x v="5"/>
    <x v="25"/>
  </r>
  <r>
    <n v="1261000"/>
    <x v="2"/>
    <x v="2"/>
    <x v="2"/>
    <n v="199"/>
    <m/>
    <m/>
    <n v="3"/>
    <x v="6"/>
    <x v="26"/>
  </r>
  <r>
    <n v="1261000"/>
    <x v="2"/>
    <x v="2"/>
    <x v="2"/>
    <n v="174"/>
    <m/>
    <m/>
    <n v="3"/>
    <x v="7"/>
    <x v="27"/>
  </r>
  <r>
    <n v="1261000"/>
    <x v="2"/>
    <x v="2"/>
    <x v="2"/>
    <n v="261"/>
    <m/>
    <m/>
    <n v="3"/>
    <x v="8"/>
    <x v="28"/>
  </r>
  <r>
    <n v="1261000"/>
    <x v="2"/>
    <x v="2"/>
    <x v="2"/>
    <n v="228"/>
    <m/>
    <m/>
    <n v="3"/>
    <x v="9"/>
    <x v="29"/>
  </r>
  <r>
    <n v="1261000"/>
    <x v="2"/>
    <x v="2"/>
    <x v="3"/>
    <n v="44"/>
    <m/>
    <m/>
    <n v="3"/>
    <x v="0"/>
    <x v="20"/>
  </r>
  <r>
    <n v="1261000"/>
    <x v="2"/>
    <x v="2"/>
    <x v="3"/>
    <n v="57"/>
    <m/>
    <m/>
    <n v="3"/>
    <x v="1"/>
    <x v="21"/>
  </r>
  <r>
    <n v="1261000"/>
    <x v="2"/>
    <x v="2"/>
    <x v="3"/>
    <n v="66"/>
    <m/>
    <m/>
    <n v="3"/>
    <x v="2"/>
    <x v="22"/>
  </r>
  <r>
    <n v="1261000"/>
    <x v="2"/>
    <x v="2"/>
    <x v="3"/>
    <n v="76"/>
    <m/>
    <m/>
    <n v="3"/>
    <x v="3"/>
    <x v="23"/>
  </r>
  <r>
    <n v="1261000"/>
    <x v="2"/>
    <x v="2"/>
    <x v="3"/>
    <n v="65"/>
    <m/>
    <m/>
    <n v="3"/>
    <x v="4"/>
    <x v="24"/>
  </r>
  <r>
    <n v="1261000"/>
    <x v="2"/>
    <x v="2"/>
    <x v="3"/>
    <n v="77"/>
    <m/>
    <m/>
    <n v="3"/>
    <x v="5"/>
    <x v="25"/>
  </r>
  <r>
    <n v="1261000"/>
    <x v="2"/>
    <x v="2"/>
    <x v="3"/>
    <n v="129"/>
    <m/>
    <m/>
    <n v="3"/>
    <x v="6"/>
    <x v="26"/>
  </r>
  <r>
    <n v="1261000"/>
    <x v="2"/>
    <x v="2"/>
    <x v="3"/>
    <n v="81"/>
    <m/>
    <m/>
    <n v="3"/>
    <x v="7"/>
    <x v="27"/>
  </r>
  <r>
    <n v="1261000"/>
    <x v="2"/>
    <x v="2"/>
    <x v="3"/>
    <n v="133"/>
    <m/>
    <m/>
    <n v="3"/>
    <x v="8"/>
    <x v="28"/>
  </r>
  <r>
    <n v="1261000"/>
    <x v="2"/>
    <x v="2"/>
    <x v="3"/>
    <n v="93"/>
    <m/>
    <m/>
    <n v="3"/>
    <x v="9"/>
    <x v="29"/>
  </r>
  <r>
    <n v="1261000"/>
    <x v="2"/>
    <x v="0"/>
    <x v="0"/>
    <n v="795"/>
    <m/>
    <m/>
    <n v="4"/>
    <x v="0"/>
    <x v="30"/>
  </r>
  <r>
    <n v="1261000"/>
    <x v="2"/>
    <x v="0"/>
    <x v="0"/>
    <n v="944"/>
    <m/>
    <m/>
    <n v="4"/>
    <x v="1"/>
    <x v="31"/>
  </r>
  <r>
    <n v="1261000"/>
    <x v="2"/>
    <x v="0"/>
    <x v="0"/>
    <n v="912"/>
    <m/>
    <m/>
    <n v="4"/>
    <x v="2"/>
    <x v="32"/>
  </r>
  <r>
    <n v="1261000"/>
    <x v="2"/>
    <x v="0"/>
    <x v="0"/>
    <n v="584"/>
    <m/>
    <m/>
    <n v="4"/>
    <x v="3"/>
    <x v="33"/>
  </r>
  <r>
    <n v="1261000"/>
    <x v="2"/>
    <x v="0"/>
    <x v="0"/>
    <n v="243"/>
    <m/>
    <m/>
    <n v="4"/>
    <x v="4"/>
    <x v="34"/>
  </r>
  <r>
    <n v="1261000"/>
    <x v="2"/>
    <x v="0"/>
    <x v="0"/>
    <n v="635"/>
    <m/>
    <m/>
    <n v="4"/>
    <x v="5"/>
    <x v="35"/>
  </r>
  <r>
    <n v="1261000"/>
    <x v="2"/>
    <x v="0"/>
    <x v="0"/>
    <n v="499"/>
    <m/>
    <m/>
    <n v="4"/>
    <x v="6"/>
    <x v="36"/>
  </r>
  <r>
    <n v="1261000"/>
    <x v="2"/>
    <x v="0"/>
    <x v="0"/>
    <n v="752"/>
    <m/>
    <m/>
    <n v="4"/>
    <x v="7"/>
    <x v="37"/>
  </r>
  <r>
    <n v="1261000"/>
    <x v="2"/>
    <x v="0"/>
    <x v="0"/>
    <n v="973"/>
    <m/>
    <m/>
    <n v="4"/>
    <x v="8"/>
    <x v="38"/>
  </r>
  <r>
    <n v="1261000"/>
    <x v="2"/>
    <x v="0"/>
    <x v="0"/>
    <n v="1263"/>
    <m/>
    <m/>
    <n v="4"/>
    <x v="9"/>
    <x v="39"/>
  </r>
  <r>
    <n v="1261000"/>
    <x v="2"/>
    <x v="0"/>
    <x v="1"/>
    <n v="1385"/>
    <m/>
    <m/>
    <n v="4"/>
    <x v="0"/>
    <x v="30"/>
  </r>
  <r>
    <n v="1261000"/>
    <x v="2"/>
    <x v="0"/>
    <x v="1"/>
    <n v="1356"/>
    <m/>
    <m/>
    <n v="4"/>
    <x v="1"/>
    <x v="31"/>
  </r>
  <r>
    <n v="1261000"/>
    <x v="2"/>
    <x v="0"/>
    <x v="1"/>
    <n v="1316"/>
    <m/>
    <m/>
    <n v="4"/>
    <x v="2"/>
    <x v="32"/>
  </r>
  <r>
    <n v="1261000"/>
    <x v="2"/>
    <x v="0"/>
    <x v="1"/>
    <n v="788"/>
    <m/>
    <m/>
    <n v="4"/>
    <x v="3"/>
    <x v="33"/>
  </r>
  <r>
    <n v="1261000"/>
    <x v="2"/>
    <x v="0"/>
    <x v="1"/>
    <n v="350"/>
    <m/>
    <m/>
    <n v="4"/>
    <x v="4"/>
    <x v="34"/>
  </r>
  <r>
    <n v="1261000"/>
    <x v="2"/>
    <x v="0"/>
    <x v="1"/>
    <n v="798"/>
    <m/>
    <m/>
    <n v="4"/>
    <x v="5"/>
    <x v="35"/>
  </r>
  <r>
    <n v="1261000"/>
    <x v="2"/>
    <x v="0"/>
    <x v="1"/>
    <n v="783"/>
    <m/>
    <m/>
    <n v="4"/>
    <x v="6"/>
    <x v="36"/>
  </r>
  <r>
    <n v="1261000"/>
    <x v="2"/>
    <x v="0"/>
    <x v="1"/>
    <n v="1089"/>
    <m/>
    <m/>
    <n v="4"/>
    <x v="7"/>
    <x v="37"/>
  </r>
  <r>
    <n v="1261000"/>
    <x v="2"/>
    <x v="0"/>
    <x v="1"/>
    <n v="1385"/>
    <m/>
    <m/>
    <n v="4"/>
    <x v="8"/>
    <x v="38"/>
  </r>
  <r>
    <n v="1261000"/>
    <x v="2"/>
    <x v="0"/>
    <x v="1"/>
    <n v="1729"/>
    <m/>
    <m/>
    <n v="4"/>
    <x v="9"/>
    <x v="39"/>
  </r>
  <r>
    <n v="1261000"/>
    <x v="2"/>
    <x v="0"/>
    <x v="2"/>
    <n v="478"/>
    <m/>
    <m/>
    <n v="4"/>
    <x v="0"/>
    <x v="30"/>
  </r>
  <r>
    <n v="1261000"/>
    <x v="2"/>
    <x v="0"/>
    <x v="2"/>
    <n v="487"/>
    <m/>
    <m/>
    <n v="4"/>
    <x v="1"/>
    <x v="31"/>
  </r>
  <r>
    <n v="1261000"/>
    <x v="2"/>
    <x v="0"/>
    <x v="2"/>
    <n v="477"/>
    <m/>
    <m/>
    <n v="4"/>
    <x v="2"/>
    <x v="32"/>
  </r>
  <r>
    <n v="1261000"/>
    <x v="2"/>
    <x v="0"/>
    <x v="2"/>
    <n v="310"/>
    <m/>
    <m/>
    <n v="4"/>
    <x v="3"/>
    <x v="33"/>
  </r>
  <r>
    <n v="1261000"/>
    <x v="2"/>
    <x v="0"/>
    <x v="2"/>
    <n v="137"/>
    <m/>
    <m/>
    <n v="4"/>
    <x v="4"/>
    <x v="34"/>
  </r>
  <r>
    <n v="1261000"/>
    <x v="2"/>
    <x v="0"/>
    <x v="2"/>
    <n v="287"/>
    <m/>
    <m/>
    <n v="4"/>
    <x v="5"/>
    <x v="35"/>
  </r>
  <r>
    <n v="1261000"/>
    <x v="2"/>
    <x v="0"/>
    <x v="2"/>
    <n v="355"/>
    <m/>
    <m/>
    <n v="4"/>
    <x v="6"/>
    <x v="36"/>
  </r>
  <r>
    <n v="1261000"/>
    <x v="2"/>
    <x v="0"/>
    <x v="2"/>
    <n v="485"/>
    <m/>
    <m/>
    <n v="4"/>
    <x v="7"/>
    <x v="37"/>
  </r>
  <r>
    <n v="1261000"/>
    <x v="2"/>
    <x v="0"/>
    <x v="2"/>
    <n v="562"/>
    <m/>
    <m/>
    <n v="4"/>
    <x v="8"/>
    <x v="38"/>
  </r>
  <r>
    <n v="1261000"/>
    <x v="2"/>
    <x v="0"/>
    <x v="2"/>
    <n v="679"/>
    <m/>
    <m/>
    <n v="4"/>
    <x v="9"/>
    <x v="39"/>
  </r>
  <r>
    <n v="1261000"/>
    <x v="2"/>
    <x v="0"/>
    <x v="3"/>
    <n v="177"/>
    <m/>
    <m/>
    <n v="4"/>
    <x v="0"/>
    <x v="30"/>
  </r>
  <r>
    <n v="1261000"/>
    <x v="2"/>
    <x v="0"/>
    <x v="3"/>
    <n v="182"/>
    <m/>
    <m/>
    <n v="4"/>
    <x v="1"/>
    <x v="31"/>
  </r>
  <r>
    <n v="1261000"/>
    <x v="2"/>
    <x v="0"/>
    <x v="3"/>
    <n v="217"/>
    <m/>
    <m/>
    <n v="4"/>
    <x v="2"/>
    <x v="32"/>
  </r>
  <r>
    <n v="1261000"/>
    <x v="2"/>
    <x v="0"/>
    <x v="3"/>
    <n v="136"/>
    <m/>
    <m/>
    <n v="4"/>
    <x v="3"/>
    <x v="33"/>
  </r>
  <r>
    <n v="1261000"/>
    <x v="2"/>
    <x v="0"/>
    <x v="3"/>
    <n v="94"/>
    <m/>
    <m/>
    <n v="4"/>
    <x v="4"/>
    <x v="34"/>
  </r>
  <r>
    <n v="1261000"/>
    <x v="2"/>
    <x v="0"/>
    <x v="3"/>
    <n v="121"/>
    <m/>
    <m/>
    <n v="4"/>
    <x v="5"/>
    <x v="35"/>
  </r>
  <r>
    <n v="1261000"/>
    <x v="2"/>
    <x v="0"/>
    <x v="3"/>
    <n v="147"/>
    <m/>
    <m/>
    <n v="4"/>
    <x v="6"/>
    <x v="36"/>
  </r>
  <r>
    <n v="1261000"/>
    <x v="2"/>
    <x v="0"/>
    <x v="3"/>
    <n v="210"/>
    <m/>
    <m/>
    <n v="4"/>
    <x v="7"/>
    <x v="37"/>
  </r>
  <r>
    <n v="1261000"/>
    <x v="2"/>
    <x v="0"/>
    <x v="3"/>
    <n v="286"/>
    <m/>
    <m/>
    <n v="4"/>
    <x v="8"/>
    <x v="38"/>
  </r>
  <r>
    <n v="1261000"/>
    <x v="2"/>
    <x v="0"/>
    <x v="3"/>
    <n v="303"/>
    <m/>
    <m/>
    <n v="4"/>
    <x v="9"/>
    <x v="39"/>
  </r>
  <r>
    <n v="1261000"/>
    <x v="2"/>
    <x v="1"/>
    <x v="0"/>
    <n v="457"/>
    <m/>
    <m/>
    <n v="4"/>
    <x v="0"/>
    <x v="30"/>
  </r>
  <r>
    <n v="1261000"/>
    <x v="2"/>
    <x v="1"/>
    <x v="0"/>
    <n v="651"/>
    <m/>
    <m/>
    <n v="4"/>
    <x v="1"/>
    <x v="31"/>
  </r>
  <r>
    <n v="1261000"/>
    <x v="2"/>
    <x v="1"/>
    <x v="0"/>
    <n v="566"/>
    <m/>
    <m/>
    <n v="4"/>
    <x v="2"/>
    <x v="32"/>
  </r>
  <r>
    <n v="1261000"/>
    <x v="2"/>
    <x v="1"/>
    <x v="0"/>
    <n v="330"/>
    <m/>
    <m/>
    <n v="4"/>
    <x v="3"/>
    <x v="33"/>
  </r>
  <r>
    <n v="1261000"/>
    <x v="2"/>
    <x v="1"/>
    <x v="0"/>
    <n v="72"/>
    <m/>
    <m/>
    <n v="4"/>
    <x v="4"/>
    <x v="34"/>
  </r>
  <r>
    <n v="1261000"/>
    <x v="2"/>
    <x v="1"/>
    <x v="0"/>
    <n v="437"/>
    <m/>
    <m/>
    <n v="4"/>
    <x v="5"/>
    <x v="35"/>
  </r>
  <r>
    <n v="1261000"/>
    <x v="2"/>
    <x v="1"/>
    <x v="0"/>
    <n v="209"/>
    <m/>
    <m/>
    <n v="4"/>
    <x v="6"/>
    <x v="36"/>
  </r>
  <r>
    <n v="1261000"/>
    <x v="2"/>
    <x v="1"/>
    <x v="0"/>
    <n v="434"/>
    <m/>
    <m/>
    <n v="4"/>
    <x v="7"/>
    <x v="37"/>
  </r>
  <r>
    <n v="1261000"/>
    <x v="2"/>
    <x v="1"/>
    <x v="0"/>
    <n v="486"/>
    <m/>
    <m/>
    <n v="4"/>
    <x v="8"/>
    <x v="38"/>
  </r>
  <r>
    <n v="1261000"/>
    <x v="2"/>
    <x v="1"/>
    <x v="0"/>
    <n v="815"/>
    <m/>
    <m/>
    <n v="4"/>
    <x v="9"/>
    <x v="39"/>
  </r>
  <r>
    <n v="1261000"/>
    <x v="2"/>
    <x v="1"/>
    <x v="1"/>
    <n v="1062"/>
    <m/>
    <m/>
    <n v="4"/>
    <x v="0"/>
    <x v="30"/>
  </r>
  <r>
    <n v="1261000"/>
    <x v="2"/>
    <x v="1"/>
    <x v="1"/>
    <n v="1010"/>
    <m/>
    <m/>
    <n v="4"/>
    <x v="1"/>
    <x v="31"/>
  </r>
  <r>
    <n v="1261000"/>
    <x v="2"/>
    <x v="1"/>
    <x v="1"/>
    <n v="923"/>
    <m/>
    <m/>
    <n v="4"/>
    <x v="2"/>
    <x v="32"/>
  </r>
  <r>
    <n v="1261000"/>
    <x v="2"/>
    <x v="1"/>
    <x v="1"/>
    <n v="490"/>
    <m/>
    <m/>
    <n v="4"/>
    <x v="3"/>
    <x v="33"/>
  </r>
  <r>
    <n v="1261000"/>
    <x v="2"/>
    <x v="1"/>
    <x v="1"/>
    <n v="115"/>
    <m/>
    <m/>
    <n v="4"/>
    <x v="4"/>
    <x v="34"/>
  </r>
  <r>
    <n v="1261000"/>
    <x v="2"/>
    <x v="1"/>
    <x v="1"/>
    <n v="545"/>
    <m/>
    <m/>
    <n v="4"/>
    <x v="5"/>
    <x v="35"/>
  </r>
  <r>
    <n v="1261000"/>
    <x v="2"/>
    <x v="1"/>
    <x v="1"/>
    <n v="411"/>
    <m/>
    <m/>
    <n v="4"/>
    <x v="6"/>
    <x v="36"/>
  </r>
  <r>
    <n v="1261000"/>
    <x v="2"/>
    <x v="1"/>
    <x v="1"/>
    <n v="669"/>
    <m/>
    <m/>
    <n v="4"/>
    <x v="7"/>
    <x v="37"/>
  </r>
  <r>
    <n v="1261000"/>
    <x v="2"/>
    <x v="1"/>
    <x v="1"/>
    <n v="722"/>
    <m/>
    <m/>
    <n v="4"/>
    <x v="8"/>
    <x v="38"/>
  </r>
  <r>
    <n v="1261000"/>
    <x v="2"/>
    <x v="1"/>
    <x v="1"/>
    <n v="1146"/>
    <m/>
    <m/>
    <n v="4"/>
    <x v="9"/>
    <x v="39"/>
  </r>
  <r>
    <n v="1261000"/>
    <x v="2"/>
    <x v="1"/>
    <x v="2"/>
    <n v="352"/>
    <m/>
    <m/>
    <n v="4"/>
    <x v="0"/>
    <x v="30"/>
  </r>
  <r>
    <n v="1261000"/>
    <x v="2"/>
    <x v="1"/>
    <x v="2"/>
    <n v="365"/>
    <m/>
    <m/>
    <n v="4"/>
    <x v="1"/>
    <x v="31"/>
  </r>
  <r>
    <n v="1261000"/>
    <x v="2"/>
    <x v="1"/>
    <x v="2"/>
    <n v="326"/>
    <m/>
    <m/>
    <n v="4"/>
    <x v="2"/>
    <x v="32"/>
  </r>
  <r>
    <n v="1261000"/>
    <x v="2"/>
    <x v="1"/>
    <x v="2"/>
    <n v="207"/>
    <m/>
    <m/>
    <n v="4"/>
    <x v="3"/>
    <x v="33"/>
  </r>
  <r>
    <n v="1261000"/>
    <x v="2"/>
    <x v="1"/>
    <x v="2"/>
    <n v="49"/>
    <m/>
    <m/>
    <n v="4"/>
    <x v="4"/>
    <x v="34"/>
  </r>
  <r>
    <n v="1261000"/>
    <x v="2"/>
    <x v="1"/>
    <x v="2"/>
    <n v="195"/>
    <m/>
    <m/>
    <n v="4"/>
    <x v="5"/>
    <x v="35"/>
  </r>
  <r>
    <n v="1261000"/>
    <x v="2"/>
    <x v="1"/>
    <x v="2"/>
    <n v="209"/>
    <m/>
    <m/>
    <n v="4"/>
    <x v="6"/>
    <x v="36"/>
  </r>
  <r>
    <n v="1261000"/>
    <x v="2"/>
    <x v="1"/>
    <x v="2"/>
    <n v="308"/>
    <m/>
    <m/>
    <n v="4"/>
    <x v="7"/>
    <x v="37"/>
  </r>
  <r>
    <n v="1261000"/>
    <x v="2"/>
    <x v="1"/>
    <x v="2"/>
    <n v="335"/>
    <m/>
    <m/>
    <n v="4"/>
    <x v="8"/>
    <x v="38"/>
  </r>
  <r>
    <n v="1261000"/>
    <x v="2"/>
    <x v="1"/>
    <x v="2"/>
    <n v="505"/>
    <m/>
    <m/>
    <n v="4"/>
    <x v="9"/>
    <x v="39"/>
  </r>
  <r>
    <n v="1261000"/>
    <x v="2"/>
    <x v="1"/>
    <x v="3"/>
    <n v="118"/>
    <m/>
    <m/>
    <n v="4"/>
    <x v="0"/>
    <x v="30"/>
  </r>
  <r>
    <n v="1261000"/>
    <x v="2"/>
    <x v="1"/>
    <x v="3"/>
    <n v="118"/>
    <m/>
    <m/>
    <n v="4"/>
    <x v="1"/>
    <x v="31"/>
  </r>
  <r>
    <n v="1261000"/>
    <x v="2"/>
    <x v="1"/>
    <x v="3"/>
    <n v="143"/>
    <m/>
    <m/>
    <n v="4"/>
    <x v="2"/>
    <x v="32"/>
  </r>
  <r>
    <n v="1261000"/>
    <x v="2"/>
    <x v="1"/>
    <x v="3"/>
    <n v="67"/>
    <m/>
    <m/>
    <n v="4"/>
    <x v="3"/>
    <x v="33"/>
  </r>
  <r>
    <n v="1261000"/>
    <x v="2"/>
    <x v="1"/>
    <x v="3"/>
    <n v="39"/>
    <m/>
    <m/>
    <n v="4"/>
    <x v="4"/>
    <x v="34"/>
  </r>
  <r>
    <n v="1261000"/>
    <x v="2"/>
    <x v="1"/>
    <x v="3"/>
    <n v="72"/>
    <m/>
    <m/>
    <n v="4"/>
    <x v="5"/>
    <x v="35"/>
  </r>
  <r>
    <n v="1261000"/>
    <x v="2"/>
    <x v="1"/>
    <x v="3"/>
    <n v="71"/>
    <m/>
    <m/>
    <n v="4"/>
    <x v="6"/>
    <x v="36"/>
  </r>
  <r>
    <n v="1261000"/>
    <x v="2"/>
    <x v="1"/>
    <x v="3"/>
    <n v="136"/>
    <m/>
    <m/>
    <n v="4"/>
    <x v="7"/>
    <x v="37"/>
  </r>
  <r>
    <n v="1261000"/>
    <x v="2"/>
    <x v="1"/>
    <x v="3"/>
    <n v="169"/>
    <m/>
    <m/>
    <n v="4"/>
    <x v="8"/>
    <x v="38"/>
  </r>
  <r>
    <n v="1261000"/>
    <x v="2"/>
    <x v="1"/>
    <x v="3"/>
    <n v="215"/>
    <m/>
    <m/>
    <n v="4"/>
    <x v="9"/>
    <x v="39"/>
  </r>
  <r>
    <n v="1261000"/>
    <x v="2"/>
    <x v="2"/>
    <x v="0"/>
    <n v="338"/>
    <m/>
    <m/>
    <n v="4"/>
    <x v="0"/>
    <x v="30"/>
  </r>
  <r>
    <n v="1261000"/>
    <x v="2"/>
    <x v="2"/>
    <x v="0"/>
    <n v="293"/>
    <m/>
    <m/>
    <n v="4"/>
    <x v="1"/>
    <x v="31"/>
  </r>
  <r>
    <n v="1261000"/>
    <x v="2"/>
    <x v="2"/>
    <x v="0"/>
    <n v="346"/>
    <m/>
    <m/>
    <n v="4"/>
    <x v="2"/>
    <x v="32"/>
  </r>
  <r>
    <n v="1261000"/>
    <x v="2"/>
    <x v="2"/>
    <x v="0"/>
    <n v="254"/>
    <m/>
    <m/>
    <n v="4"/>
    <x v="3"/>
    <x v="33"/>
  </r>
  <r>
    <n v="1261000"/>
    <x v="2"/>
    <x v="2"/>
    <x v="0"/>
    <n v="171"/>
    <m/>
    <m/>
    <n v="4"/>
    <x v="4"/>
    <x v="34"/>
  </r>
  <r>
    <n v="1261000"/>
    <x v="2"/>
    <x v="2"/>
    <x v="0"/>
    <n v="198"/>
    <m/>
    <m/>
    <n v="4"/>
    <x v="5"/>
    <x v="35"/>
  </r>
  <r>
    <n v="1261000"/>
    <x v="2"/>
    <x v="2"/>
    <x v="0"/>
    <n v="290"/>
    <m/>
    <m/>
    <n v="4"/>
    <x v="6"/>
    <x v="36"/>
  </r>
  <r>
    <n v="1261000"/>
    <x v="2"/>
    <x v="2"/>
    <x v="0"/>
    <n v="318"/>
    <m/>
    <m/>
    <n v="4"/>
    <x v="7"/>
    <x v="37"/>
  </r>
  <r>
    <n v="1261000"/>
    <x v="2"/>
    <x v="2"/>
    <x v="0"/>
    <n v="487"/>
    <m/>
    <m/>
    <n v="4"/>
    <x v="8"/>
    <x v="38"/>
  </r>
  <r>
    <n v="1261000"/>
    <x v="2"/>
    <x v="2"/>
    <x v="0"/>
    <n v="448"/>
    <m/>
    <m/>
    <n v="4"/>
    <x v="9"/>
    <x v="39"/>
  </r>
  <r>
    <n v="1261000"/>
    <x v="2"/>
    <x v="2"/>
    <x v="1"/>
    <n v="323"/>
    <m/>
    <m/>
    <n v="4"/>
    <x v="0"/>
    <x v="30"/>
  </r>
  <r>
    <n v="1261000"/>
    <x v="2"/>
    <x v="2"/>
    <x v="1"/>
    <n v="346"/>
    <m/>
    <m/>
    <n v="4"/>
    <x v="1"/>
    <x v="31"/>
  </r>
  <r>
    <n v="1261000"/>
    <x v="2"/>
    <x v="2"/>
    <x v="1"/>
    <n v="393"/>
    <m/>
    <m/>
    <n v="4"/>
    <x v="2"/>
    <x v="32"/>
  </r>
  <r>
    <n v="1261000"/>
    <x v="2"/>
    <x v="2"/>
    <x v="1"/>
    <n v="298"/>
    <m/>
    <m/>
    <n v="4"/>
    <x v="3"/>
    <x v="33"/>
  </r>
  <r>
    <n v="1261000"/>
    <x v="2"/>
    <x v="2"/>
    <x v="1"/>
    <n v="235"/>
    <m/>
    <m/>
    <n v="4"/>
    <x v="4"/>
    <x v="34"/>
  </r>
  <r>
    <n v="1261000"/>
    <x v="2"/>
    <x v="2"/>
    <x v="1"/>
    <n v="253"/>
    <m/>
    <m/>
    <n v="4"/>
    <x v="5"/>
    <x v="35"/>
  </r>
  <r>
    <n v="1261000"/>
    <x v="2"/>
    <x v="2"/>
    <x v="1"/>
    <n v="372"/>
    <m/>
    <m/>
    <n v="4"/>
    <x v="6"/>
    <x v="36"/>
  </r>
  <r>
    <n v="1261000"/>
    <x v="2"/>
    <x v="2"/>
    <x v="1"/>
    <n v="420"/>
    <m/>
    <m/>
    <n v="4"/>
    <x v="7"/>
    <x v="37"/>
  </r>
  <r>
    <n v="1261000"/>
    <x v="2"/>
    <x v="2"/>
    <x v="1"/>
    <n v="663"/>
    <m/>
    <m/>
    <n v="4"/>
    <x v="8"/>
    <x v="38"/>
  </r>
  <r>
    <n v="1261000"/>
    <x v="2"/>
    <x v="2"/>
    <x v="1"/>
    <n v="583"/>
    <m/>
    <m/>
    <n v="4"/>
    <x v="9"/>
    <x v="39"/>
  </r>
  <r>
    <n v="1261000"/>
    <x v="2"/>
    <x v="2"/>
    <x v="2"/>
    <n v="126"/>
    <m/>
    <m/>
    <n v="4"/>
    <x v="0"/>
    <x v="30"/>
  </r>
  <r>
    <n v="1261000"/>
    <x v="2"/>
    <x v="2"/>
    <x v="2"/>
    <n v="122"/>
    <m/>
    <m/>
    <n v="4"/>
    <x v="1"/>
    <x v="31"/>
  </r>
  <r>
    <n v="1261000"/>
    <x v="2"/>
    <x v="2"/>
    <x v="2"/>
    <n v="151"/>
    <m/>
    <m/>
    <n v="4"/>
    <x v="2"/>
    <x v="32"/>
  </r>
  <r>
    <n v="1261000"/>
    <x v="2"/>
    <x v="2"/>
    <x v="2"/>
    <n v="103"/>
    <m/>
    <m/>
    <n v="4"/>
    <x v="3"/>
    <x v="33"/>
  </r>
  <r>
    <n v="1261000"/>
    <x v="2"/>
    <x v="2"/>
    <x v="2"/>
    <n v="88"/>
    <m/>
    <m/>
    <n v="4"/>
    <x v="4"/>
    <x v="34"/>
  </r>
  <r>
    <n v="1261000"/>
    <x v="2"/>
    <x v="2"/>
    <x v="2"/>
    <n v="92"/>
    <m/>
    <m/>
    <n v="4"/>
    <x v="5"/>
    <x v="35"/>
  </r>
  <r>
    <n v="1261000"/>
    <x v="2"/>
    <x v="2"/>
    <x v="2"/>
    <n v="146"/>
    <m/>
    <m/>
    <n v="4"/>
    <x v="6"/>
    <x v="36"/>
  </r>
  <r>
    <n v="1261000"/>
    <x v="2"/>
    <x v="2"/>
    <x v="2"/>
    <n v="177"/>
    <m/>
    <m/>
    <n v="4"/>
    <x v="7"/>
    <x v="37"/>
  </r>
  <r>
    <n v="1261000"/>
    <x v="2"/>
    <x v="2"/>
    <x v="2"/>
    <n v="227"/>
    <m/>
    <m/>
    <n v="4"/>
    <x v="8"/>
    <x v="38"/>
  </r>
  <r>
    <n v="1261000"/>
    <x v="2"/>
    <x v="2"/>
    <x v="2"/>
    <n v="174"/>
    <m/>
    <m/>
    <n v="4"/>
    <x v="9"/>
    <x v="39"/>
  </r>
  <r>
    <n v="1261000"/>
    <x v="2"/>
    <x v="2"/>
    <x v="3"/>
    <n v="59"/>
    <m/>
    <m/>
    <n v="4"/>
    <x v="0"/>
    <x v="30"/>
  </r>
  <r>
    <n v="1261000"/>
    <x v="2"/>
    <x v="2"/>
    <x v="3"/>
    <n v="64"/>
    <m/>
    <m/>
    <n v="4"/>
    <x v="1"/>
    <x v="31"/>
  </r>
  <r>
    <n v="1261000"/>
    <x v="2"/>
    <x v="2"/>
    <x v="3"/>
    <n v="74"/>
    <m/>
    <m/>
    <n v="4"/>
    <x v="2"/>
    <x v="32"/>
  </r>
  <r>
    <n v="1261000"/>
    <x v="2"/>
    <x v="2"/>
    <x v="3"/>
    <n v="69"/>
    <m/>
    <m/>
    <n v="4"/>
    <x v="3"/>
    <x v="33"/>
  </r>
  <r>
    <n v="1261000"/>
    <x v="2"/>
    <x v="2"/>
    <x v="3"/>
    <n v="55"/>
    <m/>
    <m/>
    <n v="4"/>
    <x v="4"/>
    <x v="34"/>
  </r>
  <r>
    <n v="1261000"/>
    <x v="2"/>
    <x v="2"/>
    <x v="3"/>
    <n v="49"/>
    <m/>
    <m/>
    <n v="4"/>
    <x v="5"/>
    <x v="35"/>
  </r>
  <r>
    <n v="1261000"/>
    <x v="2"/>
    <x v="2"/>
    <x v="3"/>
    <n v="76"/>
    <m/>
    <m/>
    <n v="4"/>
    <x v="6"/>
    <x v="36"/>
  </r>
  <r>
    <n v="1261000"/>
    <x v="2"/>
    <x v="2"/>
    <x v="3"/>
    <n v="74"/>
    <m/>
    <m/>
    <n v="4"/>
    <x v="7"/>
    <x v="37"/>
  </r>
  <r>
    <n v="1261000"/>
    <x v="2"/>
    <x v="2"/>
    <x v="3"/>
    <n v="117"/>
    <m/>
    <m/>
    <n v="4"/>
    <x v="8"/>
    <x v="38"/>
  </r>
  <r>
    <n v="1261000"/>
    <x v="2"/>
    <x v="2"/>
    <x v="3"/>
    <n v="88"/>
    <m/>
    <m/>
    <n v="4"/>
    <x v="9"/>
    <x v="39"/>
  </r>
  <r>
    <n v="1465000"/>
    <x v="3"/>
    <x v="0"/>
    <x v="0"/>
    <n v="910"/>
    <m/>
    <m/>
    <n v="3"/>
    <x v="0"/>
    <x v="20"/>
  </r>
  <r>
    <n v="1465000"/>
    <x v="3"/>
    <x v="0"/>
    <x v="0"/>
    <n v="883"/>
    <m/>
    <m/>
    <n v="3"/>
    <x v="1"/>
    <x v="21"/>
  </r>
  <r>
    <n v="1465000"/>
    <x v="3"/>
    <x v="0"/>
    <x v="0"/>
    <n v="1515"/>
    <m/>
    <m/>
    <n v="3"/>
    <x v="2"/>
    <x v="22"/>
  </r>
  <r>
    <n v="1465000"/>
    <x v="3"/>
    <x v="0"/>
    <x v="0"/>
    <n v="1644"/>
    <m/>
    <m/>
    <n v="3"/>
    <x v="3"/>
    <x v="23"/>
  </r>
  <r>
    <n v="1465000"/>
    <x v="3"/>
    <x v="0"/>
    <x v="0"/>
    <n v="1526"/>
    <m/>
    <m/>
    <n v="3"/>
    <x v="4"/>
    <x v="24"/>
  </r>
  <r>
    <n v="1465000"/>
    <x v="3"/>
    <x v="0"/>
    <x v="0"/>
    <n v="1658"/>
    <m/>
    <m/>
    <n v="3"/>
    <x v="5"/>
    <x v="25"/>
  </r>
  <r>
    <n v="1465000"/>
    <x v="3"/>
    <x v="0"/>
    <x v="0"/>
    <n v="1633"/>
    <m/>
    <m/>
    <n v="3"/>
    <x v="6"/>
    <x v="26"/>
  </r>
  <r>
    <n v="1465000"/>
    <x v="3"/>
    <x v="0"/>
    <x v="0"/>
    <n v="1619"/>
    <m/>
    <m/>
    <n v="3"/>
    <x v="7"/>
    <x v="27"/>
  </r>
  <r>
    <n v="1465000"/>
    <x v="3"/>
    <x v="0"/>
    <x v="0"/>
    <n v="1412"/>
    <m/>
    <m/>
    <n v="3"/>
    <x v="8"/>
    <x v="28"/>
  </r>
  <r>
    <n v="1465000"/>
    <x v="3"/>
    <x v="0"/>
    <x v="0"/>
    <n v="1522"/>
    <m/>
    <m/>
    <n v="3"/>
    <x v="9"/>
    <x v="29"/>
  </r>
  <r>
    <n v="1465000"/>
    <x v="3"/>
    <x v="0"/>
    <x v="1"/>
    <n v="1375"/>
    <m/>
    <m/>
    <n v="3"/>
    <x v="0"/>
    <x v="20"/>
  </r>
  <r>
    <n v="1465000"/>
    <x v="3"/>
    <x v="0"/>
    <x v="1"/>
    <n v="1501"/>
    <m/>
    <m/>
    <n v="3"/>
    <x v="1"/>
    <x v="21"/>
  </r>
  <r>
    <n v="1465000"/>
    <x v="3"/>
    <x v="0"/>
    <x v="1"/>
    <n v="2557"/>
    <m/>
    <m/>
    <n v="3"/>
    <x v="2"/>
    <x v="22"/>
  </r>
  <r>
    <n v="1465000"/>
    <x v="3"/>
    <x v="0"/>
    <x v="1"/>
    <n v="3260"/>
    <m/>
    <m/>
    <n v="3"/>
    <x v="3"/>
    <x v="23"/>
  </r>
  <r>
    <n v="1465000"/>
    <x v="3"/>
    <x v="0"/>
    <x v="1"/>
    <n v="3006"/>
    <m/>
    <m/>
    <n v="3"/>
    <x v="4"/>
    <x v="24"/>
  </r>
  <r>
    <n v="1465000"/>
    <x v="3"/>
    <x v="0"/>
    <x v="1"/>
    <n v="2450"/>
    <m/>
    <m/>
    <n v="3"/>
    <x v="5"/>
    <x v="25"/>
  </r>
  <r>
    <n v="1465000"/>
    <x v="3"/>
    <x v="0"/>
    <x v="1"/>
    <n v="2771"/>
    <m/>
    <m/>
    <n v="3"/>
    <x v="6"/>
    <x v="26"/>
  </r>
  <r>
    <n v="1465000"/>
    <x v="3"/>
    <x v="0"/>
    <x v="1"/>
    <n v="2332"/>
    <m/>
    <m/>
    <n v="3"/>
    <x v="7"/>
    <x v="27"/>
  </r>
  <r>
    <n v="1465000"/>
    <x v="3"/>
    <x v="0"/>
    <x v="1"/>
    <n v="2137"/>
    <m/>
    <m/>
    <n v="3"/>
    <x v="8"/>
    <x v="28"/>
  </r>
  <r>
    <n v="1465000"/>
    <x v="3"/>
    <x v="0"/>
    <x v="1"/>
    <n v="2091"/>
    <m/>
    <m/>
    <n v="3"/>
    <x v="9"/>
    <x v="29"/>
  </r>
  <r>
    <n v="1465000"/>
    <x v="3"/>
    <x v="0"/>
    <x v="2"/>
    <n v="576"/>
    <m/>
    <m/>
    <n v="3"/>
    <x v="0"/>
    <x v="20"/>
  </r>
  <r>
    <n v="1465000"/>
    <x v="3"/>
    <x v="0"/>
    <x v="2"/>
    <n v="683"/>
    <m/>
    <m/>
    <n v="3"/>
    <x v="1"/>
    <x v="21"/>
  </r>
  <r>
    <n v="1465000"/>
    <x v="3"/>
    <x v="0"/>
    <x v="2"/>
    <n v="1022"/>
    <m/>
    <m/>
    <n v="3"/>
    <x v="2"/>
    <x v="22"/>
  </r>
  <r>
    <n v="1465000"/>
    <x v="3"/>
    <x v="0"/>
    <x v="2"/>
    <n v="1220"/>
    <m/>
    <m/>
    <n v="3"/>
    <x v="3"/>
    <x v="23"/>
  </r>
  <r>
    <n v="1465000"/>
    <x v="3"/>
    <x v="0"/>
    <x v="2"/>
    <n v="1432"/>
    <m/>
    <m/>
    <n v="3"/>
    <x v="4"/>
    <x v="24"/>
  </r>
  <r>
    <n v="1465000"/>
    <x v="3"/>
    <x v="0"/>
    <x v="2"/>
    <n v="1300"/>
    <m/>
    <m/>
    <n v="3"/>
    <x v="5"/>
    <x v="25"/>
  </r>
  <r>
    <n v="1465000"/>
    <x v="3"/>
    <x v="0"/>
    <x v="2"/>
    <n v="1436"/>
    <m/>
    <m/>
    <n v="3"/>
    <x v="6"/>
    <x v="26"/>
  </r>
  <r>
    <n v="1465000"/>
    <x v="3"/>
    <x v="0"/>
    <x v="2"/>
    <n v="1296"/>
    <m/>
    <m/>
    <n v="3"/>
    <x v="7"/>
    <x v="27"/>
  </r>
  <r>
    <n v="1465000"/>
    <x v="3"/>
    <x v="0"/>
    <x v="2"/>
    <n v="1106"/>
    <m/>
    <m/>
    <n v="3"/>
    <x v="8"/>
    <x v="28"/>
  </r>
  <r>
    <n v="1465000"/>
    <x v="3"/>
    <x v="0"/>
    <x v="2"/>
    <n v="1044"/>
    <m/>
    <m/>
    <n v="3"/>
    <x v="9"/>
    <x v="29"/>
  </r>
  <r>
    <n v="1465000"/>
    <x v="3"/>
    <x v="0"/>
    <x v="3"/>
    <n v="548"/>
    <m/>
    <m/>
    <n v="3"/>
    <x v="0"/>
    <x v="20"/>
  </r>
  <r>
    <n v="1465000"/>
    <x v="3"/>
    <x v="0"/>
    <x v="3"/>
    <n v="572"/>
    <m/>
    <m/>
    <n v="3"/>
    <x v="1"/>
    <x v="21"/>
  </r>
  <r>
    <n v="1465000"/>
    <x v="3"/>
    <x v="0"/>
    <x v="3"/>
    <n v="633"/>
    <m/>
    <m/>
    <n v="3"/>
    <x v="2"/>
    <x v="22"/>
  </r>
  <r>
    <n v="1465000"/>
    <x v="3"/>
    <x v="0"/>
    <x v="3"/>
    <n v="765"/>
    <m/>
    <m/>
    <n v="3"/>
    <x v="3"/>
    <x v="23"/>
  </r>
  <r>
    <n v="1465000"/>
    <x v="3"/>
    <x v="0"/>
    <x v="3"/>
    <n v="774"/>
    <m/>
    <m/>
    <n v="3"/>
    <x v="4"/>
    <x v="24"/>
  </r>
  <r>
    <n v="1465000"/>
    <x v="3"/>
    <x v="0"/>
    <x v="3"/>
    <n v="826"/>
    <m/>
    <m/>
    <n v="3"/>
    <x v="5"/>
    <x v="25"/>
  </r>
  <r>
    <n v="1465000"/>
    <x v="3"/>
    <x v="0"/>
    <x v="3"/>
    <n v="824"/>
    <m/>
    <m/>
    <n v="3"/>
    <x v="6"/>
    <x v="26"/>
  </r>
  <r>
    <n v="1465000"/>
    <x v="3"/>
    <x v="0"/>
    <x v="3"/>
    <n v="760"/>
    <m/>
    <m/>
    <n v="3"/>
    <x v="7"/>
    <x v="27"/>
  </r>
  <r>
    <n v="1465000"/>
    <x v="3"/>
    <x v="0"/>
    <x v="3"/>
    <n v="724"/>
    <m/>
    <m/>
    <n v="3"/>
    <x v="8"/>
    <x v="28"/>
  </r>
  <r>
    <n v="1465000"/>
    <x v="3"/>
    <x v="0"/>
    <x v="3"/>
    <n v="720"/>
    <m/>
    <m/>
    <n v="3"/>
    <x v="9"/>
    <x v="29"/>
  </r>
  <r>
    <n v="1465000"/>
    <x v="3"/>
    <x v="1"/>
    <x v="0"/>
    <n v="156"/>
    <m/>
    <m/>
    <n v="3"/>
    <x v="0"/>
    <x v="20"/>
  </r>
  <r>
    <n v="1465000"/>
    <x v="3"/>
    <x v="1"/>
    <x v="0"/>
    <n v="230"/>
    <m/>
    <m/>
    <n v="3"/>
    <x v="1"/>
    <x v="21"/>
  </r>
  <r>
    <n v="1465000"/>
    <x v="3"/>
    <x v="1"/>
    <x v="0"/>
    <n v="556"/>
    <m/>
    <m/>
    <n v="3"/>
    <x v="2"/>
    <x v="22"/>
  </r>
  <r>
    <n v="1465000"/>
    <x v="3"/>
    <x v="1"/>
    <x v="0"/>
    <n v="699"/>
    <m/>
    <m/>
    <n v="3"/>
    <x v="3"/>
    <x v="23"/>
  </r>
  <r>
    <n v="1465000"/>
    <x v="3"/>
    <x v="1"/>
    <x v="0"/>
    <n v="482"/>
    <m/>
    <m/>
    <n v="3"/>
    <x v="4"/>
    <x v="24"/>
  </r>
  <r>
    <n v="1465000"/>
    <x v="3"/>
    <x v="1"/>
    <x v="0"/>
    <n v="454"/>
    <m/>
    <m/>
    <n v="3"/>
    <x v="5"/>
    <x v="25"/>
  </r>
  <r>
    <n v="1465000"/>
    <x v="3"/>
    <x v="1"/>
    <x v="0"/>
    <n v="548"/>
    <m/>
    <m/>
    <n v="3"/>
    <x v="6"/>
    <x v="26"/>
  </r>
  <r>
    <n v="1465000"/>
    <x v="3"/>
    <x v="1"/>
    <x v="0"/>
    <n v="681"/>
    <m/>
    <m/>
    <n v="3"/>
    <x v="7"/>
    <x v="27"/>
  </r>
  <r>
    <n v="1465000"/>
    <x v="3"/>
    <x v="1"/>
    <x v="0"/>
    <n v="420"/>
    <m/>
    <m/>
    <n v="3"/>
    <x v="8"/>
    <x v="28"/>
  </r>
  <r>
    <n v="1465000"/>
    <x v="3"/>
    <x v="1"/>
    <x v="0"/>
    <n v="550"/>
    <m/>
    <m/>
    <n v="3"/>
    <x v="9"/>
    <x v="29"/>
  </r>
  <r>
    <n v="1465000"/>
    <x v="3"/>
    <x v="1"/>
    <x v="1"/>
    <n v="447"/>
    <m/>
    <m/>
    <n v="3"/>
    <x v="0"/>
    <x v="20"/>
  </r>
  <r>
    <n v="1465000"/>
    <x v="3"/>
    <x v="1"/>
    <x v="1"/>
    <n v="650"/>
    <m/>
    <m/>
    <n v="3"/>
    <x v="1"/>
    <x v="21"/>
  </r>
  <r>
    <n v="1465000"/>
    <x v="3"/>
    <x v="1"/>
    <x v="1"/>
    <n v="1238"/>
    <m/>
    <m/>
    <n v="3"/>
    <x v="2"/>
    <x v="22"/>
  </r>
  <r>
    <n v="1465000"/>
    <x v="3"/>
    <x v="1"/>
    <x v="1"/>
    <n v="1810"/>
    <m/>
    <m/>
    <n v="3"/>
    <x v="3"/>
    <x v="23"/>
  </r>
  <r>
    <n v="1465000"/>
    <x v="3"/>
    <x v="1"/>
    <x v="1"/>
    <n v="1080"/>
    <m/>
    <m/>
    <n v="3"/>
    <x v="4"/>
    <x v="24"/>
  </r>
  <r>
    <n v="1465000"/>
    <x v="3"/>
    <x v="1"/>
    <x v="1"/>
    <n v="776"/>
    <m/>
    <m/>
    <n v="3"/>
    <x v="5"/>
    <x v="25"/>
  </r>
  <r>
    <n v="1465000"/>
    <x v="3"/>
    <x v="1"/>
    <x v="1"/>
    <n v="1194"/>
    <m/>
    <m/>
    <n v="3"/>
    <x v="6"/>
    <x v="26"/>
  </r>
  <r>
    <n v="1465000"/>
    <x v="3"/>
    <x v="1"/>
    <x v="1"/>
    <n v="1120"/>
    <m/>
    <m/>
    <n v="3"/>
    <x v="7"/>
    <x v="27"/>
  </r>
  <r>
    <n v="1465000"/>
    <x v="3"/>
    <x v="1"/>
    <x v="1"/>
    <n v="694"/>
    <m/>
    <m/>
    <n v="3"/>
    <x v="8"/>
    <x v="28"/>
  </r>
  <r>
    <n v="1465000"/>
    <x v="3"/>
    <x v="1"/>
    <x v="1"/>
    <n v="771"/>
    <m/>
    <m/>
    <n v="3"/>
    <x v="9"/>
    <x v="29"/>
  </r>
  <r>
    <n v="1465000"/>
    <x v="3"/>
    <x v="1"/>
    <x v="2"/>
    <n v="252"/>
    <m/>
    <m/>
    <n v="3"/>
    <x v="0"/>
    <x v="20"/>
  </r>
  <r>
    <n v="1465000"/>
    <x v="3"/>
    <x v="1"/>
    <x v="2"/>
    <n v="368"/>
    <m/>
    <m/>
    <n v="3"/>
    <x v="1"/>
    <x v="21"/>
  </r>
  <r>
    <n v="1465000"/>
    <x v="3"/>
    <x v="1"/>
    <x v="2"/>
    <n v="519"/>
    <m/>
    <m/>
    <n v="3"/>
    <x v="2"/>
    <x v="22"/>
  </r>
  <r>
    <n v="1465000"/>
    <x v="3"/>
    <x v="1"/>
    <x v="2"/>
    <n v="673"/>
    <m/>
    <m/>
    <n v="3"/>
    <x v="3"/>
    <x v="23"/>
  </r>
  <r>
    <n v="1465000"/>
    <x v="3"/>
    <x v="1"/>
    <x v="2"/>
    <n v="608"/>
    <m/>
    <m/>
    <n v="3"/>
    <x v="4"/>
    <x v="24"/>
  </r>
  <r>
    <n v="1465000"/>
    <x v="3"/>
    <x v="1"/>
    <x v="2"/>
    <n v="500"/>
    <m/>
    <m/>
    <n v="3"/>
    <x v="5"/>
    <x v="25"/>
  </r>
  <r>
    <n v="1465000"/>
    <x v="3"/>
    <x v="1"/>
    <x v="2"/>
    <n v="833"/>
    <m/>
    <m/>
    <n v="3"/>
    <x v="6"/>
    <x v="26"/>
  </r>
  <r>
    <n v="1465000"/>
    <x v="3"/>
    <x v="1"/>
    <x v="2"/>
    <n v="837"/>
    <m/>
    <m/>
    <n v="3"/>
    <x v="7"/>
    <x v="27"/>
  </r>
  <r>
    <n v="1465000"/>
    <x v="3"/>
    <x v="1"/>
    <x v="2"/>
    <n v="578"/>
    <m/>
    <m/>
    <n v="3"/>
    <x v="8"/>
    <x v="28"/>
  </r>
  <r>
    <n v="1465000"/>
    <x v="3"/>
    <x v="1"/>
    <x v="2"/>
    <n v="576"/>
    <m/>
    <m/>
    <n v="3"/>
    <x v="9"/>
    <x v="29"/>
  </r>
  <r>
    <n v="1465000"/>
    <x v="3"/>
    <x v="1"/>
    <x v="3"/>
    <n v="309"/>
    <m/>
    <m/>
    <n v="3"/>
    <x v="0"/>
    <x v="20"/>
  </r>
  <r>
    <n v="1465000"/>
    <x v="3"/>
    <x v="1"/>
    <x v="3"/>
    <n v="316"/>
    <m/>
    <m/>
    <n v="3"/>
    <x v="1"/>
    <x v="21"/>
  </r>
  <r>
    <n v="1465000"/>
    <x v="3"/>
    <x v="1"/>
    <x v="3"/>
    <n v="274"/>
    <m/>
    <m/>
    <n v="3"/>
    <x v="2"/>
    <x v="22"/>
  </r>
  <r>
    <n v="1465000"/>
    <x v="3"/>
    <x v="1"/>
    <x v="3"/>
    <n v="317"/>
    <m/>
    <m/>
    <n v="3"/>
    <x v="3"/>
    <x v="23"/>
  </r>
  <r>
    <n v="1465000"/>
    <x v="3"/>
    <x v="1"/>
    <x v="3"/>
    <n v="269"/>
    <m/>
    <m/>
    <n v="3"/>
    <x v="4"/>
    <x v="24"/>
  </r>
  <r>
    <n v="1465000"/>
    <x v="3"/>
    <x v="1"/>
    <x v="3"/>
    <n v="319"/>
    <m/>
    <m/>
    <n v="3"/>
    <x v="5"/>
    <x v="25"/>
  </r>
  <r>
    <n v="1465000"/>
    <x v="3"/>
    <x v="1"/>
    <x v="3"/>
    <n v="419"/>
    <m/>
    <m/>
    <n v="3"/>
    <x v="6"/>
    <x v="26"/>
  </r>
  <r>
    <n v="1465000"/>
    <x v="3"/>
    <x v="1"/>
    <x v="3"/>
    <n v="437"/>
    <m/>
    <m/>
    <n v="3"/>
    <x v="7"/>
    <x v="27"/>
  </r>
  <r>
    <n v="1465000"/>
    <x v="3"/>
    <x v="1"/>
    <x v="3"/>
    <n v="345"/>
    <m/>
    <m/>
    <n v="3"/>
    <x v="8"/>
    <x v="28"/>
  </r>
  <r>
    <n v="1465000"/>
    <x v="3"/>
    <x v="1"/>
    <x v="3"/>
    <n v="405"/>
    <m/>
    <m/>
    <n v="3"/>
    <x v="9"/>
    <x v="29"/>
  </r>
  <r>
    <n v="1465000"/>
    <x v="3"/>
    <x v="2"/>
    <x v="0"/>
    <n v="754"/>
    <m/>
    <m/>
    <n v="3"/>
    <x v="0"/>
    <x v="20"/>
  </r>
  <r>
    <n v="1465000"/>
    <x v="3"/>
    <x v="2"/>
    <x v="0"/>
    <n v="653"/>
    <m/>
    <m/>
    <n v="3"/>
    <x v="1"/>
    <x v="21"/>
  </r>
  <r>
    <n v="1465000"/>
    <x v="3"/>
    <x v="2"/>
    <x v="0"/>
    <n v="959"/>
    <m/>
    <m/>
    <n v="3"/>
    <x v="2"/>
    <x v="22"/>
  </r>
  <r>
    <n v="1465000"/>
    <x v="3"/>
    <x v="2"/>
    <x v="0"/>
    <n v="945"/>
    <m/>
    <m/>
    <n v="3"/>
    <x v="3"/>
    <x v="23"/>
  </r>
  <r>
    <n v="1465000"/>
    <x v="3"/>
    <x v="2"/>
    <x v="0"/>
    <n v="1044"/>
    <m/>
    <m/>
    <n v="3"/>
    <x v="4"/>
    <x v="24"/>
  </r>
  <r>
    <n v="1465000"/>
    <x v="3"/>
    <x v="2"/>
    <x v="0"/>
    <n v="1204"/>
    <m/>
    <m/>
    <n v="3"/>
    <x v="5"/>
    <x v="25"/>
  </r>
  <r>
    <n v="1465000"/>
    <x v="3"/>
    <x v="2"/>
    <x v="0"/>
    <n v="1085"/>
    <m/>
    <m/>
    <n v="3"/>
    <x v="6"/>
    <x v="26"/>
  </r>
  <r>
    <n v="1465000"/>
    <x v="3"/>
    <x v="2"/>
    <x v="0"/>
    <n v="938"/>
    <m/>
    <m/>
    <n v="3"/>
    <x v="7"/>
    <x v="27"/>
  </r>
  <r>
    <n v="1465000"/>
    <x v="3"/>
    <x v="2"/>
    <x v="0"/>
    <n v="992"/>
    <m/>
    <m/>
    <n v="3"/>
    <x v="8"/>
    <x v="28"/>
  </r>
  <r>
    <n v="1465000"/>
    <x v="3"/>
    <x v="2"/>
    <x v="0"/>
    <n v="972"/>
    <m/>
    <m/>
    <n v="3"/>
    <x v="9"/>
    <x v="29"/>
  </r>
  <r>
    <n v="1465000"/>
    <x v="3"/>
    <x v="2"/>
    <x v="1"/>
    <n v="928"/>
    <m/>
    <m/>
    <n v="3"/>
    <x v="0"/>
    <x v="20"/>
  </r>
  <r>
    <n v="1465000"/>
    <x v="3"/>
    <x v="2"/>
    <x v="1"/>
    <n v="851"/>
    <m/>
    <m/>
    <n v="3"/>
    <x v="1"/>
    <x v="21"/>
  </r>
  <r>
    <n v="1465000"/>
    <x v="3"/>
    <x v="2"/>
    <x v="1"/>
    <n v="1319"/>
    <m/>
    <m/>
    <n v="3"/>
    <x v="2"/>
    <x v="22"/>
  </r>
  <r>
    <n v="1465000"/>
    <x v="3"/>
    <x v="2"/>
    <x v="1"/>
    <n v="1450"/>
    <m/>
    <m/>
    <n v="3"/>
    <x v="3"/>
    <x v="23"/>
  </r>
  <r>
    <n v="1465000"/>
    <x v="3"/>
    <x v="2"/>
    <x v="1"/>
    <n v="1926"/>
    <m/>
    <m/>
    <n v="3"/>
    <x v="4"/>
    <x v="24"/>
  </r>
  <r>
    <n v="1465000"/>
    <x v="3"/>
    <x v="2"/>
    <x v="1"/>
    <n v="1674"/>
    <m/>
    <m/>
    <n v="3"/>
    <x v="5"/>
    <x v="25"/>
  </r>
  <r>
    <n v="1465000"/>
    <x v="3"/>
    <x v="2"/>
    <x v="1"/>
    <n v="1577"/>
    <m/>
    <m/>
    <n v="3"/>
    <x v="6"/>
    <x v="26"/>
  </r>
  <r>
    <n v="1465000"/>
    <x v="3"/>
    <x v="2"/>
    <x v="1"/>
    <n v="1212"/>
    <m/>
    <m/>
    <n v="3"/>
    <x v="7"/>
    <x v="27"/>
  </r>
  <r>
    <n v="1465000"/>
    <x v="3"/>
    <x v="2"/>
    <x v="1"/>
    <n v="1443"/>
    <m/>
    <m/>
    <n v="3"/>
    <x v="8"/>
    <x v="28"/>
  </r>
  <r>
    <n v="1465000"/>
    <x v="3"/>
    <x v="2"/>
    <x v="1"/>
    <n v="1320"/>
    <m/>
    <m/>
    <n v="3"/>
    <x v="9"/>
    <x v="29"/>
  </r>
  <r>
    <n v="1465000"/>
    <x v="3"/>
    <x v="2"/>
    <x v="2"/>
    <n v="324"/>
    <m/>
    <m/>
    <n v="3"/>
    <x v="0"/>
    <x v="20"/>
  </r>
  <r>
    <n v="1465000"/>
    <x v="3"/>
    <x v="2"/>
    <x v="2"/>
    <n v="315"/>
    <m/>
    <m/>
    <n v="3"/>
    <x v="1"/>
    <x v="21"/>
  </r>
  <r>
    <n v="1465000"/>
    <x v="3"/>
    <x v="2"/>
    <x v="2"/>
    <n v="503"/>
    <m/>
    <m/>
    <n v="3"/>
    <x v="2"/>
    <x v="22"/>
  </r>
  <r>
    <n v="1465000"/>
    <x v="3"/>
    <x v="2"/>
    <x v="2"/>
    <n v="547"/>
    <m/>
    <m/>
    <n v="3"/>
    <x v="3"/>
    <x v="23"/>
  </r>
  <r>
    <n v="1465000"/>
    <x v="3"/>
    <x v="2"/>
    <x v="2"/>
    <n v="824"/>
    <m/>
    <m/>
    <n v="3"/>
    <x v="4"/>
    <x v="24"/>
  </r>
  <r>
    <n v="1465000"/>
    <x v="3"/>
    <x v="2"/>
    <x v="2"/>
    <n v="800"/>
    <m/>
    <m/>
    <n v="3"/>
    <x v="5"/>
    <x v="25"/>
  </r>
  <r>
    <n v="1465000"/>
    <x v="3"/>
    <x v="2"/>
    <x v="2"/>
    <n v="603"/>
    <m/>
    <m/>
    <n v="3"/>
    <x v="6"/>
    <x v="26"/>
  </r>
  <r>
    <n v="1465000"/>
    <x v="3"/>
    <x v="2"/>
    <x v="2"/>
    <n v="459"/>
    <m/>
    <m/>
    <n v="3"/>
    <x v="7"/>
    <x v="27"/>
  </r>
  <r>
    <n v="1465000"/>
    <x v="3"/>
    <x v="2"/>
    <x v="2"/>
    <n v="528"/>
    <m/>
    <m/>
    <n v="3"/>
    <x v="8"/>
    <x v="28"/>
  </r>
  <r>
    <n v="1465000"/>
    <x v="3"/>
    <x v="2"/>
    <x v="2"/>
    <n v="468"/>
    <m/>
    <m/>
    <n v="3"/>
    <x v="9"/>
    <x v="29"/>
  </r>
  <r>
    <n v="1465000"/>
    <x v="3"/>
    <x v="2"/>
    <x v="3"/>
    <n v="239"/>
    <m/>
    <m/>
    <n v="3"/>
    <x v="0"/>
    <x v="20"/>
  </r>
  <r>
    <n v="1465000"/>
    <x v="3"/>
    <x v="2"/>
    <x v="3"/>
    <n v="256"/>
    <m/>
    <m/>
    <n v="3"/>
    <x v="1"/>
    <x v="21"/>
  </r>
  <r>
    <n v="1465000"/>
    <x v="3"/>
    <x v="2"/>
    <x v="3"/>
    <n v="359"/>
    <m/>
    <m/>
    <n v="3"/>
    <x v="2"/>
    <x v="22"/>
  </r>
  <r>
    <n v="1465000"/>
    <x v="3"/>
    <x v="2"/>
    <x v="3"/>
    <n v="448"/>
    <m/>
    <m/>
    <n v="3"/>
    <x v="3"/>
    <x v="23"/>
  </r>
  <r>
    <n v="1465000"/>
    <x v="3"/>
    <x v="2"/>
    <x v="3"/>
    <n v="505"/>
    <m/>
    <m/>
    <n v="3"/>
    <x v="4"/>
    <x v="24"/>
  </r>
  <r>
    <n v="1465000"/>
    <x v="3"/>
    <x v="2"/>
    <x v="3"/>
    <n v="507"/>
    <m/>
    <m/>
    <n v="3"/>
    <x v="5"/>
    <x v="25"/>
  </r>
  <r>
    <n v="1465000"/>
    <x v="3"/>
    <x v="2"/>
    <x v="3"/>
    <n v="405"/>
    <m/>
    <m/>
    <n v="3"/>
    <x v="6"/>
    <x v="26"/>
  </r>
  <r>
    <n v="1465000"/>
    <x v="3"/>
    <x v="2"/>
    <x v="3"/>
    <n v="323"/>
    <m/>
    <m/>
    <n v="3"/>
    <x v="7"/>
    <x v="27"/>
  </r>
  <r>
    <n v="1465000"/>
    <x v="3"/>
    <x v="2"/>
    <x v="3"/>
    <n v="379"/>
    <m/>
    <m/>
    <n v="3"/>
    <x v="8"/>
    <x v="28"/>
  </r>
  <r>
    <n v="1465000"/>
    <x v="3"/>
    <x v="2"/>
    <x v="3"/>
    <n v="315"/>
    <m/>
    <m/>
    <n v="3"/>
    <x v="9"/>
    <x v="29"/>
  </r>
  <r>
    <n v="1465000"/>
    <x v="3"/>
    <x v="0"/>
    <x v="0"/>
    <n v="997"/>
    <m/>
    <m/>
    <n v="4"/>
    <x v="0"/>
    <x v="30"/>
  </r>
  <r>
    <n v="1465000"/>
    <x v="3"/>
    <x v="0"/>
    <x v="0"/>
    <n v="873"/>
    <m/>
    <m/>
    <n v="4"/>
    <x v="1"/>
    <x v="31"/>
  </r>
  <r>
    <n v="1465000"/>
    <x v="3"/>
    <x v="0"/>
    <x v="0"/>
    <n v="1467"/>
    <m/>
    <m/>
    <n v="4"/>
    <x v="2"/>
    <x v="32"/>
  </r>
  <r>
    <n v="1465000"/>
    <x v="3"/>
    <x v="0"/>
    <x v="0"/>
    <n v="1384"/>
    <m/>
    <m/>
    <n v="4"/>
    <x v="3"/>
    <x v="33"/>
  </r>
  <r>
    <n v="1465000"/>
    <x v="3"/>
    <x v="0"/>
    <x v="0"/>
    <n v="687"/>
    <m/>
    <m/>
    <n v="4"/>
    <x v="4"/>
    <x v="34"/>
  </r>
  <r>
    <n v="1465000"/>
    <x v="3"/>
    <x v="0"/>
    <x v="0"/>
    <n v="1371"/>
    <m/>
    <m/>
    <n v="4"/>
    <x v="5"/>
    <x v="35"/>
  </r>
  <r>
    <n v="1465000"/>
    <x v="3"/>
    <x v="0"/>
    <x v="0"/>
    <n v="1424"/>
    <m/>
    <m/>
    <n v="4"/>
    <x v="6"/>
    <x v="36"/>
  </r>
  <r>
    <n v="1465000"/>
    <x v="3"/>
    <x v="0"/>
    <x v="0"/>
    <n v="1047"/>
    <m/>
    <m/>
    <n v="4"/>
    <x v="7"/>
    <x v="37"/>
  </r>
  <r>
    <n v="1465000"/>
    <x v="3"/>
    <x v="0"/>
    <x v="0"/>
    <n v="375"/>
    <m/>
    <m/>
    <n v="4"/>
    <x v="8"/>
    <x v="38"/>
  </r>
  <r>
    <n v="1465000"/>
    <x v="3"/>
    <x v="0"/>
    <x v="0"/>
    <n v="1418"/>
    <m/>
    <m/>
    <n v="4"/>
    <x v="9"/>
    <x v="39"/>
  </r>
  <r>
    <n v="1465000"/>
    <x v="3"/>
    <x v="0"/>
    <x v="1"/>
    <n v="1528"/>
    <m/>
    <m/>
    <n v="4"/>
    <x v="0"/>
    <x v="30"/>
  </r>
  <r>
    <n v="1465000"/>
    <x v="3"/>
    <x v="0"/>
    <x v="1"/>
    <n v="1384"/>
    <m/>
    <m/>
    <n v="4"/>
    <x v="1"/>
    <x v="31"/>
  </r>
  <r>
    <n v="1465000"/>
    <x v="3"/>
    <x v="0"/>
    <x v="1"/>
    <n v="2813"/>
    <m/>
    <m/>
    <n v="4"/>
    <x v="2"/>
    <x v="32"/>
  </r>
  <r>
    <n v="1465000"/>
    <x v="3"/>
    <x v="0"/>
    <x v="1"/>
    <n v="2517"/>
    <m/>
    <m/>
    <n v="4"/>
    <x v="3"/>
    <x v="33"/>
  </r>
  <r>
    <n v="1465000"/>
    <x v="3"/>
    <x v="0"/>
    <x v="1"/>
    <n v="993"/>
    <m/>
    <m/>
    <n v="4"/>
    <x v="4"/>
    <x v="34"/>
  </r>
  <r>
    <n v="1465000"/>
    <x v="3"/>
    <x v="0"/>
    <x v="1"/>
    <n v="1985"/>
    <m/>
    <m/>
    <n v="4"/>
    <x v="5"/>
    <x v="35"/>
  </r>
  <r>
    <n v="1465000"/>
    <x v="3"/>
    <x v="0"/>
    <x v="1"/>
    <n v="2170"/>
    <m/>
    <m/>
    <n v="4"/>
    <x v="6"/>
    <x v="36"/>
  </r>
  <r>
    <n v="1465000"/>
    <x v="3"/>
    <x v="0"/>
    <x v="1"/>
    <n v="1578"/>
    <m/>
    <m/>
    <n v="4"/>
    <x v="7"/>
    <x v="37"/>
  </r>
  <r>
    <n v="1465000"/>
    <x v="3"/>
    <x v="0"/>
    <x v="1"/>
    <n v="508"/>
    <m/>
    <m/>
    <n v="4"/>
    <x v="8"/>
    <x v="38"/>
  </r>
  <r>
    <n v="1465000"/>
    <x v="3"/>
    <x v="0"/>
    <x v="1"/>
    <n v="1927"/>
    <m/>
    <m/>
    <n v="4"/>
    <x v="9"/>
    <x v="39"/>
  </r>
  <r>
    <n v="1465000"/>
    <x v="3"/>
    <x v="0"/>
    <x v="2"/>
    <n v="720"/>
    <m/>
    <m/>
    <n v="4"/>
    <x v="0"/>
    <x v="30"/>
  </r>
  <r>
    <n v="1465000"/>
    <x v="3"/>
    <x v="0"/>
    <x v="2"/>
    <n v="689"/>
    <m/>
    <m/>
    <n v="4"/>
    <x v="1"/>
    <x v="31"/>
  </r>
  <r>
    <n v="1465000"/>
    <x v="3"/>
    <x v="0"/>
    <x v="2"/>
    <n v="1174"/>
    <m/>
    <m/>
    <n v="4"/>
    <x v="2"/>
    <x v="32"/>
  </r>
  <r>
    <n v="1465000"/>
    <x v="3"/>
    <x v="0"/>
    <x v="2"/>
    <n v="933"/>
    <m/>
    <m/>
    <n v="4"/>
    <x v="3"/>
    <x v="33"/>
  </r>
  <r>
    <n v="1465000"/>
    <x v="3"/>
    <x v="0"/>
    <x v="2"/>
    <n v="525"/>
    <m/>
    <m/>
    <n v="4"/>
    <x v="4"/>
    <x v="34"/>
  </r>
  <r>
    <n v="1465000"/>
    <x v="3"/>
    <x v="0"/>
    <x v="2"/>
    <n v="1114"/>
    <m/>
    <m/>
    <n v="4"/>
    <x v="5"/>
    <x v="35"/>
  </r>
  <r>
    <n v="1465000"/>
    <x v="3"/>
    <x v="0"/>
    <x v="2"/>
    <n v="1221"/>
    <m/>
    <m/>
    <n v="4"/>
    <x v="6"/>
    <x v="36"/>
  </r>
  <r>
    <n v="1465000"/>
    <x v="3"/>
    <x v="0"/>
    <x v="2"/>
    <n v="734"/>
    <m/>
    <m/>
    <n v="4"/>
    <x v="7"/>
    <x v="37"/>
  </r>
  <r>
    <n v="1465000"/>
    <x v="3"/>
    <x v="0"/>
    <x v="2"/>
    <n v="267"/>
    <m/>
    <m/>
    <n v="4"/>
    <x v="8"/>
    <x v="38"/>
  </r>
  <r>
    <n v="1465000"/>
    <x v="3"/>
    <x v="0"/>
    <x v="2"/>
    <n v="970"/>
    <m/>
    <m/>
    <n v="4"/>
    <x v="9"/>
    <x v="39"/>
  </r>
  <r>
    <n v="1465000"/>
    <x v="3"/>
    <x v="0"/>
    <x v="3"/>
    <n v="645"/>
    <m/>
    <m/>
    <n v="4"/>
    <x v="0"/>
    <x v="30"/>
  </r>
  <r>
    <n v="1465000"/>
    <x v="3"/>
    <x v="0"/>
    <x v="3"/>
    <n v="552"/>
    <m/>
    <m/>
    <n v="4"/>
    <x v="1"/>
    <x v="31"/>
  </r>
  <r>
    <n v="1465000"/>
    <x v="3"/>
    <x v="0"/>
    <x v="3"/>
    <n v="624"/>
    <m/>
    <m/>
    <n v="4"/>
    <x v="2"/>
    <x v="32"/>
  </r>
  <r>
    <n v="1465000"/>
    <x v="3"/>
    <x v="0"/>
    <x v="3"/>
    <n v="449"/>
    <m/>
    <m/>
    <n v="4"/>
    <x v="3"/>
    <x v="33"/>
  </r>
  <r>
    <n v="1465000"/>
    <x v="3"/>
    <x v="0"/>
    <x v="3"/>
    <n v="325"/>
    <m/>
    <m/>
    <n v="4"/>
    <x v="4"/>
    <x v="34"/>
  </r>
  <r>
    <n v="1465000"/>
    <x v="3"/>
    <x v="0"/>
    <x v="3"/>
    <n v="701"/>
    <m/>
    <m/>
    <n v="4"/>
    <x v="5"/>
    <x v="35"/>
  </r>
  <r>
    <n v="1465000"/>
    <x v="3"/>
    <x v="0"/>
    <x v="3"/>
    <n v="774"/>
    <m/>
    <m/>
    <n v="4"/>
    <x v="6"/>
    <x v="36"/>
  </r>
  <r>
    <n v="1465000"/>
    <x v="3"/>
    <x v="0"/>
    <x v="3"/>
    <n v="482"/>
    <m/>
    <m/>
    <n v="4"/>
    <x v="7"/>
    <x v="37"/>
  </r>
  <r>
    <n v="1465000"/>
    <x v="3"/>
    <x v="0"/>
    <x v="3"/>
    <n v="236"/>
    <m/>
    <m/>
    <n v="4"/>
    <x v="8"/>
    <x v="38"/>
  </r>
  <r>
    <n v="1465000"/>
    <x v="3"/>
    <x v="0"/>
    <x v="3"/>
    <n v="711"/>
    <m/>
    <m/>
    <n v="4"/>
    <x v="9"/>
    <x v="39"/>
  </r>
  <r>
    <n v="1465000"/>
    <x v="3"/>
    <x v="1"/>
    <x v="0"/>
    <n v="222"/>
    <m/>
    <m/>
    <n v="4"/>
    <x v="0"/>
    <x v="30"/>
  </r>
  <r>
    <n v="1465000"/>
    <x v="3"/>
    <x v="1"/>
    <x v="0"/>
    <n v="205"/>
    <m/>
    <m/>
    <n v="4"/>
    <x v="1"/>
    <x v="31"/>
  </r>
  <r>
    <n v="1465000"/>
    <x v="3"/>
    <x v="1"/>
    <x v="0"/>
    <n v="589"/>
    <m/>
    <m/>
    <n v="4"/>
    <x v="2"/>
    <x v="32"/>
  </r>
  <r>
    <n v="1465000"/>
    <x v="3"/>
    <x v="1"/>
    <x v="0"/>
    <n v="644"/>
    <m/>
    <m/>
    <n v="4"/>
    <x v="3"/>
    <x v="33"/>
  </r>
  <r>
    <n v="1465000"/>
    <x v="3"/>
    <x v="1"/>
    <x v="0"/>
    <n v="206"/>
    <m/>
    <m/>
    <n v="4"/>
    <x v="4"/>
    <x v="34"/>
  </r>
  <r>
    <n v="1465000"/>
    <x v="3"/>
    <x v="1"/>
    <x v="0"/>
    <n v="374"/>
    <m/>
    <m/>
    <n v="4"/>
    <x v="5"/>
    <x v="35"/>
  </r>
  <r>
    <n v="1465000"/>
    <x v="3"/>
    <x v="1"/>
    <x v="0"/>
    <n v="478"/>
    <m/>
    <m/>
    <n v="4"/>
    <x v="6"/>
    <x v="36"/>
  </r>
  <r>
    <n v="1465000"/>
    <x v="3"/>
    <x v="1"/>
    <x v="0"/>
    <n v="440"/>
    <m/>
    <m/>
    <n v="4"/>
    <x v="7"/>
    <x v="37"/>
  </r>
  <r>
    <n v="1465000"/>
    <x v="3"/>
    <x v="1"/>
    <x v="0"/>
    <n v="101"/>
    <m/>
    <m/>
    <n v="4"/>
    <x v="8"/>
    <x v="38"/>
  </r>
  <r>
    <n v="1465000"/>
    <x v="3"/>
    <x v="1"/>
    <x v="0"/>
    <n v="510"/>
    <m/>
    <m/>
    <n v="4"/>
    <x v="9"/>
    <x v="39"/>
  </r>
  <r>
    <n v="1465000"/>
    <x v="3"/>
    <x v="1"/>
    <x v="1"/>
    <n v="561"/>
    <m/>
    <m/>
    <n v="4"/>
    <x v="0"/>
    <x v="30"/>
  </r>
  <r>
    <n v="1465000"/>
    <x v="3"/>
    <x v="1"/>
    <x v="1"/>
    <n v="533"/>
    <m/>
    <m/>
    <n v="4"/>
    <x v="1"/>
    <x v="31"/>
  </r>
  <r>
    <n v="1465000"/>
    <x v="3"/>
    <x v="1"/>
    <x v="1"/>
    <n v="1561"/>
    <m/>
    <m/>
    <n v="4"/>
    <x v="2"/>
    <x v="32"/>
  </r>
  <r>
    <n v="1465000"/>
    <x v="3"/>
    <x v="1"/>
    <x v="1"/>
    <n v="1377"/>
    <m/>
    <m/>
    <n v="4"/>
    <x v="3"/>
    <x v="33"/>
  </r>
  <r>
    <n v="1465000"/>
    <x v="3"/>
    <x v="1"/>
    <x v="1"/>
    <n v="296"/>
    <m/>
    <m/>
    <n v="4"/>
    <x v="4"/>
    <x v="34"/>
  </r>
  <r>
    <n v="1465000"/>
    <x v="3"/>
    <x v="1"/>
    <x v="1"/>
    <n v="561"/>
    <m/>
    <m/>
    <n v="4"/>
    <x v="5"/>
    <x v="35"/>
  </r>
  <r>
    <n v="1465000"/>
    <x v="3"/>
    <x v="1"/>
    <x v="1"/>
    <n v="838"/>
    <m/>
    <m/>
    <n v="4"/>
    <x v="6"/>
    <x v="36"/>
  </r>
  <r>
    <n v="1465000"/>
    <x v="3"/>
    <x v="1"/>
    <x v="1"/>
    <n v="697"/>
    <m/>
    <m/>
    <n v="4"/>
    <x v="7"/>
    <x v="37"/>
  </r>
  <r>
    <n v="1465000"/>
    <x v="3"/>
    <x v="1"/>
    <x v="1"/>
    <n v="120"/>
    <m/>
    <m/>
    <n v="4"/>
    <x v="8"/>
    <x v="38"/>
  </r>
  <r>
    <n v="1465000"/>
    <x v="3"/>
    <x v="1"/>
    <x v="1"/>
    <n v="712"/>
    <m/>
    <m/>
    <n v="4"/>
    <x v="9"/>
    <x v="39"/>
  </r>
  <r>
    <n v="1465000"/>
    <x v="3"/>
    <x v="1"/>
    <x v="2"/>
    <n v="355"/>
    <m/>
    <m/>
    <n v="4"/>
    <x v="0"/>
    <x v="30"/>
  </r>
  <r>
    <n v="1465000"/>
    <x v="3"/>
    <x v="1"/>
    <x v="2"/>
    <n v="325"/>
    <m/>
    <m/>
    <n v="4"/>
    <x v="1"/>
    <x v="31"/>
  </r>
  <r>
    <n v="1465000"/>
    <x v="3"/>
    <x v="1"/>
    <x v="2"/>
    <n v="634"/>
    <m/>
    <m/>
    <n v="4"/>
    <x v="2"/>
    <x v="32"/>
  </r>
  <r>
    <n v="1465000"/>
    <x v="3"/>
    <x v="1"/>
    <x v="2"/>
    <n v="539"/>
    <m/>
    <m/>
    <n v="4"/>
    <x v="3"/>
    <x v="33"/>
  </r>
  <r>
    <n v="1465000"/>
    <x v="3"/>
    <x v="1"/>
    <x v="2"/>
    <n v="182"/>
    <m/>
    <m/>
    <n v="4"/>
    <x v="4"/>
    <x v="34"/>
  </r>
  <r>
    <n v="1465000"/>
    <x v="3"/>
    <x v="1"/>
    <x v="2"/>
    <n v="385"/>
    <m/>
    <m/>
    <n v="4"/>
    <x v="5"/>
    <x v="35"/>
  </r>
  <r>
    <n v="1465000"/>
    <x v="3"/>
    <x v="1"/>
    <x v="2"/>
    <n v="634"/>
    <m/>
    <m/>
    <n v="4"/>
    <x v="6"/>
    <x v="36"/>
  </r>
  <r>
    <n v="1465000"/>
    <x v="3"/>
    <x v="1"/>
    <x v="2"/>
    <n v="398"/>
    <m/>
    <m/>
    <n v="4"/>
    <x v="7"/>
    <x v="37"/>
  </r>
  <r>
    <n v="1465000"/>
    <x v="3"/>
    <x v="1"/>
    <x v="2"/>
    <n v="115"/>
    <m/>
    <m/>
    <n v="4"/>
    <x v="8"/>
    <x v="38"/>
  </r>
  <r>
    <n v="1465000"/>
    <x v="3"/>
    <x v="1"/>
    <x v="2"/>
    <n v="524"/>
    <m/>
    <m/>
    <n v="4"/>
    <x v="9"/>
    <x v="39"/>
  </r>
  <r>
    <n v="1465000"/>
    <x v="3"/>
    <x v="1"/>
    <x v="3"/>
    <n v="405"/>
    <m/>
    <m/>
    <n v="4"/>
    <x v="0"/>
    <x v="30"/>
  </r>
  <r>
    <n v="1465000"/>
    <x v="3"/>
    <x v="1"/>
    <x v="3"/>
    <n v="268"/>
    <m/>
    <m/>
    <n v="4"/>
    <x v="1"/>
    <x v="31"/>
  </r>
  <r>
    <n v="1465000"/>
    <x v="3"/>
    <x v="1"/>
    <x v="3"/>
    <n v="308"/>
    <m/>
    <m/>
    <n v="4"/>
    <x v="2"/>
    <x v="32"/>
  </r>
  <r>
    <n v="1465000"/>
    <x v="3"/>
    <x v="1"/>
    <x v="3"/>
    <n v="204"/>
    <m/>
    <m/>
    <n v="4"/>
    <x v="3"/>
    <x v="33"/>
  </r>
  <r>
    <n v="1465000"/>
    <x v="3"/>
    <x v="1"/>
    <x v="3"/>
    <n v="106"/>
    <m/>
    <m/>
    <n v="4"/>
    <x v="4"/>
    <x v="34"/>
  </r>
  <r>
    <n v="1465000"/>
    <x v="3"/>
    <x v="1"/>
    <x v="3"/>
    <n v="212"/>
    <m/>
    <m/>
    <n v="4"/>
    <x v="5"/>
    <x v="35"/>
  </r>
  <r>
    <n v="1465000"/>
    <x v="3"/>
    <x v="1"/>
    <x v="3"/>
    <n v="404"/>
    <m/>
    <m/>
    <n v="4"/>
    <x v="6"/>
    <x v="36"/>
  </r>
  <r>
    <n v="1465000"/>
    <x v="3"/>
    <x v="1"/>
    <x v="3"/>
    <n v="262"/>
    <m/>
    <m/>
    <n v="4"/>
    <x v="7"/>
    <x v="37"/>
  </r>
  <r>
    <n v="1465000"/>
    <x v="3"/>
    <x v="1"/>
    <x v="3"/>
    <n v="125"/>
    <m/>
    <m/>
    <n v="4"/>
    <x v="8"/>
    <x v="38"/>
  </r>
  <r>
    <n v="1465000"/>
    <x v="3"/>
    <x v="1"/>
    <x v="3"/>
    <n v="414"/>
    <m/>
    <m/>
    <n v="4"/>
    <x v="9"/>
    <x v="39"/>
  </r>
  <r>
    <n v="1465000"/>
    <x v="3"/>
    <x v="2"/>
    <x v="0"/>
    <n v="775"/>
    <m/>
    <m/>
    <n v="4"/>
    <x v="0"/>
    <x v="30"/>
  </r>
  <r>
    <n v="1465000"/>
    <x v="3"/>
    <x v="2"/>
    <x v="0"/>
    <n v="668"/>
    <m/>
    <m/>
    <n v="4"/>
    <x v="1"/>
    <x v="31"/>
  </r>
  <r>
    <n v="1465000"/>
    <x v="3"/>
    <x v="2"/>
    <x v="0"/>
    <n v="878"/>
    <m/>
    <m/>
    <n v="4"/>
    <x v="2"/>
    <x v="32"/>
  </r>
  <r>
    <n v="1465000"/>
    <x v="3"/>
    <x v="2"/>
    <x v="0"/>
    <n v="740"/>
    <m/>
    <m/>
    <n v="4"/>
    <x v="3"/>
    <x v="33"/>
  </r>
  <r>
    <n v="1465000"/>
    <x v="3"/>
    <x v="2"/>
    <x v="0"/>
    <n v="481"/>
    <m/>
    <m/>
    <n v="4"/>
    <x v="4"/>
    <x v="34"/>
  </r>
  <r>
    <n v="1465000"/>
    <x v="3"/>
    <x v="2"/>
    <x v="0"/>
    <n v="997"/>
    <m/>
    <m/>
    <n v="4"/>
    <x v="5"/>
    <x v="35"/>
  </r>
  <r>
    <n v="1465000"/>
    <x v="3"/>
    <x v="2"/>
    <x v="0"/>
    <n v="946"/>
    <m/>
    <m/>
    <n v="4"/>
    <x v="6"/>
    <x v="36"/>
  </r>
  <r>
    <n v="1465000"/>
    <x v="3"/>
    <x v="2"/>
    <x v="0"/>
    <n v="607"/>
    <m/>
    <m/>
    <n v="4"/>
    <x v="7"/>
    <x v="37"/>
  </r>
  <r>
    <n v="1465000"/>
    <x v="3"/>
    <x v="2"/>
    <x v="0"/>
    <n v="274"/>
    <m/>
    <m/>
    <n v="4"/>
    <x v="8"/>
    <x v="38"/>
  </r>
  <r>
    <n v="1465000"/>
    <x v="3"/>
    <x v="2"/>
    <x v="0"/>
    <n v="908"/>
    <m/>
    <m/>
    <n v="4"/>
    <x v="9"/>
    <x v="39"/>
  </r>
  <r>
    <n v="1465000"/>
    <x v="3"/>
    <x v="2"/>
    <x v="1"/>
    <n v="967"/>
    <m/>
    <m/>
    <n v="4"/>
    <x v="0"/>
    <x v="30"/>
  </r>
  <r>
    <n v="1465000"/>
    <x v="3"/>
    <x v="2"/>
    <x v="1"/>
    <n v="851"/>
    <m/>
    <m/>
    <n v="4"/>
    <x v="1"/>
    <x v="31"/>
  </r>
  <r>
    <n v="1465000"/>
    <x v="3"/>
    <x v="2"/>
    <x v="1"/>
    <n v="1252"/>
    <m/>
    <m/>
    <n v="4"/>
    <x v="2"/>
    <x v="32"/>
  </r>
  <r>
    <n v="1465000"/>
    <x v="3"/>
    <x v="2"/>
    <x v="1"/>
    <n v="1140"/>
    <m/>
    <m/>
    <n v="4"/>
    <x v="3"/>
    <x v="33"/>
  </r>
  <r>
    <n v="1465000"/>
    <x v="3"/>
    <x v="2"/>
    <x v="1"/>
    <n v="697"/>
    <m/>
    <m/>
    <n v="4"/>
    <x v="4"/>
    <x v="34"/>
  </r>
  <r>
    <n v="1465000"/>
    <x v="3"/>
    <x v="2"/>
    <x v="1"/>
    <n v="1424"/>
    <m/>
    <m/>
    <n v="4"/>
    <x v="5"/>
    <x v="35"/>
  </r>
  <r>
    <n v="1465000"/>
    <x v="3"/>
    <x v="2"/>
    <x v="1"/>
    <n v="1332"/>
    <m/>
    <m/>
    <n v="4"/>
    <x v="6"/>
    <x v="36"/>
  </r>
  <r>
    <n v="1465000"/>
    <x v="3"/>
    <x v="2"/>
    <x v="1"/>
    <n v="881"/>
    <m/>
    <m/>
    <n v="4"/>
    <x v="7"/>
    <x v="37"/>
  </r>
  <r>
    <n v="1465000"/>
    <x v="3"/>
    <x v="2"/>
    <x v="1"/>
    <n v="388"/>
    <m/>
    <m/>
    <n v="4"/>
    <x v="8"/>
    <x v="38"/>
  </r>
  <r>
    <n v="1465000"/>
    <x v="3"/>
    <x v="2"/>
    <x v="1"/>
    <n v="1215"/>
    <m/>
    <m/>
    <n v="4"/>
    <x v="9"/>
    <x v="39"/>
  </r>
  <r>
    <n v="1465000"/>
    <x v="3"/>
    <x v="2"/>
    <x v="2"/>
    <n v="365"/>
    <m/>
    <m/>
    <n v="4"/>
    <x v="0"/>
    <x v="30"/>
  </r>
  <r>
    <n v="1465000"/>
    <x v="3"/>
    <x v="2"/>
    <x v="2"/>
    <n v="364"/>
    <m/>
    <m/>
    <n v="4"/>
    <x v="1"/>
    <x v="31"/>
  </r>
  <r>
    <n v="1465000"/>
    <x v="3"/>
    <x v="2"/>
    <x v="2"/>
    <n v="540"/>
    <m/>
    <m/>
    <n v="4"/>
    <x v="2"/>
    <x v="32"/>
  </r>
  <r>
    <n v="1465000"/>
    <x v="3"/>
    <x v="2"/>
    <x v="2"/>
    <n v="394"/>
    <m/>
    <m/>
    <n v="4"/>
    <x v="3"/>
    <x v="33"/>
  </r>
  <r>
    <n v="1465000"/>
    <x v="3"/>
    <x v="2"/>
    <x v="2"/>
    <n v="343"/>
    <m/>
    <m/>
    <n v="4"/>
    <x v="4"/>
    <x v="34"/>
  </r>
  <r>
    <n v="1465000"/>
    <x v="3"/>
    <x v="2"/>
    <x v="2"/>
    <n v="729"/>
    <m/>
    <m/>
    <n v="4"/>
    <x v="5"/>
    <x v="35"/>
  </r>
  <r>
    <n v="1465000"/>
    <x v="3"/>
    <x v="2"/>
    <x v="2"/>
    <n v="587"/>
    <m/>
    <m/>
    <n v="4"/>
    <x v="6"/>
    <x v="36"/>
  </r>
  <r>
    <n v="1465000"/>
    <x v="3"/>
    <x v="2"/>
    <x v="2"/>
    <n v="336"/>
    <m/>
    <m/>
    <n v="4"/>
    <x v="7"/>
    <x v="37"/>
  </r>
  <r>
    <n v="1465000"/>
    <x v="3"/>
    <x v="2"/>
    <x v="2"/>
    <n v="152"/>
    <m/>
    <m/>
    <n v="4"/>
    <x v="8"/>
    <x v="38"/>
  </r>
  <r>
    <n v="1465000"/>
    <x v="3"/>
    <x v="2"/>
    <x v="2"/>
    <n v="446"/>
    <m/>
    <m/>
    <n v="4"/>
    <x v="9"/>
    <x v="39"/>
  </r>
  <r>
    <n v="1465000"/>
    <x v="3"/>
    <x v="2"/>
    <x v="3"/>
    <n v="240"/>
    <m/>
    <m/>
    <n v="4"/>
    <x v="0"/>
    <x v="30"/>
  </r>
  <r>
    <n v="1465000"/>
    <x v="3"/>
    <x v="2"/>
    <x v="3"/>
    <n v="284"/>
    <m/>
    <m/>
    <n v="4"/>
    <x v="1"/>
    <x v="31"/>
  </r>
  <r>
    <n v="1465000"/>
    <x v="3"/>
    <x v="2"/>
    <x v="3"/>
    <n v="316"/>
    <m/>
    <m/>
    <n v="4"/>
    <x v="2"/>
    <x v="32"/>
  </r>
  <r>
    <n v="1465000"/>
    <x v="3"/>
    <x v="2"/>
    <x v="3"/>
    <n v="245"/>
    <m/>
    <m/>
    <n v="4"/>
    <x v="3"/>
    <x v="33"/>
  </r>
  <r>
    <n v="1465000"/>
    <x v="3"/>
    <x v="2"/>
    <x v="3"/>
    <n v="219"/>
    <m/>
    <m/>
    <n v="4"/>
    <x v="4"/>
    <x v="34"/>
  </r>
  <r>
    <n v="1465000"/>
    <x v="3"/>
    <x v="2"/>
    <x v="3"/>
    <n v="489"/>
    <m/>
    <m/>
    <n v="4"/>
    <x v="5"/>
    <x v="35"/>
  </r>
  <r>
    <n v="1465000"/>
    <x v="3"/>
    <x v="2"/>
    <x v="3"/>
    <n v="370"/>
    <m/>
    <m/>
    <n v="4"/>
    <x v="6"/>
    <x v="36"/>
  </r>
  <r>
    <n v="1465000"/>
    <x v="3"/>
    <x v="2"/>
    <x v="3"/>
    <n v="220"/>
    <m/>
    <m/>
    <n v="4"/>
    <x v="7"/>
    <x v="37"/>
  </r>
  <r>
    <n v="1465000"/>
    <x v="3"/>
    <x v="2"/>
    <x v="3"/>
    <n v="111"/>
    <m/>
    <m/>
    <n v="4"/>
    <x v="8"/>
    <x v="38"/>
  </r>
  <r>
    <n v="1465000"/>
    <x v="3"/>
    <x v="2"/>
    <x v="3"/>
    <n v="297"/>
    <m/>
    <m/>
    <n v="4"/>
    <x v="9"/>
    <x v="39"/>
  </r>
  <r>
    <n v="2261000"/>
    <x v="4"/>
    <x v="0"/>
    <x v="0"/>
    <n v="300"/>
    <m/>
    <m/>
    <n v="3"/>
    <x v="0"/>
    <x v="20"/>
  </r>
  <r>
    <n v="2261000"/>
    <x v="4"/>
    <x v="0"/>
    <x v="0"/>
    <n v="275"/>
    <m/>
    <m/>
    <n v="3"/>
    <x v="1"/>
    <x v="21"/>
  </r>
  <r>
    <n v="2261000"/>
    <x v="4"/>
    <x v="0"/>
    <x v="0"/>
    <n v="341"/>
    <m/>
    <m/>
    <n v="3"/>
    <x v="2"/>
    <x v="22"/>
  </r>
  <r>
    <n v="2261000"/>
    <x v="4"/>
    <x v="0"/>
    <x v="0"/>
    <n v="517"/>
    <m/>
    <m/>
    <n v="3"/>
    <x v="3"/>
    <x v="23"/>
  </r>
  <r>
    <n v="2261000"/>
    <x v="4"/>
    <x v="0"/>
    <x v="0"/>
    <n v="399"/>
    <m/>
    <m/>
    <n v="3"/>
    <x v="4"/>
    <x v="24"/>
  </r>
  <r>
    <n v="2261000"/>
    <x v="4"/>
    <x v="0"/>
    <x v="0"/>
    <n v="510"/>
    <m/>
    <m/>
    <n v="3"/>
    <x v="5"/>
    <x v="25"/>
  </r>
  <r>
    <n v="2261000"/>
    <x v="4"/>
    <x v="0"/>
    <x v="0"/>
    <n v="711"/>
    <m/>
    <m/>
    <n v="3"/>
    <x v="6"/>
    <x v="26"/>
  </r>
  <r>
    <n v="2261000"/>
    <x v="4"/>
    <x v="0"/>
    <x v="0"/>
    <n v="566"/>
    <m/>
    <m/>
    <n v="3"/>
    <x v="7"/>
    <x v="27"/>
  </r>
  <r>
    <n v="2261000"/>
    <x v="4"/>
    <x v="0"/>
    <x v="0"/>
    <n v="518"/>
    <m/>
    <m/>
    <n v="3"/>
    <x v="8"/>
    <x v="28"/>
  </r>
  <r>
    <n v="2261000"/>
    <x v="4"/>
    <x v="0"/>
    <x v="0"/>
    <n v="545"/>
    <m/>
    <m/>
    <n v="3"/>
    <x v="9"/>
    <x v="29"/>
  </r>
  <r>
    <n v="2261000"/>
    <x v="4"/>
    <x v="0"/>
    <x v="1"/>
    <n v="813"/>
    <m/>
    <m/>
    <n v="3"/>
    <x v="0"/>
    <x v="20"/>
  </r>
  <r>
    <n v="2261000"/>
    <x v="4"/>
    <x v="0"/>
    <x v="1"/>
    <n v="629"/>
    <m/>
    <m/>
    <n v="3"/>
    <x v="1"/>
    <x v="21"/>
  </r>
  <r>
    <n v="2261000"/>
    <x v="4"/>
    <x v="0"/>
    <x v="1"/>
    <n v="890"/>
    <m/>
    <m/>
    <n v="3"/>
    <x v="2"/>
    <x v="22"/>
  </r>
  <r>
    <n v="2261000"/>
    <x v="4"/>
    <x v="0"/>
    <x v="1"/>
    <n v="1122"/>
    <m/>
    <m/>
    <n v="3"/>
    <x v="3"/>
    <x v="23"/>
  </r>
  <r>
    <n v="2261000"/>
    <x v="4"/>
    <x v="0"/>
    <x v="1"/>
    <n v="1137"/>
    <m/>
    <m/>
    <n v="3"/>
    <x v="4"/>
    <x v="24"/>
  </r>
  <r>
    <n v="2261000"/>
    <x v="4"/>
    <x v="0"/>
    <x v="1"/>
    <n v="1009"/>
    <m/>
    <m/>
    <n v="3"/>
    <x v="5"/>
    <x v="25"/>
  </r>
  <r>
    <n v="2261000"/>
    <x v="4"/>
    <x v="0"/>
    <x v="1"/>
    <n v="1239"/>
    <m/>
    <m/>
    <n v="3"/>
    <x v="6"/>
    <x v="26"/>
  </r>
  <r>
    <n v="2261000"/>
    <x v="4"/>
    <x v="0"/>
    <x v="1"/>
    <n v="1052"/>
    <m/>
    <m/>
    <n v="3"/>
    <x v="7"/>
    <x v="27"/>
  </r>
  <r>
    <n v="2261000"/>
    <x v="4"/>
    <x v="0"/>
    <x v="1"/>
    <n v="980"/>
    <m/>
    <m/>
    <n v="3"/>
    <x v="8"/>
    <x v="28"/>
  </r>
  <r>
    <n v="2261000"/>
    <x v="4"/>
    <x v="0"/>
    <x v="1"/>
    <n v="1031"/>
    <m/>
    <m/>
    <n v="3"/>
    <x v="9"/>
    <x v="29"/>
  </r>
  <r>
    <n v="2261000"/>
    <x v="4"/>
    <x v="0"/>
    <x v="2"/>
    <n v="343"/>
    <m/>
    <m/>
    <n v="3"/>
    <x v="0"/>
    <x v="20"/>
  </r>
  <r>
    <n v="2261000"/>
    <x v="4"/>
    <x v="0"/>
    <x v="2"/>
    <n v="305"/>
    <m/>
    <m/>
    <n v="3"/>
    <x v="1"/>
    <x v="21"/>
  </r>
  <r>
    <n v="2261000"/>
    <x v="4"/>
    <x v="0"/>
    <x v="2"/>
    <n v="341"/>
    <m/>
    <m/>
    <n v="3"/>
    <x v="2"/>
    <x v="22"/>
  </r>
  <r>
    <n v="2261000"/>
    <x v="4"/>
    <x v="0"/>
    <x v="2"/>
    <n v="408"/>
    <m/>
    <m/>
    <n v="3"/>
    <x v="3"/>
    <x v="23"/>
  </r>
  <r>
    <n v="2261000"/>
    <x v="4"/>
    <x v="0"/>
    <x v="2"/>
    <n v="554"/>
    <m/>
    <m/>
    <n v="3"/>
    <x v="4"/>
    <x v="24"/>
  </r>
  <r>
    <n v="2261000"/>
    <x v="4"/>
    <x v="0"/>
    <x v="2"/>
    <n v="453"/>
    <m/>
    <m/>
    <n v="3"/>
    <x v="5"/>
    <x v="25"/>
  </r>
  <r>
    <n v="2261000"/>
    <x v="4"/>
    <x v="0"/>
    <x v="2"/>
    <n v="532"/>
    <m/>
    <m/>
    <n v="3"/>
    <x v="6"/>
    <x v="26"/>
  </r>
  <r>
    <n v="2261000"/>
    <x v="4"/>
    <x v="0"/>
    <x v="2"/>
    <n v="452"/>
    <m/>
    <m/>
    <n v="3"/>
    <x v="7"/>
    <x v="27"/>
  </r>
  <r>
    <n v="2261000"/>
    <x v="4"/>
    <x v="0"/>
    <x v="2"/>
    <n v="457"/>
    <m/>
    <m/>
    <n v="3"/>
    <x v="8"/>
    <x v="28"/>
  </r>
  <r>
    <n v="2261000"/>
    <x v="4"/>
    <x v="0"/>
    <x v="2"/>
    <n v="443"/>
    <m/>
    <m/>
    <n v="3"/>
    <x v="9"/>
    <x v="29"/>
  </r>
  <r>
    <n v="2261000"/>
    <x v="4"/>
    <x v="0"/>
    <x v="3"/>
    <n v="129"/>
    <m/>
    <m/>
    <n v="3"/>
    <x v="0"/>
    <x v="20"/>
  </r>
  <r>
    <n v="2261000"/>
    <x v="4"/>
    <x v="0"/>
    <x v="3"/>
    <n v="139"/>
    <m/>
    <m/>
    <n v="3"/>
    <x v="1"/>
    <x v="21"/>
  </r>
  <r>
    <n v="2261000"/>
    <x v="4"/>
    <x v="0"/>
    <x v="3"/>
    <n v="113"/>
    <m/>
    <m/>
    <n v="3"/>
    <x v="2"/>
    <x v="22"/>
  </r>
  <r>
    <n v="2261000"/>
    <x v="4"/>
    <x v="0"/>
    <x v="3"/>
    <n v="107"/>
    <m/>
    <m/>
    <n v="3"/>
    <x v="3"/>
    <x v="23"/>
  </r>
  <r>
    <n v="2261000"/>
    <x v="4"/>
    <x v="0"/>
    <x v="3"/>
    <n v="230"/>
    <m/>
    <m/>
    <n v="3"/>
    <x v="4"/>
    <x v="24"/>
  </r>
  <r>
    <n v="2261000"/>
    <x v="4"/>
    <x v="0"/>
    <x v="3"/>
    <n v="129"/>
    <m/>
    <m/>
    <n v="3"/>
    <x v="5"/>
    <x v="25"/>
  </r>
  <r>
    <n v="2261000"/>
    <x v="4"/>
    <x v="0"/>
    <x v="3"/>
    <n v="184"/>
    <m/>
    <m/>
    <n v="3"/>
    <x v="6"/>
    <x v="26"/>
  </r>
  <r>
    <n v="2261000"/>
    <x v="4"/>
    <x v="0"/>
    <x v="3"/>
    <n v="113"/>
    <m/>
    <m/>
    <n v="3"/>
    <x v="7"/>
    <x v="27"/>
  </r>
  <r>
    <n v="2261000"/>
    <x v="4"/>
    <x v="0"/>
    <x v="3"/>
    <n v="205"/>
    <m/>
    <m/>
    <n v="3"/>
    <x v="8"/>
    <x v="28"/>
  </r>
  <r>
    <n v="2261000"/>
    <x v="4"/>
    <x v="0"/>
    <x v="3"/>
    <n v="218"/>
    <m/>
    <m/>
    <n v="3"/>
    <x v="9"/>
    <x v="29"/>
  </r>
  <r>
    <n v="2261000"/>
    <x v="4"/>
    <x v="1"/>
    <x v="0"/>
    <n v="142"/>
    <m/>
    <m/>
    <n v="3"/>
    <x v="0"/>
    <x v="20"/>
  </r>
  <r>
    <n v="2261000"/>
    <x v="4"/>
    <x v="1"/>
    <x v="0"/>
    <n v="122"/>
    <m/>
    <m/>
    <n v="3"/>
    <x v="1"/>
    <x v="21"/>
  </r>
  <r>
    <n v="2261000"/>
    <x v="4"/>
    <x v="1"/>
    <x v="0"/>
    <n v="143"/>
    <m/>
    <m/>
    <n v="3"/>
    <x v="2"/>
    <x v="22"/>
  </r>
  <r>
    <n v="2261000"/>
    <x v="4"/>
    <x v="1"/>
    <x v="0"/>
    <n v="326"/>
    <m/>
    <m/>
    <n v="3"/>
    <x v="3"/>
    <x v="23"/>
  </r>
  <r>
    <n v="2261000"/>
    <x v="4"/>
    <x v="1"/>
    <x v="0"/>
    <n v="200"/>
    <m/>
    <m/>
    <n v="3"/>
    <x v="4"/>
    <x v="24"/>
  </r>
  <r>
    <n v="2261000"/>
    <x v="4"/>
    <x v="1"/>
    <x v="0"/>
    <n v="269"/>
    <m/>
    <m/>
    <n v="3"/>
    <x v="5"/>
    <x v="25"/>
  </r>
  <r>
    <n v="2261000"/>
    <x v="4"/>
    <x v="1"/>
    <x v="0"/>
    <n v="443"/>
    <m/>
    <m/>
    <n v="3"/>
    <x v="6"/>
    <x v="26"/>
  </r>
  <r>
    <n v="2261000"/>
    <x v="4"/>
    <x v="1"/>
    <x v="0"/>
    <n v="346"/>
    <m/>
    <m/>
    <n v="3"/>
    <x v="7"/>
    <x v="27"/>
  </r>
  <r>
    <n v="2261000"/>
    <x v="4"/>
    <x v="1"/>
    <x v="0"/>
    <n v="220"/>
    <m/>
    <m/>
    <n v="3"/>
    <x v="8"/>
    <x v="28"/>
  </r>
  <r>
    <n v="2261000"/>
    <x v="4"/>
    <x v="1"/>
    <x v="0"/>
    <n v="335"/>
    <m/>
    <m/>
    <n v="3"/>
    <x v="9"/>
    <x v="29"/>
  </r>
  <r>
    <n v="2261000"/>
    <x v="4"/>
    <x v="1"/>
    <x v="1"/>
    <n v="531"/>
    <m/>
    <m/>
    <n v="3"/>
    <x v="0"/>
    <x v="20"/>
  </r>
  <r>
    <n v="2261000"/>
    <x v="4"/>
    <x v="1"/>
    <x v="1"/>
    <n v="337"/>
    <m/>
    <m/>
    <n v="3"/>
    <x v="1"/>
    <x v="21"/>
  </r>
  <r>
    <n v="2261000"/>
    <x v="4"/>
    <x v="1"/>
    <x v="1"/>
    <n v="508"/>
    <m/>
    <m/>
    <n v="3"/>
    <x v="2"/>
    <x v="22"/>
  </r>
  <r>
    <n v="2261000"/>
    <x v="4"/>
    <x v="1"/>
    <x v="1"/>
    <n v="741"/>
    <m/>
    <m/>
    <n v="3"/>
    <x v="3"/>
    <x v="23"/>
  </r>
  <r>
    <n v="2261000"/>
    <x v="4"/>
    <x v="1"/>
    <x v="1"/>
    <n v="746"/>
    <m/>
    <m/>
    <n v="3"/>
    <x v="4"/>
    <x v="24"/>
  </r>
  <r>
    <n v="2261000"/>
    <x v="4"/>
    <x v="1"/>
    <x v="1"/>
    <n v="605"/>
    <m/>
    <m/>
    <n v="3"/>
    <x v="5"/>
    <x v="25"/>
  </r>
  <r>
    <n v="2261000"/>
    <x v="4"/>
    <x v="1"/>
    <x v="1"/>
    <n v="719"/>
    <m/>
    <m/>
    <n v="3"/>
    <x v="6"/>
    <x v="26"/>
  </r>
  <r>
    <n v="2261000"/>
    <x v="4"/>
    <x v="1"/>
    <x v="1"/>
    <n v="598"/>
    <m/>
    <m/>
    <n v="3"/>
    <x v="7"/>
    <x v="27"/>
  </r>
  <r>
    <n v="2261000"/>
    <x v="4"/>
    <x v="1"/>
    <x v="1"/>
    <n v="419"/>
    <m/>
    <m/>
    <n v="3"/>
    <x v="8"/>
    <x v="28"/>
  </r>
  <r>
    <n v="2261000"/>
    <x v="4"/>
    <x v="1"/>
    <x v="1"/>
    <n v="636"/>
    <m/>
    <m/>
    <n v="3"/>
    <x v="9"/>
    <x v="29"/>
  </r>
  <r>
    <n v="2261000"/>
    <x v="4"/>
    <x v="1"/>
    <x v="2"/>
    <n v="231"/>
    <m/>
    <m/>
    <n v="3"/>
    <x v="0"/>
    <x v="20"/>
  </r>
  <r>
    <n v="2261000"/>
    <x v="4"/>
    <x v="1"/>
    <x v="2"/>
    <n v="181"/>
    <m/>
    <m/>
    <n v="3"/>
    <x v="1"/>
    <x v="21"/>
  </r>
  <r>
    <n v="2261000"/>
    <x v="4"/>
    <x v="1"/>
    <x v="2"/>
    <n v="192"/>
    <m/>
    <m/>
    <n v="3"/>
    <x v="2"/>
    <x v="22"/>
  </r>
  <r>
    <n v="2261000"/>
    <x v="4"/>
    <x v="1"/>
    <x v="2"/>
    <n v="233"/>
    <m/>
    <m/>
    <n v="3"/>
    <x v="3"/>
    <x v="23"/>
  </r>
  <r>
    <n v="2261000"/>
    <x v="4"/>
    <x v="1"/>
    <x v="2"/>
    <n v="364"/>
    <m/>
    <m/>
    <n v="3"/>
    <x v="4"/>
    <x v="24"/>
  </r>
  <r>
    <n v="2261000"/>
    <x v="4"/>
    <x v="1"/>
    <x v="2"/>
    <n v="267"/>
    <m/>
    <m/>
    <n v="3"/>
    <x v="5"/>
    <x v="25"/>
  </r>
  <r>
    <n v="2261000"/>
    <x v="4"/>
    <x v="1"/>
    <x v="2"/>
    <n v="318"/>
    <m/>
    <m/>
    <n v="3"/>
    <x v="6"/>
    <x v="26"/>
  </r>
  <r>
    <n v="2261000"/>
    <x v="4"/>
    <x v="1"/>
    <x v="2"/>
    <n v="278"/>
    <m/>
    <m/>
    <n v="3"/>
    <x v="7"/>
    <x v="27"/>
  </r>
  <r>
    <n v="2261000"/>
    <x v="4"/>
    <x v="1"/>
    <x v="2"/>
    <n v="192"/>
    <m/>
    <m/>
    <n v="3"/>
    <x v="8"/>
    <x v="28"/>
  </r>
  <r>
    <n v="2261000"/>
    <x v="4"/>
    <x v="1"/>
    <x v="2"/>
    <n v="297"/>
    <m/>
    <m/>
    <n v="3"/>
    <x v="9"/>
    <x v="29"/>
  </r>
  <r>
    <n v="2261000"/>
    <x v="4"/>
    <x v="1"/>
    <x v="3"/>
    <n v="89"/>
    <m/>
    <m/>
    <n v="3"/>
    <x v="0"/>
    <x v="20"/>
  </r>
  <r>
    <n v="2261000"/>
    <x v="4"/>
    <x v="1"/>
    <x v="3"/>
    <n v="91"/>
    <m/>
    <m/>
    <n v="3"/>
    <x v="1"/>
    <x v="21"/>
  </r>
  <r>
    <n v="2261000"/>
    <x v="4"/>
    <x v="1"/>
    <x v="3"/>
    <n v="58"/>
    <m/>
    <m/>
    <n v="3"/>
    <x v="2"/>
    <x v="22"/>
  </r>
  <r>
    <n v="2261000"/>
    <x v="4"/>
    <x v="1"/>
    <x v="3"/>
    <n v="55"/>
    <m/>
    <m/>
    <n v="3"/>
    <x v="3"/>
    <x v="23"/>
  </r>
  <r>
    <n v="2261000"/>
    <x v="4"/>
    <x v="1"/>
    <x v="3"/>
    <n v="147"/>
    <m/>
    <m/>
    <n v="3"/>
    <x v="4"/>
    <x v="24"/>
  </r>
  <r>
    <n v="2261000"/>
    <x v="4"/>
    <x v="1"/>
    <x v="3"/>
    <n v="65"/>
    <m/>
    <m/>
    <n v="3"/>
    <x v="5"/>
    <x v="25"/>
  </r>
  <r>
    <n v="2261000"/>
    <x v="4"/>
    <x v="1"/>
    <x v="3"/>
    <n v="102"/>
    <m/>
    <m/>
    <n v="3"/>
    <x v="6"/>
    <x v="26"/>
  </r>
  <r>
    <n v="2261000"/>
    <x v="4"/>
    <x v="1"/>
    <x v="3"/>
    <n v="46"/>
    <m/>
    <m/>
    <n v="3"/>
    <x v="7"/>
    <x v="27"/>
  </r>
  <r>
    <n v="2261000"/>
    <x v="4"/>
    <x v="1"/>
    <x v="3"/>
    <n v="125"/>
    <m/>
    <m/>
    <n v="3"/>
    <x v="8"/>
    <x v="28"/>
  </r>
  <r>
    <n v="2261000"/>
    <x v="4"/>
    <x v="1"/>
    <x v="3"/>
    <n v="174"/>
    <m/>
    <m/>
    <n v="3"/>
    <x v="9"/>
    <x v="29"/>
  </r>
  <r>
    <n v="2261000"/>
    <x v="4"/>
    <x v="2"/>
    <x v="0"/>
    <n v="158"/>
    <m/>
    <m/>
    <n v="3"/>
    <x v="0"/>
    <x v="20"/>
  </r>
  <r>
    <n v="2261000"/>
    <x v="4"/>
    <x v="2"/>
    <x v="0"/>
    <n v="153"/>
    <m/>
    <m/>
    <n v="3"/>
    <x v="1"/>
    <x v="21"/>
  </r>
  <r>
    <n v="2261000"/>
    <x v="4"/>
    <x v="2"/>
    <x v="0"/>
    <n v="198"/>
    <m/>
    <m/>
    <n v="3"/>
    <x v="2"/>
    <x v="22"/>
  </r>
  <r>
    <n v="2261000"/>
    <x v="4"/>
    <x v="2"/>
    <x v="0"/>
    <n v="191"/>
    <m/>
    <m/>
    <n v="3"/>
    <x v="3"/>
    <x v="23"/>
  </r>
  <r>
    <n v="2261000"/>
    <x v="4"/>
    <x v="2"/>
    <x v="0"/>
    <n v="199"/>
    <m/>
    <m/>
    <n v="3"/>
    <x v="4"/>
    <x v="24"/>
  </r>
  <r>
    <n v="2261000"/>
    <x v="4"/>
    <x v="2"/>
    <x v="0"/>
    <n v="241"/>
    <m/>
    <m/>
    <n v="3"/>
    <x v="5"/>
    <x v="25"/>
  </r>
  <r>
    <n v="2261000"/>
    <x v="4"/>
    <x v="2"/>
    <x v="0"/>
    <n v="268"/>
    <m/>
    <m/>
    <n v="3"/>
    <x v="6"/>
    <x v="26"/>
  </r>
  <r>
    <n v="2261000"/>
    <x v="4"/>
    <x v="2"/>
    <x v="0"/>
    <n v="220"/>
    <m/>
    <m/>
    <n v="3"/>
    <x v="7"/>
    <x v="27"/>
  </r>
  <r>
    <n v="2261000"/>
    <x v="4"/>
    <x v="2"/>
    <x v="0"/>
    <n v="298"/>
    <m/>
    <m/>
    <n v="3"/>
    <x v="8"/>
    <x v="28"/>
  </r>
  <r>
    <n v="2261000"/>
    <x v="4"/>
    <x v="2"/>
    <x v="0"/>
    <n v="210"/>
    <m/>
    <m/>
    <n v="3"/>
    <x v="9"/>
    <x v="29"/>
  </r>
  <r>
    <n v="2261000"/>
    <x v="4"/>
    <x v="2"/>
    <x v="1"/>
    <n v="282"/>
    <m/>
    <m/>
    <n v="3"/>
    <x v="0"/>
    <x v="20"/>
  </r>
  <r>
    <n v="2261000"/>
    <x v="4"/>
    <x v="2"/>
    <x v="1"/>
    <n v="292"/>
    <m/>
    <m/>
    <n v="3"/>
    <x v="1"/>
    <x v="21"/>
  </r>
  <r>
    <n v="2261000"/>
    <x v="4"/>
    <x v="2"/>
    <x v="1"/>
    <n v="382"/>
    <m/>
    <m/>
    <n v="3"/>
    <x v="2"/>
    <x v="22"/>
  </r>
  <r>
    <n v="2261000"/>
    <x v="4"/>
    <x v="2"/>
    <x v="1"/>
    <n v="381"/>
    <m/>
    <m/>
    <n v="3"/>
    <x v="3"/>
    <x v="23"/>
  </r>
  <r>
    <n v="2261000"/>
    <x v="4"/>
    <x v="2"/>
    <x v="1"/>
    <n v="391"/>
    <m/>
    <m/>
    <n v="3"/>
    <x v="4"/>
    <x v="24"/>
  </r>
  <r>
    <n v="2261000"/>
    <x v="4"/>
    <x v="2"/>
    <x v="1"/>
    <n v="404"/>
    <m/>
    <m/>
    <n v="3"/>
    <x v="5"/>
    <x v="25"/>
  </r>
  <r>
    <n v="2261000"/>
    <x v="4"/>
    <x v="2"/>
    <x v="1"/>
    <n v="520"/>
    <m/>
    <m/>
    <n v="3"/>
    <x v="6"/>
    <x v="26"/>
  </r>
  <r>
    <n v="2261000"/>
    <x v="4"/>
    <x v="2"/>
    <x v="1"/>
    <n v="454"/>
    <m/>
    <m/>
    <n v="3"/>
    <x v="7"/>
    <x v="27"/>
  </r>
  <r>
    <n v="2261000"/>
    <x v="4"/>
    <x v="2"/>
    <x v="1"/>
    <n v="561"/>
    <m/>
    <m/>
    <n v="3"/>
    <x v="8"/>
    <x v="28"/>
  </r>
  <r>
    <n v="2261000"/>
    <x v="4"/>
    <x v="2"/>
    <x v="1"/>
    <n v="395"/>
    <m/>
    <m/>
    <n v="3"/>
    <x v="9"/>
    <x v="29"/>
  </r>
  <r>
    <n v="2261000"/>
    <x v="4"/>
    <x v="2"/>
    <x v="2"/>
    <n v="112"/>
    <m/>
    <m/>
    <n v="3"/>
    <x v="0"/>
    <x v="20"/>
  </r>
  <r>
    <n v="2261000"/>
    <x v="4"/>
    <x v="2"/>
    <x v="2"/>
    <n v="124"/>
    <m/>
    <m/>
    <n v="3"/>
    <x v="1"/>
    <x v="21"/>
  </r>
  <r>
    <n v="2261000"/>
    <x v="4"/>
    <x v="2"/>
    <x v="2"/>
    <n v="149"/>
    <m/>
    <m/>
    <n v="3"/>
    <x v="2"/>
    <x v="22"/>
  </r>
  <r>
    <n v="2261000"/>
    <x v="4"/>
    <x v="2"/>
    <x v="2"/>
    <n v="175"/>
    <m/>
    <m/>
    <n v="3"/>
    <x v="3"/>
    <x v="23"/>
  </r>
  <r>
    <n v="2261000"/>
    <x v="4"/>
    <x v="2"/>
    <x v="2"/>
    <n v="190"/>
    <m/>
    <m/>
    <n v="3"/>
    <x v="4"/>
    <x v="24"/>
  </r>
  <r>
    <n v="2261000"/>
    <x v="4"/>
    <x v="2"/>
    <x v="2"/>
    <n v="186"/>
    <m/>
    <m/>
    <n v="3"/>
    <x v="5"/>
    <x v="25"/>
  </r>
  <r>
    <n v="2261000"/>
    <x v="4"/>
    <x v="2"/>
    <x v="2"/>
    <n v="214"/>
    <m/>
    <m/>
    <n v="3"/>
    <x v="6"/>
    <x v="26"/>
  </r>
  <r>
    <n v="2261000"/>
    <x v="4"/>
    <x v="2"/>
    <x v="2"/>
    <n v="174"/>
    <m/>
    <m/>
    <n v="3"/>
    <x v="7"/>
    <x v="27"/>
  </r>
  <r>
    <n v="2261000"/>
    <x v="4"/>
    <x v="2"/>
    <x v="2"/>
    <n v="265"/>
    <m/>
    <m/>
    <n v="3"/>
    <x v="8"/>
    <x v="28"/>
  </r>
  <r>
    <n v="2261000"/>
    <x v="4"/>
    <x v="2"/>
    <x v="2"/>
    <n v="146"/>
    <m/>
    <m/>
    <n v="3"/>
    <x v="9"/>
    <x v="29"/>
  </r>
  <r>
    <n v="2261000"/>
    <x v="4"/>
    <x v="2"/>
    <x v="3"/>
    <n v="40"/>
    <m/>
    <m/>
    <n v="3"/>
    <x v="0"/>
    <x v="20"/>
  </r>
  <r>
    <n v="2261000"/>
    <x v="4"/>
    <x v="2"/>
    <x v="3"/>
    <n v="48"/>
    <m/>
    <m/>
    <n v="3"/>
    <x v="1"/>
    <x v="21"/>
  </r>
  <r>
    <n v="2261000"/>
    <x v="4"/>
    <x v="2"/>
    <x v="3"/>
    <n v="55"/>
    <m/>
    <m/>
    <n v="3"/>
    <x v="2"/>
    <x v="22"/>
  </r>
  <r>
    <n v="2261000"/>
    <x v="4"/>
    <x v="2"/>
    <x v="3"/>
    <n v="52"/>
    <m/>
    <m/>
    <n v="3"/>
    <x v="3"/>
    <x v="23"/>
  </r>
  <r>
    <n v="2261000"/>
    <x v="4"/>
    <x v="2"/>
    <x v="3"/>
    <n v="83"/>
    <m/>
    <m/>
    <n v="3"/>
    <x v="4"/>
    <x v="24"/>
  </r>
  <r>
    <n v="2261000"/>
    <x v="4"/>
    <x v="2"/>
    <x v="3"/>
    <n v="64"/>
    <m/>
    <m/>
    <n v="3"/>
    <x v="5"/>
    <x v="25"/>
  </r>
  <r>
    <n v="2261000"/>
    <x v="4"/>
    <x v="2"/>
    <x v="3"/>
    <n v="82"/>
    <m/>
    <m/>
    <n v="3"/>
    <x v="6"/>
    <x v="26"/>
  </r>
  <r>
    <n v="2261000"/>
    <x v="4"/>
    <x v="2"/>
    <x v="3"/>
    <n v="67"/>
    <m/>
    <m/>
    <n v="3"/>
    <x v="7"/>
    <x v="27"/>
  </r>
  <r>
    <n v="2261000"/>
    <x v="4"/>
    <x v="2"/>
    <x v="3"/>
    <n v="80"/>
    <m/>
    <m/>
    <n v="3"/>
    <x v="8"/>
    <x v="28"/>
  </r>
  <r>
    <n v="2261000"/>
    <x v="4"/>
    <x v="2"/>
    <x v="3"/>
    <n v="44"/>
    <m/>
    <m/>
    <n v="3"/>
    <x v="9"/>
    <x v="29"/>
  </r>
  <r>
    <n v="2261000"/>
    <x v="4"/>
    <x v="0"/>
    <x v="0"/>
    <n v="272"/>
    <m/>
    <m/>
    <n v="4"/>
    <x v="0"/>
    <x v="30"/>
  </r>
  <r>
    <n v="2261000"/>
    <x v="4"/>
    <x v="0"/>
    <x v="0"/>
    <n v="223"/>
    <m/>
    <m/>
    <n v="4"/>
    <x v="1"/>
    <x v="31"/>
  </r>
  <r>
    <n v="2261000"/>
    <x v="4"/>
    <x v="0"/>
    <x v="0"/>
    <n v="457"/>
    <m/>
    <m/>
    <n v="4"/>
    <x v="2"/>
    <x v="32"/>
  </r>
  <r>
    <n v="2261000"/>
    <x v="4"/>
    <x v="0"/>
    <x v="0"/>
    <n v="364"/>
    <m/>
    <m/>
    <n v="4"/>
    <x v="3"/>
    <x v="33"/>
  </r>
  <r>
    <n v="2261000"/>
    <x v="4"/>
    <x v="0"/>
    <x v="0"/>
    <n v="581"/>
    <m/>
    <m/>
    <n v="4"/>
    <x v="4"/>
    <x v="34"/>
  </r>
  <r>
    <n v="2261000"/>
    <x v="4"/>
    <x v="0"/>
    <x v="0"/>
    <n v="737"/>
    <m/>
    <m/>
    <n v="4"/>
    <x v="5"/>
    <x v="35"/>
  </r>
  <r>
    <n v="2261000"/>
    <x v="4"/>
    <x v="0"/>
    <x v="0"/>
    <n v="711"/>
    <m/>
    <m/>
    <n v="4"/>
    <x v="6"/>
    <x v="36"/>
  </r>
  <r>
    <n v="2261000"/>
    <x v="4"/>
    <x v="0"/>
    <x v="0"/>
    <n v="568"/>
    <m/>
    <m/>
    <n v="4"/>
    <x v="7"/>
    <x v="37"/>
  </r>
  <r>
    <n v="2261000"/>
    <x v="4"/>
    <x v="0"/>
    <x v="0"/>
    <n v="495"/>
    <m/>
    <m/>
    <n v="4"/>
    <x v="8"/>
    <x v="38"/>
  </r>
  <r>
    <n v="2261000"/>
    <x v="4"/>
    <x v="0"/>
    <x v="0"/>
    <n v="681"/>
    <m/>
    <m/>
    <n v="4"/>
    <x v="9"/>
    <x v="39"/>
  </r>
  <r>
    <n v="2261000"/>
    <x v="4"/>
    <x v="0"/>
    <x v="1"/>
    <n v="740"/>
    <m/>
    <m/>
    <n v="4"/>
    <x v="0"/>
    <x v="30"/>
  </r>
  <r>
    <n v="2261000"/>
    <x v="4"/>
    <x v="0"/>
    <x v="1"/>
    <n v="776"/>
    <m/>
    <m/>
    <n v="4"/>
    <x v="1"/>
    <x v="31"/>
  </r>
  <r>
    <n v="2261000"/>
    <x v="4"/>
    <x v="0"/>
    <x v="1"/>
    <n v="982"/>
    <m/>
    <m/>
    <n v="4"/>
    <x v="2"/>
    <x v="32"/>
  </r>
  <r>
    <n v="2261000"/>
    <x v="4"/>
    <x v="0"/>
    <x v="1"/>
    <n v="841"/>
    <m/>
    <m/>
    <n v="4"/>
    <x v="3"/>
    <x v="33"/>
  </r>
  <r>
    <n v="2261000"/>
    <x v="4"/>
    <x v="0"/>
    <x v="1"/>
    <n v="912"/>
    <m/>
    <m/>
    <n v="4"/>
    <x v="4"/>
    <x v="34"/>
  </r>
  <r>
    <n v="2261000"/>
    <x v="4"/>
    <x v="0"/>
    <x v="1"/>
    <n v="1498"/>
    <m/>
    <m/>
    <n v="4"/>
    <x v="5"/>
    <x v="35"/>
  </r>
  <r>
    <n v="2261000"/>
    <x v="4"/>
    <x v="0"/>
    <x v="1"/>
    <n v="1206"/>
    <m/>
    <m/>
    <n v="4"/>
    <x v="6"/>
    <x v="36"/>
  </r>
  <r>
    <n v="2261000"/>
    <x v="4"/>
    <x v="0"/>
    <x v="1"/>
    <n v="1095"/>
    <m/>
    <m/>
    <n v="4"/>
    <x v="7"/>
    <x v="37"/>
  </r>
  <r>
    <n v="2261000"/>
    <x v="4"/>
    <x v="0"/>
    <x v="1"/>
    <n v="1060"/>
    <m/>
    <m/>
    <n v="4"/>
    <x v="8"/>
    <x v="38"/>
  </r>
  <r>
    <n v="2261000"/>
    <x v="4"/>
    <x v="0"/>
    <x v="1"/>
    <n v="1094"/>
    <m/>
    <m/>
    <n v="4"/>
    <x v="9"/>
    <x v="39"/>
  </r>
  <r>
    <n v="2261000"/>
    <x v="4"/>
    <x v="0"/>
    <x v="2"/>
    <n v="354"/>
    <m/>
    <m/>
    <n v="4"/>
    <x v="0"/>
    <x v="30"/>
  </r>
  <r>
    <n v="2261000"/>
    <x v="4"/>
    <x v="0"/>
    <x v="2"/>
    <n v="409"/>
    <m/>
    <m/>
    <n v="4"/>
    <x v="1"/>
    <x v="31"/>
  </r>
  <r>
    <n v="2261000"/>
    <x v="4"/>
    <x v="0"/>
    <x v="2"/>
    <n v="355"/>
    <m/>
    <m/>
    <n v="4"/>
    <x v="2"/>
    <x v="32"/>
  </r>
  <r>
    <n v="2261000"/>
    <x v="4"/>
    <x v="0"/>
    <x v="2"/>
    <n v="385"/>
    <m/>
    <m/>
    <n v="4"/>
    <x v="3"/>
    <x v="33"/>
  </r>
  <r>
    <n v="2261000"/>
    <x v="4"/>
    <x v="0"/>
    <x v="2"/>
    <n v="402"/>
    <m/>
    <m/>
    <n v="4"/>
    <x v="4"/>
    <x v="34"/>
  </r>
  <r>
    <n v="2261000"/>
    <x v="4"/>
    <x v="0"/>
    <x v="2"/>
    <n v="644"/>
    <m/>
    <m/>
    <n v="4"/>
    <x v="5"/>
    <x v="35"/>
  </r>
  <r>
    <n v="2261000"/>
    <x v="4"/>
    <x v="0"/>
    <x v="2"/>
    <n v="588"/>
    <m/>
    <m/>
    <n v="4"/>
    <x v="6"/>
    <x v="36"/>
  </r>
  <r>
    <n v="2261000"/>
    <x v="4"/>
    <x v="0"/>
    <x v="2"/>
    <n v="563"/>
    <m/>
    <m/>
    <n v="4"/>
    <x v="7"/>
    <x v="37"/>
  </r>
  <r>
    <n v="2261000"/>
    <x v="4"/>
    <x v="0"/>
    <x v="2"/>
    <n v="542"/>
    <m/>
    <m/>
    <n v="4"/>
    <x v="8"/>
    <x v="38"/>
  </r>
  <r>
    <n v="2261000"/>
    <x v="4"/>
    <x v="0"/>
    <x v="2"/>
    <n v="501"/>
    <m/>
    <m/>
    <n v="4"/>
    <x v="9"/>
    <x v="39"/>
  </r>
  <r>
    <n v="2261000"/>
    <x v="4"/>
    <x v="0"/>
    <x v="3"/>
    <n v="149"/>
    <m/>
    <m/>
    <n v="4"/>
    <x v="0"/>
    <x v="30"/>
  </r>
  <r>
    <n v="2261000"/>
    <x v="4"/>
    <x v="0"/>
    <x v="3"/>
    <n v="102"/>
    <m/>
    <m/>
    <n v="4"/>
    <x v="1"/>
    <x v="31"/>
  </r>
  <r>
    <n v="2261000"/>
    <x v="4"/>
    <x v="0"/>
    <x v="3"/>
    <n v="127"/>
    <m/>
    <m/>
    <n v="4"/>
    <x v="2"/>
    <x v="32"/>
  </r>
  <r>
    <n v="2261000"/>
    <x v="4"/>
    <x v="0"/>
    <x v="3"/>
    <n v="142"/>
    <m/>
    <m/>
    <n v="4"/>
    <x v="3"/>
    <x v="33"/>
  </r>
  <r>
    <n v="2261000"/>
    <x v="4"/>
    <x v="0"/>
    <x v="3"/>
    <n v="148"/>
    <m/>
    <m/>
    <n v="4"/>
    <x v="4"/>
    <x v="34"/>
  </r>
  <r>
    <n v="2261000"/>
    <x v="4"/>
    <x v="0"/>
    <x v="3"/>
    <n v="142"/>
    <m/>
    <m/>
    <n v="4"/>
    <x v="5"/>
    <x v="35"/>
  </r>
  <r>
    <n v="2261000"/>
    <x v="4"/>
    <x v="0"/>
    <x v="3"/>
    <n v="155"/>
    <m/>
    <m/>
    <n v="4"/>
    <x v="6"/>
    <x v="36"/>
  </r>
  <r>
    <n v="2261000"/>
    <x v="4"/>
    <x v="0"/>
    <x v="3"/>
    <n v="144"/>
    <m/>
    <m/>
    <n v="4"/>
    <x v="7"/>
    <x v="37"/>
  </r>
  <r>
    <n v="2261000"/>
    <x v="4"/>
    <x v="0"/>
    <x v="3"/>
    <n v="219"/>
    <m/>
    <m/>
    <n v="4"/>
    <x v="8"/>
    <x v="38"/>
  </r>
  <r>
    <n v="2261000"/>
    <x v="4"/>
    <x v="0"/>
    <x v="3"/>
    <n v="152"/>
    <m/>
    <m/>
    <n v="4"/>
    <x v="9"/>
    <x v="39"/>
  </r>
  <r>
    <n v="2261000"/>
    <x v="4"/>
    <x v="1"/>
    <x v="0"/>
    <n v="114"/>
    <m/>
    <m/>
    <n v="4"/>
    <x v="0"/>
    <x v="30"/>
  </r>
  <r>
    <n v="2261000"/>
    <x v="4"/>
    <x v="1"/>
    <x v="0"/>
    <n v="91"/>
    <m/>
    <m/>
    <n v="4"/>
    <x v="1"/>
    <x v="31"/>
  </r>
  <r>
    <n v="2261000"/>
    <x v="4"/>
    <x v="1"/>
    <x v="0"/>
    <n v="275"/>
    <m/>
    <m/>
    <n v="4"/>
    <x v="2"/>
    <x v="32"/>
  </r>
  <r>
    <n v="2261000"/>
    <x v="4"/>
    <x v="1"/>
    <x v="0"/>
    <n v="219"/>
    <m/>
    <m/>
    <n v="4"/>
    <x v="3"/>
    <x v="33"/>
  </r>
  <r>
    <n v="2261000"/>
    <x v="4"/>
    <x v="1"/>
    <x v="0"/>
    <n v="410"/>
    <m/>
    <m/>
    <n v="4"/>
    <x v="4"/>
    <x v="34"/>
  </r>
  <r>
    <n v="2261000"/>
    <x v="4"/>
    <x v="1"/>
    <x v="0"/>
    <n v="547"/>
    <m/>
    <m/>
    <n v="4"/>
    <x v="5"/>
    <x v="35"/>
  </r>
  <r>
    <n v="2261000"/>
    <x v="4"/>
    <x v="1"/>
    <x v="0"/>
    <n v="513"/>
    <m/>
    <m/>
    <n v="4"/>
    <x v="6"/>
    <x v="36"/>
  </r>
  <r>
    <n v="2261000"/>
    <x v="4"/>
    <x v="1"/>
    <x v="0"/>
    <n v="384"/>
    <m/>
    <m/>
    <n v="4"/>
    <x v="7"/>
    <x v="37"/>
  </r>
  <r>
    <n v="2261000"/>
    <x v="4"/>
    <x v="1"/>
    <x v="0"/>
    <n v="296"/>
    <m/>
    <m/>
    <n v="4"/>
    <x v="8"/>
    <x v="38"/>
  </r>
  <r>
    <n v="2261000"/>
    <x v="4"/>
    <x v="1"/>
    <x v="0"/>
    <n v="477"/>
    <m/>
    <m/>
    <n v="4"/>
    <x v="9"/>
    <x v="39"/>
  </r>
  <r>
    <n v="2261000"/>
    <x v="4"/>
    <x v="1"/>
    <x v="1"/>
    <n v="468"/>
    <m/>
    <m/>
    <n v="4"/>
    <x v="0"/>
    <x v="30"/>
  </r>
  <r>
    <n v="2261000"/>
    <x v="4"/>
    <x v="1"/>
    <x v="1"/>
    <n v="529"/>
    <m/>
    <m/>
    <n v="4"/>
    <x v="1"/>
    <x v="31"/>
  </r>
  <r>
    <n v="2261000"/>
    <x v="4"/>
    <x v="1"/>
    <x v="1"/>
    <n v="639"/>
    <m/>
    <m/>
    <n v="4"/>
    <x v="2"/>
    <x v="32"/>
  </r>
  <r>
    <n v="2261000"/>
    <x v="4"/>
    <x v="1"/>
    <x v="1"/>
    <n v="574"/>
    <m/>
    <m/>
    <n v="4"/>
    <x v="3"/>
    <x v="33"/>
  </r>
  <r>
    <n v="2261000"/>
    <x v="4"/>
    <x v="1"/>
    <x v="1"/>
    <n v="598"/>
    <m/>
    <m/>
    <n v="4"/>
    <x v="4"/>
    <x v="34"/>
  </r>
  <r>
    <n v="2261000"/>
    <x v="4"/>
    <x v="1"/>
    <x v="1"/>
    <n v="1119"/>
    <m/>
    <m/>
    <n v="4"/>
    <x v="5"/>
    <x v="35"/>
  </r>
  <r>
    <n v="2261000"/>
    <x v="4"/>
    <x v="1"/>
    <x v="1"/>
    <n v="824"/>
    <m/>
    <m/>
    <n v="4"/>
    <x v="6"/>
    <x v="36"/>
  </r>
  <r>
    <n v="2261000"/>
    <x v="4"/>
    <x v="1"/>
    <x v="1"/>
    <n v="713"/>
    <m/>
    <m/>
    <n v="4"/>
    <x v="7"/>
    <x v="37"/>
  </r>
  <r>
    <n v="2261000"/>
    <x v="4"/>
    <x v="1"/>
    <x v="1"/>
    <n v="620"/>
    <m/>
    <m/>
    <n v="4"/>
    <x v="8"/>
    <x v="38"/>
  </r>
  <r>
    <n v="2261000"/>
    <x v="4"/>
    <x v="1"/>
    <x v="1"/>
    <n v="782"/>
    <m/>
    <m/>
    <n v="4"/>
    <x v="9"/>
    <x v="39"/>
  </r>
  <r>
    <n v="2261000"/>
    <x v="4"/>
    <x v="1"/>
    <x v="2"/>
    <n v="232"/>
    <m/>
    <m/>
    <n v="4"/>
    <x v="0"/>
    <x v="30"/>
  </r>
  <r>
    <n v="2261000"/>
    <x v="4"/>
    <x v="1"/>
    <x v="2"/>
    <n v="281"/>
    <m/>
    <m/>
    <n v="4"/>
    <x v="1"/>
    <x v="31"/>
  </r>
  <r>
    <n v="2261000"/>
    <x v="4"/>
    <x v="1"/>
    <x v="2"/>
    <n v="204"/>
    <m/>
    <m/>
    <n v="4"/>
    <x v="2"/>
    <x v="32"/>
  </r>
  <r>
    <n v="2261000"/>
    <x v="4"/>
    <x v="1"/>
    <x v="2"/>
    <n v="246"/>
    <m/>
    <m/>
    <n v="4"/>
    <x v="3"/>
    <x v="33"/>
  </r>
  <r>
    <n v="2261000"/>
    <x v="4"/>
    <x v="1"/>
    <x v="2"/>
    <n v="244"/>
    <m/>
    <m/>
    <n v="4"/>
    <x v="4"/>
    <x v="34"/>
  </r>
  <r>
    <n v="2261000"/>
    <x v="4"/>
    <x v="1"/>
    <x v="2"/>
    <n v="469"/>
    <m/>
    <m/>
    <n v="4"/>
    <x v="5"/>
    <x v="35"/>
  </r>
  <r>
    <n v="2261000"/>
    <x v="4"/>
    <x v="1"/>
    <x v="2"/>
    <n v="429"/>
    <m/>
    <m/>
    <n v="4"/>
    <x v="6"/>
    <x v="36"/>
  </r>
  <r>
    <n v="2261000"/>
    <x v="4"/>
    <x v="1"/>
    <x v="2"/>
    <n v="401"/>
    <m/>
    <m/>
    <n v="4"/>
    <x v="7"/>
    <x v="37"/>
  </r>
  <r>
    <n v="2261000"/>
    <x v="4"/>
    <x v="1"/>
    <x v="2"/>
    <n v="351"/>
    <m/>
    <m/>
    <n v="4"/>
    <x v="8"/>
    <x v="38"/>
  </r>
  <r>
    <n v="2261000"/>
    <x v="4"/>
    <x v="1"/>
    <x v="2"/>
    <n v="355"/>
    <m/>
    <m/>
    <n v="4"/>
    <x v="9"/>
    <x v="39"/>
  </r>
  <r>
    <n v="2261000"/>
    <x v="4"/>
    <x v="1"/>
    <x v="3"/>
    <n v="117"/>
    <m/>
    <m/>
    <n v="4"/>
    <x v="0"/>
    <x v="30"/>
  </r>
  <r>
    <n v="2261000"/>
    <x v="4"/>
    <x v="1"/>
    <x v="3"/>
    <n v="73"/>
    <m/>
    <m/>
    <n v="4"/>
    <x v="1"/>
    <x v="31"/>
  </r>
  <r>
    <n v="2261000"/>
    <x v="4"/>
    <x v="1"/>
    <x v="3"/>
    <n v="73"/>
    <m/>
    <m/>
    <n v="4"/>
    <x v="2"/>
    <x v="32"/>
  </r>
  <r>
    <n v="2261000"/>
    <x v="4"/>
    <x v="1"/>
    <x v="3"/>
    <n v="85"/>
    <m/>
    <m/>
    <n v="4"/>
    <x v="3"/>
    <x v="33"/>
  </r>
  <r>
    <n v="2261000"/>
    <x v="4"/>
    <x v="1"/>
    <x v="3"/>
    <n v="79"/>
    <m/>
    <m/>
    <n v="4"/>
    <x v="4"/>
    <x v="34"/>
  </r>
  <r>
    <n v="2261000"/>
    <x v="4"/>
    <x v="1"/>
    <x v="3"/>
    <n v="76"/>
    <m/>
    <m/>
    <n v="4"/>
    <x v="5"/>
    <x v="35"/>
  </r>
  <r>
    <n v="2261000"/>
    <x v="4"/>
    <x v="1"/>
    <x v="3"/>
    <n v="110"/>
    <m/>
    <m/>
    <n v="4"/>
    <x v="6"/>
    <x v="36"/>
  </r>
  <r>
    <n v="2261000"/>
    <x v="4"/>
    <x v="1"/>
    <x v="3"/>
    <n v="85"/>
    <m/>
    <m/>
    <n v="4"/>
    <x v="7"/>
    <x v="37"/>
  </r>
  <r>
    <n v="2261000"/>
    <x v="4"/>
    <x v="1"/>
    <x v="3"/>
    <n v="147"/>
    <m/>
    <m/>
    <n v="4"/>
    <x v="8"/>
    <x v="38"/>
  </r>
  <r>
    <n v="2261000"/>
    <x v="4"/>
    <x v="1"/>
    <x v="3"/>
    <n v="107"/>
    <m/>
    <m/>
    <n v="4"/>
    <x v="9"/>
    <x v="39"/>
  </r>
  <r>
    <n v="2261000"/>
    <x v="4"/>
    <x v="2"/>
    <x v="0"/>
    <n v="158"/>
    <m/>
    <m/>
    <n v="4"/>
    <x v="0"/>
    <x v="30"/>
  </r>
  <r>
    <n v="2261000"/>
    <x v="4"/>
    <x v="2"/>
    <x v="0"/>
    <n v="132"/>
    <m/>
    <m/>
    <n v="4"/>
    <x v="1"/>
    <x v="31"/>
  </r>
  <r>
    <n v="2261000"/>
    <x v="4"/>
    <x v="2"/>
    <x v="0"/>
    <n v="182"/>
    <m/>
    <m/>
    <n v="4"/>
    <x v="2"/>
    <x v="32"/>
  </r>
  <r>
    <n v="2261000"/>
    <x v="4"/>
    <x v="2"/>
    <x v="0"/>
    <n v="145"/>
    <m/>
    <m/>
    <n v="4"/>
    <x v="3"/>
    <x v="33"/>
  </r>
  <r>
    <n v="2261000"/>
    <x v="4"/>
    <x v="2"/>
    <x v="0"/>
    <n v="171"/>
    <m/>
    <m/>
    <n v="4"/>
    <x v="4"/>
    <x v="34"/>
  </r>
  <r>
    <n v="2261000"/>
    <x v="4"/>
    <x v="2"/>
    <x v="0"/>
    <n v="190"/>
    <m/>
    <m/>
    <n v="4"/>
    <x v="5"/>
    <x v="35"/>
  </r>
  <r>
    <n v="2261000"/>
    <x v="4"/>
    <x v="2"/>
    <x v="0"/>
    <n v="198"/>
    <m/>
    <m/>
    <n v="4"/>
    <x v="6"/>
    <x v="36"/>
  </r>
  <r>
    <n v="2261000"/>
    <x v="4"/>
    <x v="2"/>
    <x v="0"/>
    <n v="184"/>
    <m/>
    <m/>
    <n v="4"/>
    <x v="7"/>
    <x v="37"/>
  </r>
  <r>
    <n v="2261000"/>
    <x v="4"/>
    <x v="2"/>
    <x v="0"/>
    <n v="199"/>
    <m/>
    <m/>
    <n v="4"/>
    <x v="8"/>
    <x v="38"/>
  </r>
  <r>
    <n v="2261000"/>
    <x v="4"/>
    <x v="2"/>
    <x v="0"/>
    <n v="204"/>
    <m/>
    <m/>
    <n v="4"/>
    <x v="9"/>
    <x v="39"/>
  </r>
  <r>
    <n v="2261000"/>
    <x v="4"/>
    <x v="2"/>
    <x v="1"/>
    <n v="272"/>
    <m/>
    <m/>
    <n v="4"/>
    <x v="0"/>
    <x v="30"/>
  </r>
  <r>
    <n v="2261000"/>
    <x v="4"/>
    <x v="2"/>
    <x v="1"/>
    <n v="247"/>
    <m/>
    <m/>
    <n v="4"/>
    <x v="1"/>
    <x v="31"/>
  </r>
  <r>
    <n v="2261000"/>
    <x v="4"/>
    <x v="2"/>
    <x v="1"/>
    <n v="343"/>
    <m/>
    <m/>
    <n v="4"/>
    <x v="2"/>
    <x v="32"/>
  </r>
  <r>
    <n v="2261000"/>
    <x v="4"/>
    <x v="2"/>
    <x v="1"/>
    <n v="267"/>
    <m/>
    <m/>
    <n v="4"/>
    <x v="3"/>
    <x v="33"/>
  </r>
  <r>
    <n v="2261000"/>
    <x v="4"/>
    <x v="2"/>
    <x v="1"/>
    <n v="314"/>
    <m/>
    <m/>
    <n v="4"/>
    <x v="4"/>
    <x v="34"/>
  </r>
  <r>
    <n v="2261000"/>
    <x v="4"/>
    <x v="2"/>
    <x v="1"/>
    <n v="379"/>
    <m/>
    <m/>
    <n v="4"/>
    <x v="5"/>
    <x v="35"/>
  </r>
  <r>
    <n v="2261000"/>
    <x v="4"/>
    <x v="2"/>
    <x v="1"/>
    <n v="382"/>
    <m/>
    <m/>
    <n v="4"/>
    <x v="6"/>
    <x v="36"/>
  </r>
  <r>
    <n v="2261000"/>
    <x v="4"/>
    <x v="2"/>
    <x v="1"/>
    <n v="382"/>
    <m/>
    <m/>
    <n v="4"/>
    <x v="7"/>
    <x v="37"/>
  </r>
  <r>
    <n v="2261000"/>
    <x v="4"/>
    <x v="2"/>
    <x v="1"/>
    <n v="440"/>
    <m/>
    <m/>
    <n v="4"/>
    <x v="8"/>
    <x v="38"/>
  </r>
  <r>
    <n v="2261000"/>
    <x v="4"/>
    <x v="2"/>
    <x v="1"/>
    <n v="312"/>
    <m/>
    <m/>
    <n v="4"/>
    <x v="9"/>
    <x v="39"/>
  </r>
  <r>
    <n v="2261000"/>
    <x v="4"/>
    <x v="2"/>
    <x v="2"/>
    <n v="122"/>
    <m/>
    <m/>
    <n v="4"/>
    <x v="0"/>
    <x v="30"/>
  </r>
  <r>
    <n v="2261000"/>
    <x v="4"/>
    <x v="2"/>
    <x v="2"/>
    <n v="128"/>
    <m/>
    <m/>
    <n v="4"/>
    <x v="1"/>
    <x v="31"/>
  </r>
  <r>
    <n v="2261000"/>
    <x v="4"/>
    <x v="2"/>
    <x v="2"/>
    <n v="151"/>
    <m/>
    <m/>
    <n v="4"/>
    <x v="2"/>
    <x v="32"/>
  </r>
  <r>
    <n v="2261000"/>
    <x v="4"/>
    <x v="2"/>
    <x v="2"/>
    <n v="139"/>
    <m/>
    <m/>
    <n v="4"/>
    <x v="3"/>
    <x v="33"/>
  </r>
  <r>
    <n v="2261000"/>
    <x v="4"/>
    <x v="2"/>
    <x v="2"/>
    <n v="158"/>
    <m/>
    <m/>
    <n v="4"/>
    <x v="4"/>
    <x v="34"/>
  </r>
  <r>
    <n v="2261000"/>
    <x v="4"/>
    <x v="2"/>
    <x v="2"/>
    <n v="175"/>
    <m/>
    <m/>
    <n v="4"/>
    <x v="5"/>
    <x v="35"/>
  </r>
  <r>
    <n v="2261000"/>
    <x v="4"/>
    <x v="2"/>
    <x v="2"/>
    <n v="159"/>
    <m/>
    <m/>
    <n v="4"/>
    <x v="6"/>
    <x v="36"/>
  </r>
  <r>
    <n v="2261000"/>
    <x v="4"/>
    <x v="2"/>
    <x v="2"/>
    <n v="162"/>
    <m/>
    <m/>
    <n v="4"/>
    <x v="7"/>
    <x v="37"/>
  </r>
  <r>
    <n v="2261000"/>
    <x v="4"/>
    <x v="2"/>
    <x v="2"/>
    <n v="191"/>
    <m/>
    <m/>
    <n v="4"/>
    <x v="8"/>
    <x v="38"/>
  </r>
  <r>
    <n v="2261000"/>
    <x v="4"/>
    <x v="2"/>
    <x v="2"/>
    <n v="146"/>
    <m/>
    <m/>
    <n v="4"/>
    <x v="9"/>
    <x v="39"/>
  </r>
  <r>
    <n v="2261000"/>
    <x v="4"/>
    <x v="2"/>
    <x v="3"/>
    <n v="32"/>
    <m/>
    <m/>
    <n v="4"/>
    <x v="0"/>
    <x v="30"/>
  </r>
  <r>
    <n v="2261000"/>
    <x v="4"/>
    <x v="2"/>
    <x v="3"/>
    <n v="29"/>
    <m/>
    <m/>
    <n v="4"/>
    <x v="1"/>
    <x v="31"/>
  </r>
  <r>
    <n v="2261000"/>
    <x v="4"/>
    <x v="2"/>
    <x v="3"/>
    <n v="54"/>
    <m/>
    <m/>
    <n v="4"/>
    <x v="2"/>
    <x v="32"/>
  </r>
  <r>
    <n v="2261000"/>
    <x v="4"/>
    <x v="2"/>
    <x v="3"/>
    <n v="57"/>
    <m/>
    <m/>
    <n v="4"/>
    <x v="3"/>
    <x v="33"/>
  </r>
  <r>
    <n v="2261000"/>
    <x v="4"/>
    <x v="2"/>
    <x v="3"/>
    <n v="69"/>
    <m/>
    <m/>
    <n v="4"/>
    <x v="4"/>
    <x v="34"/>
  </r>
  <r>
    <n v="2261000"/>
    <x v="4"/>
    <x v="2"/>
    <x v="3"/>
    <n v="66"/>
    <m/>
    <m/>
    <n v="4"/>
    <x v="5"/>
    <x v="35"/>
  </r>
  <r>
    <n v="2261000"/>
    <x v="4"/>
    <x v="2"/>
    <x v="3"/>
    <n v="45"/>
    <m/>
    <m/>
    <n v="4"/>
    <x v="6"/>
    <x v="36"/>
  </r>
  <r>
    <n v="2261000"/>
    <x v="4"/>
    <x v="2"/>
    <x v="3"/>
    <n v="59"/>
    <m/>
    <m/>
    <n v="4"/>
    <x v="7"/>
    <x v="37"/>
  </r>
  <r>
    <n v="2261000"/>
    <x v="4"/>
    <x v="2"/>
    <x v="3"/>
    <n v="72"/>
    <m/>
    <m/>
    <n v="4"/>
    <x v="8"/>
    <x v="38"/>
  </r>
  <r>
    <n v="2261000"/>
    <x v="4"/>
    <x v="2"/>
    <x v="3"/>
    <n v="45"/>
    <m/>
    <m/>
    <n v="4"/>
    <x v="9"/>
    <x v="39"/>
  </r>
  <r>
    <n v="3064000"/>
    <x v="5"/>
    <x v="0"/>
    <x v="0"/>
    <n v="351"/>
    <m/>
    <m/>
    <n v="3"/>
    <x v="0"/>
    <x v="20"/>
  </r>
  <r>
    <n v="3064000"/>
    <x v="5"/>
    <x v="0"/>
    <x v="0"/>
    <n v="403"/>
    <m/>
    <m/>
    <n v="3"/>
    <x v="1"/>
    <x v="21"/>
  </r>
  <r>
    <n v="3064000"/>
    <x v="5"/>
    <x v="0"/>
    <x v="0"/>
    <n v="375"/>
    <m/>
    <m/>
    <n v="3"/>
    <x v="2"/>
    <x v="22"/>
  </r>
  <r>
    <n v="3064000"/>
    <x v="5"/>
    <x v="0"/>
    <x v="0"/>
    <n v="369"/>
    <m/>
    <m/>
    <n v="3"/>
    <x v="3"/>
    <x v="23"/>
  </r>
  <r>
    <n v="3064000"/>
    <x v="5"/>
    <x v="0"/>
    <x v="0"/>
    <n v="423"/>
    <m/>
    <m/>
    <n v="3"/>
    <x v="4"/>
    <x v="24"/>
  </r>
  <r>
    <n v="3064000"/>
    <x v="5"/>
    <x v="0"/>
    <x v="0"/>
    <n v="482"/>
    <m/>
    <m/>
    <n v="3"/>
    <x v="5"/>
    <x v="25"/>
  </r>
  <r>
    <n v="3064000"/>
    <x v="5"/>
    <x v="0"/>
    <x v="0"/>
    <n v="174"/>
    <m/>
    <m/>
    <n v="3"/>
    <x v="6"/>
    <x v="26"/>
  </r>
  <r>
    <n v="3064000"/>
    <x v="5"/>
    <x v="0"/>
    <x v="0"/>
    <n v="292"/>
    <m/>
    <m/>
    <n v="3"/>
    <x v="7"/>
    <x v="27"/>
  </r>
  <r>
    <n v="3064000"/>
    <x v="5"/>
    <x v="0"/>
    <x v="0"/>
    <n v="405"/>
    <m/>
    <m/>
    <n v="3"/>
    <x v="8"/>
    <x v="28"/>
  </r>
  <r>
    <n v="3064000"/>
    <x v="5"/>
    <x v="0"/>
    <x v="0"/>
    <n v="472"/>
    <m/>
    <m/>
    <n v="3"/>
    <x v="9"/>
    <x v="29"/>
  </r>
  <r>
    <n v="3064000"/>
    <x v="5"/>
    <x v="0"/>
    <x v="1"/>
    <n v="725"/>
    <m/>
    <m/>
    <n v="3"/>
    <x v="0"/>
    <x v="20"/>
  </r>
  <r>
    <n v="3064000"/>
    <x v="5"/>
    <x v="0"/>
    <x v="1"/>
    <n v="760"/>
    <m/>
    <m/>
    <n v="3"/>
    <x v="1"/>
    <x v="21"/>
  </r>
  <r>
    <n v="3064000"/>
    <x v="5"/>
    <x v="0"/>
    <x v="1"/>
    <n v="665"/>
    <m/>
    <m/>
    <n v="3"/>
    <x v="2"/>
    <x v="22"/>
  </r>
  <r>
    <n v="3064000"/>
    <x v="5"/>
    <x v="0"/>
    <x v="1"/>
    <n v="708"/>
    <m/>
    <m/>
    <n v="3"/>
    <x v="3"/>
    <x v="23"/>
  </r>
  <r>
    <n v="3064000"/>
    <x v="5"/>
    <x v="0"/>
    <x v="1"/>
    <n v="804"/>
    <m/>
    <m/>
    <n v="3"/>
    <x v="4"/>
    <x v="24"/>
  </r>
  <r>
    <n v="3064000"/>
    <x v="5"/>
    <x v="0"/>
    <x v="1"/>
    <n v="845"/>
    <m/>
    <m/>
    <n v="3"/>
    <x v="5"/>
    <x v="25"/>
  </r>
  <r>
    <n v="3064000"/>
    <x v="5"/>
    <x v="0"/>
    <x v="1"/>
    <n v="322"/>
    <m/>
    <m/>
    <n v="3"/>
    <x v="6"/>
    <x v="26"/>
  </r>
  <r>
    <n v="3064000"/>
    <x v="5"/>
    <x v="0"/>
    <x v="1"/>
    <n v="313"/>
    <m/>
    <m/>
    <n v="3"/>
    <x v="7"/>
    <x v="27"/>
  </r>
  <r>
    <n v="3064000"/>
    <x v="5"/>
    <x v="0"/>
    <x v="1"/>
    <n v="777"/>
    <m/>
    <m/>
    <n v="3"/>
    <x v="8"/>
    <x v="28"/>
  </r>
  <r>
    <n v="3064000"/>
    <x v="5"/>
    <x v="0"/>
    <x v="1"/>
    <n v="882"/>
    <m/>
    <m/>
    <n v="3"/>
    <x v="9"/>
    <x v="29"/>
  </r>
  <r>
    <n v="3064000"/>
    <x v="5"/>
    <x v="0"/>
    <x v="2"/>
    <n v="278"/>
    <m/>
    <m/>
    <n v="3"/>
    <x v="0"/>
    <x v="20"/>
  </r>
  <r>
    <n v="3064000"/>
    <x v="5"/>
    <x v="0"/>
    <x v="2"/>
    <n v="309"/>
    <m/>
    <m/>
    <n v="3"/>
    <x v="1"/>
    <x v="21"/>
  </r>
  <r>
    <n v="3064000"/>
    <x v="5"/>
    <x v="0"/>
    <x v="2"/>
    <n v="226"/>
    <m/>
    <m/>
    <n v="3"/>
    <x v="2"/>
    <x v="22"/>
  </r>
  <r>
    <n v="3064000"/>
    <x v="5"/>
    <x v="0"/>
    <x v="2"/>
    <n v="310"/>
    <m/>
    <m/>
    <n v="3"/>
    <x v="3"/>
    <x v="23"/>
  </r>
  <r>
    <n v="3064000"/>
    <x v="5"/>
    <x v="0"/>
    <x v="2"/>
    <n v="289"/>
    <m/>
    <m/>
    <n v="3"/>
    <x v="4"/>
    <x v="24"/>
  </r>
  <r>
    <n v="3064000"/>
    <x v="5"/>
    <x v="0"/>
    <x v="2"/>
    <n v="377"/>
    <m/>
    <m/>
    <n v="3"/>
    <x v="5"/>
    <x v="25"/>
  </r>
  <r>
    <n v="3064000"/>
    <x v="5"/>
    <x v="0"/>
    <x v="2"/>
    <n v="90"/>
    <m/>
    <m/>
    <n v="3"/>
    <x v="6"/>
    <x v="26"/>
  </r>
  <r>
    <n v="3064000"/>
    <x v="5"/>
    <x v="0"/>
    <x v="2"/>
    <n v="132"/>
    <m/>
    <m/>
    <n v="3"/>
    <x v="7"/>
    <x v="27"/>
  </r>
  <r>
    <n v="3064000"/>
    <x v="5"/>
    <x v="0"/>
    <x v="2"/>
    <n v="319"/>
    <m/>
    <m/>
    <n v="3"/>
    <x v="8"/>
    <x v="28"/>
  </r>
  <r>
    <n v="3064000"/>
    <x v="5"/>
    <x v="0"/>
    <x v="2"/>
    <n v="492"/>
    <m/>
    <m/>
    <n v="3"/>
    <x v="9"/>
    <x v="29"/>
  </r>
  <r>
    <n v="3064000"/>
    <x v="5"/>
    <x v="0"/>
    <x v="3"/>
    <n v="112"/>
    <m/>
    <m/>
    <n v="3"/>
    <x v="0"/>
    <x v="20"/>
  </r>
  <r>
    <n v="3064000"/>
    <x v="5"/>
    <x v="0"/>
    <x v="3"/>
    <n v="117"/>
    <m/>
    <m/>
    <n v="3"/>
    <x v="1"/>
    <x v="21"/>
  </r>
  <r>
    <n v="3064000"/>
    <x v="5"/>
    <x v="0"/>
    <x v="3"/>
    <n v="101"/>
    <m/>
    <m/>
    <n v="3"/>
    <x v="2"/>
    <x v="22"/>
  </r>
  <r>
    <n v="3064000"/>
    <x v="5"/>
    <x v="0"/>
    <x v="3"/>
    <n v="110"/>
    <m/>
    <m/>
    <n v="3"/>
    <x v="3"/>
    <x v="23"/>
  </r>
  <r>
    <n v="3064000"/>
    <x v="5"/>
    <x v="0"/>
    <x v="3"/>
    <n v="157"/>
    <m/>
    <m/>
    <n v="3"/>
    <x v="4"/>
    <x v="24"/>
  </r>
  <r>
    <n v="3064000"/>
    <x v="5"/>
    <x v="0"/>
    <x v="3"/>
    <n v="139"/>
    <m/>
    <m/>
    <n v="3"/>
    <x v="5"/>
    <x v="25"/>
  </r>
  <r>
    <n v="3064000"/>
    <x v="5"/>
    <x v="0"/>
    <x v="3"/>
    <n v="47"/>
    <m/>
    <m/>
    <n v="3"/>
    <x v="6"/>
    <x v="26"/>
  </r>
  <r>
    <n v="3064000"/>
    <x v="5"/>
    <x v="0"/>
    <x v="3"/>
    <n v="77"/>
    <m/>
    <m/>
    <n v="3"/>
    <x v="7"/>
    <x v="27"/>
  </r>
  <r>
    <n v="3064000"/>
    <x v="5"/>
    <x v="0"/>
    <x v="3"/>
    <n v="91"/>
    <m/>
    <m/>
    <n v="3"/>
    <x v="8"/>
    <x v="28"/>
  </r>
  <r>
    <n v="3064000"/>
    <x v="5"/>
    <x v="0"/>
    <x v="3"/>
    <n v="276"/>
    <m/>
    <m/>
    <n v="3"/>
    <x v="9"/>
    <x v="29"/>
  </r>
  <r>
    <n v="3064000"/>
    <x v="5"/>
    <x v="1"/>
    <x v="0"/>
    <n v="142"/>
    <m/>
    <m/>
    <n v="3"/>
    <x v="0"/>
    <x v="20"/>
  </r>
  <r>
    <n v="3064000"/>
    <x v="5"/>
    <x v="1"/>
    <x v="0"/>
    <n v="222"/>
    <m/>
    <m/>
    <n v="3"/>
    <x v="1"/>
    <x v="21"/>
  </r>
  <r>
    <n v="3064000"/>
    <x v="5"/>
    <x v="1"/>
    <x v="0"/>
    <n v="178"/>
    <m/>
    <m/>
    <n v="3"/>
    <x v="2"/>
    <x v="22"/>
  </r>
  <r>
    <n v="3064000"/>
    <x v="5"/>
    <x v="1"/>
    <x v="0"/>
    <n v="173"/>
    <m/>
    <m/>
    <n v="3"/>
    <x v="3"/>
    <x v="23"/>
  </r>
  <r>
    <n v="3064000"/>
    <x v="5"/>
    <x v="1"/>
    <x v="0"/>
    <n v="196"/>
    <m/>
    <m/>
    <n v="3"/>
    <x v="4"/>
    <x v="24"/>
  </r>
  <r>
    <n v="3064000"/>
    <x v="5"/>
    <x v="1"/>
    <x v="0"/>
    <n v="228"/>
    <m/>
    <m/>
    <n v="3"/>
    <x v="5"/>
    <x v="25"/>
  </r>
  <r>
    <n v="3064000"/>
    <x v="5"/>
    <x v="1"/>
    <x v="0"/>
    <n v="121"/>
    <m/>
    <m/>
    <n v="3"/>
    <x v="6"/>
    <x v="26"/>
  </r>
  <r>
    <n v="3064000"/>
    <x v="5"/>
    <x v="1"/>
    <x v="0"/>
    <n v="192"/>
    <m/>
    <m/>
    <n v="3"/>
    <x v="7"/>
    <x v="27"/>
  </r>
  <r>
    <n v="3064000"/>
    <x v="5"/>
    <x v="1"/>
    <x v="0"/>
    <n v="283"/>
    <m/>
    <m/>
    <n v="3"/>
    <x v="8"/>
    <x v="28"/>
  </r>
  <r>
    <n v="3064000"/>
    <x v="5"/>
    <x v="1"/>
    <x v="0"/>
    <n v="229"/>
    <m/>
    <m/>
    <n v="3"/>
    <x v="9"/>
    <x v="29"/>
  </r>
  <r>
    <n v="3064000"/>
    <x v="5"/>
    <x v="1"/>
    <x v="1"/>
    <n v="434"/>
    <m/>
    <m/>
    <n v="3"/>
    <x v="0"/>
    <x v="20"/>
  </r>
  <r>
    <n v="3064000"/>
    <x v="5"/>
    <x v="1"/>
    <x v="1"/>
    <n v="458"/>
    <m/>
    <m/>
    <n v="3"/>
    <x v="1"/>
    <x v="21"/>
  </r>
  <r>
    <n v="3064000"/>
    <x v="5"/>
    <x v="1"/>
    <x v="1"/>
    <n v="331"/>
    <m/>
    <m/>
    <n v="3"/>
    <x v="2"/>
    <x v="22"/>
  </r>
  <r>
    <n v="3064000"/>
    <x v="5"/>
    <x v="1"/>
    <x v="1"/>
    <n v="377"/>
    <m/>
    <m/>
    <n v="3"/>
    <x v="3"/>
    <x v="23"/>
  </r>
  <r>
    <n v="3064000"/>
    <x v="5"/>
    <x v="1"/>
    <x v="1"/>
    <n v="442"/>
    <m/>
    <m/>
    <n v="3"/>
    <x v="4"/>
    <x v="24"/>
  </r>
  <r>
    <n v="3064000"/>
    <x v="5"/>
    <x v="1"/>
    <x v="1"/>
    <n v="456"/>
    <m/>
    <m/>
    <n v="3"/>
    <x v="5"/>
    <x v="25"/>
  </r>
  <r>
    <n v="3064000"/>
    <x v="5"/>
    <x v="1"/>
    <x v="1"/>
    <n v="217"/>
    <m/>
    <m/>
    <n v="3"/>
    <x v="6"/>
    <x v="26"/>
  </r>
  <r>
    <n v="3064000"/>
    <x v="5"/>
    <x v="1"/>
    <x v="1"/>
    <n v="163"/>
    <m/>
    <m/>
    <n v="3"/>
    <x v="7"/>
    <x v="27"/>
  </r>
  <r>
    <n v="3064000"/>
    <x v="5"/>
    <x v="1"/>
    <x v="1"/>
    <n v="590"/>
    <m/>
    <m/>
    <n v="3"/>
    <x v="8"/>
    <x v="28"/>
  </r>
  <r>
    <n v="3064000"/>
    <x v="5"/>
    <x v="1"/>
    <x v="1"/>
    <n v="517"/>
    <m/>
    <m/>
    <n v="3"/>
    <x v="9"/>
    <x v="29"/>
  </r>
  <r>
    <n v="3064000"/>
    <x v="5"/>
    <x v="1"/>
    <x v="2"/>
    <n v="147"/>
    <m/>
    <m/>
    <n v="3"/>
    <x v="0"/>
    <x v="20"/>
  </r>
  <r>
    <n v="3064000"/>
    <x v="5"/>
    <x v="1"/>
    <x v="2"/>
    <n v="192"/>
    <m/>
    <m/>
    <n v="3"/>
    <x v="1"/>
    <x v="21"/>
  </r>
  <r>
    <n v="3064000"/>
    <x v="5"/>
    <x v="1"/>
    <x v="2"/>
    <n v="105"/>
    <m/>
    <m/>
    <n v="3"/>
    <x v="2"/>
    <x v="22"/>
  </r>
  <r>
    <n v="3064000"/>
    <x v="5"/>
    <x v="1"/>
    <x v="2"/>
    <n v="162"/>
    <m/>
    <m/>
    <n v="3"/>
    <x v="3"/>
    <x v="23"/>
  </r>
  <r>
    <n v="3064000"/>
    <x v="5"/>
    <x v="1"/>
    <x v="2"/>
    <n v="138"/>
    <m/>
    <m/>
    <n v="3"/>
    <x v="4"/>
    <x v="24"/>
  </r>
  <r>
    <n v="3064000"/>
    <x v="5"/>
    <x v="1"/>
    <x v="2"/>
    <n v="241"/>
    <m/>
    <m/>
    <n v="3"/>
    <x v="5"/>
    <x v="25"/>
  </r>
  <r>
    <n v="3064000"/>
    <x v="5"/>
    <x v="1"/>
    <x v="2"/>
    <n v="46"/>
    <m/>
    <m/>
    <n v="3"/>
    <x v="6"/>
    <x v="26"/>
  </r>
  <r>
    <n v="3064000"/>
    <x v="5"/>
    <x v="1"/>
    <x v="2"/>
    <n v="70"/>
    <m/>
    <m/>
    <n v="3"/>
    <x v="7"/>
    <x v="27"/>
  </r>
  <r>
    <n v="3064000"/>
    <x v="5"/>
    <x v="1"/>
    <x v="2"/>
    <n v="254"/>
    <m/>
    <m/>
    <n v="3"/>
    <x v="8"/>
    <x v="28"/>
  </r>
  <r>
    <n v="3064000"/>
    <x v="5"/>
    <x v="1"/>
    <x v="2"/>
    <n v="379"/>
    <m/>
    <m/>
    <n v="3"/>
    <x v="9"/>
    <x v="29"/>
  </r>
  <r>
    <n v="3064000"/>
    <x v="5"/>
    <x v="1"/>
    <x v="3"/>
    <n v="57"/>
    <m/>
    <m/>
    <n v="3"/>
    <x v="0"/>
    <x v="20"/>
  </r>
  <r>
    <n v="3064000"/>
    <x v="5"/>
    <x v="1"/>
    <x v="3"/>
    <n v="52"/>
    <m/>
    <m/>
    <n v="3"/>
    <x v="1"/>
    <x v="21"/>
  </r>
  <r>
    <n v="3064000"/>
    <x v="5"/>
    <x v="1"/>
    <x v="3"/>
    <n v="37"/>
    <m/>
    <m/>
    <n v="3"/>
    <x v="2"/>
    <x v="22"/>
  </r>
  <r>
    <n v="3064000"/>
    <x v="5"/>
    <x v="1"/>
    <x v="3"/>
    <n v="48"/>
    <m/>
    <m/>
    <n v="3"/>
    <x v="3"/>
    <x v="23"/>
  </r>
  <r>
    <n v="3064000"/>
    <x v="5"/>
    <x v="1"/>
    <x v="3"/>
    <n v="73"/>
    <m/>
    <m/>
    <n v="3"/>
    <x v="4"/>
    <x v="24"/>
  </r>
  <r>
    <n v="3064000"/>
    <x v="5"/>
    <x v="1"/>
    <x v="3"/>
    <n v="68"/>
    <m/>
    <m/>
    <n v="3"/>
    <x v="5"/>
    <x v="25"/>
  </r>
  <r>
    <n v="3064000"/>
    <x v="5"/>
    <x v="1"/>
    <x v="3"/>
    <n v="31"/>
    <m/>
    <m/>
    <n v="3"/>
    <x v="6"/>
    <x v="26"/>
  </r>
  <r>
    <n v="3064000"/>
    <x v="5"/>
    <x v="1"/>
    <x v="3"/>
    <n v="55"/>
    <m/>
    <m/>
    <n v="3"/>
    <x v="7"/>
    <x v="27"/>
  </r>
  <r>
    <n v="3064000"/>
    <x v="5"/>
    <x v="1"/>
    <x v="3"/>
    <n v="68"/>
    <m/>
    <m/>
    <n v="3"/>
    <x v="8"/>
    <x v="28"/>
  </r>
  <r>
    <n v="3064000"/>
    <x v="5"/>
    <x v="1"/>
    <x v="3"/>
    <n v="200"/>
    <m/>
    <m/>
    <n v="3"/>
    <x v="9"/>
    <x v="29"/>
  </r>
  <r>
    <n v="3064000"/>
    <x v="5"/>
    <x v="2"/>
    <x v="0"/>
    <n v="209"/>
    <m/>
    <m/>
    <n v="3"/>
    <x v="0"/>
    <x v="20"/>
  </r>
  <r>
    <n v="3064000"/>
    <x v="5"/>
    <x v="2"/>
    <x v="0"/>
    <n v="181"/>
    <m/>
    <m/>
    <n v="3"/>
    <x v="1"/>
    <x v="21"/>
  </r>
  <r>
    <n v="3064000"/>
    <x v="5"/>
    <x v="2"/>
    <x v="0"/>
    <n v="197"/>
    <m/>
    <m/>
    <n v="3"/>
    <x v="2"/>
    <x v="22"/>
  </r>
  <r>
    <n v="3064000"/>
    <x v="5"/>
    <x v="2"/>
    <x v="0"/>
    <n v="196"/>
    <m/>
    <m/>
    <n v="3"/>
    <x v="3"/>
    <x v="23"/>
  </r>
  <r>
    <n v="3064000"/>
    <x v="5"/>
    <x v="2"/>
    <x v="0"/>
    <n v="227"/>
    <m/>
    <m/>
    <n v="3"/>
    <x v="4"/>
    <x v="24"/>
  </r>
  <r>
    <n v="3064000"/>
    <x v="5"/>
    <x v="2"/>
    <x v="0"/>
    <n v="254"/>
    <m/>
    <m/>
    <n v="3"/>
    <x v="5"/>
    <x v="25"/>
  </r>
  <r>
    <n v="3064000"/>
    <x v="5"/>
    <x v="2"/>
    <x v="0"/>
    <n v="53"/>
    <m/>
    <m/>
    <n v="3"/>
    <x v="6"/>
    <x v="26"/>
  </r>
  <r>
    <n v="3064000"/>
    <x v="5"/>
    <x v="2"/>
    <x v="0"/>
    <n v="100"/>
    <m/>
    <m/>
    <n v="3"/>
    <x v="7"/>
    <x v="27"/>
  </r>
  <r>
    <n v="3064000"/>
    <x v="5"/>
    <x v="2"/>
    <x v="0"/>
    <n v="122"/>
    <m/>
    <m/>
    <n v="3"/>
    <x v="8"/>
    <x v="28"/>
  </r>
  <r>
    <n v="3064000"/>
    <x v="5"/>
    <x v="2"/>
    <x v="0"/>
    <n v="243"/>
    <m/>
    <m/>
    <n v="3"/>
    <x v="9"/>
    <x v="29"/>
  </r>
  <r>
    <n v="3064000"/>
    <x v="5"/>
    <x v="2"/>
    <x v="1"/>
    <n v="291"/>
    <m/>
    <m/>
    <n v="3"/>
    <x v="0"/>
    <x v="20"/>
  </r>
  <r>
    <n v="3064000"/>
    <x v="5"/>
    <x v="2"/>
    <x v="1"/>
    <n v="302"/>
    <m/>
    <m/>
    <n v="3"/>
    <x v="1"/>
    <x v="21"/>
  </r>
  <r>
    <n v="3064000"/>
    <x v="5"/>
    <x v="2"/>
    <x v="1"/>
    <n v="334"/>
    <m/>
    <m/>
    <n v="3"/>
    <x v="2"/>
    <x v="22"/>
  </r>
  <r>
    <n v="3064000"/>
    <x v="5"/>
    <x v="2"/>
    <x v="1"/>
    <n v="331"/>
    <m/>
    <m/>
    <n v="3"/>
    <x v="3"/>
    <x v="23"/>
  </r>
  <r>
    <n v="3064000"/>
    <x v="5"/>
    <x v="2"/>
    <x v="1"/>
    <n v="362"/>
    <m/>
    <m/>
    <n v="3"/>
    <x v="4"/>
    <x v="24"/>
  </r>
  <r>
    <n v="3064000"/>
    <x v="5"/>
    <x v="2"/>
    <x v="1"/>
    <n v="389"/>
    <m/>
    <m/>
    <n v="3"/>
    <x v="5"/>
    <x v="25"/>
  </r>
  <r>
    <n v="3064000"/>
    <x v="5"/>
    <x v="2"/>
    <x v="1"/>
    <n v="105"/>
    <m/>
    <m/>
    <n v="3"/>
    <x v="6"/>
    <x v="26"/>
  </r>
  <r>
    <n v="3064000"/>
    <x v="5"/>
    <x v="2"/>
    <x v="1"/>
    <n v="150"/>
    <m/>
    <m/>
    <n v="3"/>
    <x v="7"/>
    <x v="27"/>
  </r>
  <r>
    <n v="3064000"/>
    <x v="5"/>
    <x v="2"/>
    <x v="1"/>
    <n v="187"/>
    <m/>
    <m/>
    <n v="3"/>
    <x v="8"/>
    <x v="28"/>
  </r>
  <r>
    <n v="3064000"/>
    <x v="5"/>
    <x v="2"/>
    <x v="1"/>
    <n v="365"/>
    <m/>
    <m/>
    <n v="3"/>
    <x v="9"/>
    <x v="29"/>
  </r>
  <r>
    <n v="3064000"/>
    <x v="5"/>
    <x v="2"/>
    <x v="2"/>
    <n v="131"/>
    <m/>
    <m/>
    <n v="3"/>
    <x v="0"/>
    <x v="20"/>
  </r>
  <r>
    <n v="3064000"/>
    <x v="5"/>
    <x v="2"/>
    <x v="2"/>
    <n v="117"/>
    <m/>
    <m/>
    <n v="3"/>
    <x v="1"/>
    <x v="21"/>
  </r>
  <r>
    <n v="3064000"/>
    <x v="5"/>
    <x v="2"/>
    <x v="2"/>
    <n v="121"/>
    <m/>
    <m/>
    <n v="3"/>
    <x v="2"/>
    <x v="22"/>
  </r>
  <r>
    <n v="3064000"/>
    <x v="5"/>
    <x v="2"/>
    <x v="2"/>
    <n v="148"/>
    <m/>
    <m/>
    <n v="3"/>
    <x v="3"/>
    <x v="23"/>
  </r>
  <r>
    <n v="3064000"/>
    <x v="5"/>
    <x v="2"/>
    <x v="2"/>
    <n v="151"/>
    <m/>
    <m/>
    <n v="3"/>
    <x v="4"/>
    <x v="24"/>
  </r>
  <r>
    <n v="3064000"/>
    <x v="5"/>
    <x v="2"/>
    <x v="2"/>
    <n v="136"/>
    <m/>
    <m/>
    <n v="3"/>
    <x v="5"/>
    <x v="25"/>
  </r>
  <r>
    <n v="3064000"/>
    <x v="5"/>
    <x v="2"/>
    <x v="2"/>
    <n v="44"/>
    <m/>
    <m/>
    <n v="3"/>
    <x v="6"/>
    <x v="26"/>
  </r>
  <r>
    <n v="3064000"/>
    <x v="5"/>
    <x v="2"/>
    <x v="2"/>
    <n v="62"/>
    <m/>
    <m/>
    <n v="3"/>
    <x v="7"/>
    <x v="27"/>
  </r>
  <r>
    <n v="3064000"/>
    <x v="5"/>
    <x v="2"/>
    <x v="2"/>
    <n v="65"/>
    <m/>
    <m/>
    <n v="3"/>
    <x v="8"/>
    <x v="28"/>
  </r>
  <r>
    <n v="3064000"/>
    <x v="5"/>
    <x v="2"/>
    <x v="2"/>
    <n v="113"/>
    <m/>
    <m/>
    <n v="3"/>
    <x v="9"/>
    <x v="29"/>
  </r>
  <r>
    <n v="3064000"/>
    <x v="5"/>
    <x v="2"/>
    <x v="3"/>
    <n v="55"/>
    <m/>
    <m/>
    <n v="3"/>
    <x v="0"/>
    <x v="20"/>
  </r>
  <r>
    <n v="3064000"/>
    <x v="5"/>
    <x v="2"/>
    <x v="3"/>
    <n v="65"/>
    <m/>
    <m/>
    <n v="3"/>
    <x v="1"/>
    <x v="21"/>
  </r>
  <r>
    <n v="3064000"/>
    <x v="5"/>
    <x v="2"/>
    <x v="3"/>
    <n v="64"/>
    <m/>
    <m/>
    <n v="3"/>
    <x v="2"/>
    <x v="22"/>
  </r>
  <r>
    <n v="3064000"/>
    <x v="5"/>
    <x v="2"/>
    <x v="3"/>
    <n v="62"/>
    <m/>
    <m/>
    <n v="3"/>
    <x v="3"/>
    <x v="23"/>
  </r>
  <r>
    <n v="3064000"/>
    <x v="5"/>
    <x v="2"/>
    <x v="3"/>
    <n v="84"/>
    <m/>
    <m/>
    <n v="3"/>
    <x v="4"/>
    <x v="24"/>
  </r>
  <r>
    <n v="3064000"/>
    <x v="5"/>
    <x v="2"/>
    <x v="3"/>
    <n v="71"/>
    <m/>
    <m/>
    <n v="3"/>
    <x v="5"/>
    <x v="25"/>
  </r>
  <r>
    <n v="3064000"/>
    <x v="5"/>
    <x v="2"/>
    <x v="3"/>
    <n v="16"/>
    <m/>
    <m/>
    <n v="3"/>
    <x v="6"/>
    <x v="26"/>
  </r>
  <r>
    <n v="3064000"/>
    <x v="5"/>
    <x v="2"/>
    <x v="3"/>
    <n v="22"/>
    <m/>
    <m/>
    <n v="3"/>
    <x v="7"/>
    <x v="27"/>
  </r>
  <r>
    <n v="3064000"/>
    <x v="5"/>
    <x v="2"/>
    <x v="3"/>
    <n v="23"/>
    <m/>
    <m/>
    <n v="3"/>
    <x v="8"/>
    <x v="28"/>
  </r>
  <r>
    <n v="3064000"/>
    <x v="5"/>
    <x v="2"/>
    <x v="3"/>
    <n v="76"/>
    <m/>
    <m/>
    <n v="3"/>
    <x v="9"/>
    <x v="29"/>
  </r>
  <r>
    <n v="3064000"/>
    <x v="5"/>
    <x v="0"/>
    <x v="0"/>
    <n v="319"/>
    <m/>
    <m/>
    <n v="4"/>
    <x v="0"/>
    <x v="30"/>
  </r>
  <r>
    <n v="3064000"/>
    <x v="5"/>
    <x v="0"/>
    <x v="0"/>
    <n v="336"/>
    <m/>
    <m/>
    <n v="4"/>
    <x v="1"/>
    <x v="31"/>
  </r>
  <r>
    <n v="3064000"/>
    <x v="5"/>
    <x v="0"/>
    <x v="0"/>
    <n v="488"/>
    <m/>
    <m/>
    <n v="4"/>
    <x v="2"/>
    <x v="32"/>
  </r>
  <r>
    <n v="3064000"/>
    <x v="5"/>
    <x v="0"/>
    <x v="0"/>
    <n v="330"/>
    <m/>
    <m/>
    <n v="4"/>
    <x v="3"/>
    <x v="33"/>
  </r>
  <r>
    <n v="3064000"/>
    <x v="5"/>
    <x v="0"/>
    <x v="0"/>
    <n v="481"/>
    <m/>
    <m/>
    <n v="4"/>
    <x v="4"/>
    <x v="34"/>
  </r>
  <r>
    <n v="3064000"/>
    <x v="5"/>
    <x v="0"/>
    <x v="0"/>
    <n v="379"/>
    <m/>
    <m/>
    <n v="4"/>
    <x v="5"/>
    <x v="35"/>
  </r>
  <r>
    <n v="3064000"/>
    <x v="5"/>
    <x v="0"/>
    <x v="0"/>
    <n v="26"/>
    <m/>
    <m/>
    <n v="4"/>
    <x v="6"/>
    <x v="36"/>
  </r>
  <r>
    <n v="3064000"/>
    <x v="5"/>
    <x v="0"/>
    <x v="0"/>
    <n v="158"/>
    <m/>
    <m/>
    <n v="4"/>
    <x v="7"/>
    <x v="37"/>
  </r>
  <r>
    <n v="3064000"/>
    <x v="5"/>
    <x v="0"/>
    <x v="0"/>
    <n v="193"/>
    <m/>
    <m/>
    <n v="4"/>
    <x v="8"/>
    <x v="38"/>
  </r>
  <r>
    <n v="3064000"/>
    <x v="5"/>
    <x v="0"/>
    <x v="0"/>
    <n v="417"/>
    <m/>
    <m/>
    <n v="4"/>
    <x v="9"/>
    <x v="39"/>
  </r>
  <r>
    <n v="3064000"/>
    <x v="5"/>
    <x v="0"/>
    <x v="1"/>
    <n v="546"/>
    <m/>
    <m/>
    <n v="4"/>
    <x v="0"/>
    <x v="30"/>
  </r>
  <r>
    <n v="3064000"/>
    <x v="5"/>
    <x v="0"/>
    <x v="1"/>
    <n v="617"/>
    <m/>
    <m/>
    <n v="4"/>
    <x v="1"/>
    <x v="31"/>
  </r>
  <r>
    <n v="3064000"/>
    <x v="5"/>
    <x v="0"/>
    <x v="1"/>
    <n v="884"/>
    <m/>
    <m/>
    <n v="4"/>
    <x v="2"/>
    <x v="32"/>
  </r>
  <r>
    <n v="3064000"/>
    <x v="5"/>
    <x v="0"/>
    <x v="1"/>
    <n v="536"/>
    <m/>
    <m/>
    <n v="4"/>
    <x v="3"/>
    <x v="33"/>
  </r>
  <r>
    <n v="3064000"/>
    <x v="5"/>
    <x v="0"/>
    <x v="1"/>
    <n v="767"/>
    <m/>
    <m/>
    <n v="4"/>
    <x v="4"/>
    <x v="34"/>
  </r>
  <r>
    <n v="3064000"/>
    <x v="5"/>
    <x v="0"/>
    <x v="1"/>
    <n v="778"/>
    <m/>
    <m/>
    <n v="4"/>
    <x v="5"/>
    <x v="35"/>
  </r>
  <r>
    <n v="3064000"/>
    <x v="5"/>
    <x v="0"/>
    <x v="1"/>
    <n v="85"/>
    <m/>
    <m/>
    <n v="4"/>
    <x v="6"/>
    <x v="36"/>
  </r>
  <r>
    <n v="3064000"/>
    <x v="5"/>
    <x v="0"/>
    <x v="1"/>
    <n v="191"/>
    <m/>
    <m/>
    <n v="4"/>
    <x v="7"/>
    <x v="37"/>
  </r>
  <r>
    <n v="3064000"/>
    <x v="5"/>
    <x v="0"/>
    <x v="1"/>
    <n v="376"/>
    <m/>
    <m/>
    <n v="4"/>
    <x v="8"/>
    <x v="38"/>
  </r>
  <r>
    <n v="3064000"/>
    <x v="5"/>
    <x v="0"/>
    <x v="1"/>
    <n v="958"/>
    <m/>
    <m/>
    <n v="4"/>
    <x v="9"/>
    <x v="39"/>
  </r>
  <r>
    <n v="3064000"/>
    <x v="5"/>
    <x v="0"/>
    <x v="2"/>
    <n v="256"/>
    <m/>
    <m/>
    <n v="4"/>
    <x v="0"/>
    <x v="30"/>
  </r>
  <r>
    <n v="3064000"/>
    <x v="5"/>
    <x v="0"/>
    <x v="2"/>
    <n v="244"/>
    <m/>
    <m/>
    <n v="4"/>
    <x v="1"/>
    <x v="31"/>
  </r>
  <r>
    <n v="3064000"/>
    <x v="5"/>
    <x v="0"/>
    <x v="2"/>
    <n v="345"/>
    <m/>
    <m/>
    <n v="4"/>
    <x v="2"/>
    <x v="32"/>
  </r>
  <r>
    <n v="3064000"/>
    <x v="5"/>
    <x v="0"/>
    <x v="2"/>
    <n v="210"/>
    <m/>
    <m/>
    <n v="4"/>
    <x v="3"/>
    <x v="33"/>
  </r>
  <r>
    <n v="3064000"/>
    <x v="5"/>
    <x v="0"/>
    <x v="2"/>
    <n v="257"/>
    <m/>
    <m/>
    <n v="4"/>
    <x v="4"/>
    <x v="34"/>
  </r>
  <r>
    <n v="3064000"/>
    <x v="5"/>
    <x v="0"/>
    <x v="2"/>
    <n v="300"/>
    <m/>
    <m/>
    <n v="4"/>
    <x v="5"/>
    <x v="35"/>
  </r>
  <r>
    <n v="3064000"/>
    <x v="5"/>
    <x v="0"/>
    <x v="2"/>
    <n v="19"/>
    <m/>
    <m/>
    <n v="4"/>
    <x v="6"/>
    <x v="36"/>
  </r>
  <r>
    <n v="3064000"/>
    <x v="5"/>
    <x v="0"/>
    <x v="2"/>
    <n v="58"/>
    <m/>
    <m/>
    <n v="4"/>
    <x v="7"/>
    <x v="37"/>
  </r>
  <r>
    <n v="3064000"/>
    <x v="5"/>
    <x v="0"/>
    <x v="2"/>
    <n v="148"/>
    <m/>
    <m/>
    <n v="4"/>
    <x v="8"/>
    <x v="38"/>
  </r>
  <r>
    <n v="3064000"/>
    <x v="5"/>
    <x v="0"/>
    <x v="2"/>
    <n v="436"/>
    <m/>
    <m/>
    <n v="4"/>
    <x v="9"/>
    <x v="39"/>
  </r>
  <r>
    <n v="3064000"/>
    <x v="5"/>
    <x v="0"/>
    <x v="3"/>
    <n v="102"/>
    <m/>
    <m/>
    <n v="4"/>
    <x v="0"/>
    <x v="30"/>
  </r>
  <r>
    <n v="3064000"/>
    <x v="5"/>
    <x v="0"/>
    <x v="3"/>
    <n v="108"/>
    <m/>
    <m/>
    <n v="4"/>
    <x v="1"/>
    <x v="31"/>
  </r>
  <r>
    <n v="3064000"/>
    <x v="5"/>
    <x v="0"/>
    <x v="3"/>
    <n v="118"/>
    <m/>
    <m/>
    <n v="4"/>
    <x v="2"/>
    <x v="32"/>
  </r>
  <r>
    <n v="3064000"/>
    <x v="5"/>
    <x v="0"/>
    <x v="3"/>
    <n v="105"/>
    <m/>
    <m/>
    <n v="4"/>
    <x v="3"/>
    <x v="33"/>
  </r>
  <r>
    <n v="3064000"/>
    <x v="5"/>
    <x v="0"/>
    <x v="3"/>
    <n v="115"/>
    <m/>
    <m/>
    <n v="4"/>
    <x v="4"/>
    <x v="34"/>
  </r>
  <r>
    <n v="3064000"/>
    <x v="5"/>
    <x v="0"/>
    <x v="3"/>
    <n v="130"/>
    <m/>
    <m/>
    <n v="4"/>
    <x v="5"/>
    <x v="35"/>
  </r>
  <r>
    <n v="3064000"/>
    <x v="5"/>
    <x v="0"/>
    <x v="3"/>
    <n v="14"/>
    <m/>
    <m/>
    <n v="4"/>
    <x v="6"/>
    <x v="36"/>
  </r>
  <r>
    <n v="3064000"/>
    <x v="5"/>
    <x v="0"/>
    <x v="3"/>
    <n v="39"/>
    <m/>
    <m/>
    <n v="4"/>
    <x v="7"/>
    <x v="37"/>
  </r>
  <r>
    <n v="3064000"/>
    <x v="5"/>
    <x v="0"/>
    <x v="3"/>
    <n v="45"/>
    <m/>
    <m/>
    <n v="4"/>
    <x v="8"/>
    <x v="38"/>
  </r>
  <r>
    <n v="3064000"/>
    <x v="5"/>
    <x v="0"/>
    <x v="3"/>
    <n v="165"/>
    <m/>
    <m/>
    <n v="4"/>
    <x v="9"/>
    <x v="39"/>
  </r>
  <r>
    <n v="3064000"/>
    <x v="5"/>
    <x v="1"/>
    <x v="0"/>
    <n v="158"/>
    <m/>
    <m/>
    <n v="4"/>
    <x v="0"/>
    <x v="30"/>
  </r>
  <r>
    <n v="3064000"/>
    <x v="5"/>
    <x v="1"/>
    <x v="0"/>
    <n v="176"/>
    <m/>
    <m/>
    <n v="4"/>
    <x v="1"/>
    <x v="31"/>
  </r>
  <r>
    <n v="3064000"/>
    <x v="5"/>
    <x v="1"/>
    <x v="0"/>
    <n v="285"/>
    <m/>
    <m/>
    <n v="4"/>
    <x v="2"/>
    <x v="32"/>
  </r>
  <r>
    <n v="3064000"/>
    <x v="5"/>
    <x v="1"/>
    <x v="0"/>
    <n v="153"/>
    <m/>
    <m/>
    <n v="4"/>
    <x v="3"/>
    <x v="33"/>
  </r>
  <r>
    <n v="3064000"/>
    <x v="5"/>
    <x v="1"/>
    <x v="0"/>
    <n v="303"/>
    <m/>
    <m/>
    <n v="4"/>
    <x v="4"/>
    <x v="34"/>
  </r>
  <r>
    <n v="3064000"/>
    <x v="5"/>
    <x v="1"/>
    <x v="0"/>
    <n v="272"/>
    <m/>
    <m/>
    <n v="4"/>
    <x v="5"/>
    <x v="35"/>
  </r>
  <r>
    <n v="3064000"/>
    <x v="5"/>
    <x v="1"/>
    <x v="0"/>
    <n v="22"/>
    <m/>
    <m/>
    <n v="4"/>
    <x v="6"/>
    <x v="36"/>
  </r>
  <r>
    <n v="3064000"/>
    <x v="5"/>
    <x v="1"/>
    <x v="0"/>
    <n v="111"/>
    <m/>
    <m/>
    <n v="4"/>
    <x v="7"/>
    <x v="37"/>
  </r>
  <r>
    <n v="3064000"/>
    <x v="5"/>
    <x v="1"/>
    <x v="0"/>
    <n v="112"/>
    <m/>
    <m/>
    <n v="4"/>
    <x v="8"/>
    <x v="38"/>
  </r>
  <r>
    <n v="3064000"/>
    <x v="5"/>
    <x v="1"/>
    <x v="0"/>
    <n v="277"/>
    <m/>
    <m/>
    <n v="4"/>
    <x v="9"/>
    <x v="39"/>
  </r>
  <r>
    <n v="3064000"/>
    <x v="5"/>
    <x v="1"/>
    <x v="1"/>
    <n v="295"/>
    <m/>
    <m/>
    <n v="4"/>
    <x v="0"/>
    <x v="30"/>
  </r>
  <r>
    <n v="3064000"/>
    <x v="5"/>
    <x v="1"/>
    <x v="1"/>
    <n v="368"/>
    <m/>
    <m/>
    <n v="4"/>
    <x v="1"/>
    <x v="31"/>
  </r>
  <r>
    <n v="3064000"/>
    <x v="5"/>
    <x v="1"/>
    <x v="1"/>
    <n v="602"/>
    <m/>
    <m/>
    <n v="4"/>
    <x v="2"/>
    <x v="32"/>
  </r>
  <r>
    <n v="3064000"/>
    <x v="5"/>
    <x v="1"/>
    <x v="1"/>
    <n v="274"/>
    <m/>
    <m/>
    <n v="4"/>
    <x v="3"/>
    <x v="33"/>
  </r>
  <r>
    <n v="3064000"/>
    <x v="5"/>
    <x v="1"/>
    <x v="1"/>
    <n v="513"/>
    <m/>
    <m/>
    <n v="4"/>
    <x v="4"/>
    <x v="34"/>
  </r>
  <r>
    <n v="3064000"/>
    <x v="5"/>
    <x v="1"/>
    <x v="1"/>
    <n v="614"/>
    <m/>
    <m/>
    <n v="4"/>
    <x v="5"/>
    <x v="35"/>
  </r>
  <r>
    <n v="3064000"/>
    <x v="5"/>
    <x v="1"/>
    <x v="1"/>
    <n v="73"/>
    <m/>
    <m/>
    <n v="4"/>
    <x v="6"/>
    <x v="36"/>
  </r>
  <r>
    <n v="3064000"/>
    <x v="5"/>
    <x v="1"/>
    <x v="1"/>
    <n v="101"/>
    <m/>
    <m/>
    <n v="4"/>
    <x v="7"/>
    <x v="37"/>
  </r>
  <r>
    <n v="3064000"/>
    <x v="5"/>
    <x v="1"/>
    <x v="1"/>
    <n v="266"/>
    <m/>
    <m/>
    <n v="4"/>
    <x v="8"/>
    <x v="38"/>
  </r>
  <r>
    <n v="3064000"/>
    <x v="5"/>
    <x v="1"/>
    <x v="1"/>
    <n v="742"/>
    <m/>
    <m/>
    <n v="4"/>
    <x v="9"/>
    <x v="39"/>
  </r>
  <r>
    <n v="3064000"/>
    <x v="5"/>
    <x v="1"/>
    <x v="2"/>
    <n v="151"/>
    <m/>
    <m/>
    <n v="4"/>
    <x v="0"/>
    <x v="30"/>
  </r>
  <r>
    <n v="3064000"/>
    <x v="5"/>
    <x v="1"/>
    <x v="2"/>
    <n v="139"/>
    <m/>
    <m/>
    <n v="4"/>
    <x v="1"/>
    <x v="31"/>
  </r>
  <r>
    <n v="3064000"/>
    <x v="5"/>
    <x v="1"/>
    <x v="2"/>
    <n v="193"/>
    <m/>
    <m/>
    <n v="4"/>
    <x v="2"/>
    <x v="32"/>
  </r>
  <r>
    <n v="3064000"/>
    <x v="5"/>
    <x v="1"/>
    <x v="2"/>
    <n v="106"/>
    <m/>
    <m/>
    <n v="4"/>
    <x v="3"/>
    <x v="33"/>
  </r>
  <r>
    <n v="3064000"/>
    <x v="5"/>
    <x v="1"/>
    <x v="2"/>
    <n v="136"/>
    <m/>
    <m/>
    <n v="4"/>
    <x v="4"/>
    <x v="34"/>
  </r>
  <r>
    <n v="3064000"/>
    <x v="5"/>
    <x v="1"/>
    <x v="2"/>
    <n v="222"/>
    <m/>
    <m/>
    <n v="4"/>
    <x v="5"/>
    <x v="35"/>
  </r>
  <r>
    <n v="3064000"/>
    <x v="5"/>
    <x v="1"/>
    <x v="2"/>
    <n v="14"/>
    <m/>
    <m/>
    <n v="4"/>
    <x v="6"/>
    <x v="36"/>
  </r>
  <r>
    <n v="3064000"/>
    <x v="5"/>
    <x v="1"/>
    <x v="2"/>
    <n v="38"/>
    <m/>
    <m/>
    <n v="4"/>
    <x v="7"/>
    <x v="37"/>
  </r>
  <r>
    <n v="3064000"/>
    <x v="5"/>
    <x v="1"/>
    <x v="2"/>
    <n v="103"/>
    <m/>
    <m/>
    <n v="4"/>
    <x v="8"/>
    <x v="38"/>
  </r>
  <r>
    <n v="3064000"/>
    <x v="5"/>
    <x v="1"/>
    <x v="2"/>
    <n v="337"/>
    <m/>
    <m/>
    <n v="4"/>
    <x v="9"/>
    <x v="39"/>
  </r>
  <r>
    <n v="3064000"/>
    <x v="5"/>
    <x v="1"/>
    <x v="3"/>
    <n v="52"/>
    <m/>
    <m/>
    <n v="4"/>
    <x v="0"/>
    <x v="30"/>
  </r>
  <r>
    <n v="3064000"/>
    <x v="5"/>
    <x v="1"/>
    <x v="3"/>
    <n v="47"/>
    <m/>
    <m/>
    <n v="4"/>
    <x v="1"/>
    <x v="31"/>
  </r>
  <r>
    <n v="3064000"/>
    <x v="5"/>
    <x v="1"/>
    <x v="3"/>
    <n v="56"/>
    <m/>
    <m/>
    <n v="4"/>
    <x v="2"/>
    <x v="32"/>
  </r>
  <r>
    <n v="3064000"/>
    <x v="5"/>
    <x v="1"/>
    <x v="3"/>
    <n v="36"/>
    <m/>
    <m/>
    <n v="4"/>
    <x v="3"/>
    <x v="33"/>
  </r>
  <r>
    <n v="3064000"/>
    <x v="5"/>
    <x v="1"/>
    <x v="3"/>
    <n v="37"/>
    <m/>
    <m/>
    <n v="4"/>
    <x v="4"/>
    <x v="34"/>
  </r>
  <r>
    <n v="3064000"/>
    <x v="5"/>
    <x v="1"/>
    <x v="3"/>
    <n v="91"/>
    <m/>
    <m/>
    <n v="4"/>
    <x v="5"/>
    <x v="35"/>
  </r>
  <r>
    <n v="3064000"/>
    <x v="5"/>
    <x v="1"/>
    <x v="3"/>
    <n v="9"/>
    <m/>
    <m/>
    <n v="4"/>
    <x v="6"/>
    <x v="36"/>
  </r>
  <r>
    <n v="3064000"/>
    <x v="5"/>
    <x v="1"/>
    <x v="3"/>
    <n v="29"/>
    <m/>
    <m/>
    <n v="4"/>
    <x v="7"/>
    <x v="37"/>
  </r>
  <r>
    <n v="3064000"/>
    <x v="5"/>
    <x v="1"/>
    <x v="3"/>
    <n v="24"/>
    <m/>
    <m/>
    <n v="4"/>
    <x v="8"/>
    <x v="38"/>
  </r>
  <r>
    <n v="3064000"/>
    <x v="5"/>
    <x v="1"/>
    <x v="3"/>
    <n v="142"/>
    <m/>
    <m/>
    <n v="4"/>
    <x v="9"/>
    <x v="39"/>
  </r>
  <r>
    <n v="3064000"/>
    <x v="5"/>
    <x v="2"/>
    <x v="0"/>
    <n v="161"/>
    <m/>
    <m/>
    <n v="4"/>
    <x v="0"/>
    <x v="30"/>
  </r>
  <r>
    <n v="3064000"/>
    <x v="5"/>
    <x v="2"/>
    <x v="0"/>
    <n v="160"/>
    <m/>
    <m/>
    <n v="4"/>
    <x v="1"/>
    <x v="31"/>
  </r>
  <r>
    <n v="3064000"/>
    <x v="5"/>
    <x v="2"/>
    <x v="0"/>
    <n v="203"/>
    <m/>
    <m/>
    <n v="4"/>
    <x v="2"/>
    <x v="32"/>
  </r>
  <r>
    <n v="3064000"/>
    <x v="5"/>
    <x v="2"/>
    <x v="0"/>
    <n v="177"/>
    <m/>
    <m/>
    <n v="4"/>
    <x v="3"/>
    <x v="33"/>
  </r>
  <r>
    <n v="3064000"/>
    <x v="5"/>
    <x v="2"/>
    <x v="0"/>
    <n v="178"/>
    <m/>
    <m/>
    <n v="4"/>
    <x v="4"/>
    <x v="34"/>
  </r>
  <r>
    <n v="3064000"/>
    <x v="5"/>
    <x v="2"/>
    <x v="0"/>
    <n v="107"/>
    <m/>
    <m/>
    <n v="4"/>
    <x v="5"/>
    <x v="35"/>
  </r>
  <r>
    <n v="3064000"/>
    <x v="5"/>
    <x v="2"/>
    <x v="0"/>
    <n v="4"/>
    <m/>
    <m/>
    <n v="4"/>
    <x v="6"/>
    <x v="36"/>
  </r>
  <r>
    <n v="3064000"/>
    <x v="5"/>
    <x v="2"/>
    <x v="0"/>
    <n v="47"/>
    <m/>
    <m/>
    <n v="4"/>
    <x v="7"/>
    <x v="37"/>
  </r>
  <r>
    <n v="3064000"/>
    <x v="5"/>
    <x v="2"/>
    <x v="0"/>
    <n v="81"/>
    <m/>
    <m/>
    <n v="4"/>
    <x v="8"/>
    <x v="38"/>
  </r>
  <r>
    <n v="3064000"/>
    <x v="5"/>
    <x v="2"/>
    <x v="0"/>
    <n v="140"/>
    <m/>
    <m/>
    <n v="4"/>
    <x v="9"/>
    <x v="39"/>
  </r>
  <r>
    <n v="3064000"/>
    <x v="5"/>
    <x v="2"/>
    <x v="1"/>
    <n v="251"/>
    <m/>
    <m/>
    <n v="4"/>
    <x v="0"/>
    <x v="30"/>
  </r>
  <r>
    <n v="3064000"/>
    <x v="5"/>
    <x v="2"/>
    <x v="1"/>
    <n v="249"/>
    <m/>
    <m/>
    <n v="4"/>
    <x v="1"/>
    <x v="31"/>
  </r>
  <r>
    <n v="3064000"/>
    <x v="5"/>
    <x v="2"/>
    <x v="1"/>
    <n v="282"/>
    <m/>
    <m/>
    <n v="4"/>
    <x v="2"/>
    <x v="32"/>
  </r>
  <r>
    <n v="3064000"/>
    <x v="5"/>
    <x v="2"/>
    <x v="1"/>
    <n v="262"/>
    <m/>
    <m/>
    <n v="4"/>
    <x v="3"/>
    <x v="33"/>
  </r>
  <r>
    <n v="3064000"/>
    <x v="5"/>
    <x v="2"/>
    <x v="1"/>
    <n v="254"/>
    <m/>
    <m/>
    <n v="4"/>
    <x v="4"/>
    <x v="34"/>
  </r>
  <r>
    <n v="3064000"/>
    <x v="5"/>
    <x v="2"/>
    <x v="1"/>
    <n v="164"/>
    <m/>
    <m/>
    <n v="4"/>
    <x v="5"/>
    <x v="35"/>
  </r>
  <r>
    <n v="3064000"/>
    <x v="5"/>
    <x v="2"/>
    <x v="1"/>
    <n v="12"/>
    <m/>
    <m/>
    <n v="4"/>
    <x v="6"/>
    <x v="36"/>
  </r>
  <r>
    <n v="3064000"/>
    <x v="5"/>
    <x v="2"/>
    <x v="1"/>
    <n v="90"/>
    <m/>
    <m/>
    <n v="4"/>
    <x v="7"/>
    <x v="37"/>
  </r>
  <r>
    <n v="3064000"/>
    <x v="5"/>
    <x v="2"/>
    <x v="1"/>
    <n v="110"/>
    <m/>
    <m/>
    <n v="4"/>
    <x v="8"/>
    <x v="38"/>
  </r>
  <r>
    <n v="3064000"/>
    <x v="5"/>
    <x v="2"/>
    <x v="1"/>
    <n v="216"/>
    <m/>
    <m/>
    <n v="4"/>
    <x v="9"/>
    <x v="39"/>
  </r>
  <r>
    <n v="3064000"/>
    <x v="5"/>
    <x v="2"/>
    <x v="2"/>
    <n v="105"/>
    <m/>
    <m/>
    <n v="4"/>
    <x v="0"/>
    <x v="30"/>
  </r>
  <r>
    <n v="3064000"/>
    <x v="5"/>
    <x v="2"/>
    <x v="2"/>
    <n v="105"/>
    <m/>
    <m/>
    <n v="4"/>
    <x v="1"/>
    <x v="31"/>
  </r>
  <r>
    <n v="3064000"/>
    <x v="5"/>
    <x v="2"/>
    <x v="2"/>
    <n v="152"/>
    <m/>
    <m/>
    <n v="4"/>
    <x v="2"/>
    <x v="32"/>
  </r>
  <r>
    <n v="3064000"/>
    <x v="5"/>
    <x v="2"/>
    <x v="2"/>
    <n v="104"/>
    <m/>
    <m/>
    <n v="4"/>
    <x v="3"/>
    <x v="33"/>
  </r>
  <r>
    <n v="3064000"/>
    <x v="5"/>
    <x v="2"/>
    <x v="2"/>
    <n v="121"/>
    <m/>
    <m/>
    <n v="4"/>
    <x v="4"/>
    <x v="34"/>
  </r>
  <r>
    <n v="3064000"/>
    <x v="5"/>
    <x v="2"/>
    <x v="2"/>
    <n v="78"/>
    <m/>
    <m/>
    <n v="4"/>
    <x v="5"/>
    <x v="35"/>
  </r>
  <r>
    <n v="3064000"/>
    <x v="5"/>
    <x v="2"/>
    <x v="2"/>
    <n v="5"/>
    <m/>
    <m/>
    <n v="4"/>
    <x v="6"/>
    <x v="36"/>
  </r>
  <r>
    <n v="3064000"/>
    <x v="5"/>
    <x v="2"/>
    <x v="2"/>
    <n v="20"/>
    <m/>
    <m/>
    <n v="4"/>
    <x v="7"/>
    <x v="37"/>
  </r>
  <r>
    <n v="3064000"/>
    <x v="5"/>
    <x v="2"/>
    <x v="2"/>
    <n v="45"/>
    <m/>
    <m/>
    <n v="4"/>
    <x v="8"/>
    <x v="38"/>
  </r>
  <r>
    <n v="3064000"/>
    <x v="5"/>
    <x v="2"/>
    <x v="2"/>
    <n v="99"/>
    <m/>
    <m/>
    <n v="4"/>
    <x v="9"/>
    <x v="39"/>
  </r>
  <r>
    <n v="3064000"/>
    <x v="5"/>
    <x v="2"/>
    <x v="3"/>
    <n v="50"/>
    <m/>
    <m/>
    <n v="4"/>
    <x v="0"/>
    <x v="30"/>
  </r>
  <r>
    <n v="3064000"/>
    <x v="5"/>
    <x v="2"/>
    <x v="3"/>
    <n v="61"/>
    <m/>
    <m/>
    <n v="4"/>
    <x v="1"/>
    <x v="31"/>
  </r>
  <r>
    <n v="3064000"/>
    <x v="5"/>
    <x v="2"/>
    <x v="3"/>
    <n v="62"/>
    <m/>
    <m/>
    <n v="4"/>
    <x v="2"/>
    <x v="32"/>
  </r>
  <r>
    <n v="3064000"/>
    <x v="5"/>
    <x v="2"/>
    <x v="3"/>
    <n v="69"/>
    <m/>
    <m/>
    <n v="4"/>
    <x v="3"/>
    <x v="33"/>
  </r>
  <r>
    <n v="3064000"/>
    <x v="5"/>
    <x v="2"/>
    <x v="3"/>
    <n v="78"/>
    <m/>
    <m/>
    <n v="4"/>
    <x v="4"/>
    <x v="34"/>
  </r>
  <r>
    <n v="3064000"/>
    <x v="5"/>
    <x v="2"/>
    <x v="3"/>
    <n v="39"/>
    <m/>
    <m/>
    <n v="4"/>
    <x v="5"/>
    <x v="35"/>
  </r>
  <r>
    <n v="3064000"/>
    <x v="5"/>
    <x v="2"/>
    <x v="3"/>
    <n v="5"/>
    <m/>
    <m/>
    <n v="4"/>
    <x v="6"/>
    <x v="36"/>
  </r>
  <r>
    <n v="3064000"/>
    <x v="5"/>
    <x v="2"/>
    <x v="3"/>
    <n v="10"/>
    <m/>
    <m/>
    <n v="4"/>
    <x v="7"/>
    <x v="37"/>
  </r>
  <r>
    <n v="3064000"/>
    <x v="5"/>
    <x v="2"/>
    <x v="3"/>
    <n v="21"/>
    <m/>
    <m/>
    <n v="4"/>
    <x v="8"/>
    <x v="38"/>
  </r>
  <r>
    <n v="3064000"/>
    <x v="5"/>
    <x v="2"/>
    <x v="3"/>
    <n v="23"/>
    <m/>
    <m/>
    <n v="4"/>
    <x v="9"/>
    <x v="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68182C-855F-4B91-B781-EE6C01558BAF}" name="quarter_unitSold" cacheId="0"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19">
  <location ref="A3:F55" firstHeaderRow="1" firstDataRow="2" firstDataCol="1"/>
  <pivotFields count="13">
    <pivotField showAll="0"/>
    <pivotField showAll="0">
      <items count="7">
        <item x="4"/>
        <item x="2"/>
        <item x="1"/>
        <item x="5"/>
        <item x="3"/>
        <item x="0"/>
        <item t="default"/>
      </items>
    </pivotField>
    <pivotField showAll="0"/>
    <pivotField axis="axisCol" showAll="0">
      <items count="6">
        <item x="0"/>
        <item x="1"/>
        <item x="2"/>
        <item x="3"/>
        <item m="1" x="4"/>
        <item t="default"/>
      </items>
    </pivotField>
    <pivotField dataField="1" showAll="0"/>
    <pivotField showAll="0"/>
    <pivotField showAll="0"/>
    <pivotField showAll="0"/>
    <pivotField showAll="0"/>
    <pivotField numFmtId="165" showAll="0" defaultSubtotal="0">
      <items count="64">
        <item x="0"/>
        <item m="1" x="40"/>
        <item m="1" x="50"/>
        <item x="10"/>
        <item x="1"/>
        <item m="1" x="41"/>
        <item m="1" x="51"/>
        <item x="11"/>
        <item x="2"/>
        <item m="1" x="42"/>
        <item m="1" x="52"/>
        <item x="12"/>
        <item x="3"/>
        <item m="1" x="43"/>
        <item m="1" x="53"/>
        <item x="13"/>
        <item x="4"/>
        <item m="1" x="44"/>
        <item m="1" x="54"/>
        <item x="14"/>
        <item x="5"/>
        <item m="1" x="45"/>
        <item m="1" x="55"/>
        <item x="15"/>
        <item x="6"/>
        <item m="1" x="46"/>
        <item m="1" x="56"/>
        <item x="16"/>
        <item x="7"/>
        <item m="1" x="47"/>
        <item m="1" x="57"/>
        <item x="17"/>
        <item x="8"/>
        <item m="1" x="48"/>
        <item m="1" x="58"/>
        <item x="18"/>
        <item x="9"/>
        <item m="1" x="49"/>
        <item m="1" x="59"/>
        <item x="19"/>
        <item m="1" x="60"/>
        <item m="1" x="61"/>
        <item m="1" x="62"/>
        <item m="1" x="63"/>
        <item x="20"/>
        <item x="21"/>
        <item x="22"/>
        <item x="23"/>
        <item x="24"/>
        <item x="25"/>
        <item x="26"/>
        <item x="27"/>
        <item x="28"/>
        <item x="29"/>
        <item x="30"/>
        <item x="31"/>
        <item x="32"/>
        <item x="33"/>
        <item x="34"/>
        <item x="35"/>
        <item x="36"/>
        <item x="37"/>
        <item x="38"/>
        <item x="39"/>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defaultSubtotal="0">
      <items count="12">
        <item x="0"/>
        <item x="1"/>
        <item x="2"/>
        <item x="3"/>
        <item x="4"/>
        <item x="5"/>
        <item x="6"/>
        <item x="7"/>
        <item x="8"/>
        <item x="9"/>
        <item x="10"/>
        <item x="11"/>
      </items>
    </pivotField>
  </pivotFields>
  <rowFields count="2">
    <field x="12"/>
    <field x="11"/>
  </rowFields>
  <rowItems count="51">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t="grand">
      <x/>
    </i>
  </rowItems>
  <colFields count="1">
    <field x="3"/>
  </colFields>
  <colItems count="5">
    <i>
      <x/>
    </i>
    <i>
      <x v="1"/>
    </i>
    <i>
      <x v="2"/>
    </i>
    <i>
      <x v="3"/>
    </i>
    <i t="grand">
      <x/>
    </i>
  </colItems>
  <dataFields count="1">
    <dataField name="Sum of Unit sold" fld="4" baseField="0" baseItem="0"/>
  </dataFields>
  <chartFormats count="11">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1">
          <reference field="4294967294" count="1" selected="0">
            <x v="0"/>
          </reference>
        </references>
      </pivotArea>
    </chartFormat>
    <chartFormat chart="15" format="14" series="1">
      <pivotArea type="data" outline="0" fieldPosition="0">
        <references count="2">
          <reference field="4294967294" count="1" selected="0">
            <x v="0"/>
          </reference>
          <reference field="3" count="1" selected="0">
            <x v="0"/>
          </reference>
        </references>
      </pivotArea>
    </chartFormat>
    <chartFormat chart="15" format="15" series="1">
      <pivotArea type="data" outline="0" fieldPosition="0">
        <references count="2">
          <reference field="4294967294" count="1" selected="0">
            <x v="0"/>
          </reference>
          <reference field="3" count="1" selected="0">
            <x v="1"/>
          </reference>
        </references>
      </pivotArea>
    </chartFormat>
    <chartFormat chart="15" format="16" series="1">
      <pivotArea type="data" outline="0" fieldPosition="0">
        <references count="2">
          <reference field="4294967294" count="1" selected="0">
            <x v="0"/>
          </reference>
          <reference field="3" count="1" selected="0">
            <x v="2"/>
          </reference>
        </references>
      </pivotArea>
    </chartFormat>
    <chartFormat chart="15" format="17" series="1">
      <pivotArea type="data" outline="0" fieldPosition="0">
        <references count="2">
          <reference field="4294967294" count="1" selected="0">
            <x v="0"/>
          </reference>
          <reference field="3" count="1" selected="0">
            <x v="3"/>
          </reference>
        </references>
      </pivotArea>
    </chartFormat>
    <chartFormat chart="15"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F7D3FF-E910-4F1E-A6FF-498236CD8DF0}" name="totalPrize_year"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outline="1" outlineData="1" multipleFieldFilters="0" chartFormat="14">
  <location ref="A3:G14" firstHeaderRow="1" firstDataRow="2" firstDataCol="1"/>
  <pivotFields count="13">
    <pivotField showAll="0"/>
    <pivotField axis="axisCol" showAll="0">
      <items count="7">
        <item x="4"/>
        <item x="2"/>
        <item x="1"/>
        <item x="5"/>
        <item x="3"/>
        <item x="0"/>
        <item t="default"/>
      </items>
    </pivotField>
    <pivotField showAll="0"/>
    <pivotField showAll="0">
      <items count="6">
        <item x="0"/>
        <item x="1"/>
        <item x="2"/>
        <item x="3"/>
        <item m="1" x="4"/>
        <item t="default"/>
      </items>
    </pivotField>
    <pivotField showAll="0"/>
    <pivotField dataField="1" showAll="0"/>
    <pivotField showAll="0"/>
    <pivotField showAll="0"/>
    <pivotField showAll="0"/>
    <pivotField numFmtId="164" showAll="0">
      <items count="65">
        <item x="0"/>
        <item m="1" x="40"/>
        <item m="1" x="50"/>
        <item x="10"/>
        <item x="1"/>
        <item m="1" x="41"/>
        <item m="1" x="51"/>
        <item x="11"/>
        <item x="2"/>
        <item m="1" x="42"/>
        <item m="1" x="52"/>
        <item x="12"/>
        <item x="3"/>
        <item m="1" x="43"/>
        <item m="1" x="53"/>
        <item x="13"/>
        <item x="4"/>
        <item m="1" x="44"/>
        <item m="1" x="54"/>
        <item x="14"/>
        <item x="5"/>
        <item m="1" x="45"/>
        <item m="1" x="55"/>
        <item x="15"/>
        <item x="6"/>
        <item m="1" x="46"/>
        <item m="1" x="56"/>
        <item x="16"/>
        <item x="7"/>
        <item m="1" x="47"/>
        <item m="1" x="57"/>
        <item x="17"/>
        <item x="8"/>
        <item m="1" x="48"/>
        <item m="1" x="58"/>
        <item x="18"/>
        <item x="9"/>
        <item m="1" x="49"/>
        <item m="1" x="59"/>
        <item x="19"/>
        <item m="1" x="60"/>
        <item m="1" x="61"/>
        <item m="1" x="62"/>
        <item m="1" x="63"/>
        <item x="20"/>
        <item x="21"/>
        <item x="22"/>
        <item x="23"/>
        <item x="24"/>
        <item x="25"/>
        <item x="26"/>
        <item x="27"/>
        <item x="28"/>
        <item x="29"/>
        <item x="30"/>
        <item x="31"/>
        <item x="32"/>
        <item x="33"/>
        <item x="34"/>
        <item x="35"/>
        <item x="36"/>
        <item x="37"/>
        <item x="38"/>
        <item x="39"/>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2">
        <item x="0"/>
        <item x="1"/>
        <item x="2"/>
        <item x="3"/>
        <item x="4"/>
        <item x="5"/>
        <item x="6"/>
        <item x="7"/>
        <item x="8"/>
        <item x="9"/>
        <item x="10"/>
        <item x="11"/>
      </items>
    </pivotField>
  </pivotFields>
  <rowFields count="1">
    <field x="12"/>
  </rowFields>
  <rowItems count="10">
    <i>
      <x v="1"/>
    </i>
    <i>
      <x v="2"/>
    </i>
    <i>
      <x v="3"/>
    </i>
    <i>
      <x v="4"/>
    </i>
    <i>
      <x v="5"/>
    </i>
    <i>
      <x v="6"/>
    </i>
    <i>
      <x v="7"/>
    </i>
    <i>
      <x v="8"/>
    </i>
    <i>
      <x v="9"/>
    </i>
    <i>
      <x v="10"/>
    </i>
  </rowItems>
  <colFields count="1">
    <field x="1"/>
  </colFields>
  <colItems count="6">
    <i>
      <x/>
    </i>
    <i>
      <x v="1"/>
    </i>
    <i>
      <x v="2"/>
    </i>
    <i>
      <x v="3"/>
    </i>
    <i>
      <x v="4"/>
    </i>
    <i>
      <x v="5"/>
    </i>
  </colItems>
  <dataFields count="1">
    <dataField name="Average of Full price" fld="5" subtotal="average" baseField="12" baseItem="1"/>
  </dataField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2">
          <reference field="4294967294" count="1" selected="0">
            <x v="0"/>
          </reference>
          <reference field="1" count="1" selected="0">
            <x v="2"/>
          </reference>
        </references>
      </pivotArea>
    </chartFormat>
    <chartFormat chart="3" format="7" series="1">
      <pivotArea type="data" outline="0" fieldPosition="0">
        <references count="2">
          <reference field="4294967294" count="1" selected="0">
            <x v="0"/>
          </reference>
          <reference field="1" count="1" selected="0">
            <x v="3"/>
          </reference>
        </references>
      </pivotArea>
    </chartFormat>
    <chartFormat chart="3" format="8" series="1">
      <pivotArea type="data" outline="0" fieldPosition="0">
        <references count="2">
          <reference field="4294967294" count="1" selected="0">
            <x v="0"/>
          </reference>
          <reference field="1" count="1" selected="0">
            <x v="4"/>
          </reference>
        </references>
      </pivotArea>
    </chartFormat>
    <chartFormat chart="3" format="9" series="1">
      <pivotArea type="data" outline="0" fieldPosition="0">
        <references count="2">
          <reference field="4294967294" count="1" selected="0">
            <x v="0"/>
          </reference>
          <reference field="1" count="1" selected="0">
            <x v="5"/>
          </reference>
        </references>
      </pivotArea>
    </chartFormat>
    <chartFormat chart="13" format="16" series="1">
      <pivotArea type="data" outline="0" fieldPosition="0">
        <references count="2">
          <reference field="4294967294" count="1" selected="0">
            <x v="0"/>
          </reference>
          <reference field="1" count="1" selected="0">
            <x v="0"/>
          </reference>
        </references>
      </pivotArea>
    </chartFormat>
    <chartFormat chart="13" format="17" series="1">
      <pivotArea type="data" outline="0" fieldPosition="0">
        <references count="2">
          <reference field="4294967294" count="1" selected="0">
            <x v="0"/>
          </reference>
          <reference field="1" count="1" selected="0">
            <x v="1"/>
          </reference>
        </references>
      </pivotArea>
    </chartFormat>
    <chartFormat chart="13" format="18" series="1">
      <pivotArea type="data" outline="0" fieldPosition="0">
        <references count="2">
          <reference field="4294967294" count="1" selected="0">
            <x v="0"/>
          </reference>
          <reference field="1" count="1" selected="0">
            <x v="2"/>
          </reference>
        </references>
      </pivotArea>
    </chartFormat>
    <chartFormat chart="13" format="19" series="1">
      <pivotArea type="data" outline="0" fieldPosition="0">
        <references count="2">
          <reference field="4294967294" count="1" selected="0">
            <x v="0"/>
          </reference>
          <reference field="1" count="1" selected="0">
            <x v="3"/>
          </reference>
        </references>
      </pivotArea>
    </chartFormat>
    <chartFormat chart="13" format="20" series="1">
      <pivotArea type="data" outline="0" fieldPosition="0">
        <references count="2">
          <reference field="4294967294" count="1" selected="0">
            <x v="0"/>
          </reference>
          <reference field="1" count="1" selected="0">
            <x v="4"/>
          </reference>
        </references>
      </pivotArea>
    </chartFormat>
    <chartFormat chart="13" format="21" series="1">
      <pivotArea type="data" outline="0" fieldPosition="0">
        <references count="2">
          <reference field="4294967294" count="1" selected="0">
            <x v="0"/>
          </reference>
          <reference field="1" count="1" selected="0">
            <x v="5"/>
          </reference>
        </references>
      </pivotArea>
    </chartFormat>
    <chartFormat chart="3" format="10" series="1">
      <pivotArea type="data" outline="0" fieldPosition="0">
        <references count="2">
          <reference field="4294967294" count="1" selected="0">
            <x v="0"/>
          </reference>
          <reference field="1" count="1" selected="0">
            <x v="0"/>
          </reference>
        </references>
      </pivotArea>
    </chartFormat>
    <chartFormat chart="13" format="22"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36252D-ABFB-418F-AA50-A1BD8256D526}" name="priceM2_year"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location ref="A1:E12" firstHeaderRow="1" firstDataRow="2" firstDataCol="1"/>
  <pivotFields count="13">
    <pivotField showAll="0"/>
    <pivotField showAll="0">
      <items count="7">
        <item x="4"/>
        <item x="2"/>
        <item x="1"/>
        <item x="5"/>
        <item x="3"/>
        <item x="0"/>
        <item t="default"/>
      </items>
    </pivotField>
    <pivotField showAll="0"/>
    <pivotField axis="axisCol" showAll="0">
      <items count="6">
        <item x="0"/>
        <item x="1"/>
        <item x="2"/>
        <item x="3"/>
        <item m="1" x="4"/>
        <item t="default"/>
      </items>
    </pivotField>
    <pivotField showAll="0"/>
    <pivotField showAll="0"/>
    <pivotField dataField="1" showAll="0"/>
    <pivotField showAll="0"/>
    <pivotField showAll="0"/>
    <pivotField numFmtId="14" showAll="0">
      <items count="65">
        <item x="0"/>
        <item m="1" x="40"/>
        <item m="1" x="50"/>
        <item x="10"/>
        <item x="20"/>
        <item x="30"/>
        <item x="1"/>
        <item m="1" x="41"/>
        <item m="1" x="51"/>
        <item x="11"/>
        <item x="21"/>
        <item x="31"/>
        <item x="2"/>
        <item m="1" x="42"/>
        <item m="1" x="52"/>
        <item x="12"/>
        <item x="22"/>
        <item x="32"/>
        <item x="3"/>
        <item m="1" x="43"/>
        <item m="1" x="53"/>
        <item x="13"/>
        <item x="23"/>
        <item x="33"/>
        <item x="4"/>
        <item m="1" x="44"/>
        <item m="1" x="54"/>
        <item x="14"/>
        <item x="24"/>
        <item x="34"/>
        <item x="5"/>
        <item m="1" x="45"/>
        <item m="1" x="55"/>
        <item x="15"/>
        <item x="25"/>
        <item x="35"/>
        <item x="6"/>
        <item m="1" x="46"/>
        <item m="1" x="56"/>
        <item x="16"/>
        <item x="26"/>
        <item x="36"/>
        <item x="7"/>
        <item m="1" x="47"/>
        <item m="1" x="57"/>
        <item x="17"/>
        <item x="27"/>
        <item x="37"/>
        <item x="8"/>
        <item m="1" x="48"/>
        <item m="1" x="58"/>
        <item x="18"/>
        <item x="28"/>
        <item x="38"/>
        <item x="9"/>
        <item m="1" x="49"/>
        <item m="1" x="59"/>
        <item x="19"/>
        <item x="29"/>
        <item x="39"/>
        <item m="1" x="60"/>
        <item m="1" x="61"/>
        <item m="1" x="62"/>
        <item m="1" x="63"/>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2">
        <item x="0"/>
        <item x="1"/>
        <item x="2"/>
        <item x="3"/>
        <item x="4"/>
        <item x="5"/>
        <item x="6"/>
        <item x="7"/>
        <item x="8"/>
        <item x="9"/>
        <item x="10"/>
        <item x="11"/>
      </items>
    </pivotField>
  </pivotFields>
  <rowFields count="1">
    <field x="12"/>
  </rowFields>
  <rowItems count="10">
    <i>
      <x v="1"/>
    </i>
    <i>
      <x v="2"/>
    </i>
    <i>
      <x v="3"/>
    </i>
    <i>
      <x v="4"/>
    </i>
    <i>
      <x v="5"/>
    </i>
    <i>
      <x v="6"/>
    </i>
    <i>
      <x v="7"/>
    </i>
    <i>
      <x v="8"/>
    </i>
    <i>
      <x v="9"/>
    </i>
    <i>
      <x v="10"/>
    </i>
  </rowItems>
  <colFields count="1">
    <field x="3"/>
  </colFields>
  <colItems count="4">
    <i>
      <x/>
    </i>
    <i>
      <x v="1"/>
    </i>
    <i>
      <x v="2"/>
    </i>
    <i>
      <x v="3"/>
    </i>
  </colItems>
  <dataFields count="1">
    <dataField name="Average of Price per m2" fld="6" subtotal="average" baseField="12" baseItem="5"/>
  </dataFields>
  <pivotTableStyleInfo name="PivotStyleLight16" showRowHeaders="1" showColHeaders="1" showRowStripes="1"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D1851F-C003-4E07-8FAA-46AE3C521ED5}" name="PriceM2_cit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8">
  <location ref="A1:G12" firstHeaderRow="1" firstDataRow="2" firstDataCol="1"/>
  <pivotFields count="13">
    <pivotField showAll="0"/>
    <pivotField axis="axisCol" showAll="0">
      <items count="7">
        <item x="4"/>
        <item x="2"/>
        <item x="1"/>
        <item x="5"/>
        <item x="3"/>
        <item x="0"/>
        <item t="default"/>
      </items>
    </pivotField>
    <pivotField showAll="0"/>
    <pivotField showAll="0">
      <items count="6">
        <item x="0"/>
        <item x="1"/>
        <item x="2"/>
        <item x="3"/>
        <item m="1" x="4"/>
        <item t="default"/>
      </items>
    </pivotField>
    <pivotField showAll="0"/>
    <pivotField showAll="0"/>
    <pivotField dataField="1" showAll="0"/>
    <pivotField showAll="0"/>
    <pivotField showAll="0"/>
    <pivotField numFmtId="14" showAll="0">
      <items count="65">
        <item x="0"/>
        <item m="1" x="40"/>
        <item m="1" x="50"/>
        <item x="10"/>
        <item x="20"/>
        <item x="30"/>
        <item x="1"/>
        <item m="1" x="41"/>
        <item m="1" x="51"/>
        <item x="11"/>
        <item x="21"/>
        <item x="31"/>
        <item x="2"/>
        <item m="1" x="42"/>
        <item m="1" x="52"/>
        <item x="12"/>
        <item x="22"/>
        <item x="32"/>
        <item x="3"/>
        <item m="1" x="43"/>
        <item m="1" x="53"/>
        <item x="13"/>
        <item x="23"/>
        <item x="33"/>
        <item x="4"/>
        <item m="1" x="44"/>
        <item m="1" x="54"/>
        <item x="14"/>
        <item x="24"/>
        <item x="34"/>
        <item x="5"/>
        <item m="1" x="45"/>
        <item m="1" x="55"/>
        <item x="15"/>
        <item x="25"/>
        <item x="35"/>
        <item x="6"/>
        <item m="1" x="46"/>
        <item m="1" x="56"/>
        <item x="16"/>
        <item x="26"/>
        <item x="36"/>
        <item x="7"/>
        <item m="1" x="47"/>
        <item m="1" x="57"/>
        <item x="17"/>
        <item x="27"/>
        <item x="37"/>
        <item x="8"/>
        <item m="1" x="48"/>
        <item m="1" x="58"/>
        <item x="18"/>
        <item x="28"/>
        <item x="38"/>
        <item x="9"/>
        <item m="1" x="49"/>
        <item m="1" x="59"/>
        <item x="19"/>
        <item x="29"/>
        <item x="39"/>
        <item m="1" x="60"/>
        <item m="1" x="61"/>
        <item m="1" x="62"/>
        <item m="1" x="63"/>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2">
        <item sd="0" x="0"/>
        <item sd="0" x="1"/>
        <item sd="0" x="2"/>
        <item sd="0" x="3"/>
        <item sd="0" x="4"/>
        <item sd="0" x="5"/>
        <item sd="0" x="6"/>
        <item sd="0" x="7"/>
        <item sd="0" x="8"/>
        <item sd="0" x="9"/>
        <item sd="0" x="10"/>
        <item sd="0" x="11"/>
      </items>
    </pivotField>
  </pivotFields>
  <rowFields count="1">
    <field x="12"/>
  </rowFields>
  <rowItems count="10">
    <i>
      <x v="1"/>
    </i>
    <i>
      <x v="2"/>
    </i>
    <i>
      <x v="3"/>
    </i>
    <i>
      <x v="4"/>
    </i>
    <i>
      <x v="5"/>
    </i>
    <i>
      <x v="6"/>
    </i>
    <i>
      <x v="7"/>
    </i>
    <i>
      <x v="8"/>
    </i>
    <i>
      <x v="9"/>
    </i>
    <i>
      <x v="10"/>
    </i>
  </rowItems>
  <colFields count="1">
    <field x="1"/>
  </colFields>
  <colItems count="6">
    <i>
      <x/>
    </i>
    <i>
      <x v="1"/>
    </i>
    <i>
      <x v="2"/>
    </i>
    <i>
      <x v="3"/>
    </i>
    <i>
      <x v="4"/>
    </i>
    <i>
      <x v="5"/>
    </i>
  </colItems>
  <dataFields count="1">
    <dataField name="Average of Price per m2" fld="6" subtotal="average" baseField="12" baseItem="6"/>
  </dataFields>
  <chartFormats count="14">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5" format="5" series="1">
      <pivotArea type="data" outline="0" fieldPosition="0">
        <references count="2">
          <reference field="4294967294" count="1" selected="0">
            <x v="0"/>
          </reference>
          <reference field="1" count="1" selected="0">
            <x v="5"/>
          </reference>
        </references>
      </pivotArea>
    </chartFormat>
    <chartFormat chart="17" format="12" series="1">
      <pivotArea type="data" outline="0" fieldPosition="0">
        <references count="2">
          <reference field="4294967294" count="1" selected="0">
            <x v="0"/>
          </reference>
          <reference field="1" count="1" selected="0">
            <x v="0"/>
          </reference>
        </references>
      </pivotArea>
    </chartFormat>
    <chartFormat chart="17" format="13" series="1">
      <pivotArea type="data" outline="0" fieldPosition="0">
        <references count="2">
          <reference field="4294967294" count="1" selected="0">
            <x v="0"/>
          </reference>
          <reference field="1" count="1" selected="0">
            <x v="1"/>
          </reference>
        </references>
      </pivotArea>
    </chartFormat>
    <chartFormat chart="17" format="14" series="1">
      <pivotArea type="data" outline="0" fieldPosition="0">
        <references count="2">
          <reference field="4294967294" count="1" selected="0">
            <x v="0"/>
          </reference>
          <reference field="1" count="1" selected="0">
            <x v="2"/>
          </reference>
        </references>
      </pivotArea>
    </chartFormat>
    <chartFormat chart="17" format="15" series="1">
      <pivotArea type="data" outline="0" fieldPosition="0">
        <references count="2">
          <reference field="4294967294" count="1" selected="0">
            <x v="0"/>
          </reference>
          <reference field="1" count="1" selected="0">
            <x v="3"/>
          </reference>
        </references>
      </pivotArea>
    </chartFormat>
    <chartFormat chart="17" format="16" series="1">
      <pivotArea type="data" outline="0" fieldPosition="0">
        <references count="2">
          <reference field="4294967294" count="1" selected="0">
            <x v="0"/>
          </reference>
          <reference field="1" count="1" selected="0">
            <x v="4"/>
          </reference>
        </references>
      </pivotArea>
    </chartFormat>
    <chartFormat chart="17" format="17" series="1">
      <pivotArea type="data" outline="0" fieldPosition="0">
        <references count="2">
          <reference field="4294967294" count="1" selected="0">
            <x v="0"/>
          </reference>
          <reference field="1" count="1" selected="0">
            <x v="5"/>
          </reference>
        </references>
      </pivotArea>
    </chartFormat>
    <chartFormat chart="17" format="18"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9" type="dateBetween" evalOrder="-1" id="291"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0ABD0F-97C9-4B71-8574-5F4A91B7414A}" name="market_cit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4">
  <location ref="A1:D62" firstHeaderRow="1" firstDataRow="2" firstDataCol="2"/>
  <pivotFields count="13">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x="4"/>
        <item x="2"/>
        <item x="1"/>
        <item x="5"/>
        <item x="3"/>
        <item x="0"/>
      </items>
      <extLst>
        <ext xmlns:x14="http://schemas.microsoft.com/office/spreadsheetml/2009/9/main" uri="{2946ED86-A175-432a-8AC1-64E0C546D7DE}">
          <x14:pivotField fillDownLabels="1"/>
        </ext>
      </extLst>
    </pivotField>
    <pivotField axis="axisCol" compact="0" outline="0" showAll="0" defaultSubtotal="0">
      <items count="3">
        <item h="1" x="0"/>
        <item x="1"/>
        <item x="2"/>
      </items>
      <extLst>
        <ext xmlns:x14="http://schemas.microsoft.com/office/spreadsheetml/2009/9/main" uri="{2946ED86-A175-432a-8AC1-64E0C546D7DE}">
          <x14:pivotField fillDownLabels="1"/>
        </ext>
      </extLst>
    </pivotField>
    <pivotField compact="0" outline="0" showAll="0" defaultSubtotal="0">
      <items count="5">
        <item x="0"/>
        <item x="1"/>
        <item x="2"/>
        <item x="3"/>
        <item m="1" x="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compact="0" numFmtId="14" outline="0" showAll="0" defaultSubtotal="0">
      <items count="64">
        <item x="0"/>
        <item m="1" x="40"/>
        <item m="1" x="50"/>
        <item x="10"/>
        <item x="20"/>
        <item x="30"/>
        <item x="1"/>
        <item m="1" x="41"/>
        <item m="1" x="51"/>
        <item x="11"/>
        <item x="21"/>
        <item x="31"/>
        <item x="2"/>
        <item m="1" x="42"/>
        <item m="1" x="52"/>
        <item x="12"/>
        <item x="22"/>
        <item x="32"/>
        <item x="3"/>
        <item m="1" x="43"/>
        <item m="1" x="53"/>
        <item x="13"/>
        <item x="23"/>
        <item x="33"/>
        <item x="4"/>
        <item m="1" x="44"/>
        <item m="1" x="54"/>
        <item x="14"/>
        <item x="24"/>
        <item x="34"/>
        <item x="5"/>
        <item m="1" x="45"/>
        <item m="1" x="55"/>
        <item x="15"/>
        <item x="25"/>
        <item x="35"/>
        <item x="6"/>
        <item m="1" x="46"/>
        <item m="1" x="56"/>
        <item x="16"/>
        <item x="26"/>
        <item x="36"/>
        <item x="7"/>
        <item m="1" x="47"/>
        <item m="1" x="57"/>
        <item x="17"/>
        <item x="27"/>
        <item x="37"/>
        <item x="8"/>
        <item m="1" x="48"/>
        <item m="1" x="58"/>
        <item x="18"/>
        <item x="28"/>
        <item x="38"/>
        <item x="9"/>
        <item m="1" x="49"/>
        <item m="1" x="59"/>
        <item x="19"/>
        <item x="29"/>
        <item x="39"/>
        <item m="1" x="60"/>
        <item m="1" x="61"/>
        <item m="1" x="62"/>
        <item m="1" x="63"/>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howAll="0" defaultSubtotal="0">
      <items count="12">
        <item sd="0" x="0"/>
        <item sd="0" x="1"/>
        <item sd="0" x="2"/>
        <item sd="0" x="3"/>
        <item sd="0" x="4"/>
        <item sd="0" x="5"/>
        <item sd="0" x="6"/>
        <item sd="0" x="7"/>
        <item sd="0" x="8"/>
        <item sd="0" x="9"/>
        <item sd="0" x="10"/>
        <item sd="0" x="11"/>
      </items>
      <extLst>
        <ext xmlns:x14="http://schemas.microsoft.com/office/spreadsheetml/2009/9/main" uri="{2946ED86-A175-432a-8AC1-64E0C546D7DE}">
          <x14:pivotField fillDownLabels="1"/>
        </ext>
      </extLst>
    </pivotField>
  </pivotFields>
  <rowFields count="2">
    <field x="1"/>
    <field x="8"/>
  </rowFields>
  <rowItems count="60">
    <i>
      <x/>
      <x/>
    </i>
    <i r="1">
      <x v="1"/>
    </i>
    <i r="1">
      <x v="2"/>
    </i>
    <i r="1">
      <x v="3"/>
    </i>
    <i r="1">
      <x v="4"/>
    </i>
    <i r="1">
      <x v="5"/>
    </i>
    <i r="1">
      <x v="6"/>
    </i>
    <i r="1">
      <x v="7"/>
    </i>
    <i r="1">
      <x v="8"/>
    </i>
    <i r="1">
      <x v="9"/>
    </i>
    <i>
      <x v="1"/>
      <x/>
    </i>
    <i r="1">
      <x v="1"/>
    </i>
    <i r="1">
      <x v="2"/>
    </i>
    <i r="1">
      <x v="3"/>
    </i>
    <i r="1">
      <x v="4"/>
    </i>
    <i r="1">
      <x v="5"/>
    </i>
    <i r="1">
      <x v="6"/>
    </i>
    <i r="1">
      <x v="7"/>
    </i>
    <i r="1">
      <x v="8"/>
    </i>
    <i r="1">
      <x v="9"/>
    </i>
    <i>
      <x v="2"/>
      <x/>
    </i>
    <i r="1">
      <x v="1"/>
    </i>
    <i r="1">
      <x v="2"/>
    </i>
    <i r="1">
      <x v="3"/>
    </i>
    <i r="1">
      <x v="4"/>
    </i>
    <i r="1">
      <x v="5"/>
    </i>
    <i r="1">
      <x v="6"/>
    </i>
    <i r="1">
      <x v="7"/>
    </i>
    <i r="1">
      <x v="8"/>
    </i>
    <i r="1">
      <x v="9"/>
    </i>
    <i>
      <x v="3"/>
      <x/>
    </i>
    <i r="1">
      <x v="1"/>
    </i>
    <i r="1">
      <x v="2"/>
    </i>
    <i r="1">
      <x v="3"/>
    </i>
    <i r="1">
      <x v="4"/>
    </i>
    <i r="1">
      <x v="5"/>
    </i>
    <i r="1">
      <x v="6"/>
    </i>
    <i r="1">
      <x v="7"/>
    </i>
    <i r="1">
      <x v="8"/>
    </i>
    <i r="1">
      <x v="9"/>
    </i>
    <i>
      <x v="4"/>
      <x/>
    </i>
    <i r="1">
      <x v="1"/>
    </i>
    <i r="1">
      <x v="2"/>
    </i>
    <i r="1">
      <x v="3"/>
    </i>
    <i r="1">
      <x v="4"/>
    </i>
    <i r="1">
      <x v="5"/>
    </i>
    <i r="1">
      <x v="6"/>
    </i>
    <i r="1">
      <x v="7"/>
    </i>
    <i r="1">
      <x v="8"/>
    </i>
    <i r="1">
      <x v="9"/>
    </i>
    <i>
      <x v="5"/>
      <x/>
    </i>
    <i r="1">
      <x v="1"/>
    </i>
    <i r="1">
      <x v="2"/>
    </i>
    <i r="1">
      <x v="3"/>
    </i>
    <i r="1">
      <x v="4"/>
    </i>
    <i r="1">
      <x v="5"/>
    </i>
    <i r="1">
      <x v="6"/>
    </i>
    <i r="1">
      <x v="7"/>
    </i>
    <i r="1">
      <x v="8"/>
    </i>
    <i r="1">
      <x v="9"/>
    </i>
  </rowItems>
  <colFields count="1">
    <field x="2"/>
  </colFields>
  <colItems count="2">
    <i>
      <x v="1"/>
    </i>
    <i>
      <x v="2"/>
    </i>
  </colItems>
  <dataFields count="1">
    <dataField name="Sum of Unit sold" fld="4" baseField="0" baseItem="0"/>
  </dataFields>
  <pivotTableStyleInfo name="PivotStyleLight16" showRowHeaders="1" showColHeaders="1" showRowStripes="1"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2E8742B-E06B-4306-AD95-48847AA01AE5}" autoFormatId="16" applyNumberFormats="0" applyBorderFormats="0" applyFontFormats="0" applyPatternFormats="0" applyAlignmentFormats="0" applyWidthHeightFormats="0">
  <queryTableRefresh nextId="20">
    <queryTableFields count="12">
      <queryTableField id="1" name="Kod" tableColumnId="1"/>
      <queryTableField id="16" name="Country" tableColumnId="5"/>
      <queryTableField id="18" name="Voivodeship" tableColumnId="6"/>
      <queryTableField id="2" name="City" tableColumnId="2"/>
      <queryTableField id="3" name="type" tableColumnId="3"/>
      <queryTableField id="4" name="area" tableColumnId="4"/>
      <queryTableField id="10" name="Unit sold" tableColumnId="10"/>
      <queryTableField id="11" name="Full price" tableColumnId="11"/>
      <queryTableField id="12" name="Price per m2" tableColumnId="12"/>
      <queryTableField id="7" name="Quarter" tableColumnId="7"/>
      <queryTableField id="8" name="Year" tableColumnId="8"/>
      <queryTableField id="9" name="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22E64FE5-1191-4C21-AC2C-33E6B86E1758}" sourceName="Area">
  <pivotTables>
    <pivotTable tabId="3" name="quarter_unitSold"/>
    <pivotTable tabId="5" name="priceM2_year"/>
    <pivotTable tabId="6" name="PriceM2_city"/>
    <pivotTable tabId="4" name="totalPrize_year"/>
    <pivotTable tabId="9" name="market_city"/>
  </pivotTables>
  <data>
    <tabular pivotCacheId="1564324569">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61DF806-197B-46D1-A018-48FBF9695F07}" sourceName="City">
  <pivotTables>
    <pivotTable tabId="4" name="totalPrize_year"/>
    <pivotTable tabId="5" name="priceM2_year"/>
    <pivotTable tabId="6" name="PriceM2_city"/>
    <pivotTable tabId="3" name="quarter_unitSold"/>
    <pivotTable tabId="9" name="market_city"/>
  </pivotTables>
  <data>
    <tabular pivotCacheId="1564324569">
      <items count="6">
        <i x="4" s="1"/>
        <i x="2" s="1"/>
        <i x="1" s="1"/>
        <i x="5" s="1"/>
        <i x="3"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421F9136-D41A-4385-A55A-0CCB08A1197D}" cache="Slicer_Area" caption="Area" columnCount="4" showCaption="0" rowHeight="241300"/>
  <slicer name="City" xr10:uid="{6A555E74-30F3-4FA9-A6ED-382CD4753961}" cache="Slicer_City" caption="City" columnCount="6" showCaption="0"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7D015C-A6DC-4B20-BE5D-D110FC1A4B87}" name="RYNE_3789_CREL_20240427190847" displayName="RYNE_3789_CREL_20240427190847" ref="A1:L2881" tableType="queryTable" totalsRowShown="0">
  <autoFilter ref="A1:L2881" xr:uid="{067D015C-A6DC-4B20-BE5D-D110FC1A4B87}"/>
  <tableColumns count="12">
    <tableColumn id="1" xr3:uid="{1461EE45-7D61-4172-B875-8FE0CF38A23C}" uniqueName="1" name="Kod" queryTableFieldId="1"/>
    <tableColumn id="5" xr3:uid="{8100747A-49CB-44B3-9782-16EFE8A9B54A}" uniqueName="5" name="Country" queryTableFieldId="16" dataDxfId="6"/>
    <tableColumn id="6" xr3:uid="{E0790C91-DDFA-4C0B-A83E-248CC6145267}" uniqueName="6" name="Voivodeship" queryTableFieldId="18"/>
    <tableColumn id="2" xr3:uid="{75EE8135-CF78-44F4-ABC3-0F82D97A20F3}" uniqueName="2" name="City" queryTableFieldId="2" dataDxfId="5"/>
    <tableColumn id="3" xr3:uid="{1488AFF6-173B-4FC5-964A-EF2CBD0B480E}" uniqueName="3" name="Type" queryTableFieldId="3" dataDxfId="4"/>
    <tableColumn id="4" xr3:uid="{7F4FAAAE-7FA3-4044-9A6D-C242C7118353}" uniqueName="4" name="Area" queryTableFieldId="4" dataDxfId="3"/>
    <tableColumn id="10" xr3:uid="{EB6F83AB-ED1F-4976-930B-484208692578}" uniqueName="10" name="Unit sold" queryTableFieldId="10"/>
    <tableColumn id="11" xr3:uid="{81CB59FD-9D3F-40D1-A201-A2436FD1426B}" uniqueName="11" name="Full price" queryTableFieldId="11" dataDxfId="2"/>
    <tableColumn id="12" xr3:uid="{4C3E3685-B83D-4FC0-8F61-13D938BE6D1D}" uniqueName="12" name="Price per m2" queryTableFieldId="12" dataDxfId="1"/>
    <tableColumn id="7" xr3:uid="{200F2399-F399-4A8D-9440-E4EEBD30FECC}" uniqueName="7" name="Quarter" queryTableFieldId="7"/>
    <tableColumn id="8" xr3:uid="{ACED03B7-01DE-4CFE-A1CA-54265ECE6C6E}" uniqueName="8" name="Year" queryTableFieldId="8"/>
    <tableColumn id="9" xr3:uid="{2B44AB1A-B4D9-40A4-8E0B-CC3C026E37AD}" uniqueName="9" name="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32219E9-4320-4037-B071-600B24319D11}" sourceName="Date">
  <pivotTables>
    <pivotTable tabId="6" name="PriceM2_city"/>
    <pivotTable tabId="5" name="priceM2_year"/>
    <pivotTable tabId="3" name="quarter_unitSold"/>
    <pivotTable tabId="4" name="totalPrize_year"/>
    <pivotTable tabId="9" name="market_city"/>
  </pivotTables>
  <state minimalRefreshVersion="6" lastRefreshVersion="6" pivotCacheId="1564324569" filterType="dateBetween">
    <selection startDate="2013-01-01T00:00:00" endDate="2023-12-31T00:00:00"/>
    <bounds startDate="201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84A707F-A32A-4B11-A755-1AB775B6D639}" cache="NativeTimeline_Date" caption="Date" showHeader="0" showSelectionLabel="0" showTimeLevel="0" showHorizontalScrollbar="0" level="0" selectionLevel="0" scrollPosition="2013-01-01T00:00:00" style="Timeline Style 1"/>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4F941-2CD5-44B6-AEEB-FAFA45432EFF}">
  <we:reference id="wa104382047" version="1.0.2.6" store="en-GB" storeType="OMEX"/>
  <we:alternateReferences>
    <we:reference id="wa104382047" version="1.0.2.6" store="WA104382047" storeType="OMEX"/>
  </we:alternateReferences>
  <we:properties/>
  <we:bindings>
    <we:binding id="1" type="matrix" appref="{13090255-4237-490F-892C-AC204907C747}"/>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_xldudf_MAPCITE_DISTANCETO</we:customFunctionIds>
        <we:customFunctionIds>_xldudf_MAPCITE_DISTANCETOFURTHEST</we:customFunctionIds>
        <we:customFunctionIds>_xldudf_MAPCITE_DISTANCETONEAREST</we:customFunctionIds>
        <we:customFunctionIds>_xldudf_MAPCITE_FINDFURTHEST</we:customFunctionIds>
        <we:customFunctionIds>_xldudf_MAPCITE_FINDNEAREST</we:customFunctionIds>
        <we:customFunctionIds>_xldudf_MAPCITE_AVERAGEINRADIUS</we:customFunctionIds>
        <we:customFunctionIds>_xldudf_MAPCITE_COUNTINRADIUS</we:customFunctionIds>
        <we:customFunctionIds>_xldudf_MAPCITE_MAXINRADIUS</we:customFunctionIds>
        <we:customFunctionIds>_xldudf_MAPCITE_MININRADIUS</we:customFunctionIds>
        <we:customFunctionIds>_xldudf_MAPCITE_SUMINRADIUS</we:customFunctionIds>
        <we:customFunctionIds>_xldudf_MAPCITE_CO2EFREIGHT</we:customFunctionIds>
        <we:customFunctionIds>_xldudf_MAPCITE_CO2EBUSINESSTRAVEL</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468C-DEB3-4A80-AB94-7967D525A495}">
  <sheetPr codeName="Sheet1"/>
  <dimension ref="A1"/>
  <sheetViews>
    <sheetView showGridLines="0" showRowColHeaders="0" tabSelected="1" zoomScaleNormal="100" workbookViewId="0"/>
  </sheetViews>
  <sheetFormatPr defaultRowHeight="14.5" x14ac:dyDescent="0.35"/>
  <cols>
    <col min="1" max="16384" width="8.7265625"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6321-8679-4DBB-8DA6-57EA2966B39D}">
  <sheetPr codeName="Sheet2"/>
  <dimension ref="A1:L2881"/>
  <sheetViews>
    <sheetView workbookViewId="0">
      <selection activeCell="AH45" sqref="AH44:AH45"/>
    </sheetView>
  </sheetViews>
  <sheetFormatPr defaultRowHeight="14.5" x14ac:dyDescent="0.35"/>
  <cols>
    <col min="1" max="1" width="7.81640625" bestFit="1" customWidth="1"/>
    <col min="2" max="2" width="9.81640625" bestFit="1" customWidth="1"/>
    <col min="3" max="3" width="13.36328125" bestFit="1" customWidth="1"/>
    <col min="4" max="4" width="9.453125" bestFit="1" customWidth="1"/>
    <col min="5" max="5" width="14.453125" bestFit="1" customWidth="1"/>
    <col min="6" max="6" width="11.36328125" style="5" bestFit="1" customWidth="1"/>
    <col min="7" max="7" width="10.54296875" style="5" bestFit="1" customWidth="1"/>
    <col min="8" max="8" width="16.1796875" bestFit="1" customWidth="1"/>
    <col min="9" max="9" width="14.81640625" bestFit="1" customWidth="1"/>
    <col min="10" max="10" width="9.7265625" bestFit="1" customWidth="1"/>
    <col min="11" max="11" width="6.81640625" bestFit="1" customWidth="1"/>
    <col min="12" max="12" width="10.453125" customWidth="1"/>
    <col min="13" max="13" width="6.81640625" bestFit="1" customWidth="1"/>
    <col min="14" max="14" width="10.453125" bestFit="1" customWidth="1"/>
  </cols>
  <sheetData>
    <row r="1" spans="1:12" x14ac:dyDescent="0.35">
      <c r="A1" t="s">
        <v>0</v>
      </c>
      <c r="B1" t="s">
        <v>45</v>
      </c>
      <c r="C1" t="s">
        <v>47</v>
      </c>
      <c r="D1" t="s">
        <v>1</v>
      </c>
      <c r="E1" t="s">
        <v>14</v>
      </c>
      <c r="F1" t="s">
        <v>15</v>
      </c>
      <c r="G1" t="s">
        <v>20</v>
      </c>
      <c r="H1" s="5" t="s">
        <v>21</v>
      </c>
      <c r="I1" s="5" t="s">
        <v>22</v>
      </c>
      <c r="J1" t="s">
        <v>2</v>
      </c>
      <c r="K1" t="s">
        <v>3</v>
      </c>
      <c r="L1" t="s">
        <v>4</v>
      </c>
    </row>
    <row r="2" spans="1:12" x14ac:dyDescent="0.35">
      <c r="A2">
        <v>264000</v>
      </c>
      <c r="B2" t="s">
        <v>46</v>
      </c>
      <c r="C2" t="s">
        <v>48</v>
      </c>
      <c r="D2" t="s">
        <v>5</v>
      </c>
      <c r="E2" t="s">
        <v>6</v>
      </c>
      <c r="F2" t="s">
        <v>16</v>
      </c>
      <c r="G2">
        <v>512</v>
      </c>
      <c r="H2" s="5">
        <v>177859</v>
      </c>
      <c r="I2" s="5">
        <v>5303</v>
      </c>
      <c r="J2">
        <v>1</v>
      </c>
      <c r="K2">
        <v>2013</v>
      </c>
      <c r="L2" s="1">
        <v>41275</v>
      </c>
    </row>
    <row r="3" spans="1:12" x14ac:dyDescent="0.35">
      <c r="A3">
        <v>264000</v>
      </c>
      <c r="B3" t="s">
        <v>46</v>
      </c>
      <c r="C3" t="s">
        <v>48</v>
      </c>
      <c r="D3" t="s">
        <v>5</v>
      </c>
      <c r="E3" t="s">
        <v>6</v>
      </c>
      <c r="F3" t="s">
        <v>16</v>
      </c>
      <c r="G3">
        <v>416</v>
      </c>
      <c r="H3" s="5">
        <v>180792</v>
      </c>
      <c r="I3" s="5">
        <v>5572</v>
      </c>
      <c r="J3">
        <v>1</v>
      </c>
      <c r="K3">
        <v>2014</v>
      </c>
      <c r="L3" s="1">
        <v>41640</v>
      </c>
    </row>
    <row r="4" spans="1:12" x14ac:dyDescent="0.35">
      <c r="A4">
        <v>264000</v>
      </c>
      <c r="B4" t="s">
        <v>46</v>
      </c>
      <c r="C4" t="s">
        <v>48</v>
      </c>
      <c r="D4" t="s">
        <v>5</v>
      </c>
      <c r="E4" t="s">
        <v>6</v>
      </c>
      <c r="F4" t="s">
        <v>16</v>
      </c>
      <c r="G4">
        <v>504</v>
      </c>
      <c r="H4" s="5">
        <v>184160</v>
      </c>
      <c r="I4" s="5">
        <v>5479</v>
      </c>
      <c r="J4">
        <v>1</v>
      </c>
      <c r="K4">
        <v>2015</v>
      </c>
      <c r="L4" s="1">
        <v>42005</v>
      </c>
    </row>
    <row r="5" spans="1:12" x14ac:dyDescent="0.35">
      <c r="A5">
        <v>264000</v>
      </c>
      <c r="B5" t="s">
        <v>46</v>
      </c>
      <c r="C5" t="s">
        <v>48</v>
      </c>
      <c r="D5" t="s">
        <v>5</v>
      </c>
      <c r="E5" t="s">
        <v>6</v>
      </c>
      <c r="F5" t="s">
        <v>16</v>
      </c>
      <c r="G5">
        <v>724</v>
      </c>
      <c r="H5" s="5">
        <v>200491</v>
      </c>
      <c r="I5" s="5">
        <v>5907</v>
      </c>
      <c r="J5">
        <v>1</v>
      </c>
      <c r="K5">
        <v>2016</v>
      </c>
      <c r="L5" s="1">
        <v>42370</v>
      </c>
    </row>
    <row r="6" spans="1:12" x14ac:dyDescent="0.35">
      <c r="A6">
        <v>264000</v>
      </c>
      <c r="B6" t="s">
        <v>46</v>
      </c>
      <c r="C6" t="s">
        <v>48</v>
      </c>
      <c r="D6" t="s">
        <v>5</v>
      </c>
      <c r="E6" t="s">
        <v>6</v>
      </c>
      <c r="F6" t="s">
        <v>16</v>
      </c>
      <c r="G6">
        <v>587</v>
      </c>
      <c r="H6" s="5">
        <v>196840</v>
      </c>
      <c r="I6" s="5">
        <v>5839</v>
      </c>
      <c r="J6">
        <v>1</v>
      </c>
      <c r="K6">
        <v>2017</v>
      </c>
      <c r="L6" s="1">
        <v>42736</v>
      </c>
    </row>
    <row r="7" spans="1:12" x14ac:dyDescent="0.35">
      <c r="A7">
        <v>264000</v>
      </c>
      <c r="B7" t="s">
        <v>46</v>
      </c>
      <c r="C7" t="s">
        <v>48</v>
      </c>
      <c r="D7" t="s">
        <v>5</v>
      </c>
      <c r="E7" t="s">
        <v>6</v>
      </c>
      <c r="F7" t="s">
        <v>16</v>
      </c>
      <c r="G7">
        <v>607</v>
      </c>
      <c r="H7" s="5">
        <v>210735</v>
      </c>
      <c r="I7" s="5">
        <v>6228</v>
      </c>
      <c r="J7">
        <v>1</v>
      </c>
      <c r="K7">
        <v>2018</v>
      </c>
      <c r="L7" s="1">
        <v>43101</v>
      </c>
    </row>
    <row r="8" spans="1:12" x14ac:dyDescent="0.35">
      <c r="A8">
        <v>264000</v>
      </c>
      <c r="B8" t="s">
        <v>46</v>
      </c>
      <c r="C8" t="s">
        <v>48</v>
      </c>
      <c r="D8" t="s">
        <v>5</v>
      </c>
      <c r="E8" t="s">
        <v>6</v>
      </c>
      <c r="F8" t="s">
        <v>16</v>
      </c>
      <c r="G8">
        <v>779</v>
      </c>
      <c r="H8" s="5">
        <v>227576</v>
      </c>
      <c r="I8" s="5">
        <v>6834</v>
      </c>
      <c r="J8">
        <v>1</v>
      </c>
      <c r="K8">
        <v>2019</v>
      </c>
      <c r="L8" s="1">
        <v>43466</v>
      </c>
    </row>
    <row r="9" spans="1:12" x14ac:dyDescent="0.35">
      <c r="A9">
        <v>264000</v>
      </c>
      <c r="B9" t="s">
        <v>46</v>
      </c>
      <c r="C9" t="s">
        <v>48</v>
      </c>
      <c r="D9" t="s">
        <v>5</v>
      </c>
      <c r="E9" t="s">
        <v>6</v>
      </c>
      <c r="F9" t="s">
        <v>16</v>
      </c>
      <c r="G9">
        <v>816</v>
      </c>
      <c r="H9" s="5">
        <v>269946</v>
      </c>
      <c r="I9" s="5">
        <v>8046</v>
      </c>
      <c r="J9">
        <v>1</v>
      </c>
      <c r="K9">
        <v>2020</v>
      </c>
      <c r="L9" s="1">
        <v>43831</v>
      </c>
    </row>
    <row r="10" spans="1:12" x14ac:dyDescent="0.35">
      <c r="A10">
        <v>264000</v>
      </c>
      <c r="B10" t="s">
        <v>46</v>
      </c>
      <c r="C10" t="s">
        <v>48</v>
      </c>
      <c r="D10" t="s">
        <v>5</v>
      </c>
      <c r="E10" t="s">
        <v>6</v>
      </c>
      <c r="F10" t="s">
        <v>16</v>
      </c>
      <c r="G10">
        <v>742</v>
      </c>
      <c r="H10" s="5">
        <v>281766</v>
      </c>
      <c r="I10" s="5">
        <v>8543</v>
      </c>
      <c r="J10">
        <v>1</v>
      </c>
      <c r="K10">
        <v>2021</v>
      </c>
      <c r="L10" s="1">
        <v>44197</v>
      </c>
    </row>
    <row r="11" spans="1:12" x14ac:dyDescent="0.35">
      <c r="A11">
        <v>264000</v>
      </c>
      <c r="B11" t="s">
        <v>46</v>
      </c>
      <c r="C11" t="s">
        <v>48</v>
      </c>
      <c r="D11" t="s">
        <v>5</v>
      </c>
      <c r="E11" t="s">
        <v>6</v>
      </c>
      <c r="F11" t="s">
        <v>16</v>
      </c>
      <c r="G11">
        <v>844</v>
      </c>
      <c r="H11" s="5">
        <v>330418</v>
      </c>
      <c r="I11" s="5">
        <v>9850</v>
      </c>
      <c r="J11">
        <v>1</v>
      </c>
      <c r="K11">
        <v>2022</v>
      </c>
      <c r="L11" s="1">
        <v>44562</v>
      </c>
    </row>
    <row r="12" spans="1:12" x14ac:dyDescent="0.35">
      <c r="A12">
        <v>264000</v>
      </c>
      <c r="B12" t="s">
        <v>46</v>
      </c>
      <c r="C12" t="s">
        <v>48</v>
      </c>
      <c r="D12" t="s">
        <v>5</v>
      </c>
      <c r="E12" t="s">
        <v>6</v>
      </c>
      <c r="F12" t="s">
        <v>17</v>
      </c>
      <c r="G12">
        <v>1189</v>
      </c>
      <c r="H12" s="5">
        <v>264759</v>
      </c>
      <c r="I12" s="5">
        <v>5298</v>
      </c>
      <c r="J12">
        <v>1</v>
      </c>
      <c r="K12">
        <v>2013</v>
      </c>
      <c r="L12" s="1">
        <v>41275</v>
      </c>
    </row>
    <row r="13" spans="1:12" x14ac:dyDescent="0.35">
      <c r="A13">
        <v>264000</v>
      </c>
      <c r="B13" t="s">
        <v>46</v>
      </c>
      <c r="C13" t="s">
        <v>48</v>
      </c>
      <c r="D13" t="s">
        <v>5</v>
      </c>
      <c r="E13" t="s">
        <v>6</v>
      </c>
      <c r="F13" t="s">
        <v>17</v>
      </c>
      <c r="G13">
        <v>1075</v>
      </c>
      <c r="H13" s="5">
        <v>259767</v>
      </c>
      <c r="I13" s="5">
        <v>5217</v>
      </c>
      <c r="J13">
        <v>1</v>
      </c>
      <c r="K13">
        <v>2014</v>
      </c>
      <c r="L13" s="1">
        <v>41640</v>
      </c>
    </row>
    <row r="14" spans="1:12" x14ac:dyDescent="0.35">
      <c r="A14">
        <v>264000</v>
      </c>
      <c r="B14" t="s">
        <v>46</v>
      </c>
      <c r="C14" t="s">
        <v>48</v>
      </c>
      <c r="D14" t="s">
        <v>5</v>
      </c>
      <c r="E14" t="s">
        <v>6</v>
      </c>
      <c r="F14" t="s">
        <v>17</v>
      </c>
      <c r="G14">
        <v>1235</v>
      </c>
      <c r="H14" s="5">
        <v>260925</v>
      </c>
      <c r="I14" s="5">
        <v>5230</v>
      </c>
      <c r="J14">
        <v>1</v>
      </c>
      <c r="K14">
        <v>2015</v>
      </c>
      <c r="L14" s="1">
        <v>42005</v>
      </c>
    </row>
    <row r="15" spans="1:12" x14ac:dyDescent="0.35">
      <c r="A15">
        <v>264000</v>
      </c>
      <c r="B15" t="s">
        <v>46</v>
      </c>
      <c r="C15" t="s">
        <v>48</v>
      </c>
      <c r="D15" t="s">
        <v>5</v>
      </c>
      <c r="E15" t="s">
        <v>6</v>
      </c>
      <c r="F15" t="s">
        <v>17</v>
      </c>
      <c r="G15">
        <v>1786</v>
      </c>
      <c r="H15" s="5">
        <v>272141</v>
      </c>
      <c r="I15" s="5">
        <v>5529</v>
      </c>
      <c r="J15">
        <v>1</v>
      </c>
      <c r="K15">
        <v>2016</v>
      </c>
      <c r="L15" s="1">
        <v>42370</v>
      </c>
    </row>
    <row r="16" spans="1:12" x14ac:dyDescent="0.35">
      <c r="A16">
        <v>264000</v>
      </c>
      <c r="B16" t="s">
        <v>46</v>
      </c>
      <c r="C16" t="s">
        <v>48</v>
      </c>
      <c r="D16" t="s">
        <v>5</v>
      </c>
      <c r="E16" t="s">
        <v>6</v>
      </c>
      <c r="F16" t="s">
        <v>17</v>
      </c>
      <c r="G16">
        <v>1536</v>
      </c>
      <c r="H16" s="5">
        <v>269760</v>
      </c>
      <c r="I16" s="5">
        <v>5417</v>
      </c>
      <c r="J16">
        <v>1</v>
      </c>
      <c r="K16">
        <v>2017</v>
      </c>
      <c r="L16" s="1">
        <v>42736</v>
      </c>
    </row>
    <row r="17" spans="1:12" x14ac:dyDescent="0.35">
      <c r="A17">
        <v>264000</v>
      </c>
      <c r="B17" t="s">
        <v>46</v>
      </c>
      <c r="C17" t="s">
        <v>48</v>
      </c>
      <c r="D17" t="s">
        <v>5</v>
      </c>
      <c r="E17" t="s">
        <v>6</v>
      </c>
      <c r="F17" t="s">
        <v>17</v>
      </c>
      <c r="G17">
        <v>1491</v>
      </c>
      <c r="H17" s="5">
        <v>286326</v>
      </c>
      <c r="I17" s="5">
        <v>5687</v>
      </c>
      <c r="J17">
        <v>1</v>
      </c>
      <c r="K17">
        <v>2018</v>
      </c>
      <c r="L17" s="1">
        <v>43101</v>
      </c>
    </row>
    <row r="18" spans="1:12" x14ac:dyDescent="0.35">
      <c r="A18">
        <v>264000</v>
      </c>
      <c r="B18" t="s">
        <v>46</v>
      </c>
      <c r="C18" t="s">
        <v>48</v>
      </c>
      <c r="D18" t="s">
        <v>5</v>
      </c>
      <c r="E18" t="s">
        <v>6</v>
      </c>
      <c r="F18" t="s">
        <v>17</v>
      </c>
      <c r="G18">
        <v>1544</v>
      </c>
      <c r="H18" s="5">
        <v>302072</v>
      </c>
      <c r="I18" s="5">
        <v>6051</v>
      </c>
      <c r="J18">
        <v>1</v>
      </c>
      <c r="K18">
        <v>2019</v>
      </c>
      <c r="L18" s="1">
        <v>43466</v>
      </c>
    </row>
    <row r="19" spans="1:12" x14ac:dyDescent="0.35">
      <c r="A19">
        <v>264000</v>
      </c>
      <c r="B19" t="s">
        <v>46</v>
      </c>
      <c r="C19" t="s">
        <v>48</v>
      </c>
      <c r="D19" t="s">
        <v>5</v>
      </c>
      <c r="E19" t="s">
        <v>6</v>
      </c>
      <c r="F19" t="s">
        <v>17</v>
      </c>
      <c r="G19">
        <v>1637</v>
      </c>
      <c r="H19" s="5">
        <v>355292</v>
      </c>
      <c r="I19" s="5">
        <v>7151</v>
      </c>
      <c r="J19">
        <v>1</v>
      </c>
      <c r="K19">
        <v>2020</v>
      </c>
      <c r="L19" s="1">
        <v>43831</v>
      </c>
    </row>
    <row r="20" spans="1:12" x14ac:dyDescent="0.35">
      <c r="A20">
        <v>264000</v>
      </c>
      <c r="B20" t="s">
        <v>46</v>
      </c>
      <c r="C20" t="s">
        <v>48</v>
      </c>
      <c r="D20" t="s">
        <v>5</v>
      </c>
      <c r="E20" t="s">
        <v>6</v>
      </c>
      <c r="F20" t="s">
        <v>17</v>
      </c>
      <c r="G20">
        <v>1547</v>
      </c>
      <c r="H20" s="5">
        <v>385026</v>
      </c>
      <c r="I20" s="5">
        <v>7790</v>
      </c>
      <c r="J20">
        <v>1</v>
      </c>
      <c r="K20">
        <v>2021</v>
      </c>
      <c r="L20" s="1">
        <v>44197</v>
      </c>
    </row>
    <row r="21" spans="1:12" x14ac:dyDescent="0.35">
      <c r="A21">
        <v>264000</v>
      </c>
      <c r="B21" t="s">
        <v>46</v>
      </c>
      <c r="C21" t="s">
        <v>48</v>
      </c>
      <c r="D21" t="s">
        <v>5</v>
      </c>
      <c r="E21" t="s">
        <v>6</v>
      </c>
      <c r="F21" t="s">
        <v>17</v>
      </c>
      <c r="G21">
        <v>1724</v>
      </c>
      <c r="H21" s="5">
        <v>446266</v>
      </c>
      <c r="I21" s="5">
        <v>9056</v>
      </c>
      <c r="J21">
        <v>1</v>
      </c>
      <c r="K21">
        <v>2022</v>
      </c>
      <c r="L21" s="1">
        <v>44562</v>
      </c>
    </row>
    <row r="22" spans="1:12" x14ac:dyDescent="0.35">
      <c r="A22">
        <v>264000</v>
      </c>
      <c r="B22" t="s">
        <v>46</v>
      </c>
      <c r="C22" t="s">
        <v>48</v>
      </c>
      <c r="D22" t="s">
        <v>5</v>
      </c>
      <c r="E22" t="s">
        <v>6</v>
      </c>
      <c r="F22" t="s">
        <v>18</v>
      </c>
      <c r="G22">
        <v>523</v>
      </c>
      <c r="H22" s="5">
        <v>345855</v>
      </c>
      <c r="I22" s="5">
        <v>5106</v>
      </c>
      <c r="J22">
        <v>1</v>
      </c>
      <c r="K22">
        <v>2013</v>
      </c>
      <c r="L22" s="1">
        <v>41275</v>
      </c>
    </row>
    <row r="23" spans="1:12" x14ac:dyDescent="0.35">
      <c r="A23">
        <v>264000</v>
      </c>
      <c r="B23" t="s">
        <v>46</v>
      </c>
      <c r="C23" t="s">
        <v>48</v>
      </c>
      <c r="D23" t="s">
        <v>5</v>
      </c>
      <c r="E23" t="s">
        <v>6</v>
      </c>
      <c r="F23" t="s">
        <v>18</v>
      </c>
      <c r="G23">
        <v>504</v>
      </c>
      <c r="H23" s="5">
        <v>332985</v>
      </c>
      <c r="I23" s="5">
        <v>4936</v>
      </c>
      <c r="J23">
        <v>1</v>
      </c>
      <c r="K23">
        <v>2014</v>
      </c>
      <c r="L23" s="1">
        <v>41640</v>
      </c>
    </row>
    <row r="24" spans="1:12" x14ac:dyDescent="0.35">
      <c r="A24">
        <v>264000</v>
      </c>
      <c r="B24" t="s">
        <v>46</v>
      </c>
      <c r="C24" t="s">
        <v>48</v>
      </c>
      <c r="D24" t="s">
        <v>5</v>
      </c>
      <c r="E24" t="s">
        <v>6</v>
      </c>
      <c r="F24" t="s">
        <v>18</v>
      </c>
      <c r="G24">
        <v>539</v>
      </c>
      <c r="H24" s="5">
        <v>335992</v>
      </c>
      <c r="I24" s="5">
        <v>4999</v>
      </c>
      <c r="J24">
        <v>1</v>
      </c>
      <c r="K24">
        <v>2015</v>
      </c>
      <c r="L24" s="1">
        <v>42005</v>
      </c>
    </row>
    <row r="25" spans="1:12" x14ac:dyDescent="0.35">
      <c r="A25">
        <v>264000</v>
      </c>
      <c r="B25" t="s">
        <v>46</v>
      </c>
      <c r="C25" t="s">
        <v>48</v>
      </c>
      <c r="D25" t="s">
        <v>5</v>
      </c>
      <c r="E25" t="s">
        <v>6</v>
      </c>
      <c r="F25" t="s">
        <v>18</v>
      </c>
      <c r="G25">
        <v>755</v>
      </c>
      <c r="H25" s="5">
        <v>351250</v>
      </c>
      <c r="I25" s="5">
        <v>5227</v>
      </c>
      <c r="J25">
        <v>1</v>
      </c>
      <c r="K25">
        <v>2016</v>
      </c>
      <c r="L25" s="1">
        <v>42370</v>
      </c>
    </row>
    <row r="26" spans="1:12" x14ac:dyDescent="0.35">
      <c r="A26">
        <v>264000</v>
      </c>
      <c r="B26" t="s">
        <v>46</v>
      </c>
      <c r="C26" t="s">
        <v>48</v>
      </c>
      <c r="D26" t="s">
        <v>5</v>
      </c>
      <c r="E26" t="s">
        <v>6</v>
      </c>
      <c r="F26" t="s">
        <v>18</v>
      </c>
      <c r="G26">
        <v>662</v>
      </c>
      <c r="H26" s="5">
        <v>351642</v>
      </c>
      <c r="I26" s="5">
        <v>5189</v>
      </c>
      <c r="J26">
        <v>1</v>
      </c>
      <c r="K26">
        <v>2017</v>
      </c>
      <c r="L26" s="1">
        <v>42736</v>
      </c>
    </row>
    <row r="27" spans="1:12" x14ac:dyDescent="0.35">
      <c r="A27">
        <v>264000</v>
      </c>
      <c r="B27" t="s">
        <v>46</v>
      </c>
      <c r="C27" t="s">
        <v>48</v>
      </c>
      <c r="D27" t="s">
        <v>5</v>
      </c>
      <c r="E27" t="s">
        <v>6</v>
      </c>
      <c r="F27" t="s">
        <v>18</v>
      </c>
      <c r="G27">
        <v>890</v>
      </c>
      <c r="H27" s="5">
        <v>368466</v>
      </c>
      <c r="I27" s="5">
        <v>5460</v>
      </c>
      <c r="J27">
        <v>1</v>
      </c>
      <c r="K27">
        <v>2018</v>
      </c>
      <c r="L27" s="1">
        <v>43101</v>
      </c>
    </row>
    <row r="28" spans="1:12" x14ac:dyDescent="0.35">
      <c r="A28">
        <v>264000</v>
      </c>
      <c r="B28" t="s">
        <v>46</v>
      </c>
      <c r="C28" t="s">
        <v>48</v>
      </c>
      <c r="D28" t="s">
        <v>5</v>
      </c>
      <c r="E28" t="s">
        <v>6</v>
      </c>
      <c r="F28" t="s">
        <v>18</v>
      </c>
      <c r="G28">
        <v>656</v>
      </c>
      <c r="H28" s="5">
        <v>400457</v>
      </c>
      <c r="I28" s="5">
        <v>5964</v>
      </c>
      <c r="J28">
        <v>1</v>
      </c>
      <c r="K28">
        <v>2019</v>
      </c>
      <c r="L28" s="1">
        <v>43466</v>
      </c>
    </row>
    <row r="29" spans="1:12" x14ac:dyDescent="0.35">
      <c r="A29">
        <v>264000</v>
      </c>
      <c r="B29" t="s">
        <v>46</v>
      </c>
      <c r="C29" t="s">
        <v>48</v>
      </c>
      <c r="D29" t="s">
        <v>5</v>
      </c>
      <c r="E29" t="s">
        <v>6</v>
      </c>
      <c r="F29" t="s">
        <v>18</v>
      </c>
      <c r="G29">
        <v>758</v>
      </c>
      <c r="H29" s="5">
        <v>457466</v>
      </c>
      <c r="I29" s="5">
        <v>6876</v>
      </c>
      <c r="J29">
        <v>1</v>
      </c>
      <c r="K29">
        <v>2020</v>
      </c>
      <c r="L29" s="1">
        <v>43831</v>
      </c>
    </row>
    <row r="30" spans="1:12" x14ac:dyDescent="0.35">
      <c r="A30">
        <v>264000</v>
      </c>
      <c r="B30" t="s">
        <v>46</v>
      </c>
      <c r="C30" t="s">
        <v>48</v>
      </c>
      <c r="D30" t="s">
        <v>5</v>
      </c>
      <c r="E30" t="s">
        <v>6</v>
      </c>
      <c r="F30" t="s">
        <v>18</v>
      </c>
      <c r="G30">
        <v>676</v>
      </c>
      <c r="H30" s="5">
        <v>502362</v>
      </c>
      <c r="I30" s="5">
        <v>7407</v>
      </c>
      <c r="J30">
        <v>1</v>
      </c>
      <c r="K30">
        <v>2021</v>
      </c>
      <c r="L30" s="1">
        <v>44197</v>
      </c>
    </row>
    <row r="31" spans="1:12" x14ac:dyDescent="0.35">
      <c r="A31">
        <v>264000</v>
      </c>
      <c r="B31" t="s">
        <v>46</v>
      </c>
      <c r="C31" t="s">
        <v>48</v>
      </c>
      <c r="D31" t="s">
        <v>5</v>
      </c>
      <c r="E31" t="s">
        <v>6</v>
      </c>
      <c r="F31" t="s">
        <v>18</v>
      </c>
      <c r="G31">
        <v>709</v>
      </c>
      <c r="H31" s="5">
        <v>569910</v>
      </c>
      <c r="I31" s="5">
        <v>8372</v>
      </c>
      <c r="J31">
        <v>1</v>
      </c>
      <c r="K31">
        <v>2022</v>
      </c>
      <c r="L31" s="1">
        <v>44562</v>
      </c>
    </row>
    <row r="32" spans="1:12" x14ac:dyDescent="0.35">
      <c r="A32">
        <v>264000</v>
      </c>
      <c r="B32" t="s">
        <v>46</v>
      </c>
      <c r="C32" t="s">
        <v>48</v>
      </c>
      <c r="D32" t="s">
        <v>5</v>
      </c>
      <c r="E32" t="s">
        <v>6</v>
      </c>
      <c r="F32" t="s">
        <v>19</v>
      </c>
      <c r="G32">
        <v>194</v>
      </c>
      <c r="H32" s="5">
        <v>517202</v>
      </c>
      <c r="I32" s="5">
        <v>4654</v>
      </c>
      <c r="J32">
        <v>1</v>
      </c>
      <c r="K32">
        <v>2013</v>
      </c>
      <c r="L32" s="1">
        <v>41275</v>
      </c>
    </row>
    <row r="33" spans="1:12" x14ac:dyDescent="0.35">
      <c r="A33">
        <v>264000</v>
      </c>
      <c r="B33" t="s">
        <v>46</v>
      </c>
      <c r="C33" t="s">
        <v>48</v>
      </c>
      <c r="D33" t="s">
        <v>5</v>
      </c>
      <c r="E33" t="s">
        <v>6</v>
      </c>
      <c r="F33" t="s">
        <v>19</v>
      </c>
      <c r="G33">
        <v>209</v>
      </c>
      <c r="H33" s="5">
        <v>511957</v>
      </c>
      <c r="I33" s="5">
        <v>4827</v>
      </c>
      <c r="J33">
        <v>1</v>
      </c>
      <c r="K33">
        <v>2014</v>
      </c>
      <c r="L33" s="1">
        <v>41640</v>
      </c>
    </row>
    <row r="34" spans="1:12" x14ac:dyDescent="0.35">
      <c r="A34">
        <v>264000</v>
      </c>
      <c r="B34" t="s">
        <v>46</v>
      </c>
      <c r="C34" t="s">
        <v>48</v>
      </c>
      <c r="D34" t="s">
        <v>5</v>
      </c>
      <c r="E34" t="s">
        <v>6</v>
      </c>
      <c r="F34" t="s">
        <v>19</v>
      </c>
      <c r="G34">
        <v>193</v>
      </c>
      <c r="H34" s="5">
        <v>502896</v>
      </c>
      <c r="I34" s="5">
        <v>4971</v>
      </c>
      <c r="J34">
        <v>1</v>
      </c>
      <c r="K34">
        <v>2015</v>
      </c>
      <c r="L34" s="1">
        <v>42005</v>
      </c>
    </row>
    <row r="35" spans="1:12" x14ac:dyDescent="0.35">
      <c r="A35">
        <v>264000</v>
      </c>
      <c r="B35" t="s">
        <v>46</v>
      </c>
      <c r="C35" t="s">
        <v>48</v>
      </c>
      <c r="D35" t="s">
        <v>5</v>
      </c>
      <c r="E35" t="s">
        <v>6</v>
      </c>
      <c r="F35" t="s">
        <v>19</v>
      </c>
      <c r="G35">
        <v>267</v>
      </c>
      <c r="H35" s="5">
        <v>539530</v>
      </c>
      <c r="I35" s="5">
        <v>5283</v>
      </c>
      <c r="J35">
        <v>1</v>
      </c>
      <c r="K35">
        <v>2016</v>
      </c>
      <c r="L35" s="1">
        <v>42370</v>
      </c>
    </row>
    <row r="36" spans="1:12" x14ac:dyDescent="0.35">
      <c r="A36">
        <v>264000</v>
      </c>
      <c r="B36" t="s">
        <v>46</v>
      </c>
      <c r="C36" t="s">
        <v>48</v>
      </c>
      <c r="D36" t="s">
        <v>5</v>
      </c>
      <c r="E36" t="s">
        <v>6</v>
      </c>
      <c r="F36" t="s">
        <v>19</v>
      </c>
      <c r="G36">
        <v>300</v>
      </c>
      <c r="H36" s="5">
        <v>507615</v>
      </c>
      <c r="I36" s="5">
        <v>4911</v>
      </c>
      <c r="J36">
        <v>1</v>
      </c>
      <c r="K36">
        <v>2017</v>
      </c>
      <c r="L36" s="1">
        <v>42736</v>
      </c>
    </row>
    <row r="37" spans="1:12" x14ac:dyDescent="0.35">
      <c r="A37">
        <v>264000</v>
      </c>
      <c r="B37" t="s">
        <v>46</v>
      </c>
      <c r="C37" t="s">
        <v>48</v>
      </c>
      <c r="D37" t="s">
        <v>5</v>
      </c>
      <c r="E37" t="s">
        <v>6</v>
      </c>
      <c r="F37" t="s">
        <v>19</v>
      </c>
      <c r="G37">
        <v>329</v>
      </c>
      <c r="H37" s="5">
        <v>500579</v>
      </c>
      <c r="I37" s="5">
        <v>5082</v>
      </c>
      <c r="J37">
        <v>1</v>
      </c>
      <c r="K37">
        <v>2018</v>
      </c>
      <c r="L37" s="1">
        <v>43101</v>
      </c>
    </row>
    <row r="38" spans="1:12" x14ac:dyDescent="0.35">
      <c r="A38">
        <v>264000</v>
      </c>
      <c r="B38" t="s">
        <v>46</v>
      </c>
      <c r="C38" t="s">
        <v>48</v>
      </c>
      <c r="D38" t="s">
        <v>5</v>
      </c>
      <c r="E38" t="s">
        <v>6</v>
      </c>
      <c r="F38" t="s">
        <v>19</v>
      </c>
      <c r="G38">
        <v>262</v>
      </c>
      <c r="H38" s="5">
        <v>565944</v>
      </c>
      <c r="I38" s="5">
        <v>5707</v>
      </c>
      <c r="J38">
        <v>1</v>
      </c>
      <c r="K38">
        <v>2019</v>
      </c>
      <c r="L38" s="1">
        <v>43466</v>
      </c>
    </row>
    <row r="39" spans="1:12" x14ac:dyDescent="0.35">
      <c r="A39">
        <v>264000</v>
      </c>
      <c r="B39" t="s">
        <v>46</v>
      </c>
      <c r="C39" t="s">
        <v>48</v>
      </c>
      <c r="D39" t="s">
        <v>5</v>
      </c>
      <c r="E39" t="s">
        <v>6</v>
      </c>
      <c r="F39" t="s">
        <v>19</v>
      </c>
      <c r="G39">
        <v>268</v>
      </c>
      <c r="H39" s="5">
        <v>638402</v>
      </c>
      <c r="I39" s="5">
        <v>6438</v>
      </c>
      <c r="J39">
        <v>1</v>
      </c>
      <c r="K39">
        <v>2020</v>
      </c>
      <c r="L39" s="1">
        <v>43831</v>
      </c>
    </row>
    <row r="40" spans="1:12" x14ac:dyDescent="0.35">
      <c r="A40">
        <v>264000</v>
      </c>
      <c r="B40" t="s">
        <v>46</v>
      </c>
      <c r="C40" t="s">
        <v>48</v>
      </c>
      <c r="D40" t="s">
        <v>5</v>
      </c>
      <c r="E40" t="s">
        <v>6</v>
      </c>
      <c r="F40" t="s">
        <v>19</v>
      </c>
      <c r="G40">
        <v>418</v>
      </c>
      <c r="H40" s="5">
        <v>720466</v>
      </c>
      <c r="I40" s="5">
        <v>6902</v>
      </c>
      <c r="J40">
        <v>1</v>
      </c>
      <c r="K40">
        <v>2021</v>
      </c>
      <c r="L40" s="1">
        <v>44197</v>
      </c>
    </row>
    <row r="41" spans="1:12" x14ac:dyDescent="0.35">
      <c r="A41">
        <v>264000</v>
      </c>
      <c r="B41" t="s">
        <v>46</v>
      </c>
      <c r="C41" t="s">
        <v>48</v>
      </c>
      <c r="D41" t="s">
        <v>5</v>
      </c>
      <c r="E41" t="s">
        <v>6</v>
      </c>
      <c r="F41" t="s">
        <v>19</v>
      </c>
      <c r="G41">
        <v>345</v>
      </c>
      <c r="H41" s="5">
        <v>831961</v>
      </c>
      <c r="I41" s="5">
        <v>8347</v>
      </c>
      <c r="J41">
        <v>1</v>
      </c>
      <c r="K41">
        <v>2022</v>
      </c>
      <c r="L41" s="1">
        <v>44562</v>
      </c>
    </row>
    <row r="42" spans="1:12" x14ac:dyDescent="0.35">
      <c r="A42">
        <v>264000</v>
      </c>
      <c r="B42" t="s">
        <v>46</v>
      </c>
      <c r="C42" t="s">
        <v>48</v>
      </c>
      <c r="D42" t="s">
        <v>5</v>
      </c>
      <c r="E42" t="s">
        <v>7</v>
      </c>
      <c r="F42" t="s">
        <v>16</v>
      </c>
      <c r="G42">
        <v>278</v>
      </c>
      <c r="H42" s="5">
        <v>191311</v>
      </c>
      <c r="I42" s="5">
        <v>5584</v>
      </c>
      <c r="J42">
        <v>1</v>
      </c>
      <c r="K42">
        <v>2013</v>
      </c>
      <c r="L42" s="1">
        <v>41275</v>
      </c>
    </row>
    <row r="43" spans="1:12" x14ac:dyDescent="0.35">
      <c r="A43">
        <v>264000</v>
      </c>
      <c r="B43" t="s">
        <v>46</v>
      </c>
      <c r="C43" t="s">
        <v>48</v>
      </c>
      <c r="D43" t="s">
        <v>5</v>
      </c>
      <c r="E43" t="s">
        <v>7</v>
      </c>
      <c r="F43" t="s">
        <v>16</v>
      </c>
      <c r="G43">
        <v>154</v>
      </c>
      <c r="H43" s="5">
        <v>200492</v>
      </c>
      <c r="I43" s="5">
        <v>5926</v>
      </c>
      <c r="J43">
        <v>1</v>
      </c>
      <c r="K43">
        <v>2014</v>
      </c>
      <c r="L43" s="1">
        <v>41640</v>
      </c>
    </row>
    <row r="44" spans="1:12" x14ac:dyDescent="0.35">
      <c r="A44">
        <v>264000</v>
      </c>
      <c r="B44" t="s">
        <v>46</v>
      </c>
      <c r="C44" t="s">
        <v>48</v>
      </c>
      <c r="D44" t="s">
        <v>5</v>
      </c>
      <c r="E44" t="s">
        <v>7</v>
      </c>
      <c r="F44" t="s">
        <v>16</v>
      </c>
      <c r="G44">
        <v>208</v>
      </c>
      <c r="H44" s="5">
        <v>202515</v>
      </c>
      <c r="I44" s="5">
        <v>5724</v>
      </c>
      <c r="J44">
        <v>1</v>
      </c>
      <c r="K44">
        <v>2015</v>
      </c>
      <c r="L44" s="1">
        <v>42005</v>
      </c>
    </row>
    <row r="45" spans="1:12" x14ac:dyDescent="0.35">
      <c r="A45">
        <v>264000</v>
      </c>
      <c r="B45" t="s">
        <v>46</v>
      </c>
      <c r="C45" t="s">
        <v>48</v>
      </c>
      <c r="D45" t="s">
        <v>5</v>
      </c>
      <c r="E45" t="s">
        <v>7</v>
      </c>
      <c r="F45" t="s">
        <v>16</v>
      </c>
      <c r="G45">
        <v>434</v>
      </c>
      <c r="H45" s="5">
        <v>215535</v>
      </c>
      <c r="I45" s="5">
        <v>6140</v>
      </c>
      <c r="J45">
        <v>1</v>
      </c>
      <c r="K45">
        <v>2016</v>
      </c>
      <c r="L45" s="1">
        <v>42370</v>
      </c>
    </row>
    <row r="46" spans="1:12" x14ac:dyDescent="0.35">
      <c r="A46">
        <v>264000</v>
      </c>
      <c r="B46" t="s">
        <v>46</v>
      </c>
      <c r="C46" t="s">
        <v>48</v>
      </c>
      <c r="D46" t="s">
        <v>5</v>
      </c>
      <c r="E46" t="s">
        <v>7</v>
      </c>
      <c r="F46" t="s">
        <v>16</v>
      </c>
      <c r="G46">
        <v>251</v>
      </c>
      <c r="H46" s="5">
        <v>206869</v>
      </c>
      <c r="I46" s="5">
        <v>5919</v>
      </c>
      <c r="J46">
        <v>1</v>
      </c>
      <c r="K46">
        <v>2017</v>
      </c>
      <c r="L46" s="1">
        <v>42736</v>
      </c>
    </row>
    <row r="47" spans="1:12" x14ac:dyDescent="0.35">
      <c r="A47">
        <v>264000</v>
      </c>
      <c r="B47" t="s">
        <v>46</v>
      </c>
      <c r="C47" t="s">
        <v>48</v>
      </c>
      <c r="D47" t="s">
        <v>5</v>
      </c>
      <c r="E47" t="s">
        <v>7</v>
      </c>
      <c r="F47" t="s">
        <v>16</v>
      </c>
      <c r="G47">
        <v>300</v>
      </c>
      <c r="H47" s="5">
        <v>223088</v>
      </c>
      <c r="I47" s="5">
        <v>6334</v>
      </c>
      <c r="J47">
        <v>1</v>
      </c>
      <c r="K47">
        <v>2018</v>
      </c>
      <c r="L47" s="1">
        <v>43101</v>
      </c>
    </row>
    <row r="48" spans="1:12" x14ac:dyDescent="0.35">
      <c r="A48">
        <v>264000</v>
      </c>
      <c r="B48" t="s">
        <v>46</v>
      </c>
      <c r="C48" t="s">
        <v>48</v>
      </c>
      <c r="D48" t="s">
        <v>5</v>
      </c>
      <c r="E48" t="s">
        <v>7</v>
      </c>
      <c r="F48" t="s">
        <v>16</v>
      </c>
      <c r="G48">
        <v>361</v>
      </c>
      <c r="H48" s="5">
        <v>230215</v>
      </c>
      <c r="I48" s="5">
        <v>6746</v>
      </c>
      <c r="J48">
        <v>1</v>
      </c>
      <c r="K48">
        <v>2019</v>
      </c>
      <c r="L48" s="1">
        <v>43466</v>
      </c>
    </row>
    <row r="49" spans="1:12" x14ac:dyDescent="0.35">
      <c r="A49">
        <v>264000</v>
      </c>
      <c r="B49" t="s">
        <v>46</v>
      </c>
      <c r="C49" t="s">
        <v>48</v>
      </c>
      <c r="D49" t="s">
        <v>5</v>
      </c>
      <c r="E49" t="s">
        <v>7</v>
      </c>
      <c r="F49" t="s">
        <v>16</v>
      </c>
      <c r="G49">
        <v>491</v>
      </c>
      <c r="H49" s="5">
        <v>269544</v>
      </c>
      <c r="I49" s="5">
        <v>7860</v>
      </c>
      <c r="J49">
        <v>1</v>
      </c>
      <c r="K49">
        <v>2020</v>
      </c>
      <c r="L49" s="1">
        <v>43831</v>
      </c>
    </row>
    <row r="50" spans="1:12" x14ac:dyDescent="0.35">
      <c r="A50">
        <v>264000</v>
      </c>
      <c r="B50" t="s">
        <v>46</v>
      </c>
      <c r="C50" t="s">
        <v>48</v>
      </c>
      <c r="D50" t="s">
        <v>5</v>
      </c>
      <c r="E50" t="s">
        <v>7</v>
      </c>
      <c r="F50" t="s">
        <v>16</v>
      </c>
      <c r="G50">
        <v>381</v>
      </c>
      <c r="H50" s="5">
        <v>271064</v>
      </c>
      <c r="I50" s="5">
        <v>8177</v>
      </c>
      <c r="J50">
        <v>1</v>
      </c>
      <c r="K50">
        <v>2021</v>
      </c>
      <c r="L50" s="1">
        <v>44197</v>
      </c>
    </row>
    <row r="51" spans="1:12" x14ac:dyDescent="0.35">
      <c r="A51">
        <v>264000</v>
      </c>
      <c r="B51" t="s">
        <v>46</v>
      </c>
      <c r="C51" t="s">
        <v>48</v>
      </c>
      <c r="D51" t="s">
        <v>5</v>
      </c>
      <c r="E51" t="s">
        <v>7</v>
      </c>
      <c r="F51" t="s">
        <v>16</v>
      </c>
      <c r="G51">
        <v>478</v>
      </c>
      <c r="H51" s="5">
        <v>330369</v>
      </c>
      <c r="I51" s="5">
        <v>9602</v>
      </c>
      <c r="J51">
        <v>1</v>
      </c>
      <c r="K51">
        <v>2022</v>
      </c>
      <c r="L51" s="1">
        <v>44562</v>
      </c>
    </row>
    <row r="52" spans="1:12" x14ac:dyDescent="0.35">
      <c r="A52">
        <v>264000</v>
      </c>
      <c r="B52" t="s">
        <v>46</v>
      </c>
      <c r="C52" t="s">
        <v>48</v>
      </c>
      <c r="D52" t="s">
        <v>5</v>
      </c>
      <c r="E52" t="s">
        <v>7</v>
      </c>
      <c r="F52" t="s">
        <v>17</v>
      </c>
      <c r="G52">
        <v>724</v>
      </c>
      <c r="H52" s="5">
        <v>282838</v>
      </c>
      <c r="I52" s="5">
        <v>5659</v>
      </c>
      <c r="J52">
        <v>1</v>
      </c>
      <c r="K52">
        <v>2013</v>
      </c>
      <c r="L52" s="1">
        <v>41275</v>
      </c>
    </row>
    <row r="53" spans="1:12" x14ac:dyDescent="0.35">
      <c r="A53">
        <v>264000</v>
      </c>
      <c r="B53" t="s">
        <v>46</v>
      </c>
      <c r="C53" t="s">
        <v>48</v>
      </c>
      <c r="D53" t="s">
        <v>5</v>
      </c>
      <c r="E53" t="s">
        <v>7</v>
      </c>
      <c r="F53" t="s">
        <v>17</v>
      </c>
      <c r="G53">
        <v>566</v>
      </c>
      <c r="H53" s="5">
        <v>279544</v>
      </c>
      <c r="I53" s="5">
        <v>5643</v>
      </c>
      <c r="J53">
        <v>1</v>
      </c>
      <c r="K53">
        <v>2014</v>
      </c>
      <c r="L53" s="1">
        <v>41640</v>
      </c>
    </row>
    <row r="54" spans="1:12" x14ac:dyDescent="0.35">
      <c r="A54">
        <v>264000</v>
      </c>
      <c r="B54" t="s">
        <v>46</v>
      </c>
      <c r="C54" t="s">
        <v>48</v>
      </c>
      <c r="D54" t="s">
        <v>5</v>
      </c>
      <c r="E54" t="s">
        <v>7</v>
      </c>
      <c r="F54" t="s">
        <v>17</v>
      </c>
      <c r="G54">
        <v>632</v>
      </c>
      <c r="H54" s="5">
        <v>283052</v>
      </c>
      <c r="I54" s="5">
        <v>5654</v>
      </c>
      <c r="J54">
        <v>1</v>
      </c>
      <c r="K54">
        <v>2015</v>
      </c>
      <c r="L54" s="1">
        <v>42005</v>
      </c>
    </row>
    <row r="55" spans="1:12" x14ac:dyDescent="0.35">
      <c r="A55">
        <v>264000</v>
      </c>
      <c r="B55" t="s">
        <v>46</v>
      </c>
      <c r="C55" t="s">
        <v>48</v>
      </c>
      <c r="D55" t="s">
        <v>5</v>
      </c>
      <c r="E55" t="s">
        <v>7</v>
      </c>
      <c r="F55" t="s">
        <v>17</v>
      </c>
      <c r="G55">
        <v>1119</v>
      </c>
      <c r="H55" s="5">
        <v>287156</v>
      </c>
      <c r="I55" s="5">
        <v>5865</v>
      </c>
      <c r="J55">
        <v>1</v>
      </c>
      <c r="K55">
        <v>2016</v>
      </c>
      <c r="L55" s="1">
        <v>42370</v>
      </c>
    </row>
    <row r="56" spans="1:12" x14ac:dyDescent="0.35">
      <c r="A56">
        <v>264000</v>
      </c>
      <c r="B56" t="s">
        <v>46</v>
      </c>
      <c r="C56" t="s">
        <v>48</v>
      </c>
      <c r="D56" t="s">
        <v>5</v>
      </c>
      <c r="E56" t="s">
        <v>7</v>
      </c>
      <c r="F56" t="s">
        <v>17</v>
      </c>
      <c r="G56">
        <v>925</v>
      </c>
      <c r="H56" s="5">
        <v>287308</v>
      </c>
      <c r="I56" s="5">
        <v>5743</v>
      </c>
      <c r="J56">
        <v>1</v>
      </c>
      <c r="K56">
        <v>2017</v>
      </c>
      <c r="L56" s="1">
        <v>42736</v>
      </c>
    </row>
    <row r="57" spans="1:12" x14ac:dyDescent="0.35">
      <c r="A57">
        <v>264000</v>
      </c>
      <c r="B57" t="s">
        <v>46</v>
      </c>
      <c r="C57" t="s">
        <v>48</v>
      </c>
      <c r="D57" t="s">
        <v>5</v>
      </c>
      <c r="E57" t="s">
        <v>7</v>
      </c>
      <c r="F57" t="s">
        <v>17</v>
      </c>
      <c r="G57">
        <v>827</v>
      </c>
      <c r="H57" s="5">
        <v>300501</v>
      </c>
      <c r="I57" s="5">
        <v>5920</v>
      </c>
      <c r="J57">
        <v>1</v>
      </c>
      <c r="K57">
        <v>2018</v>
      </c>
      <c r="L57" s="1">
        <v>43101</v>
      </c>
    </row>
    <row r="58" spans="1:12" x14ac:dyDescent="0.35">
      <c r="A58">
        <v>264000</v>
      </c>
      <c r="B58" t="s">
        <v>46</v>
      </c>
      <c r="C58" t="s">
        <v>48</v>
      </c>
      <c r="D58" t="s">
        <v>5</v>
      </c>
      <c r="E58" t="s">
        <v>7</v>
      </c>
      <c r="F58" t="s">
        <v>17</v>
      </c>
      <c r="G58">
        <v>793</v>
      </c>
      <c r="H58" s="5">
        <v>309504</v>
      </c>
      <c r="I58" s="5">
        <v>6221</v>
      </c>
      <c r="J58">
        <v>1</v>
      </c>
      <c r="K58">
        <v>2019</v>
      </c>
      <c r="L58" s="1">
        <v>43466</v>
      </c>
    </row>
    <row r="59" spans="1:12" x14ac:dyDescent="0.35">
      <c r="A59">
        <v>264000</v>
      </c>
      <c r="B59" t="s">
        <v>46</v>
      </c>
      <c r="C59" t="s">
        <v>48</v>
      </c>
      <c r="D59" t="s">
        <v>5</v>
      </c>
      <c r="E59" t="s">
        <v>7</v>
      </c>
      <c r="F59" t="s">
        <v>17</v>
      </c>
      <c r="G59">
        <v>1022</v>
      </c>
      <c r="H59" s="5">
        <v>353749</v>
      </c>
      <c r="I59" s="5">
        <v>7115</v>
      </c>
      <c r="J59">
        <v>1</v>
      </c>
      <c r="K59">
        <v>2020</v>
      </c>
      <c r="L59" s="1">
        <v>43831</v>
      </c>
    </row>
    <row r="60" spans="1:12" x14ac:dyDescent="0.35">
      <c r="A60">
        <v>264000</v>
      </c>
      <c r="B60" t="s">
        <v>46</v>
      </c>
      <c r="C60" t="s">
        <v>48</v>
      </c>
      <c r="D60" t="s">
        <v>5</v>
      </c>
      <c r="E60" t="s">
        <v>7</v>
      </c>
      <c r="F60" t="s">
        <v>17</v>
      </c>
      <c r="G60">
        <v>916</v>
      </c>
      <c r="H60" s="5">
        <v>380439</v>
      </c>
      <c r="I60" s="5">
        <v>7677</v>
      </c>
      <c r="J60">
        <v>1</v>
      </c>
      <c r="K60">
        <v>2021</v>
      </c>
      <c r="L60" s="1">
        <v>44197</v>
      </c>
    </row>
    <row r="61" spans="1:12" x14ac:dyDescent="0.35">
      <c r="A61">
        <v>264000</v>
      </c>
      <c r="B61" t="s">
        <v>46</v>
      </c>
      <c r="C61" t="s">
        <v>48</v>
      </c>
      <c r="D61" t="s">
        <v>5</v>
      </c>
      <c r="E61" t="s">
        <v>7</v>
      </c>
      <c r="F61" t="s">
        <v>17</v>
      </c>
      <c r="G61">
        <v>981</v>
      </c>
      <c r="H61" s="5">
        <v>436232</v>
      </c>
      <c r="I61" s="5">
        <v>8938</v>
      </c>
      <c r="J61">
        <v>1</v>
      </c>
      <c r="K61">
        <v>2022</v>
      </c>
      <c r="L61" s="1">
        <v>44562</v>
      </c>
    </row>
    <row r="62" spans="1:12" x14ac:dyDescent="0.35">
      <c r="A62">
        <v>264000</v>
      </c>
      <c r="B62" t="s">
        <v>46</v>
      </c>
      <c r="C62" t="s">
        <v>48</v>
      </c>
      <c r="D62" t="s">
        <v>5</v>
      </c>
      <c r="E62" t="s">
        <v>7</v>
      </c>
      <c r="F62" t="s">
        <v>18</v>
      </c>
      <c r="G62">
        <v>306</v>
      </c>
      <c r="H62" s="5">
        <v>382379</v>
      </c>
      <c r="I62" s="5">
        <v>5664</v>
      </c>
      <c r="J62">
        <v>1</v>
      </c>
      <c r="K62">
        <v>2013</v>
      </c>
      <c r="L62" s="1">
        <v>41275</v>
      </c>
    </row>
    <row r="63" spans="1:12" x14ac:dyDescent="0.35">
      <c r="A63">
        <v>264000</v>
      </c>
      <c r="B63" t="s">
        <v>46</v>
      </c>
      <c r="C63" t="s">
        <v>48</v>
      </c>
      <c r="D63" t="s">
        <v>5</v>
      </c>
      <c r="E63" t="s">
        <v>7</v>
      </c>
      <c r="F63" t="s">
        <v>18</v>
      </c>
      <c r="G63">
        <v>256</v>
      </c>
      <c r="H63" s="5">
        <v>355136</v>
      </c>
      <c r="I63" s="5">
        <v>5257</v>
      </c>
      <c r="J63">
        <v>1</v>
      </c>
      <c r="K63">
        <v>2014</v>
      </c>
      <c r="L63" s="1">
        <v>41640</v>
      </c>
    </row>
    <row r="64" spans="1:12" x14ac:dyDescent="0.35">
      <c r="A64">
        <v>264000</v>
      </c>
      <c r="B64" t="s">
        <v>46</v>
      </c>
      <c r="C64" t="s">
        <v>48</v>
      </c>
      <c r="D64" t="s">
        <v>5</v>
      </c>
      <c r="E64" t="s">
        <v>7</v>
      </c>
      <c r="F64" t="s">
        <v>18</v>
      </c>
      <c r="G64">
        <v>271</v>
      </c>
      <c r="H64" s="5">
        <v>368866</v>
      </c>
      <c r="I64" s="5">
        <v>5550</v>
      </c>
      <c r="J64">
        <v>1</v>
      </c>
      <c r="K64">
        <v>2015</v>
      </c>
      <c r="L64" s="1">
        <v>42005</v>
      </c>
    </row>
    <row r="65" spans="1:12" x14ac:dyDescent="0.35">
      <c r="A65">
        <v>264000</v>
      </c>
      <c r="B65" t="s">
        <v>46</v>
      </c>
      <c r="C65" t="s">
        <v>48</v>
      </c>
      <c r="D65" t="s">
        <v>5</v>
      </c>
      <c r="E65" t="s">
        <v>7</v>
      </c>
      <c r="F65" t="s">
        <v>18</v>
      </c>
      <c r="G65">
        <v>438</v>
      </c>
      <c r="H65" s="5">
        <v>383747</v>
      </c>
      <c r="I65" s="5">
        <v>5725</v>
      </c>
      <c r="J65">
        <v>1</v>
      </c>
      <c r="K65">
        <v>2016</v>
      </c>
      <c r="L65" s="1">
        <v>42370</v>
      </c>
    </row>
    <row r="66" spans="1:12" x14ac:dyDescent="0.35">
      <c r="A66">
        <v>264000</v>
      </c>
      <c r="B66" t="s">
        <v>46</v>
      </c>
      <c r="C66" t="s">
        <v>48</v>
      </c>
      <c r="D66" t="s">
        <v>5</v>
      </c>
      <c r="E66" t="s">
        <v>7</v>
      </c>
      <c r="F66" t="s">
        <v>18</v>
      </c>
      <c r="G66">
        <v>341</v>
      </c>
      <c r="H66" s="5">
        <v>378223</v>
      </c>
      <c r="I66" s="5">
        <v>5569</v>
      </c>
      <c r="J66">
        <v>1</v>
      </c>
      <c r="K66">
        <v>2017</v>
      </c>
      <c r="L66" s="1">
        <v>42736</v>
      </c>
    </row>
    <row r="67" spans="1:12" x14ac:dyDescent="0.35">
      <c r="A67">
        <v>264000</v>
      </c>
      <c r="B67" t="s">
        <v>46</v>
      </c>
      <c r="C67" t="s">
        <v>48</v>
      </c>
      <c r="D67" t="s">
        <v>5</v>
      </c>
      <c r="E67" t="s">
        <v>7</v>
      </c>
      <c r="F67" t="s">
        <v>18</v>
      </c>
      <c r="G67">
        <v>518</v>
      </c>
      <c r="H67" s="5">
        <v>388188</v>
      </c>
      <c r="I67" s="5">
        <v>5756</v>
      </c>
      <c r="J67">
        <v>1</v>
      </c>
      <c r="K67">
        <v>2018</v>
      </c>
      <c r="L67" s="1">
        <v>43101</v>
      </c>
    </row>
    <row r="68" spans="1:12" x14ac:dyDescent="0.35">
      <c r="A68">
        <v>264000</v>
      </c>
      <c r="B68" t="s">
        <v>46</v>
      </c>
      <c r="C68" t="s">
        <v>48</v>
      </c>
      <c r="D68" t="s">
        <v>5</v>
      </c>
      <c r="E68" t="s">
        <v>7</v>
      </c>
      <c r="F68" t="s">
        <v>18</v>
      </c>
      <c r="G68">
        <v>335</v>
      </c>
      <c r="H68" s="5">
        <v>411193</v>
      </c>
      <c r="I68" s="5">
        <v>6151</v>
      </c>
      <c r="J68">
        <v>1</v>
      </c>
      <c r="K68">
        <v>2019</v>
      </c>
      <c r="L68" s="1">
        <v>43466</v>
      </c>
    </row>
    <row r="69" spans="1:12" x14ac:dyDescent="0.35">
      <c r="A69">
        <v>264000</v>
      </c>
      <c r="B69" t="s">
        <v>46</v>
      </c>
      <c r="C69" t="s">
        <v>48</v>
      </c>
      <c r="D69" t="s">
        <v>5</v>
      </c>
      <c r="E69" t="s">
        <v>7</v>
      </c>
      <c r="F69" t="s">
        <v>18</v>
      </c>
      <c r="G69">
        <v>508</v>
      </c>
      <c r="H69" s="5">
        <v>452960</v>
      </c>
      <c r="I69" s="5">
        <v>6879</v>
      </c>
      <c r="J69">
        <v>1</v>
      </c>
      <c r="K69">
        <v>2020</v>
      </c>
      <c r="L69" s="1">
        <v>43831</v>
      </c>
    </row>
    <row r="70" spans="1:12" x14ac:dyDescent="0.35">
      <c r="A70">
        <v>264000</v>
      </c>
      <c r="B70" t="s">
        <v>46</v>
      </c>
      <c r="C70" t="s">
        <v>48</v>
      </c>
      <c r="D70" t="s">
        <v>5</v>
      </c>
      <c r="E70" t="s">
        <v>7</v>
      </c>
      <c r="F70" t="s">
        <v>18</v>
      </c>
      <c r="G70">
        <v>439</v>
      </c>
      <c r="H70" s="5">
        <v>495315</v>
      </c>
      <c r="I70" s="5">
        <v>7311</v>
      </c>
      <c r="J70">
        <v>1</v>
      </c>
      <c r="K70">
        <v>2021</v>
      </c>
      <c r="L70" s="1">
        <v>44197</v>
      </c>
    </row>
    <row r="71" spans="1:12" x14ac:dyDescent="0.35">
      <c r="A71">
        <v>264000</v>
      </c>
      <c r="B71" t="s">
        <v>46</v>
      </c>
      <c r="C71" t="s">
        <v>48</v>
      </c>
      <c r="D71" t="s">
        <v>5</v>
      </c>
      <c r="E71" t="s">
        <v>7</v>
      </c>
      <c r="F71" t="s">
        <v>18</v>
      </c>
      <c r="G71">
        <v>453</v>
      </c>
      <c r="H71" s="5">
        <v>558023</v>
      </c>
      <c r="I71" s="5">
        <v>8151</v>
      </c>
      <c r="J71">
        <v>1</v>
      </c>
      <c r="K71">
        <v>2022</v>
      </c>
      <c r="L71" s="1">
        <v>44562</v>
      </c>
    </row>
    <row r="72" spans="1:12" x14ac:dyDescent="0.35">
      <c r="A72">
        <v>264000</v>
      </c>
      <c r="B72" t="s">
        <v>46</v>
      </c>
      <c r="C72" t="s">
        <v>48</v>
      </c>
      <c r="D72" t="s">
        <v>5</v>
      </c>
      <c r="E72" t="s">
        <v>7</v>
      </c>
      <c r="F72" t="s">
        <v>19</v>
      </c>
      <c r="G72">
        <v>105</v>
      </c>
      <c r="H72" s="5">
        <v>624348</v>
      </c>
      <c r="I72" s="5">
        <v>5303</v>
      </c>
      <c r="J72">
        <v>1</v>
      </c>
      <c r="K72">
        <v>2013</v>
      </c>
      <c r="L72" s="1">
        <v>41275</v>
      </c>
    </row>
    <row r="73" spans="1:12" x14ac:dyDescent="0.35">
      <c r="A73">
        <v>264000</v>
      </c>
      <c r="B73" t="s">
        <v>46</v>
      </c>
      <c r="C73" t="s">
        <v>48</v>
      </c>
      <c r="D73" t="s">
        <v>5</v>
      </c>
      <c r="E73" t="s">
        <v>7</v>
      </c>
      <c r="F73" t="s">
        <v>19</v>
      </c>
      <c r="G73">
        <v>103</v>
      </c>
      <c r="H73" s="5">
        <v>611310</v>
      </c>
      <c r="I73" s="5">
        <v>5754</v>
      </c>
      <c r="J73">
        <v>1</v>
      </c>
      <c r="K73">
        <v>2014</v>
      </c>
      <c r="L73" s="1">
        <v>41640</v>
      </c>
    </row>
    <row r="74" spans="1:12" x14ac:dyDescent="0.35">
      <c r="A74">
        <v>264000</v>
      </c>
      <c r="B74" t="s">
        <v>46</v>
      </c>
      <c r="C74" t="s">
        <v>48</v>
      </c>
      <c r="D74" t="s">
        <v>5</v>
      </c>
      <c r="E74" t="s">
        <v>7</v>
      </c>
      <c r="F74" t="s">
        <v>19</v>
      </c>
      <c r="G74">
        <v>71</v>
      </c>
      <c r="H74" s="5">
        <v>615576</v>
      </c>
      <c r="I74" s="5">
        <v>6017</v>
      </c>
      <c r="J74">
        <v>1</v>
      </c>
      <c r="K74">
        <v>2015</v>
      </c>
      <c r="L74" s="1">
        <v>42005</v>
      </c>
    </row>
    <row r="75" spans="1:12" x14ac:dyDescent="0.35">
      <c r="A75">
        <v>264000</v>
      </c>
      <c r="B75" t="s">
        <v>46</v>
      </c>
      <c r="C75" t="s">
        <v>48</v>
      </c>
      <c r="D75" t="s">
        <v>5</v>
      </c>
      <c r="E75" t="s">
        <v>7</v>
      </c>
      <c r="F75" t="s">
        <v>19</v>
      </c>
      <c r="G75">
        <v>123</v>
      </c>
      <c r="H75" s="5">
        <v>673644</v>
      </c>
      <c r="I75" s="5">
        <v>6523</v>
      </c>
      <c r="J75">
        <v>1</v>
      </c>
      <c r="K75">
        <v>2016</v>
      </c>
      <c r="L75" s="1">
        <v>42370</v>
      </c>
    </row>
    <row r="76" spans="1:12" x14ac:dyDescent="0.35">
      <c r="A76">
        <v>264000</v>
      </c>
      <c r="B76" t="s">
        <v>46</v>
      </c>
      <c r="C76" t="s">
        <v>48</v>
      </c>
      <c r="D76" t="s">
        <v>5</v>
      </c>
      <c r="E76" t="s">
        <v>7</v>
      </c>
      <c r="F76" t="s">
        <v>19</v>
      </c>
      <c r="G76">
        <v>152</v>
      </c>
      <c r="H76" s="5">
        <v>594228</v>
      </c>
      <c r="I76" s="5">
        <v>5633</v>
      </c>
      <c r="J76">
        <v>1</v>
      </c>
      <c r="K76">
        <v>2017</v>
      </c>
      <c r="L76" s="1">
        <v>42736</v>
      </c>
    </row>
    <row r="77" spans="1:12" x14ac:dyDescent="0.35">
      <c r="A77">
        <v>264000</v>
      </c>
      <c r="B77" t="s">
        <v>46</v>
      </c>
      <c r="C77" t="s">
        <v>48</v>
      </c>
      <c r="D77" t="s">
        <v>5</v>
      </c>
      <c r="E77" t="s">
        <v>7</v>
      </c>
      <c r="F77" t="s">
        <v>19</v>
      </c>
      <c r="G77">
        <v>179</v>
      </c>
      <c r="H77" s="5">
        <v>539553</v>
      </c>
      <c r="I77" s="5">
        <v>5533</v>
      </c>
      <c r="J77">
        <v>1</v>
      </c>
      <c r="K77">
        <v>2018</v>
      </c>
      <c r="L77" s="1">
        <v>43101</v>
      </c>
    </row>
    <row r="78" spans="1:12" x14ac:dyDescent="0.35">
      <c r="A78">
        <v>264000</v>
      </c>
      <c r="B78" t="s">
        <v>46</v>
      </c>
      <c r="C78" t="s">
        <v>48</v>
      </c>
      <c r="D78" t="s">
        <v>5</v>
      </c>
      <c r="E78" t="s">
        <v>7</v>
      </c>
      <c r="F78" t="s">
        <v>19</v>
      </c>
      <c r="G78">
        <v>128</v>
      </c>
      <c r="H78" s="5">
        <v>602461</v>
      </c>
      <c r="I78" s="5">
        <v>6148</v>
      </c>
      <c r="J78">
        <v>1</v>
      </c>
      <c r="K78">
        <v>2019</v>
      </c>
      <c r="L78" s="1">
        <v>43466</v>
      </c>
    </row>
    <row r="79" spans="1:12" x14ac:dyDescent="0.35">
      <c r="A79">
        <v>264000</v>
      </c>
      <c r="B79" t="s">
        <v>46</v>
      </c>
      <c r="C79" t="s">
        <v>48</v>
      </c>
      <c r="D79" t="s">
        <v>5</v>
      </c>
      <c r="E79" t="s">
        <v>7</v>
      </c>
      <c r="F79" t="s">
        <v>19</v>
      </c>
      <c r="G79">
        <v>156</v>
      </c>
      <c r="H79" s="5">
        <v>630939</v>
      </c>
      <c r="I79" s="5">
        <v>6397</v>
      </c>
      <c r="J79">
        <v>1</v>
      </c>
      <c r="K79">
        <v>2020</v>
      </c>
      <c r="L79" s="1">
        <v>43831</v>
      </c>
    </row>
    <row r="80" spans="1:12" x14ac:dyDescent="0.35">
      <c r="A80">
        <v>264000</v>
      </c>
      <c r="B80" t="s">
        <v>46</v>
      </c>
      <c r="C80" t="s">
        <v>48</v>
      </c>
      <c r="D80" t="s">
        <v>5</v>
      </c>
      <c r="E80" t="s">
        <v>7</v>
      </c>
      <c r="F80" t="s">
        <v>19</v>
      </c>
      <c r="G80">
        <v>323</v>
      </c>
      <c r="H80" s="5">
        <v>698559</v>
      </c>
      <c r="I80" s="5">
        <v>6629</v>
      </c>
      <c r="J80">
        <v>1</v>
      </c>
      <c r="K80">
        <v>2021</v>
      </c>
      <c r="L80" s="1">
        <v>44197</v>
      </c>
    </row>
    <row r="81" spans="1:12" x14ac:dyDescent="0.35">
      <c r="A81">
        <v>264000</v>
      </c>
      <c r="B81" t="s">
        <v>46</v>
      </c>
      <c r="C81" t="s">
        <v>48</v>
      </c>
      <c r="D81" t="s">
        <v>5</v>
      </c>
      <c r="E81" t="s">
        <v>7</v>
      </c>
      <c r="F81" t="s">
        <v>19</v>
      </c>
      <c r="G81">
        <v>221</v>
      </c>
      <c r="H81" s="5">
        <v>805199</v>
      </c>
      <c r="I81" s="5">
        <v>8234</v>
      </c>
      <c r="J81">
        <v>1</v>
      </c>
      <c r="K81">
        <v>2022</v>
      </c>
      <c r="L81" s="1">
        <v>44562</v>
      </c>
    </row>
    <row r="82" spans="1:12" x14ac:dyDescent="0.35">
      <c r="A82">
        <v>264000</v>
      </c>
      <c r="B82" t="s">
        <v>46</v>
      </c>
      <c r="C82" t="s">
        <v>48</v>
      </c>
      <c r="D82" t="s">
        <v>5</v>
      </c>
      <c r="E82" t="s">
        <v>8</v>
      </c>
      <c r="F82" t="s">
        <v>16</v>
      </c>
      <c r="G82">
        <v>234</v>
      </c>
      <c r="H82" s="5">
        <v>161879</v>
      </c>
      <c r="I82" s="5">
        <v>4953</v>
      </c>
      <c r="J82">
        <v>1</v>
      </c>
      <c r="K82">
        <v>2013</v>
      </c>
      <c r="L82" s="1">
        <v>41275</v>
      </c>
    </row>
    <row r="83" spans="1:12" x14ac:dyDescent="0.35">
      <c r="A83">
        <v>264000</v>
      </c>
      <c r="B83" t="s">
        <v>46</v>
      </c>
      <c r="C83" t="s">
        <v>48</v>
      </c>
      <c r="D83" t="s">
        <v>5</v>
      </c>
      <c r="E83" t="s">
        <v>8</v>
      </c>
      <c r="F83" t="s">
        <v>16</v>
      </c>
      <c r="G83">
        <v>262</v>
      </c>
      <c r="H83" s="5">
        <v>169212</v>
      </c>
      <c r="I83" s="5">
        <v>5349</v>
      </c>
      <c r="J83">
        <v>1</v>
      </c>
      <c r="K83">
        <v>2014</v>
      </c>
      <c r="L83" s="1">
        <v>41640</v>
      </c>
    </row>
    <row r="84" spans="1:12" x14ac:dyDescent="0.35">
      <c r="A84">
        <v>264000</v>
      </c>
      <c r="B84" t="s">
        <v>46</v>
      </c>
      <c r="C84" t="s">
        <v>48</v>
      </c>
      <c r="D84" t="s">
        <v>5</v>
      </c>
      <c r="E84" t="s">
        <v>8</v>
      </c>
      <c r="F84" t="s">
        <v>16</v>
      </c>
      <c r="G84">
        <v>296</v>
      </c>
      <c r="H84" s="5">
        <v>171262</v>
      </c>
      <c r="I84" s="5">
        <v>5291</v>
      </c>
      <c r="J84">
        <v>1</v>
      </c>
      <c r="K84">
        <v>2015</v>
      </c>
      <c r="L84" s="1">
        <v>42005</v>
      </c>
    </row>
    <row r="85" spans="1:12" x14ac:dyDescent="0.35">
      <c r="A85">
        <v>264000</v>
      </c>
      <c r="B85" t="s">
        <v>46</v>
      </c>
      <c r="C85" t="s">
        <v>48</v>
      </c>
      <c r="D85" t="s">
        <v>5</v>
      </c>
      <c r="E85" t="s">
        <v>8</v>
      </c>
      <c r="F85" t="s">
        <v>16</v>
      </c>
      <c r="G85">
        <v>290</v>
      </c>
      <c r="H85" s="5">
        <v>177976</v>
      </c>
      <c r="I85" s="5">
        <v>5527</v>
      </c>
      <c r="J85">
        <v>1</v>
      </c>
      <c r="K85">
        <v>2016</v>
      </c>
      <c r="L85" s="1">
        <v>42370</v>
      </c>
    </row>
    <row r="86" spans="1:12" x14ac:dyDescent="0.35">
      <c r="A86">
        <v>264000</v>
      </c>
      <c r="B86" t="s">
        <v>46</v>
      </c>
      <c r="C86" t="s">
        <v>48</v>
      </c>
      <c r="D86" t="s">
        <v>5</v>
      </c>
      <c r="E86" t="s">
        <v>8</v>
      </c>
      <c r="F86" t="s">
        <v>16</v>
      </c>
      <c r="G86">
        <v>336</v>
      </c>
      <c r="H86" s="5">
        <v>189348</v>
      </c>
      <c r="I86" s="5">
        <v>5776</v>
      </c>
      <c r="J86">
        <v>1</v>
      </c>
      <c r="K86">
        <v>2017</v>
      </c>
      <c r="L86" s="1">
        <v>42736</v>
      </c>
    </row>
    <row r="87" spans="1:12" x14ac:dyDescent="0.35">
      <c r="A87">
        <v>264000</v>
      </c>
      <c r="B87" t="s">
        <v>46</v>
      </c>
      <c r="C87" t="s">
        <v>48</v>
      </c>
      <c r="D87" t="s">
        <v>5</v>
      </c>
      <c r="E87" t="s">
        <v>8</v>
      </c>
      <c r="F87" t="s">
        <v>16</v>
      </c>
      <c r="G87">
        <v>307</v>
      </c>
      <c r="H87" s="5">
        <v>198664</v>
      </c>
      <c r="I87" s="5">
        <v>6116</v>
      </c>
      <c r="J87">
        <v>1</v>
      </c>
      <c r="K87">
        <v>2018</v>
      </c>
      <c r="L87" s="1">
        <v>43101</v>
      </c>
    </row>
    <row r="88" spans="1:12" x14ac:dyDescent="0.35">
      <c r="A88">
        <v>264000</v>
      </c>
      <c r="B88" t="s">
        <v>46</v>
      </c>
      <c r="C88" t="s">
        <v>48</v>
      </c>
      <c r="D88" t="s">
        <v>5</v>
      </c>
      <c r="E88" t="s">
        <v>8</v>
      </c>
      <c r="F88" t="s">
        <v>16</v>
      </c>
      <c r="G88">
        <v>418</v>
      </c>
      <c r="H88" s="5">
        <v>225297</v>
      </c>
      <c r="I88" s="5">
        <v>6913</v>
      </c>
      <c r="J88">
        <v>1</v>
      </c>
      <c r="K88">
        <v>2019</v>
      </c>
      <c r="L88" s="1">
        <v>43466</v>
      </c>
    </row>
    <row r="89" spans="1:12" x14ac:dyDescent="0.35">
      <c r="A89">
        <v>264000</v>
      </c>
      <c r="B89" t="s">
        <v>46</v>
      </c>
      <c r="C89" t="s">
        <v>48</v>
      </c>
      <c r="D89" t="s">
        <v>5</v>
      </c>
      <c r="E89" t="s">
        <v>8</v>
      </c>
      <c r="F89" t="s">
        <v>16</v>
      </c>
      <c r="G89">
        <v>325</v>
      </c>
      <c r="H89" s="5">
        <v>270554</v>
      </c>
      <c r="I89" s="5">
        <v>8343</v>
      </c>
      <c r="J89">
        <v>1</v>
      </c>
      <c r="K89">
        <v>2020</v>
      </c>
      <c r="L89" s="1">
        <v>43831</v>
      </c>
    </row>
    <row r="90" spans="1:12" x14ac:dyDescent="0.35">
      <c r="A90">
        <v>264000</v>
      </c>
      <c r="B90" t="s">
        <v>46</v>
      </c>
      <c r="C90" t="s">
        <v>48</v>
      </c>
      <c r="D90" t="s">
        <v>5</v>
      </c>
      <c r="E90" t="s">
        <v>8</v>
      </c>
      <c r="F90" t="s">
        <v>16</v>
      </c>
      <c r="G90">
        <v>361</v>
      </c>
      <c r="H90" s="5">
        <v>293061</v>
      </c>
      <c r="I90" s="5">
        <v>8933</v>
      </c>
      <c r="J90">
        <v>1</v>
      </c>
      <c r="K90">
        <v>2021</v>
      </c>
      <c r="L90" s="1">
        <v>44197</v>
      </c>
    </row>
    <row r="91" spans="1:12" x14ac:dyDescent="0.35">
      <c r="A91">
        <v>264000</v>
      </c>
      <c r="B91" t="s">
        <v>46</v>
      </c>
      <c r="C91" t="s">
        <v>48</v>
      </c>
      <c r="D91" t="s">
        <v>5</v>
      </c>
      <c r="E91" t="s">
        <v>8</v>
      </c>
      <c r="F91" t="s">
        <v>16</v>
      </c>
      <c r="G91">
        <v>366</v>
      </c>
      <c r="H91" s="5">
        <v>330482</v>
      </c>
      <c r="I91" s="5">
        <v>10194</v>
      </c>
      <c r="J91">
        <v>1</v>
      </c>
      <c r="K91">
        <v>2022</v>
      </c>
      <c r="L91" s="1">
        <v>44562</v>
      </c>
    </row>
    <row r="92" spans="1:12" x14ac:dyDescent="0.35">
      <c r="A92">
        <v>264000</v>
      </c>
      <c r="B92" t="s">
        <v>46</v>
      </c>
      <c r="C92" t="s">
        <v>48</v>
      </c>
      <c r="D92" t="s">
        <v>5</v>
      </c>
      <c r="E92" t="s">
        <v>8</v>
      </c>
      <c r="F92" t="s">
        <v>17</v>
      </c>
      <c r="G92">
        <v>465</v>
      </c>
      <c r="H92" s="5">
        <v>236610</v>
      </c>
      <c r="I92" s="5">
        <v>4737</v>
      </c>
      <c r="J92">
        <v>1</v>
      </c>
      <c r="K92">
        <v>2013</v>
      </c>
      <c r="L92" s="1">
        <v>41275</v>
      </c>
    </row>
    <row r="93" spans="1:12" x14ac:dyDescent="0.35">
      <c r="A93">
        <v>264000</v>
      </c>
      <c r="B93" t="s">
        <v>46</v>
      </c>
      <c r="C93" t="s">
        <v>48</v>
      </c>
      <c r="D93" t="s">
        <v>5</v>
      </c>
      <c r="E93" t="s">
        <v>8</v>
      </c>
      <c r="F93" t="s">
        <v>17</v>
      </c>
      <c r="G93">
        <v>509</v>
      </c>
      <c r="H93" s="5">
        <v>237775</v>
      </c>
      <c r="I93" s="5">
        <v>4748</v>
      </c>
      <c r="J93">
        <v>1</v>
      </c>
      <c r="K93">
        <v>2014</v>
      </c>
      <c r="L93" s="1">
        <v>41640</v>
      </c>
    </row>
    <row r="94" spans="1:12" x14ac:dyDescent="0.35">
      <c r="A94">
        <v>264000</v>
      </c>
      <c r="B94" t="s">
        <v>46</v>
      </c>
      <c r="C94" t="s">
        <v>48</v>
      </c>
      <c r="D94" t="s">
        <v>5</v>
      </c>
      <c r="E94" t="s">
        <v>8</v>
      </c>
      <c r="F94" t="s">
        <v>17</v>
      </c>
      <c r="G94">
        <v>603</v>
      </c>
      <c r="H94" s="5">
        <v>237734</v>
      </c>
      <c r="I94" s="5">
        <v>4783</v>
      </c>
      <c r="J94">
        <v>1</v>
      </c>
      <c r="K94">
        <v>2015</v>
      </c>
      <c r="L94" s="1">
        <v>42005</v>
      </c>
    </row>
    <row r="95" spans="1:12" x14ac:dyDescent="0.35">
      <c r="A95">
        <v>264000</v>
      </c>
      <c r="B95" t="s">
        <v>46</v>
      </c>
      <c r="C95" t="s">
        <v>48</v>
      </c>
      <c r="D95" t="s">
        <v>5</v>
      </c>
      <c r="E95" t="s">
        <v>8</v>
      </c>
      <c r="F95" t="s">
        <v>17</v>
      </c>
      <c r="G95">
        <v>667</v>
      </c>
      <c r="H95" s="5">
        <v>246951</v>
      </c>
      <c r="I95" s="5">
        <v>4973</v>
      </c>
      <c r="J95">
        <v>1</v>
      </c>
      <c r="K95">
        <v>2016</v>
      </c>
      <c r="L95" s="1">
        <v>42370</v>
      </c>
    </row>
    <row r="96" spans="1:12" x14ac:dyDescent="0.35">
      <c r="A96">
        <v>264000</v>
      </c>
      <c r="B96" t="s">
        <v>46</v>
      </c>
      <c r="C96" t="s">
        <v>48</v>
      </c>
      <c r="D96" t="s">
        <v>5</v>
      </c>
      <c r="E96" t="s">
        <v>8</v>
      </c>
      <c r="F96" t="s">
        <v>17</v>
      </c>
      <c r="G96">
        <v>611</v>
      </c>
      <c r="H96" s="5">
        <v>243194</v>
      </c>
      <c r="I96" s="5">
        <v>4917</v>
      </c>
      <c r="J96">
        <v>1</v>
      </c>
      <c r="K96">
        <v>2017</v>
      </c>
      <c r="L96" s="1">
        <v>42736</v>
      </c>
    </row>
    <row r="97" spans="1:12" x14ac:dyDescent="0.35">
      <c r="A97">
        <v>264000</v>
      </c>
      <c r="B97" t="s">
        <v>46</v>
      </c>
      <c r="C97" t="s">
        <v>48</v>
      </c>
      <c r="D97" t="s">
        <v>5</v>
      </c>
      <c r="E97" t="s">
        <v>8</v>
      </c>
      <c r="F97" t="s">
        <v>17</v>
      </c>
      <c r="G97">
        <v>664</v>
      </c>
      <c r="H97" s="5">
        <v>268672</v>
      </c>
      <c r="I97" s="5">
        <v>5391</v>
      </c>
      <c r="J97">
        <v>1</v>
      </c>
      <c r="K97">
        <v>2018</v>
      </c>
      <c r="L97" s="1">
        <v>43101</v>
      </c>
    </row>
    <row r="98" spans="1:12" x14ac:dyDescent="0.35">
      <c r="A98">
        <v>264000</v>
      </c>
      <c r="B98" t="s">
        <v>46</v>
      </c>
      <c r="C98" t="s">
        <v>48</v>
      </c>
      <c r="D98" t="s">
        <v>5</v>
      </c>
      <c r="E98" t="s">
        <v>8</v>
      </c>
      <c r="F98" t="s">
        <v>17</v>
      </c>
      <c r="G98">
        <v>751</v>
      </c>
      <c r="H98" s="5">
        <v>294225</v>
      </c>
      <c r="I98" s="5">
        <v>5873</v>
      </c>
      <c r="J98">
        <v>1</v>
      </c>
      <c r="K98">
        <v>2019</v>
      </c>
      <c r="L98" s="1">
        <v>43466</v>
      </c>
    </row>
    <row r="99" spans="1:12" x14ac:dyDescent="0.35">
      <c r="A99">
        <v>264000</v>
      </c>
      <c r="B99" t="s">
        <v>46</v>
      </c>
      <c r="C99" t="s">
        <v>48</v>
      </c>
      <c r="D99" t="s">
        <v>5</v>
      </c>
      <c r="E99" t="s">
        <v>8</v>
      </c>
      <c r="F99" t="s">
        <v>17</v>
      </c>
      <c r="G99">
        <v>615</v>
      </c>
      <c r="H99" s="5">
        <v>357856</v>
      </c>
      <c r="I99" s="5">
        <v>7209</v>
      </c>
      <c r="J99">
        <v>1</v>
      </c>
      <c r="K99">
        <v>2020</v>
      </c>
      <c r="L99" s="1">
        <v>43831</v>
      </c>
    </row>
    <row r="100" spans="1:12" x14ac:dyDescent="0.35">
      <c r="A100">
        <v>264000</v>
      </c>
      <c r="B100" t="s">
        <v>46</v>
      </c>
      <c r="C100" t="s">
        <v>48</v>
      </c>
      <c r="D100" t="s">
        <v>5</v>
      </c>
      <c r="E100" t="s">
        <v>8</v>
      </c>
      <c r="F100" t="s">
        <v>17</v>
      </c>
      <c r="G100">
        <v>631</v>
      </c>
      <c r="H100" s="5">
        <v>391685</v>
      </c>
      <c r="I100" s="5">
        <v>7954</v>
      </c>
      <c r="J100">
        <v>1</v>
      </c>
      <c r="K100">
        <v>2021</v>
      </c>
      <c r="L100" s="1">
        <v>44197</v>
      </c>
    </row>
    <row r="101" spans="1:12" x14ac:dyDescent="0.35">
      <c r="A101">
        <v>264000</v>
      </c>
      <c r="B101" t="s">
        <v>46</v>
      </c>
      <c r="C101" t="s">
        <v>48</v>
      </c>
      <c r="D101" t="s">
        <v>5</v>
      </c>
      <c r="E101" t="s">
        <v>8</v>
      </c>
      <c r="F101" t="s">
        <v>17</v>
      </c>
      <c r="G101">
        <v>743</v>
      </c>
      <c r="H101" s="5">
        <v>459514</v>
      </c>
      <c r="I101" s="5">
        <v>9207</v>
      </c>
      <c r="J101">
        <v>1</v>
      </c>
      <c r="K101">
        <v>2022</v>
      </c>
      <c r="L101" s="1">
        <v>44562</v>
      </c>
    </row>
    <row r="102" spans="1:12" x14ac:dyDescent="0.35">
      <c r="A102">
        <v>264000</v>
      </c>
      <c r="B102" t="s">
        <v>46</v>
      </c>
      <c r="C102" t="s">
        <v>48</v>
      </c>
      <c r="D102" t="s">
        <v>5</v>
      </c>
      <c r="E102" t="s">
        <v>8</v>
      </c>
      <c r="F102" t="s">
        <v>18</v>
      </c>
      <c r="G102">
        <v>217</v>
      </c>
      <c r="H102" s="5">
        <v>294351</v>
      </c>
      <c r="I102" s="5">
        <v>4326</v>
      </c>
      <c r="J102">
        <v>1</v>
      </c>
      <c r="K102">
        <v>2013</v>
      </c>
      <c r="L102" s="1">
        <v>41275</v>
      </c>
    </row>
    <row r="103" spans="1:12" x14ac:dyDescent="0.35">
      <c r="A103">
        <v>264000</v>
      </c>
      <c r="B103" t="s">
        <v>46</v>
      </c>
      <c r="C103" t="s">
        <v>48</v>
      </c>
      <c r="D103" t="s">
        <v>5</v>
      </c>
      <c r="E103" t="s">
        <v>8</v>
      </c>
      <c r="F103" t="s">
        <v>18</v>
      </c>
      <c r="G103">
        <v>248</v>
      </c>
      <c r="H103" s="5">
        <v>310120</v>
      </c>
      <c r="I103" s="5">
        <v>4603</v>
      </c>
      <c r="J103">
        <v>1</v>
      </c>
      <c r="K103">
        <v>2014</v>
      </c>
      <c r="L103" s="1">
        <v>41640</v>
      </c>
    </row>
    <row r="104" spans="1:12" x14ac:dyDescent="0.35">
      <c r="A104">
        <v>264000</v>
      </c>
      <c r="B104" t="s">
        <v>46</v>
      </c>
      <c r="C104" t="s">
        <v>48</v>
      </c>
      <c r="D104" t="s">
        <v>5</v>
      </c>
      <c r="E104" t="s">
        <v>8</v>
      </c>
      <c r="F104" t="s">
        <v>18</v>
      </c>
      <c r="G104">
        <v>268</v>
      </c>
      <c r="H104" s="5">
        <v>302750</v>
      </c>
      <c r="I104" s="5">
        <v>4455</v>
      </c>
      <c r="J104">
        <v>1</v>
      </c>
      <c r="K104">
        <v>2015</v>
      </c>
      <c r="L104" s="1">
        <v>42005</v>
      </c>
    </row>
    <row r="105" spans="1:12" x14ac:dyDescent="0.35">
      <c r="A105">
        <v>264000</v>
      </c>
      <c r="B105" t="s">
        <v>46</v>
      </c>
      <c r="C105" t="s">
        <v>48</v>
      </c>
      <c r="D105" t="s">
        <v>5</v>
      </c>
      <c r="E105" t="s">
        <v>8</v>
      </c>
      <c r="F105" t="s">
        <v>18</v>
      </c>
      <c r="G105">
        <v>317</v>
      </c>
      <c r="H105" s="5">
        <v>306350</v>
      </c>
      <c r="I105" s="5">
        <v>4543</v>
      </c>
      <c r="J105">
        <v>1</v>
      </c>
      <c r="K105">
        <v>2016</v>
      </c>
      <c r="L105" s="1">
        <v>42370</v>
      </c>
    </row>
    <row r="106" spans="1:12" x14ac:dyDescent="0.35">
      <c r="A106">
        <v>264000</v>
      </c>
      <c r="B106" t="s">
        <v>46</v>
      </c>
      <c r="C106" t="s">
        <v>48</v>
      </c>
      <c r="D106" t="s">
        <v>5</v>
      </c>
      <c r="E106" t="s">
        <v>8</v>
      </c>
      <c r="F106" t="s">
        <v>18</v>
      </c>
      <c r="G106">
        <v>321</v>
      </c>
      <c r="H106" s="5">
        <v>323404</v>
      </c>
      <c r="I106" s="5">
        <v>4784</v>
      </c>
      <c r="J106">
        <v>1</v>
      </c>
      <c r="K106">
        <v>2017</v>
      </c>
      <c r="L106" s="1">
        <v>42736</v>
      </c>
    </row>
    <row r="107" spans="1:12" x14ac:dyDescent="0.35">
      <c r="A107">
        <v>264000</v>
      </c>
      <c r="B107" t="s">
        <v>46</v>
      </c>
      <c r="C107" t="s">
        <v>48</v>
      </c>
      <c r="D107" t="s">
        <v>5</v>
      </c>
      <c r="E107" t="s">
        <v>8</v>
      </c>
      <c r="F107" t="s">
        <v>18</v>
      </c>
      <c r="G107">
        <v>372</v>
      </c>
      <c r="H107" s="5">
        <v>341004</v>
      </c>
      <c r="I107" s="5">
        <v>5048</v>
      </c>
      <c r="J107">
        <v>1</v>
      </c>
      <c r="K107">
        <v>2018</v>
      </c>
      <c r="L107" s="1">
        <v>43101</v>
      </c>
    </row>
    <row r="108" spans="1:12" x14ac:dyDescent="0.35">
      <c r="A108">
        <v>264000</v>
      </c>
      <c r="B108" t="s">
        <v>46</v>
      </c>
      <c r="C108" t="s">
        <v>48</v>
      </c>
      <c r="D108" t="s">
        <v>5</v>
      </c>
      <c r="E108" t="s">
        <v>8</v>
      </c>
      <c r="F108" t="s">
        <v>18</v>
      </c>
      <c r="G108">
        <v>321</v>
      </c>
      <c r="H108" s="5">
        <v>389253</v>
      </c>
      <c r="I108" s="5">
        <v>5771</v>
      </c>
      <c r="J108">
        <v>1</v>
      </c>
      <c r="K108">
        <v>2019</v>
      </c>
      <c r="L108" s="1">
        <v>43466</v>
      </c>
    </row>
    <row r="109" spans="1:12" x14ac:dyDescent="0.35">
      <c r="A109">
        <v>264000</v>
      </c>
      <c r="B109" t="s">
        <v>46</v>
      </c>
      <c r="C109" t="s">
        <v>48</v>
      </c>
      <c r="D109" t="s">
        <v>5</v>
      </c>
      <c r="E109" t="s">
        <v>8</v>
      </c>
      <c r="F109" t="s">
        <v>18</v>
      </c>
      <c r="G109">
        <v>250</v>
      </c>
      <c r="H109" s="5">
        <v>466622</v>
      </c>
      <c r="I109" s="5">
        <v>6871</v>
      </c>
      <c r="J109">
        <v>1</v>
      </c>
      <c r="K109">
        <v>2020</v>
      </c>
      <c r="L109" s="1">
        <v>43831</v>
      </c>
    </row>
    <row r="110" spans="1:12" x14ac:dyDescent="0.35">
      <c r="A110">
        <v>264000</v>
      </c>
      <c r="B110" t="s">
        <v>46</v>
      </c>
      <c r="C110" t="s">
        <v>48</v>
      </c>
      <c r="D110" t="s">
        <v>5</v>
      </c>
      <c r="E110" t="s">
        <v>8</v>
      </c>
      <c r="F110" t="s">
        <v>18</v>
      </c>
      <c r="G110">
        <v>237</v>
      </c>
      <c r="H110" s="5">
        <v>515414</v>
      </c>
      <c r="I110" s="5">
        <v>7583</v>
      </c>
      <c r="J110">
        <v>1</v>
      </c>
      <c r="K110">
        <v>2021</v>
      </c>
      <c r="L110" s="1">
        <v>44197</v>
      </c>
    </row>
    <row r="111" spans="1:12" x14ac:dyDescent="0.35">
      <c r="A111">
        <v>264000</v>
      </c>
      <c r="B111" t="s">
        <v>46</v>
      </c>
      <c r="C111" t="s">
        <v>48</v>
      </c>
      <c r="D111" t="s">
        <v>5</v>
      </c>
      <c r="E111" t="s">
        <v>8</v>
      </c>
      <c r="F111" t="s">
        <v>18</v>
      </c>
      <c r="G111">
        <v>256</v>
      </c>
      <c r="H111" s="5">
        <v>590944</v>
      </c>
      <c r="I111" s="5">
        <v>8769</v>
      </c>
      <c r="J111">
        <v>1</v>
      </c>
      <c r="K111">
        <v>2022</v>
      </c>
      <c r="L111" s="1">
        <v>44562</v>
      </c>
    </row>
    <row r="112" spans="1:12" x14ac:dyDescent="0.35">
      <c r="A112">
        <v>264000</v>
      </c>
      <c r="B112" t="s">
        <v>46</v>
      </c>
      <c r="C112" t="s">
        <v>48</v>
      </c>
      <c r="D112" t="s">
        <v>5</v>
      </c>
      <c r="E112" t="s">
        <v>8</v>
      </c>
      <c r="F112" t="s">
        <v>19</v>
      </c>
      <c r="G112">
        <v>89</v>
      </c>
      <c r="H112" s="5">
        <v>390794</v>
      </c>
      <c r="I112" s="5">
        <v>3782</v>
      </c>
      <c r="J112">
        <v>1</v>
      </c>
      <c r="K112">
        <v>2013</v>
      </c>
      <c r="L112" s="1">
        <v>41275</v>
      </c>
    </row>
    <row r="113" spans="1:12" x14ac:dyDescent="0.35">
      <c r="A113">
        <v>264000</v>
      </c>
      <c r="B113" t="s">
        <v>46</v>
      </c>
      <c r="C113" t="s">
        <v>48</v>
      </c>
      <c r="D113" t="s">
        <v>5</v>
      </c>
      <c r="E113" t="s">
        <v>8</v>
      </c>
      <c r="F113" t="s">
        <v>19</v>
      </c>
      <c r="G113">
        <v>106</v>
      </c>
      <c r="H113" s="5">
        <v>415416</v>
      </c>
      <c r="I113" s="5">
        <v>3923</v>
      </c>
      <c r="J113">
        <v>1</v>
      </c>
      <c r="K113">
        <v>2014</v>
      </c>
      <c r="L113" s="1">
        <v>41640</v>
      </c>
    </row>
    <row r="114" spans="1:12" x14ac:dyDescent="0.35">
      <c r="A114">
        <v>264000</v>
      </c>
      <c r="B114" t="s">
        <v>46</v>
      </c>
      <c r="C114" t="s">
        <v>48</v>
      </c>
      <c r="D114" t="s">
        <v>5</v>
      </c>
      <c r="E114" t="s">
        <v>8</v>
      </c>
      <c r="F114" t="s">
        <v>19</v>
      </c>
      <c r="G114">
        <v>122</v>
      </c>
      <c r="H114" s="5">
        <v>437320</v>
      </c>
      <c r="I114" s="5">
        <v>4351</v>
      </c>
      <c r="J114">
        <v>1</v>
      </c>
      <c r="K114">
        <v>2015</v>
      </c>
      <c r="L114" s="1">
        <v>42005</v>
      </c>
    </row>
    <row r="115" spans="1:12" x14ac:dyDescent="0.35">
      <c r="A115">
        <v>264000</v>
      </c>
      <c r="B115" t="s">
        <v>46</v>
      </c>
      <c r="C115" t="s">
        <v>48</v>
      </c>
      <c r="D115" t="s">
        <v>5</v>
      </c>
      <c r="E115" t="s">
        <v>8</v>
      </c>
      <c r="F115" t="s">
        <v>19</v>
      </c>
      <c r="G115">
        <v>144</v>
      </c>
      <c r="H115" s="5">
        <v>424974</v>
      </c>
      <c r="I115" s="5">
        <v>4202</v>
      </c>
      <c r="J115">
        <v>1</v>
      </c>
      <c r="K115">
        <v>2016</v>
      </c>
      <c r="L115" s="1">
        <v>42370</v>
      </c>
    </row>
    <row r="116" spans="1:12" x14ac:dyDescent="0.35">
      <c r="A116">
        <v>264000</v>
      </c>
      <c r="B116" t="s">
        <v>46</v>
      </c>
      <c r="C116" t="s">
        <v>48</v>
      </c>
      <c r="D116" t="s">
        <v>5</v>
      </c>
      <c r="E116" t="s">
        <v>8</v>
      </c>
      <c r="F116" t="s">
        <v>19</v>
      </c>
      <c r="G116">
        <v>148</v>
      </c>
      <c r="H116" s="5">
        <v>418661</v>
      </c>
      <c r="I116" s="5">
        <v>4138</v>
      </c>
      <c r="J116">
        <v>1</v>
      </c>
      <c r="K116">
        <v>2017</v>
      </c>
      <c r="L116" s="1">
        <v>42736</v>
      </c>
    </row>
    <row r="117" spans="1:12" x14ac:dyDescent="0.35">
      <c r="A117">
        <v>264000</v>
      </c>
      <c r="B117" t="s">
        <v>46</v>
      </c>
      <c r="C117" t="s">
        <v>48</v>
      </c>
      <c r="D117" t="s">
        <v>5</v>
      </c>
      <c r="E117" t="s">
        <v>8</v>
      </c>
      <c r="F117" t="s">
        <v>19</v>
      </c>
      <c r="G117">
        <v>150</v>
      </c>
      <c r="H117" s="5">
        <v>454070</v>
      </c>
      <c r="I117" s="5">
        <v>4555</v>
      </c>
      <c r="J117">
        <v>1</v>
      </c>
      <c r="K117">
        <v>2018</v>
      </c>
      <c r="L117" s="1">
        <v>43101</v>
      </c>
    </row>
    <row r="118" spans="1:12" x14ac:dyDescent="0.35">
      <c r="A118">
        <v>264000</v>
      </c>
      <c r="B118" t="s">
        <v>46</v>
      </c>
      <c r="C118" t="s">
        <v>48</v>
      </c>
      <c r="D118" t="s">
        <v>5</v>
      </c>
      <c r="E118" t="s">
        <v>8</v>
      </c>
      <c r="F118" t="s">
        <v>19</v>
      </c>
      <c r="G118">
        <v>134</v>
      </c>
      <c r="H118" s="5">
        <v>531061</v>
      </c>
      <c r="I118" s="5">
        <v>5295</v>
      </c>
      <c r="J118">
        <v>1</v>
      </c>
      <c r="K118">
        <v>2019</v>
      </c>
      <c r="L118" s="1">
        <v>43466</v>
      </c>
    </row>
    <row r="119" spans="1:12" x14ac:dyDescent="0.35">
      <c r="A119">
        <v>264000</v>
      </c>
      <c r="B119" t="s">
        <v>46</v>
      </c>
      <c r="C119" t="s">
        <v>48</v>
      </c>
      <c r="D119" t="s">
        <v>5</v>
      </c>
      <c r="E119" t="s">
        <v>8</v>
      </c>
      <c r="F119" t="s">
        <v>19</v>
      </c>
      <c r="G119">
        <v>112</v>
      </c>
      <c r="H119" s="5">
        <v>648797</v>
      </c>
      <c r="I119" s="5">
        <v>6494</v>
      </c>
      <c r="J119">
        <v>1</v>
      </c>
      <c r="K119">
        <v>2020</v>
      </c>
      <c r="L119" s="1">
        <v>43831</v>
      </c>
    </row>
    <row r="120" spans="1:12" x14ac:dyDescent="0.35">
      <c r="A120">
        <v>264000</v>
      </c>
      <c r="B120" t="s">
        <v>46</v>
      </c>
      <c r="C120" t="s">
        <v>48</v>
      </c>
      <c r="D120" t="s">
        <v>5</v>
      </c>
      <c r="E120" t="s">
        <v>8</v>
      </c>
      <c r="F120" t="s">
        <v>19</v>
      </c>
      <c r="G120">
        <v>95</v>
      </c>
      <c r="H120" s="5">
        <v>794950</v>
      </c>
      <c r="I120" s="5">
        <v>7871</v>
      </c>
      <c r="J120">
        <v>1</v>
      </c>
      <c r="K120">
        <v>2021</v>
      </c>
      <c r="L120" s="1">
        <v>44197</v>
      </c>
    </row>
    <row r="121" spans="1:12" x14ac:dyDescent="0.35">
      <c r="A121">
        <v>264000</v>
      </c>
      <c r="B121" t="s">
        <v>46</v>
      </c>
      <c r="C121" t="s">
        <v>48</v>
      </c>
      <c r="D121" t="s">
        <v>5</v>
      </c>
      <c r="E121" t="s">
        <v>8</v>
      </c>
      <c r="F121" t="s">
        <v>19</v>
      </c>
      <c r="G121">
        <v>124</v>
      </c>
      <c r="H121" s="5">
        <v>879658</v>
      </c>
      <c r="I121" s="5">
        <v>8539</v>
      </c>
      <c r="J121">
        <v>1</v>
      </c>
      <c r="K121">
        <v>2022</v>
      </c>
      <c r="L121" s="1">
        <v>44562</v>
      </c>
    </row>
    <row r="122" spans="1:12" x14ac:dyDescent="0.35">
      <c r="A122">
        <v>264000</v>
      </c>
      <c r="B122" t="s">
        <v>46</v>
      </c>
      <c r="C122" t="s">
        <v>48</v>
      </c>
      <c r="D122" t="s">
        <v>5</v>
      </c>
      <c r="E122" t="s">
        <v>6</v>
      </c>
      <c r="F122" t="s">
        <v>16</v>
      </c>
      <c r="G122">
        <v>526</v>
      </c>
      <c r="H122" s="5">
        <v>184459</v>
      </c>
      <c r="I122" s="5">
        <v>5629</v>
      </c>
      <c r="J122">
        <v>2</v>
      </c>
      <c r="K122">
        <v>2013</v>
      </c>
      <c r="L122" s="1">
        <v>41365</v>
      </c>
    </row>
    <row r="123" spans="1:12" x14ac:dyDescent="0.35">
      <c r="A123">
        <v>264000</v>
      </c>
      <c r="B123" t="s">
        <v>46</v>
      </c>
      <c r="C123" t="s">
        <v>48</v>
      </c>
      <c r="D123" t="s">
        <v>5</v>
      </c>
      <c r="E123" t="s">
        <v>6</v>
      </c>
      <c r="F123" t="s">
        <v>16</v>
      </c>
      <c r="G123">
        <v>320</v>
      </c>
      <c r="H123" s="5">
        <v>189206</v>
      </c>
      <c r="I123" s="5">
        <v>5720</v>
      </c>
      <c r="J123">
        <v>2</v>
      </c>
      <c r="K123">
        <v>2014</v>
      </c>
      <c r="L123" s="1">
        <v>41730</v>
      </c>
    </row>
    <row r="124" spans="1:12" x14ac:dyDescent="0.35">
      <c r="A124">
        <v>264000</v>
      </c>
      <c r="B124" t="s">
        <v>46</v>
      </c>
      <c r="C124" t="s">
        <v>48</v>
      </c>
      <c r="D124" t="s">
        <v>5</v>
      </c>
      <c r="E124" t="s">
        <v>6</v>
      </c>
      <c r="F124" t="s">
        <v>16</v>
      </c>
      <c r="G124">
        <v>521</v>
      </c>
      <c r="H124" s="5">
        <v>181311</v>
      </c>
      <c r="I124" s="5">
        <v>5448</v>
      </c>
      <c r="J124">
        <v>2</v>
      </c>
      <c r="K124">
        <v>2015</v>
      </c>
      <c r="L124" s="1">
        <v>42095</v>
      </c>
    </row>
    <row r="125" spans="1:12" x14ac:dyDescent="0.35">
      <c r="A125">
        <v>264000</v>
      </c>
      <c r="B125" t="s">
        <v>46</v>
      </c>
      <c r="C125" t="s">
        <v>48</v>
      </c>
      <c r="D125" t="s">
        <v>5</v>
      </c>
      <c r="E125" t="s">
        <v>6</v>
      </c>
      <c r="F125" t="s">
        <v>16</v>
      </c>
      <c r="G125">
        <v>718</v>
      </c>
      <c r="H125" s="5">
        <v>196684</v>
      </c>
      <c r="I125" s="5">
        <v>5925</v>
      </c>
      <c r="J125">
        <v>2</v>
      </c>
      <c r="K125">
        <v>2016</v>
      </c>
      <c r="L125" s="1">
        <v>42461</v>
      </c>
    </row>
    <row r="126" spans="1:12" x14ac:dyDescent="0.35">
      <c r="A126">
        <v>264000</v>
      </c>
      <c r="B126" t="s">
        <v>46</v>
      </c>
      <c r="C126" t="s">
        <v>48</v>
      </c>
      <c r="D126" t="s">
        <v>5</v>
      </c>
      <c r="E126" t="s">
        <v>6</v>
      </c>
      <c r="F126" t="s">
        <v>16</v>
      </c>
      <c r="G126">
        <v>947</v>
      </c>
      <c r="H126" s="5">
        <v>206580</v>
      </c>
      <c r="I126" s="5">
        <v>6181</v>
      </c>
      <c r="J126">
        <v>2</v>
      </c>
      <c r="K126">
        <v>2017</v>
      </c>
      <c r="L126" s="1">
        <v>42826</v>
      </c>
    </row>
    <row r="127" spans="1:12" x14ac:dyDescent="0.35">
      <c r="A127">
        <v>264000</v>
      </c>
      <c r="B127" t="s">
        <v>46</v>
      </c>
      <c r="C127" t="s">
        <v>48</v>
      </c>
      <c r="D127" t="s">
        <v>5</v>
      </c>
      <c r="E127" t="s">
        <v>6</v>
      </c>
      <c r="F127" t="s">
        <v>16</v>
      </c>
      <c r="G127">
        <v>636</v>
      </c>
      <c r="H127" s="5">
        <v>236411</v>
      </c>
      <c r="I127" s="5">
        <v>7057</v>
      </c>
      <c r="J127">
        <v>2</v>
      </c>
      <c r="K127">
        <v>2018</v>
      </c>
      <c r="L127" s="1">
        <v>43191</v>
      </c>
    </row>
    <row r="128" spans="1:12" x14ac:dyDescent="0.35">
      <c r="A128">
        <v>264000</v>
      </c>
      <c r="B128" t="s">
        <v>46</v>
      </c>
      <c r="C128" t="s">
        <v>48</v>
      </c>
      <c r="D128" t="s">
        <v>5</v>
      </c>
      <c r="E128" t="s">
        <v>6</v>
      </c>
      <c r="F128" t="s">
        <v>16</v>
      </c>
      <c r="G128">
        <v>889</v>
      </c>
      <c r="H128" s="5">
        <v>244387</v>
      </c>
      <c r="I128" s="5">
        <v>7324</v>
      </c>
      <c r="J128">
        <v>2</v>
      </c>
      <c r="K128">
        <v>2019</v>
      </c>
      <c r="L128" s="1">
        <v>43556</v>
      </c>
    </row>
    <row r="129" spans="1:12" x14ac:dyDescent="0.35">
      <c r="A129">
        <v>264000</v>
      </c>
      <c r="B129" t="s">
        <v>46</v>
      </c>
      <c r="C129" t="s">
        <v>48</v>
      </c>
      <c r="D129" t="s">
        <v>5</v>
      </c>
      <c r="E129" t="s">
        <v>6</v>
      </c>
      <c r="F129" t="s">
        <v>16</v>
      </c>
      <c r="G129">
        <v>316</v>
      </c>
      <c r="H129" s="5">
        <v>280370</v>
      </c>
      <c r="I129" s="5">
        <v>8635</v>
      </c>
      <c r="J129">
        <v>2</v>
      </c>
      <c r="K129">
        <v>2020</v>
      </c>
      <c r="L129" s="1">
        <v>43922</v>
      </c>
    </row>
    <row r="130" spans="1:12" x14ac:dyDescent="0.35">
      <c r="A130">
        <v>264000</v>
      </c>
      <c r="B130" t="s">
        <v>46</v>
      </c>
      <c r="C130" t="s">
        <v>48</v>
      </c>
      <c r="D130" t="s">
        <v>5</v>
      </c>
      <c r="E130" t="s">
        <v>6</v>
      </c>
      <c r="F130" t="s">
        <v>16</v>
      </c>
      <c r="G130">
        <v>790</v>
      </c>
      <c r="H130" s="5">
        <v>321854</v>
      </c>
      <c r="I130" s="5">
        <v>9553</v>
      </c>
      <c r="J130">
        <v>2</v>
      </c>
      <c r="K130">
        <v>2021</v>
      </c>
      <c r="L130" s="1">
        <v>44287</v>
      </c>
    </row>
    <row r="131" spans="1:12" x14ac:dyDescent="0.35">
      <c r="A131">
        <v>264000</v>
      </c>
      <c r="B131" t="s">
        <v>46</v>
      </c>
      <c r="C131" t="s">
        <v>48</v>
      </c>
      <c r="D131" t="s">
        <v>5</v>
      </c>
      <c r="E131" t="s">
        <v>6</v>
      </c>
      <c r="F131" t="s">
        <v>16</v>
      </c>
      <c r="G131">
        <v>850</v>
      </c>
      <c r="H131" s="5">
        <v>358717</v>
      </c>
      <c r="I131" s="5">
        <v>10585</v>
      </c>
      <c r="J131">
        <v>2</v>
      </c>
      <c r="K131">
        <v>2022</v>
      </c>
      <c r="L131" s="1">
        <v>44652</v>
      </c>
    </row>
    <row r="132" spans="1:12" x14ac:dyDescent="0.35">
      <c r="A132">
        <v>264000</v>
      </c>
      <c r="B132" t="s">
        <v>46</v>
      </c>
      <c r="C132" t="s">
        <v>48</v>
      </c>
      <c r="D132" t="s">
        <v>5</v>
      </c>
      <c r="E132" t="s">
        <v>6</v>
      </c>
      <c r="F132" t="s">
        <v>17</v>
      </c>
      <c r="G132">
        <v>1330</v>
      </c>
      <c r="H132" s="5">
        <v>269125</v>
      </c>
      <c r="I132" s="5">
        <v>5439</v>
      </c>
      <c r="J132">
        <v>2</v>
      </c>
      <c r="K132">
        <v>2013</v>
      </c>
      <c r="L132" s="1">
        <v>41365</v>
      </c>
    </row>
    <row r="133" spans="1:12" x14ac:dyDescent="0.35">
      <c r="A133">
        <v>264000</v>
      </c>
      <c r="B133" t="s">
        <v>46</v>
      </c>
      <c r="C133" t="s">
        <v>48</v>
      </c>
      <c r="D133" t="s">
        <v>5</v>
      </c>
      <c r="E133" t="s">
        <v>6</v>
      </c>
      <c r="F133" t="s">
        <v>17</v>
      </c>
      <c r="G133">
        <v>877</v>
      </c>
      <c r="H133" s="5">
        <v>259401</v>
      </c>
      <c r="I133" s="5">
        <v>5212</v>
      </c>
      <c r="J133">
        <v>2</v>
      </c>
      <c r="K133">
        <v>2014</v>
      </c>
      <c r="L133" s="1">
        <v>41730</v>
      </c>
    </row>
    <row r="134" spans="1:12" x14ac:dyDescent="0.35">
      <c r="A134">
        <v>264000</v>
      </c>
      <c r="B134" t="s">
        <v>46</v>
      </c>
      <c r="C134" t="s">
        <v>48</v>
      </c>
      <c r="D134" t="s">
        <v>5</v>
      </c>
      <c r="E134" t="s">
        <v>6</v>
      </c>
      <c r="F134" t="s">
        <v>17</v>
      </c>
      <c r="G134">
        <v>1298</v>
      </c>
      <c r="H134" s="5">
        <v>269139</v>
      </c>
      <c r="I134" s="5">
        <v>5413</v>
      </c>
      <c r="J134">
        <v>2</v>
      </c>
      <c r="K134">
        <v>2015</v>
      </c>
      <c r="L134" s="1">
        <v>42095</v>
      </c>
    </row>
    <row r="135" spans="1:12" x14ac:dyDescent="0.35">
      <c r="A135">
        <v>264000</v>
      </c>
      <c r="B135" t="s">
        <v>46</v>
      </c>
      <c r="C135" t="s">
        <v>48</v>
      </c>
      <c r="D135" t="s">
        <v>5</v>
      </c>
      <c r="E135" t="s">
        <v>6</v>
      </c>
      <c r="F135" t="s">
        <v>17</v>
      </c>
      <c r="G135">
        <v>1758</v>
      </c>
      <c r="H135" s="5">
        <v>274599</v>
      </c>
      <c r="I135" s="5">
        <v>5489</v>
      </c>
      <c r="J135">
        <v>2</v>
      </c>
      <c r="K135">
        <v>2016</v>
      </c>
      <c r="L135" s="1">
        <v>42461</v>
      </c>
    </row>
    <row r="136" spans="1:12" x14ac:dyDescent="0.35">
      <c r="A136">
        <v>264000</v>
      </c>
      <c r="B136" t="s">
        <v>46</v>
      </c>
      <c r="C136" t="s">
        <v>48</v>
      </c>
      <c r="D136" t="s">
        <v>5</v>
      </c>
      <c r="E136" t="s">
        <v>6</v>
      </c>
      <c r="F136" t="s">
        <v>17</v>
      </c>
      <c r="G136">
        <v>1722</v>
      </c>
      <c r="H136" s="5">
        <v>281495</v>
      </c>
      <c r="I136" s="5">
        <v>5590</v>
      </c>
      <c r="J136">
        <v>2</v>
      </c>
      <c r="K136">
        <v>2017</v>
      </c>
      <c r="L136" s="1">
        <v>42826</v>
      </c>
    </row>
    <row r="137" spans="1:12" x14ac:dyDescent="0.35">
      <c r="A137">
        <v>264000</v>
      </c>
      <c r="B137" t="s">
        <v>46</v>
      </c>
      <c r="C137" t="s">
        <v>48</v>
      </c>
      <c r="D137" t="s">
        <v>5</v>
      </c>
      <c r="E137" t="s">
        <v>6</v>
      </c>
      <c r="F137" t="s">
        <v>17</v>
      </c>
      <c r="G137">
        <v>1549</v>
      </c>
      <c r="H137" s="5">
        <v>311011</v>
      </c>
      <c r="I137" s="5">
        <v>6212</v>
      </c>
      <c r="J137">
        <v>2</v>
      </c>
      <c r="K137">
        <v>2018</v>
      </c>
      <c r="L137" s="1">
        <v>43191</v>
      </c>
    </row>
    <row r="138" spans="1:12" x14ac:dyDescent="0.35">
      <c r="A138">
        <v>264000</v>
      </c>
      <c r="B138" t="s">
        <v>46</v>
      </c>
      <c r="C138" t="s">
        <v>48</v>
      </c>
      <c r="D138" t="s">
        <v>5</v>
      </c>
      <c r="E138" t="s">
        <v>6</v>
      </c>
      <c r="F138" t="s">
        <v>17</v>
      </c>
      <c r="G138">
        <v>2097</v>
      </c>
      <c r="H138" s="5">
        <v>324601</v>
      </c>
      <c r="I138" s="5">
        <v>6504</v>
      </c>
      <c r="J138">
        <v>2</v>
      </c>
      <c r="K138">
        <v>2019</v>
      </c>
      <c r="L138" s="1">
        <v>43556</v>
      </c>
    </row>
    <row r="139" spans="1:12" x14ac:dyDescent="0.35">
      <c r="A139">
        <v>264000</v>
      </c>
      <c r="B139" t="s">
        <v>46</v>
      </c>
      <c r="C139" t="s">
        <v>48</v>
      </c>
      <c r="D139" t="s">
        <v>5</v>
      </c>
      <c r="E139" t="s">
        <v>6</v>
      </c>
      <c r="F139" t="s">
        <v>17</v>
      </c>
      <c r="G139">
        <v>872</v>
      </c>
      <c r="H139" s="5">
        <v>373049</v>
      </c>
      <c r="I139" s="5">
        <v>7540</v>
      </c>
      <c r="J139">
        <v>2</v>
      </c>
      <c r="K139">
        <v>2020</v>
      </c>
      <c r="L139" s="1">
        <v>43922</v>
      </c>
    </row>
    <row r="140" spans="1:12" x14ac:dyDescent="0.35">
      <c r="A140">
        <v>264000</v>
      </c>
      <c r="B140" t="s">
        <v>46</v>
      </c>
      <c r="C140" t="s">
        <v>48</v>
      </c>
      <c r="D140" t="s">
        <v>5</v>
      </c>
      <c r="E140" t="s">
        <v>6</v>
      </c>
      <c r="F140" t="s">
        <v>17</v>
      </c>
      <c r="G140">
        <v>1766</v>
      </c>
      <c r="H140" s="5">
        <v>428761</v>
      </c>
      <c r="I140" s="5">
        <v>8564</v>
      </c>
      <c r="J140">
        <v>2</v>
      </c>
      <c r="K140">
        <v>2021</v>
      </c>
      <c r="L140" s="1">
        <v>44287</v>
      </c>
    </row>
    <row r="141" spans="1:12" x14ac:dyDescent="0.35">
      <c r="A141">
        <v>264000</v>
      </c>
      <c r="B141" t="s">
        <v>46</v>
      </c>
      <c r="C141" t="s">
        <v>48</v>
      </c>
      <c r="D141" t="s">
        <v>5</v>
      </c>
      <c r="E141" t="s">
        <v>6</v>
      </c>
      <c r="F141" t="s">
        <v>17</v>
      </c>
      <c r="G141">
        <v>1418</v>
      </c>
      <c r="H141" s="5">
        <v>470516</v>
      </c>
      <c r="I141" s="5">
        <v>9539</v>
      </c>
      <c r="J141">
        <v>2</v>
      </c>
      <c r="K141">
        <v>2022</v>
      </c>
      <c r="L141" s="1">
        <v>44652</v>
      </c>
    </row>
    <row r="142" spans="1:12" x14ac:dyDescent="0.35">
      <c r="A142">
        <v>264000</v>
      </c>
      <c r="B142" t="s">
        <v>46</v>
      </c>
      <c r="C142" t="s">
        <v>48</v>
      </c>
      <c r="D142" t="s">
        <v>5</v>
      </c>
      <c r="E142" t="s">
        <v>6</v>
      </c>
      <c r="F142" t="s">
        <v>18</v>
      </c>
      <c r="G142">
        <v>525</v>
      </c>
      <c r="H142" s="5">
        <v>341333</v>
      </c>
      <c r="I142" s="5">
        <v>5019</v>
      </c>
      <c r="J142">
        <v>2</v>
      </c>
      <c r="K142">
        <v>2013</v>
      </c>
      <c r="L142" s="1">
        <v>41365</v>
      </c>
    </row>
    <row r="143" spans="1:12" x14ac:dyDescent="0.35">
      <c r="A143">
        <v>264000</v>
      </c>
      <c r="B143" t="s">
        <v>46</v>
      </c>
      <c r="C143" t="s">
        <v>48</v>
      </c>
      <c r="D143" t="s">
        <v>5</v>
      </c>
      <c r="E143" t="s">
        <v>6</v>
      </c>
      <c r="F143" t="s">
        <v>18</v>
      </c>
      <c r="G143">
        <v>367</v>
      </c>
      <c r="H143" s="5">
        <v>340942</v>
      </c>
      <c r="I143" s="5">
        <v>5090</v>
      </c>
      <c r="J143">
        <v>2</v>
      </c>
      <c r="K143">
        <v>2014</v>
      </c>
      <c r="L143" s="1">
        <v>41730</v>
      </c>
    </row>
    <row r="144" spans="1:12" x14ac:dyDescent="0.35">
      <c r="A144">
        <v>264000</v>
      </c>
      <c r="B144" t="s">
        <v>46</v>
      </c>
      <c r="C144" t="s">
        <v>48</v>
      </c>
      <c r="D144" t="s">
        <v>5</v>
      </c>
      <c r="E144" t="s">
        <v>6</v>
      </c>
      <c r="F144" t="s">
        <v>18</v>
      </c>
      <c r="G144">
        <v>527</v>
      </c>
      <c r="H144" s="5">
        <v>340486</v>
      </c>
      <c r="I144" s="5">
        <v>5070</v>
      </c>
      <c r="J144">
        <v>2</v>
      </c>
      <c r="K144">
        <v>2015</v>
      </c>
      <c r="L144" s="1">
        <v>42095</v>
      </c>
    </row>
    <row r="145" spans="1:12" x14ac:dyDescent="0.35">
      <c r="A145">
        <v>264000</v>
      </c>
      <c r="B145" t="s">
        <v>46</v>
      </c>
      <c r="C145" t="s">
        <v>48</v>
      </c>
      <c r="D145" t="s">
        <v>5</v>
      </c>
      <c r="E145" t="s">
        <v>6</v>
      </c>
      <c r="F145" t="s">
        <v>18</v>
      </c>
      <c r="G145">
        <v>883</v>
      </c>
      <c r="H145" s="5">
        <v>365891</v>
      </c>
      <c r="I145" s="5">
        <v>5365</v>
      </c>
      <c r="J145">
        <v>2</v>
      </c>
      <c r="K145">
        <v>2016</v>
      </c>
      <c r="L145" s="1">
        <v>42461</v>
      </c>
    </row>
    <row r="146" spans="1:12" x14ac:dyDescent="0.35">
      <c r="A146">
        <v>264000</v>
      </c>
      <c r="B146" t="s">
        <v>46</v>
      </c>
      <c r="C146" t="s">
        <v>48</v>
      </c>
      <c r="D146" t="s">
        <v>5</v>
      </c>
      <c r="E146" t="s">
        <v>6</v>
      </c>
      <c r="F146" t="s">
        <v>18</v>
      </c>
      <c r="G146">
        <v>773</v>
      </c>
      <c r="H146" s="5">
        <v>374011</v>
      </c>
      <c r="I146" s="5">
        <v>5547</v>
      </c>
      <c r="J146">
        <v>2</v>
      </c>
      <c r="K146">
        <v>2017</v>
      </c>
      <c r="L146" s="1">
        <v>42826</v>
      </c>
    </row>
    <row r="147" spans="1:12" x14ac:dyDescent="0.35">
      <c r="A147">
        <v>264000</v>
      </c>
      <c r="B147" t="s">
        <v>46</v>
      </c>
      <c r="C147" t="s">
        <v>48</v>
      </c>
      <c r="D147" t="s">
        <v>5</v>
      </c>
      <c r="E147" t="s">
        <v>6</v>
      </c>
      <c r="F147" t="s">
        <v>18</v>
      </c>
      <c r="G147">
        <v>801</v>
      </c>
      <c r="H147" s="5">
        <v>399206</v>
      </c>
      <c r="I147" s="5">
        <v>5891</v>
      </c>
      <c r="J147">
        <v>2</v>
      </c>
      <c r="K147">
        <v>2018</v>
      </c>
      <c r="L147" s="1">
        <v>43191</v>
      </c>
    </row>
    <row r="148" spans="1:12" x14ac:dyDescent="0.35">
      <c r="A148">
        <v>264000</v>
      </c>
      <c r="B148" t="s">
        <v>46</v>
      </c>
      <c r="C148" t="s">
        <v>48</v>
      </c>
      <c r="D148" t="s">
        <v>5</v>
      </c>
      <c r="E148" t="s">
        <v>6</v>
      </c>
      <c r="F148" t="s">
        <v>18</v>
      </c>
      <c r="G148">
        <v>1034</v>
      </c>
      <c r="H148" s="5">
        <v>405433</v>
      </c>
      <c r="I148" s="5">
        <v>6049</v>
      </c>
      <c r="J148">
        <v>2</v>
      </c>
      <c r="K148">
        <v>2019</v>
      </c>
      <c r="L148" s="1">
        <v>43556</v>
      </c>
    </row>
    <row r="149" spans="1:12" x14ac:dyDescent="0.35">
      <c r="A149">
        <v>264000</v>
      </c>
      <c r="B149" t="s">
        <v>46</v>
      </c>
      <c r="C149" t="s">
        <v>48</v>
      </c>
      <c r="D149" t="s">
        <v>5</v>
      </c>
      <c r="E149" t="s">
        <v>6</v>
      </c>
      <c r="F149" t="s">
        <v>18</v>
      </c>
      <c r="G149">
        <v>347</v>
      </c>
      <c r="H149" s="5">
        <v>476951</v>
      </c>
      <c r="I149" s="5">
        <v>7059</v>
      </c>
      <c r="J149">
        <v>2</v>
      </c>
      <c r="K149">
        <v>2020</v>
      </c>
      <c r="L149" s="1">
        <v>43922</v>
      </c>
    </row>
    <row r="150" spans="1:12" x14ac:dyDescent="0.35">
      <c r="A150">
        <v>264000</v>
      </c>
      <c r="B150" t="s">
        <v>46</v>
      </c>
      <c r="C150" t="s">
        <v>48</v>
      </c>
      <c r="D150" t="s">
        <v>5</v>
      </c>
      <c r="E150" t="s">
        <v>6</v>
      </c>
      <c r="F150" t="s">
        <v>18</v>
      </c>
      <c r="G150">
        <v>1070</v>
      </c>
      <c r="H150" s="5">
        <v>547968</v>
      </c>
      <c r="I150" s="5">
        <v>8075</v>
      </c>
      <c r="J150">
        <v>2</v>
      </c>
      <c r="K150">
        <v>2021</v>
      </c>
      <c r="L150" s="1">
        <v>44287</v>
      </c>
    </row>
    <row r="151" spans="1:12" x14ac:dyDescent="0.35">
      <c r="A151">
        <v>264000</v>
      </c>
      <c r="B151" t="s">
        <v>46</v>
      </c>
      <c r="C151" t="s">
        <v>48</v>
      </c>
      <c r="D151" t="s">
        <v>5</v>
      </c>
      <c r="E151" t="s">
        <v>6</v>
      </c>
      <c r="F151" t="s">
        <v>18</v>
      </c>
      <c r="G151">
        <v>660</v>
      </c>
      <c r="H151" s="5">
        <v>623837</v>
      </c>
      <c r="I151" s="5">
        <v>9229</v>
      </c>
      <c r="J151">
        <v>2</v>
      </c>
      <c r="K151">
        <v>2022</v>
      </c>
      <c r="L151" s="1">
        <v>44652</v>
      </c>
    </row>
    <row r="152" spans="1:12" x14ac:dyDescent="0.35">
      <c r="A152">
        <v>264000</v>
      </c>
      <c r="B152" t="s">
        <v>46</v>
      </c>
      <c r="C152" t="s">
        <v>48</v>
      </c>
      <c r="D152" t="s">
        <v>5</v>
      </c>
      <c r="E152" t="s">
        <v>6</v>
      </c>
      <c r="F152" t="s">
        <v>19</v>
      </c>
      <c r="G152">
        <v>319</v>
      </c>
      <c r="H152" s="5">
        <v>514393</v>
      </c>
      <c r="I152" s="5">
        <v>4872</v>
      </c>
      <c r="J152">
        <v>2</v>
      </c>
      <c r="K152">
        <v>2013</v>
      </c>
      <c r="L152" s="1">
        <v>41365</v>
      </c>
    </row>
    <row r="153" spans="1:12" x14ac:dyDescent="0.35">
      <c r="A153">
        <v>264000</v>
      </c>
      <c r="B153" t="s">
        <v>46</v>
      </c>
      <c r="C153" t="s">
        <v>48</v>
      </c>
      <c r="D153" t="s">
        <v>5</v>
      </c>
      <c r="E153" t="s">
        <v>6</v>
      </c>
      <c r="F153" t="s">
        <v>19</v>
      </c>
      <c r="G153">
        <v>181</v>
      </c>
      <c r="H153" s="5">
        <v>548822</v>
      </c>
      <c r="I153" s="5">
        <v>5100</v>
      </c>
      <c r="J153">
        <v>2</v>
      </c>
      <c r="K153">
        <v>2014</v>
      </c>
      <c r="L153" s="1">
        <v>41730</v>
      </c>
    </row>
    <row r="154" spans="1:12" x14ac:dyDescent="0.35">
      <c r="A154">
        <v>264000</v>
      </c>
      <c r="B154" t="s">
        <v>46</v>
      </c>
      <c r="C154" t="s">
        <v>48</v>
      </c>
      <c r="D154" t="s">
        <v>5</v>
      </c>
      <c r="E154" t="s">
        <v>6</v>
      </c>
      <c r="F154" t="s">
        <v>19</v>
      </c>
      <c r="G154">
        <v>236</v>
      </c>
      <c r="H154" s="5">
        <v>583685</v>
      </c>
      <c r="I154" s="5">
        <v>5786</v>
      </c>
      <c r="J154">
        <v>2</v>
      </c>
      <c r="K154">
        <v>2015</v>
      </c>
      <c r="L154" s="1">
        <v>42095</v>
      </c>
    </row>
    <row r="155" spans="1:12" x14ac:dyDescent="0.35">
      <c r="A155">
        <v>264000</v>
      </c>
      <c r="B155" t="s">
        <v>46</v>
      </c>
      <c r="C155" t="s">
        <v>48</v>
      </c>
      <c r="D155" t="s">
        <v>5</v>
      </c>
      <c r="E155" t="s">
        <v>6</v>
      </c>
      <c r="F155" t="s">
        <v>19</v>
      </c>
      <c r="G155">
        <v>318</v>
      </c>
      <c r="H155" s="5">
        <v>552217</v>
      </c>
      <c r="I155" s="5">
        <v>5372</v>
      </c>
      <c r="J155">
        <v>2</v>
      </c>
      <c r="K155">
        <v>2016</v>
      </c>
      <c r="L155" s="1">
        <v>42461</v>
      </c>
    </row>
    <row r="156" spans="1:12" x14ac:dyDescent="0.35">
      <c r="A156">
        <v>264000</v>
      </c>
      <c r="B156" t="s">
        <v>46</v>
      </c>
      <c r="C156" t="s">
        <v>48</v>
      </c>
      <c r="D156" t="s">
        <v>5</v>
      </c>
      <c r="E156" t="s">
        <v>6</v>
      </c>
      <c r="F156" t="s">
        <v>19</v>
      </c>
      <c r="G156">
        <v>356</v>
      </c>
      <c r="H156" s="5">
        <v>523996</v>
      </c>
      <c r="I156" s="5">
        <v>5190</v>
      </c>
      <c r="J156">
        <v>2</v>
      </c>
      <c r="K156">
        <v>2017</v>
      </c>
      <c r="L156" s="1">
        <v>42826</v>
      </c>
    </row>
    <row r="157" spans="1:12" x14ac:dyDescent="0.35">
      <c r="A157">
        <v>264000</v>
      </c>
      <c r="B157" t="s">
        <v>46</v>
      </c>
      <c r="C157" t="s">
        <v>48</v>
      </c>
      <c r="D157" t="s">
        <v>5</v>
      </c>
      <c r="E157" t="s">
        <v>6</v>
      </c>
      <c r="F157" t="s">
        <v>19</v>
      </c>
      <c r="G157">
        <v>380</v>
      </c>
      <c r="H157" s="5">
        <v>587278</v>
      </c>
      <c r="I157" s="5">
        <v>5924</v>
      </c>
      <c r="J157">
        <v>2</v>
      </c>
      <c r="K157">
        <v>2018</v>
      </c>
      <c r="L157" s="1">
        <v>43191</v>
      </c>
    </row>
    <row r="158" spans="1:12" x14ac:dyDescent="0.35">
      <c r="A158">
        <v>264000</v>
      </c>
      <c r="B158" t="s">
        <v>46</v>
      </c>
      <c r="C158" t="s">
        <v>48</v>
      </c>
      <c r="D158" t="s">
        <v>5</v>
      </c>
      <c r="E158" t="s">
        <v>6</v>
      </c>
      <c r="F158" t="s">
        <v>19</v>
      </c>
      <c r="G158">
        <v>358</v>
      </c>
      <c r="H158" s="5">
        <v>642694</v>
      </c>
      <c r="I158" s="5">
        <v>6278</v>
      </c>
      <c r="J158">
        <v>2</v>
      </c>
      <c r="K158">
        <v>2019</v>
      </c>
      <c r="L158" s="1">
        <v>43556</v>
      </c>
    </row>
    <row r="159" spans="1:12" x14ac:dyDescent="0.35">
      <c r="A159">
        <v>264000</v>
      </c>
      <c r="B159" t="s">
        <v>46</v>
      </c>
      <c r="C159" t="s">
        <v>48</v>
      </c>
      <c r="D159" t="s">
        <v>5</v>
      </c>
      <c r="E159" t="s">
        <v>6</v>
      </c>
      <c r="F159" t="s">
        <v>19</v>
      </c>
      <c r="G159">
        <v>163</v>
      </c>
      <c r="H159" s="5">
        <v>806103</v>
      </c>
      <c r="I159" s="5">
        <v>7868</v>
      </c>
      <c r="J159">
        <v>2</v>
      </c>
      <c r="K159">
        <v>2020</v>
      </c>
      <c r="L159" s="1">
        <v>43922</v>
      </c>
    </row>
    <row r="160" spans="1:12" x14ac:dyDescent="0.35">
      <c r="A160">
        <v>264000</v>
      </c>
      <c r="B160" t="s">
        <v>46</v>
      </c>
      <c r="C160" t="s">
        <v>48</v>
      </c>
      <c r="D160" t="s">
        <v>5</v>
      </c>
      <c r="E160" t="s">
        <v>6</v>
      </c>
      <c r="F160" t="s">
        <v>19</v>
      </c>
      <c r="G160">
        <v>448</v>
      </c>
      <c r="H160" s="5">
        <v>766828</v>
      </c>
      <c r="I160" s="5">
        <v>7354</v>
      </c>
      <c r="J160">
        <v>2</v>
      </c>
      <c r="K160">
        <v>2021</v>
      </c>
      <c r="L160" s="1">
        <v>44287</v>
      </c>
    </row>
    <row r="161" spans="1:12" x14ac:dyDescent="0.35">
      <c r="A161">
        <v>264000</v>
      </c>
      <c r="B161" t="s">
        <v>46</v>
      </c>
      <c r="C161" t="s">
        <v>48</v>
      </c>
      <c r="D161" t="s">
        <v>5</v>
      </c>
      <c r="E161" t="s">
        <v>6</v>
      </c>
      <c r="F161" t="s">
        <v>19</v>
      </c>
      <c r="G161">
        <v>242</v>
      </c>
      <c r="H161" s="5">
        <v>911013</v>
      </c>
      <c r="I161" s="5">
        <v>8456</v>
      </c>
      <c r="J161">
        <v>2</v>
      </c>
      <c r="K161">
        <v>2022</v>
      </c>
      <c r="L161" s="1">
        <v>44652</v>
      </c>
    </row>
    <row r="162" spans="1:12" x14ac:dyDescent="0.35">
      <c r="A162">
        <v>264000</v>
      </c>
      <c r="B162" t="s">
        <v>46</v>
      </c>
      <c r="C162" t="s">
        <v>48</v>
      </c>
      <c r="D162" t="s">
        <v>5</v>
      </c>
      <c r="E162" t="s">
        <v>7</v>
      </c>
      <c r="F162" t="s">
        <v>16</v>
      </c>
      <c r="G162">
        <v>262</v>
      </c>
      <c r="H162" s="5">
        <v>208374</v>
      </c>
      <c r="I162" s="5">
        <v>6141</v>
      </c>
      <c r="J162">
        <v>2</v>
      </c>
      <c r="K162">
        <v>2013</v>
      </c>
      <c r="L162" s="1">
        <v>41365</v>
      </c>
    </row>
    <row r="163" spans="1:12" x14ac:dyDescent="0.35">
      <c r="A163">
        <v>264000</v>
      </c>
      <c r="B163" t="s">
        <v>46</v>
      </c>
      <c r="C163" t="s">
        <v>48</v>
      </c>
      <c r="D163" t="s">
        <v>5</v>
      </c>
      <c r="E163" t="s">
        <v>7</v>
      </c>
      <c r="F163" t="s">
        <v>16</v>
      </c>
      <c r="G163">
        <v>141</v>
      </c>
      <c r="H163" s="5">
        <v>210462</v>
      </c>
      <c r="I163" s="5">
        <v>6316</v>
      </c>
      <c r="J163">
        <v>2</v>
      </c>
      <c r="K163">
        <v>2014</v>
      </c>
      <c r="L163" s="1">
        <v>41730</v>
      </c>
    </row>
    <row r="164" spans="1:12" x14ac:dyDescent="0.35">
      <c r="A164">
        <v>264000</v>
      </c>
      <c r="B164" t="s">
        <v>46</v>
      </c>
      <c r="C164" t="s">
        <v>48</v>
      </c>
      <c r="D164" t="s">
        <v>5</v>
      </c>
      <c r="E164" t="s">
        <v>7</v>
      </c>
      <c r="F164" t="s">
        <v>16</v>
      </c>
      <c r="G164">
        <v>250</v>
      </c>
      <c r="H164" s="5">
        <v>204354</v>
      </c>
      <c r="I164" s="5">
        <v>6015</v>
      </c>
      <c r="J164">
        <v>2</v>
      </c>
      <c r="K164">
        <v>2015</v>
      </c>
      <c r="L164" s="1">
        <v>42095</v>
      </c>
    </row>
    <row r="165" spans="1:12" x14ac:dyDescent="0.35">
      <c r="A165">
        <v>264000</v>
      </c>
      <c r="B165" t="s">
        <v>46</v>
      </c>
      <c r="C165" t="s">
        <v>48</v>
      </c>
      <c r="D165" t="s">
        <v>5</v>
      </c>
      <c r="E165" t="s">
        <v>7</v>
      </c>
      <c r="F165" t="s">
        <v>16</v>
      </c>
      <c r="G165">
        <v>403</v>
      </c>
      <c r="H165" s="5">
        <v>216084</v>
      </c>
      <c r="I165" s="5">
        <v>6406</v>
      </c>
      <c r="J165">
        <v>2</v>
      </c>
      <c r="K165">
        <v>2016</v>
      </c>
      <c r="L165" s="1">
        <v>42461</v>
      </c>
    </row>
    <row r="166" spans="1:12" x14ac:dyDescent="0.35">
      <c r="A166">
        <v>264000</v>
      </c>
      <c r="B166" t="s">
        <v>46</v>
      </c>
      <c r="C166" t="s">
        <v>48</v>
      </c>
      <c r="D166" t="s">
        <v>5</v>
      </c>
      <c r="E166" t="s">
        <v>7</v>
      </c>
      <c r="F166" t="s">
        <v>16</v>
      </c>
      <c r="G166">
        <v>571</v>
      </c>
      <c r="H166" s="5">
        <v>214555</v>
      </c>
      <c r="I166" s="5">
        <v>6377</v>
      </c>
      <c r="J166">
        <v>2</v>
      </c>
      <c r="K166">
        <v>2017</v>
      </c>
      <c r="L166" s="1">
        <v>42826</v>
      </c>
    </row>
    <row r="167" spans="1:12" x14ac:dyDescent="0.35">
      <c r="A167">
        <v>264000</v>
      </c>
      <c r="B167" t="s">
        <v>46</v>
      </c>
      <c r="C167" t="s">
        <v>48</v>
      </c>
      <c r="D167" t="s">
        <v>5</v>
      </c>
      <c r="E167" t="s">
        <v>7</v>
      </c>
      <c r="F167" t="s">
        <v>16</v>
      </c>
      <c r="G167">
        <v>291</v>
      </c>
      <c r="H167" s="5">
        <v>249910</v>
      </c>
      <c r="I167" s="5">
        <v>7341</v>
      </c>
      <c r="J167">
        <v>2</v>
      </c>
      <c r="K167">
        <v>2018</v>
      </c>
      <c r="L167" s="1">
        <v>43191</v>
      </c>
    </row>
    <row r="168" spans="1:12" x14ac:dyDescent="0.35">
      <c r="A168">
        <v>264000</v>
      </c>
      <c r="B168" t="s">
        <v>46</v>
      </c>
      <c r="C168" t="s">
        <v>48</v>
      </c>
      <c r="D168" t="s">
        <v>5</v>
      </c>
      <c r="E168" t="s">
        <v>7</v>
      </c>
      <c r="F168" t="s">
        <v>16</v>
      </c>
      <c r="G168">
        <v>527</v>
      </c>
      <c r="H168" s="5">
        <v>245776</v>
      </c>
      <c r="I168" s="5">
        <v>7227</v>
      </c>
      <c r="J168">
        <v>2</v>
      </c>
      <c r="K168">
        <v>2019</v>
      </c>
      <c r="L168" s="1">
        <v>43556</v>
      </c>
    </row>
    <row r="169" spans="1:12" x14ac:dyDescent="0.35">
      <c r="A169">
        <v>264000</v>
      </c>
      <c r="B169" t="s">
        <v>46</v>
      </c>
      <c r="C169" t="s">
        <v>48</v>
      </c>
      <c r="D169" t="s">
        <v>5</v>
      </c>
      <c r="E169" t="s">
        <v>7</v>
      </c>
      <c r="F169" t="s">
        <v>16</v>
      </c>
      <c r="G169">
        <v>146</v>
      </c>
      <c r="H169" s="5">
        <v>228200</v>
      </c>
      <c r="I169" s="5">
        <v>7371</v>
      </c>
      <c r="J169">
        <v>2</v>
      </c>
      <c r="K169">
        <v>2020</v>
      </c>
      <c r="L169" s="1">
        <v>43922</v>
      </c>
    </row>
    <row r="170" spans="1:12" x14ac:dyDescent="0.35">
      <c r="A170">
        <v>264000</v>
      </c>
      <c r="B170" t="s">
        <v>46</v>
      </c>
      <c r="C170" t="s">
        <v>48</v>
      </c>
      <c r="D170" t="s">
        <v>5</v>
      </c>
      <c r="E170" t="s">
        <v>7</v>
      </c>
      <c r="F170" t="s">
        <v>16</v>
      </c>
      <c r="G170">
        <v>455</v>
      </c>
      <c r="H170" s="5">
        <v>318634</v>
      </c>
      <c r="I170" s="5">
        <v>9372</v>
      </c>
      <c r="J170">
        <v>2</v>
      </c>
      <c r="K170">
        <v>2021</v>
      </c>
      <c r="L170" s="1">
        <v>44287</v>
      </c>
    </row>
    <row r="171" spans="1:12" x14ac:dyDescent="0.35">
      <c r="A171">
        <v>264000</v>
      </c>
      <c r="B171" t="s">
        <v>46</v>
      </c>
      <c r="C171" t="s">
        <v>48</v>
      </c>
      <c r="D171" t="s">
        <v>5</v>
      </c>
      <c r="E171" t="s">
        <v>7</v>
      </c>
      <c r="F171" t="s">
        <v>16</v>
      </c>
      <c r="G171">
        <v>475</v>
      </c>
      <c r="H171" s="5">
        <v>350772</v>
      </c>
      <c r="I171" s="5">
        <v>10113</v>
      </c>
      <c r="J171">
        <v>2</v>
      </c>
      <c r="K171">
        <v>2022</v>
      </c>
      <c r="L171" s="1">
        <v>44652</v>
      </c>
    </row>
    <row r="172" spans="1:12" x14ac:dyDescent="0.35">
      <c r="A172">
        <v>264000</v>
      </c>
      <c r="B172" t="s">
        <v>46</v>
      </c>
      <c r="C172" t="s">
        <v>48</v>
      </c>
      <c r="D172" t="s">
        <v>5</v>
      </c>
      <c r="E172" t="s">
        <v>7</v>
      </c>
      <c r="F172" t="s">
        <v>17</v>
      </c>
      <c r="G172">
        <v>806</v>
      </c>
      <c r="H172" s="5">
        <v>294215</v>
      </c>
      <c r="I172" s="5">
        <v>5967</v>
      </c>
      <c r="J172">
        <v>2</v>
      </c>
      <c r="K172">
        <v>2013</v>
      </c>
      <c r="L172" s="1">
        <v>41365</v>
      </c>
    </row>
    <row r="173" spans="1:12" x14ac:dyDescent="0.35">
      <c r="A173">
        <v>264000</v>
      </c>
      <c r="B173" t="s">
        <v>46</v>
      </c>
      <c r="C173" t="s">
        <v>48</v>
      </c>
      <c r="D173" t="s">
        <v>5</v>
      </c>
      <c r="E173" t="s">
        <v>7</v>
      </c>
      <c r="F173" t="s">
        <v>17</v>
      </c>
      <c r="G173">
        <v>460</v>
      </c>
      <c r="H173" s="5">
        <v>277308</v>
      </c>
      <c r="I173" s="5">
        <v>5545</v>
      </c>
      <c r="J173">
        <v>2</v>
      </c>
      <c r="K173">
        <v>2014</v>
      </c>
      <c r="L173" s="1">
        <v>41730</v>
      </c>
    </row>
    <row r="174" spans="1:12" x14ac:dyDescent="0.35">
      <c r="A174">
        <v>264000</v>
      </c>
      <c r="B174" t="s">
        <v>46</v>
      </c>
      <c r="C174" t="s">
        <v>48</v>
      </c>
      <c r="D174" t="s">
        <v>5</v>
      </c>
      <c r="E174" t="s">
        <v>7</v>
      </c>
      <c r="F174" t="s">
        <v>17</v>
      </c>
      <c r="G174">
        <v>763</v>
      </c>
      <c r="H174" s="5">
        <v>294009</v>
      </c>
      <c r="I174" s="5">
        <v>5931</v>
      </c>
      <c r="J174">
        <v>2</v>
      </c>
      <c r="K174">
        <v>2015</v>
      </c>
      <c r="L174" s="1">
        <v>42095</v>
      </c>
    </row>
    <row r="175" spans="1:12" x14ac:dyDescent="0.35">
      <c r="A175">
        <v>264000</v>
      </c>
      <c r="B175" t="s">
        <v>46</v>
      </c>
      <c r="C175" t="s">
        <v>48</v>
      </c>
      <c r="D175" t="s">
        <v>5</v>
      </c>
      <c r="E175" t="s">
        <v>7</v>
      </c>
      <c r="F175" t="s">
        <v>17</v>
      </c>
      <c r="G175">
        <v>1046</v>
      </c>
      <c r="H175" s="5">
        <v>307242</v>
      </c>
      <c r="I175" s="5">
        <v>6104</v>
      </c>
      <c r="J175">
        <v>2</v>
      </c>
      <c r="K175">
        <v>2016</v>
      </c>
      <c r="L175" s="1">
        <v>42461</v>
      </c>
    </row>
    <row r="176" spans="1:12" x14ac:dyDescent="0.35">
      <c r="A176">
        <v>264000</v>
      </c>
      <c r="B176" t="s">
        <v>46</v>
      </c>
      <c r="C176" t="s">
        <v>48</v>
      </c>
      <c r="D176" t="s">
        <v>5</v>
      </c>
      <c r="E176" t="s">
        <v>7</v>
      </c>
      <c r="F176" t="s">
        <v>17</v>
      </c>
      <c r="G176">
        <v>1080</v>
      </c>
      <c r="H176" s="5">
        <v>294398</v>
      </c>
      <c r="I176" s="5">
        <v>5802</v>
      </c>
      <c r="J176">
        <v>2</v>
      </c>
      <c r="K176">
        <v>2017</v>
      </c>
      <c r="L176" s="1">
        <v>42826</v>
      </c>
    </row>
    <row r="177" spans="1:12" x14ac:dyDescent="0.35">
      <c r="A177">
        <v>264000</v>
      </c>
      <c r="B177" t="s">
        <v>46</v>
      </c>
      <c r="C177" t="s">
        <v>48</v>
      </c>
      <c r="D177" t="s">
        <v>5</v>
      </c>
      <c r="E177" t="s">
        <v>7</v>
      </c>
      <c r="F177" t="s">
        <v>17</v>
      </c>
      <c r="G177">
        <v>858</v>
      </c>
      <c r="H177" s="5">
        <v>324234</v>
      </c>
      <c r="I177" s="5">
        <v>6488</v>
      </c>
      <c r="J177">
        <v>2</v>
      </c>
      <c r="K177">
        <v>2018</v>
      </c>
      <c r="L177" s="1">
        <v>43191</v>
      </c>
    </row>
    <row r="178" spans="1:12" x14ac:dyDescent="0.35">
      <c r="A178">
        <v>264000</v>
      </c>
      <c r="B178" t="s">
        <v>46</v>
      </c>
      <c r="C178" t="s">
        <v>48</v>
      </c>
      <c r="D178" t="s">
        <v>5</v>
      </c>
      <c r="E178" t="s">
        <v>7</v>
      </c>
      <c r="F178" t="s">
        <v>17</v>
      </c>
      <c r="G178">
        <v>1342</v>
      </c>
      <c r="H178" s="5">
        <v>310776</v>
      </c>
      <c r="I178" s="5">
        <v>6270</v>
      </c>
      <c r="J178">
        <v>2</v>
      </c>
      <c r="K178">
        <v>2019</v>
      </c>
      <c r="L178" s="1">
        <v>43556</v>
      </c>
    </row>
    <row r="179" spans="1:12" x14ac:dyDescent="0.35">
      <c r="A179">
        <v>264000</v>
      </c>
      <c r="B179" t="s">
        <v>46</v>
      </c>
      <c r="C179" t="s">
        <v>48</v>
      </c>
      <c r="D179" t="s">
        <v>5</v>
      </c>
      <c r="E179" t="s">
        <v>7</v>
      </c>
      <c r="F179" t="s">
        <v>17</v>
      </c>
      <c r="G179">
        <v>483</v>
      </c>
      <c r="H179" s="5">
        <v>393740</v>
      </c>
      <c r="I179" s="5">
        <v>7961</v>
      </c>
      <c r="J179">
        <v>2</v>
      </c>
      <c r="K179">
        <v>2020</v>
      </c>
      <c r="L179" s="1">
        <v>43922</v>
      </c>
    </row>
    <row r="180" spans="1:12" x14ac:dyDescent="0.35">
      <c r="A180">
        <v>264000</v>
      </c>
      <c r="B180" t="s">
        <v>46</v>
      </c>
      <c r="C180" t="s">
        <v>48</v>
      </c>
      <c r="D180" t="s">
        <v>5</v>
      </c>
      <c r="E180" t="s">
        <v>7</v>
      </c>
      <c r="F180" t="s">
        <v>17</v>
      </c>
      <c r="G180">
        <v>1096</v>
      </c>
      <c r="H180" s="5">
        <v>420655</v>
      </c>
      <c r="I180" s="5">
        <v>8396</v>
      </c>
      <c r="J180">
        <v>2</v>
      </c>
      <c r="K180">
        <v>2021</v>
      </c>
      <c r="L180" s="1">
        <v>44287</v>
      </c>
    </row>
    <row r="181" spans="1:12" x14ac:dyDescent="0.35">
      <c r="A181">
        <v>264000</v>
      </c>
      <c r="B181" t="s">
        <v>46</v>
      </c>
      <c r="C181" t="s">
        <v>48</v>
      </c>
      <c r="D181" t="s">
        <v>5</v>
      </c>
      <c r="E181" t="s">
        <v>7</v>
      </c>
      <c r="F181" t="s">
        <v>17</v>
      </c>
      <c r="G181">
        <v>744</v>
      </c>
      <c r="H181" s="5">
        <v>461603</v>
      </c>
      <c r="I181" s="5">
        <v>9385</v>
      </c>
      <c r="J181">
        <v>2</v>
      </c>
      <c r="K181">
        <v>2022</v>
      </c>
      <c r="L181" s="1">
        <v>44652</v>
      </c>
    </row>
    <row r="182" spans="1:12" x14ac:dyDescent="0.35">
      <c r="A182">
        <v>264000</v>
      </c>
      <c r="B182" t="s">
        <v>46</v>
      </c>
      <c r="C182" t="s">
        <v>48</v>
      </c>
      <c r="D182" t="s">
        <v>5</v>
      </c>
      <c r="E182" t="s">
        <v>7</v>
      </c>
      <c r="F182" t="s">
        <v>18</v>
      </c>
      <c r="G182">
        <v>264</v>
      </c>
      <c r="H182" s="5">
        <v>393261</v>
      </c>
      <c r="I182" s="5">
        <v>5750</v>
      </c>
      <c r="J182">
        <v>2</v>
      </c>
      <c r="K182">
        <v>2013</v>
      </c>
      <c r="L182" s="1">
        <v>41365</v>
      </c>
    </row>
    <row r="183" spans="1:12" x14ac:dyDescent="0.35">
      <c r="A183">
        <v>264000</v>
      </c>
      <c r="B183" t="s">
        <v>46</v>
      </c>
      <c r="C183" t="s">
        <v>48</v>
      </c>
      <c r="D183" t="s">
        <v>5</v>
      </c>
      <c r="E183" t="s">
        <v>7</v>
      </c>
      <c r="F183" t="s">
        <v>18</v>
      </c>
      <c r="G183">
        <v>155</v>
      </c>
      <c r="H183" s="5">
        <v>375111</v>
      </c>
      <c r="I183" s="5">
        <v>5634</v>
      </c>
      <c r="J183">
        <v>2</v>
      </c>
      <c r="K183">
        <v>2014</v>
      </c>
      <c r="L183" s="1">
        <v>41730</v>
      </c>
    </row>
    <row r="184" spans="1:12" x14ac:dyDescent="0.35">
      <c r="A184">
        <v>264000</v>
      </c>
      <c r="B184" t="s">
        <v>46</v>
      </c>
      <c r="C184" t="s">
        <v>48</v>
      </c>
      <c r="D184" t="s">
        <v>5</v>
      </c>
      <c r="E184" t="s">
        <v>7</v>
      </c>
      <c r="F184" t="s">
        <v>18</v>
      </c>
      <c r="G184">
        <v>257</v>
      </c>
      <c r="H184" s="5">
        <v>379859</v>
      </c>
      <c r="I184" s="5">
        <v>5702</v>
      </c>
      <c r="J184">
        <v>2</v>
      </c>
      <c r="K184">
        <v>2015</v>
      </c>
      <c r="L184" s="1">
        <v>42095</v>
      </c>
    </row>
    <row r="185" spans="1:12" x14ac:dyDescent="0.35">
      <c r="A185">
        <v>264000</v>
      </c>
      <c r="B185" t="s">
        <v>46</v>
      </c>
      <c r="C185" t="s">
        <v>48</v>
      </c>
      <c r="D185" t="s">
        <v>5</v>
      </c>
      <c r="E185" t="s">
        <v>7</v>
      </c>
      <c r="F185" t="s">
        <v>18</v>
      </c>
      <c r="G185">
        <v>520</v>
      </c>
      <c r="H185" s="5">
        <v>404388</v>
      </c>
      <c r="I185" s="5">
        <v>5946</v>
      </c>
      <c r="J185">
        <v>2</v>
      </c>
      <c r="K185">
        <v>2016</v>
      </c>
      <c r="L185" s="1">
        <v>42461</v>
      </c>
    </row>
    <row r="186" spans="1:12" x14ac:dyDescent="0.35">
      <c r="A186">
        <v>264000</v>
      </c>
      <c r="B186" t="s">
        <v>46</v>
      </c>
      <c r="C186" t="s">
        <v>48</v>
      </c>
      <c r="D186" t="s">
        <v>5</v>
      </c>
      <c r="E186" t="s">
        <v>7</v>
      </c>
      <c r="F186" t="s">
        <v>18</v>
      </c>
      <c r="G186">
        <v>472</v>
      </c>
      <c r="H186" s="5">
        <v>393318</v>
      </c>
      <c r="I186" s="5">
        <v>5887</v>
      </c>
      <c r="J186">
        <v>2</v>
      </c>
      <c r="K186">
        <v>2017</v>
      </c>
      <c r="L186" s="1">
        <v>42826</v>
      </c>
    </row>
    <row r="187" spans="1:12" x14ac:dyDescent="0.35">
      <c r="A187">
        <v>264000</v>
      </c>
      <c r="B187" t="s">
        <v>46</v>
      </c>
      <c r="C187" t="s">
        <v>48</v>
      </c>
      <c r="D187" t="s">
        <v>5</v>
      </c>
      <c r="E187" t="s">
        <v>7</v>
      </c>
      <c r="F187" t="s">
        <v>18</v>
      </c>
      <c r="G187">
        <v>435</v>
      </c>
      <c r="H187" s="5">
        <v>432180</v>
      </c>
      <c r="I187" s="5">
        <v>6364</v>
      </c>
      <c r="J187">
        <v>2</v>
      </c>
      <c r="K187">
        <v>2018</v>
      </c>
      <c r="L187" s="1">
        <v>43191</v>
      </c>
    </row>
    <row r="188" spans="1:12" x14ac:dyDescent="0.35">
      <c r="A188">
        <v>264000</v>
      </c>
      <c r="B188" t="s">
        <v>46</v>
      </c>
      <c r="C188" t="s">
        <v>48</v>
      </c>
      <c r="D188" t="s">
        <v>5</v>
      </c>
      <c r="E188" t="s">
        <v>7</v>
      </c>
      <c r="F188" t="s">
        <v>18</v>
      </c>
      <c r="G188">
        <v>659</v>
      </c>
      <c r="H188" s="5">
        <v>409674</v>
      </c>
      <c r="I188" s="5">
        <v>6107</v>
      </c>
      <c r="J188">
        <v>2</v>
      </c>
      <c r="K188">
        <v>2019</v>
      </c>
      <c r="L188" s="1">
        <v>43556</v>
      </c>
    </row>
    <row r="189" spans="1:12" x14ac:dyDescent="0.35">
      <c r="A189">
        <v>264000</v>
      </c>
      <c r="B189" t="s">
        <v>46</v>
      </c>
      <c r="C189" t="s">
        <v>48</v>
      </c>
      <c r="D189" t="s">
        <v>5</v>
      </c>
      <c r="E189" t="s">
        <v>7</v>
      </c>
      <c r="F189" t="s">
        <v>18</v>
      </c>
      <c r="G189">
        <v>200</v>
      </c>
      <c r="H189" s="5">
        <v>485143</v>
      </c>
      <c r="I189" s="5">
        <v>7178</v>
      </c>
      <c r="J189">
        <v>2</v>
      </c>
      <c r="K189">
        <v>2020</v>
      </c>
      <c r="L189" s="1">
        <v>43922</v>
      </c>
    </row>
    <row r="190" spans="1:12" x14ac:dyDescent="0.35">
      <c r="A190">
        <v>264000</v>
      </c>
      <c r="B190" t="s">
        <v>46</v>
      </c>
      <c r="C190" t="s">
        <v>48</v>
      </c>
      <c r="D190" t="s">
        <v>5</v>
      </c>
      <c r="E190" t="s">
        <v>7</v>
      </c>
      <c r="F190" t="s">
        <v>18</v>
      </c>
      <c r="G190">
        <v>784</v>
      </c>
      <c r="H190" s="5">
        <v>541105</v>
      </c>
      <c r="I190" s="5">
        <v>7965</v>
      </c>
      <c r="J190">
        <v>2</v>
      </c>
      <c r="K190">
        <v>2021</v>
      </c>
      <c r="L190" s="1">
        <v>44287</v>
      </c>
    </row>
    <row r="191" spans="1:12" x14ac:dyDescent="0.35">
      <c r="A191">
        <v>264000</v>
      </c>
      <c r="B191" t="s">
        <v>46</v>
      </c>
      <c r="C191" t="s">
        <v>48</v>
      </c>
      <c r="D191" t="s">
        <v>5</v>
      </c>
      <c r="E191" t="s">
        <v>7</v>
      </c>
      <c r="F191" t="s">
        <v>18</v>
      </c>
      <c r="G191">
        <v>341</v>
      </c>
      <c r="H191" s="5">
        <v>622191</v>
      </c>
      <c r="I191" s="5">
        <v>9197</v>
      </c>
      <c r="J191">
        <v>2</v>
      </c>
      <c r="K191">
        <v>2022</v>
      </c>
      <c r="L191" s="1">
        <v>44652</v>
      </c>
    </row>
    <row r="192" spans="1:12" x14ac:dyDescent="0.35">
      <c r="A192">
        <v>264000</v>
      </c>
      <c r="B192" t="s">
        <v>46</v>
      </c>
      <c r="C192" t="s">
        <v>48</v>
      </c>
      <c r="D192" t="s">
        <v>5</v>
      </c>
      <c r="E192" t="s">
        <v>7</v>
      </c>
      <c r="F192" t="s">
        <v>19</v>
      </c>
      <c r="G192">
        <v>191</v>
      </c>
      <c r="H192" s="5">
        <v>697219</v>
      </c>
      <c r="I192" s="5">
        <v>6494</v>
      </c>
      <c r="J192">
        <v>2</v>
      </c>
      <c r="K192">
        <v>2013</v>
      </c>
      <c r="L192" s="1">
        <v>41365</v>
      </c>
    </row>
    <row r="193" spans="1:12" x14ac:dyDescent="0.35">
      <c r="A193">
        <v>264000</v>
      </c>
      <c r="B193" t="s">
        <v>46</v>
      </c>
      <c r="C193" t="s">
        <v>48</v>
      </c>
      <c r="D193" t="s">
        <v>5</v>
      </c>
      <c r="E193" t="s">
        <v>7</v>
      </c>
      <c r="F193" t="s">
        <v>19</v>
      </c>
      <c r="G193">
        <v>74</v>
      </c>
      <c r="H193" s="5">
        <v>665666</v>
      </c>
      <c r="I193" s="5">
        <v>6025</v>
      </c>
      <c r="J193">
        <v>2</v>
      </c>
      <c r="K193">
        <v>2014</v>
      </c>
      <c r="L193" s="1">
        <v>41730</v>
      </c>
    </row>
    <row r="194" spans="1:12" x14ac:dyDescent="0.35">
      <c r="A194">
        <v>264000</v>
      </c>
      <c r="B194" t="s">
        <v>46</v>
      </c>
      <c r="C194" t="s">
        <v>48</v>
      </c>
      <c r="D194" t="s">
        <v>5</v>
      </c>
      <c r="E194" t="s">
        <v>7</v>
      </c>
      <c r="F194" t="s">
        <v>19</v>
      </c>
      <c r="G194">
        <v>110</v>
      </c>
      <c r="H194" s="5">
        <v>736318</v>
      </c>
      <c r="I194" s="5">
        <v>7735</v>
      </c>
      <c r="J194">
        <v>2</v>
      </c>
      <c r="K194">
        <v>2015</v>
      </c>
      <c r="L194" s="1">
        <v>42095</v>
      </c>
    </row>
    <row r="195" spans="1:12" x14ac:dyDescent="0.35">
      <c r="A195">
        <v>264000</v>
      </c>
      <c r="B195" t="s">
        <v>46</v>
      </c>
      <c r="C195" t="s">
        <v>48</v>
      </c>
      <c r="D195" t="s">
        <v>5</v>
      </c>
      <c r="E195" t="s">
        <v>7</v>
      </c>
      <c r="F195" t="s">
        <v>19</v>
      </c>
      <c r="G195">
        <v>167</v>
      </c>
      <c r="H195" s="5">
        <v>688208</v>
      </c>
      <c r="I195" s="5">
        <v>6462</v>
      </c>
      <c r="J195">
        <v>2</v>
      </c>
      <c r="K195">
        <v>2016</v>
      </c>
      <c r="L195" s="1">
        <v>42461</v>
      </c>
    </row>
    <row r="196" spans="1:12" x14ac:dyDescent="0.35">
      <c r="A196">
        <v>264000</v>
      </c>
      <c r="B196" t="s">
        <v>46</v>
      </c>
      <c r="C196" t="s">
        <v>48</v>
      </c>
      <c r="D196" t="s">
        <v>5</v>
      </c>
      <c r="E196" t="s">
        <v>7</v>
      </c>
      <c r="F196" t="s">
        <v>19</v>
      </c>
      <c r="G196">
        <v>202</v>
      </c>
      <c r="H196" s="5">
        <v>558354</v>
      </c>
      <c r="I196" s="5">
        <v>5669</v>
      </c>
      <c r="J196">
        <v>2</v>
      </c>
      <c r="K196">
        <v>2017</v>
      </c>
      <c r="L196" s="1">
        <v>42826</v>
      </c>
    </row>
    <row r="197" spans="1:12" x14ac:dyDescent="0.35">
      <c r="A197">
        <v>264000</v>
      </c>
      <c r="B197" t="s">
        <v>46</v>
      </c>
      <c r="C197" t="s">
        <v>48</v>
      </c>
      <c r="D197" t="s">
        <v>5</v>
      </c>
      <c r="E197" t="s">
        <v>7</v>
      </c>
      <c r="F197" t="s">
        <v>19</v>
      </c>
      <c r="G197">
        <v>215</v>
      </c>
      <c r="H197" s="5">
        <v>646430</v>
      </c>
      <c r="I197" s="5">
        <v>6566</v>
      </c>
      <c r="J197">
        <v>2</v>
      </c>
      <c r="K197">
        <v>2018</v>
      </c>
      <c r="L197" s="1">
        <v>43191</v>
      </c>
    </row>
    <row r="198" spans="1:12" x14ac:dyDescent="0.35">
      <c r="A198">
        <v>264000</v>
      </c>
      <c r="B198" t="s">
        <v>46</v>
      </c>
      <c r="C198" t="s">
        <v>48</v>
      </c>
      <c r="D198" t="s">
        <v>5</v>
      </c>
      <c r="E198" t="s">
        <v>7</v>
      </c>
      <c r="F198" t="s">
        <v>19</v>
      </c>
      <c r="G198">
        <v>197</v>
      </c>
      <c r="H198" s="5">
        <v>595787</v>
      </c>
      <c r="I198" s="5">
        <v>5637</v>
      </c>
      <c r="J198">
        <v>2</v>
      </c>
      <c r="K198">
        <v>2019</v>
      </c>
      <c r="L198" s="1">
        <v>43556</v>
      </c>
    </row>
    <row r="199" spans="1:12" x14ac:dyDescent="0.35">
      <c r="A199">
        <v>264000</v>
      </c>
      <c r="B199" t="s">
        <v>46</v>
      </c>
      <c r="C199" t="s">
        <v>48</v>
      </c>
      <c r="D199" t="s">
        <v>5</v>
      </c>
      <c r="E199" t="s">
        <v>7</v>
      </c>
      <c r="F199" t="s">
        <v>19</v>
      </c>
      <c r="G199">
        <v>86</v>
      </c>
      <c r="H199" s="5">
        <v>856586</v>
      </c>
      <c r="I199" s="5">
        <v>9378</v>
      </c>
      <c r="J199">
        <v>2</v>
      </c>
      <c r="K199">
        <v>2020</v>
      </c>
      <c r="L199" s="1">
        <v>43922</v>
      </c>
    </row>
    <row r="200" spans="1:12" x14ac:dyDescent="0.35">
      <c r="A200">
        <v>264000</v>
      </c>
      <c r="B200" t="s">
        <v>46</v>
      </c>
      <c r="C200" t="s">
        <v>48</v>
      </c>
      <c r="D200" t="s">
        <v>5</v>
      </c>
      <c r="E200" t="s">
        <v>7</v>
      </c>
      <c r="F200" t="s">
        <v>19</v>
      </c>
      <c r="G200">
        <v>316</v>
      </c>
      <c r="H200" s="5">
        <v>741931</v>
      </c>
      <c r="I200" s="5">
        <v>6951</v>
      </c>
      <c r="J200">
        <v>2</v>
      </c>
      <c r="K200">
        <v>2021</v>
      </c>
      <c r="L200" s="1">
        <v>44287</v>
      </c>
    </row>
    <row r="201" spans="1:12" x14ac:dyDescent="0.35">
      <c r="A201">
        <v>264000</v>
      </c>
      <c r="B201" t="s">
        <v>46</v>
      </c>
      <c r="C201" t="s">
        <v>48</v>
      </c>
      <c r="D201" t="s">
        <v>5</v>
      </c>
      <c r="E201" t="s">
        <v>7</v>
      </c>
      <c r="F201" t="s">
        <v>19</v>
      </c>
      <c r="G201">
        <v>149</v>
      </c>
      <c r="H201" s="5">
        <v>885420</v>
      </c>
      <c r="I201" s="5">
        <v>8058</v>
      </c>
      <c r="J201">
        <v>2</v>
      </c>
      <c r="K201">
        <v>2022</v>
      </c>
      <c r="L201" s="1">
        <v>44652</v>
      </c>
    </row>
    <row r="202" spans="1:12" x14ac:dyDescent="0.35">
      <c r="A202">
        <v>264000</v>
      </c>
      <c r="B202" t="s">
        <v>46</v>
      </c>
      <c r="C202" t="s">
        <v>48</v>
      </c>
      <c r="D202" t="s">
        <v>5</v>
      </c>
      <c r="E202" t="s">
        <v>8</v>
      </c>
      <c r="F202" t="s">
        <v>16</v>
      </c>
      <c r="G202">
        <v>264</v>
      </c>
      <c r="H202" s="5">
        <v>162023</v>
      </c>
      <c r="I202" s="5">
        <v>5115</v>
      </c>
      <c r="J202">
        <v>2</v>
      </c>
      <c r="K202">
        <v>2013</v>
      </c>
      <c r="L202" s="1">
        <v>41365</v>
      </c>
    </row>
    <row r="203" spans="1:12" x14ac:dyDescent="0.35">
      <c r="A203">
        <v>264000</v>
      </c>
      <c r="B203" t="s">
        <v>46</v>
      </c>
      <c r="C203" t="s">
        <v>48</v>
      </c>
      <c r="D203" t="s">
        <v>5</v>
      </c>
      <c r="E203" t="s">
        <v>8</v>
      </c>
      <c r="F203" t="s">
        <v>16</v>
      </c>
      <c r="G203">
        <v>179</v>
      </c>
      <c r="H203" s="5">
        <v>168580</v>
      </c>
      <c r="I203" s="5">
        <v>5133</v>
      </c>
      <c r="J203">
        <v>2</v>
      </c>
      <c r="K203">
        <v>2014</v>
      </c>
      <c r="L203" s="1">
        <v>41730</v>
      </c>
    </row>
    <row r="204" spans="1:12" x14ac:dyDescent="0.35">
      <c r="A204">
        <v>264000</v>
      </c>
      <c r="B204" t="s">
        <v>46</v>
      </c>
      <c r="C204" t="s">
        <v>48</v>
      </c>
      <c r="D204" t="s">
        <v>5</v>
      </c>
      <c r="E204" t="s">
        <v>8</v>
      </c>
      <c r="F204" t="s">
        <v>16</v>
      </c>
      <c r="G204">
        <v>271</v>
      </c>
      <c r="H204" s="5">
        <v>168219</v>
      </c>
      <c r="I204" s="5">
        <v>5116</v>
      </c>
      <c r="J204">
        <v>2</v>
      </c>
      <c r="K204">
        <v>2015</v>
      </c>
      <c r="L204" s="1">
        <v>42095</v>
      </c>
    </row>
    <row r="205" spans="1:12" x14ac:dyDescent="0.35">
      <c r="A205">
        <v>264000</v>
      </c>
      <c r="B205" t="s">
        <v>46</v>
      </c>
      <c r="C205" t="s">
        <v>48</v>
      </c>
      <c r="D205" t="s">
        <v>5</v>
      </c>
      <c r="E205" t="s">
        <v>8</v>
      </c>
      <c r="F205" t="s">
        <v>16</v>
      </c>
      <c r="G205">
        <v>315</v>
      </c>
      <c r="H205" s="5">
        <v>185740</v>
      </c>
      <c r="I205" s="5">
        <v>5647</v>
      </c>
      <c r="J205">
        <v>2</v>
      </c>
      <c r="K205">
        <v>2016</v>
      </c>
      <c r="L205" s="1">
        <v>42461</v>
      </c>
    </row>
    <row r="206" spans="1:12" x14ac:dyDescent="0.35">
      <c r="A206">
        <v>264000</v>
      </c>
      <c r="B206" t="s">
        <v>46</v>
      </c>
      <c r="C206" t="s">
        <v>48</v>
      </c>
      <c r="D206" t="s">
        <v>5</v>
      </c>
      <c r="E206" t="s">
        <v>8</v>
      </c>
      <c r="F206" t="s">
        <v>16</v>
      </c>
      <c r="G206">
        <v>376</v>
      </c>
      <c r="H206" s="5">
        <v>200385</v>
      </c>
      <c r="I206" s="5">
        <v>6027</v>
      </c>
      <c r="J206">
        <v>2</v>
      </c>
      <c r="K206">
        <v>2017</v>
      </c>
      <c r="L206" s="1">
        <v>42826</v>
      </c>
    </row>
    <row r="207" spans="1:12" x14ac:dyDescent="0.35">
      <c r="A207">
        <v>264000</v>
      </c>
      <c r="B207" t="s">
        <v>46</v>
      </c>
      <c r="C207" t="s">
        <v>48</v>
      </c>
      <c r="D207" t="s">
        <v>5</v>
      </c>
      <c r="E207" t="s">
        <v>8</v>
      </c>
      <c r="F207" t="s">
        <v>16</v>
      </c>
      <c r="G207">
        <v>345</v>
      </c>
      <c r="H207" s="5">
        <v>219177</v>
      </c>
      <c r="I207" s="5">
        <v>6682</v>
      </c>
      <c r="J207">
        <v>2</v>
      </c>
      <c r="K207">
        <v>2018</v>
      </c>
      <c r="L207" s="1">
        <v>43191</v>
      </c>
    </row>
    <row r="208" spans="1:12" x14ac:dyDescent="0.35">
      <c r="A208">
        <v>264000</v>
      </c>
      <c r="B208" t="s">
        <v>46</v>
      </c>
      <c r="C208" t="s">
        <v>48</v>
      </c>
      <c r="D208" t="s">
        <v>5</v>
      </c>
      <c r="E208" t="s">
        <v>8</v>
      </c>
      <c r="F208" t="s">
        <v>16</v>
      </c>
      <c r="G208">
        <v>362</v>
      </c>
      <c r="H208" s="5">
        <v>243226</v>
      </c>
      <c r="I208" s="5">
        <v>7407</v>
      </c>
      <c r="J208">
        <v>2</v>
      </c>
      <c r="K208">
        <v>2019</v>
      </c>
      <c r="L208" s="1">
        <v>43556</v>
      </c>
    </row>
    <row r="209" spans="1:12" x14ac:dyDescent="0.35">
      <c r="A209">
        <v>264000</v>
      </c>
      <c r="B209" t="s">
        <v>46</v>
      </c>
      <c r="C209" t="s">
        <v>48</v>
      </c>
      <c r="D209" t="s">
        <v>5</v>
      </c>
      <c r="E209" t="s">
        <v>8</v>
      </c>
      <c r="F209" t="s">
        <v>16</v>
      </c>
      <c r="G209">
        <v>170</v>
      </c>
      <c r="H209" s="5">
        <v>287116</v>
      </c>
      <c r="I209" s="5">
        <v>8790</v>
      </c>
      <c r="J209">
        <v>2</v>
      </c>
      <c r="K209">
        <v>2020</v>
      </c>
      <c r="L209" s="1">
        <v>43922</v>
      </c>
    </row>
    <row r="210" spans="1:12" x14ac:dyDescent="0.35">
      <c r="A210">
        <v>264000</v>
      </c>
      <c r="B210" t="s">
        <v>46</v>
      </c>
      <c r="C210" t="s">
        <v>48</v>
      </c>
      <c r="D210" t="s">
        <v>5</v>
      </c>
      <c r="E210" t="s">
        <v>8</v>
      </c>
      <c r="F210" t="s">
        <v>16</v>
      </c>
      <c r="G210">
        <v>335</v>
      </c>
      <c r="H210" s="5">
        <v>330813</v>
      </c>
      <c r="I210" s="5">
        <v>10077</v>
      </c>
      <c r="J210">
        <v>2</v>
      </c>
      <c r="K210">
        <v>2021</v>
      </c>
      <c r="L210" s="1">
        <v>44287</v>
      </c>
    </row>
    <row r="211" spans="1:12" x14ac:dyDescent="0.35">
      <c r="A211">
        <v>264000</v>
      </c>
      <c r="B211" t="s">
        <v>46</v>
      </c>
      <c r="C211" t="s">
        <v>48</v>
      </c>
      <c r="D211" t="s">
        <v>5</v>
      </c>
      <c r="E211" t="s">
        <v>8</v>
      </c>
      <c r="F211" t="s">
        <v>16</v>
      </c>
      <c r="G211">
        <v>375</v>
      </c>
      <c r="H211" s="5">
        <v>368141</v>
      </c>
      <c r="I211" s="5">
        <v>11174</v>
      </c>
      <c r="J211">
        <v>2</v>
      </c>
      <c r="K211">
        <v>2022</v>
      </c>
      <c r="L211" s="1">
        <v>44652</v>
      </c>
    </row>
    <row r="212" spans="1:12" x14ac:dyDescent="0.35">
      <c r="A212">
        <v>264000</v>
      </c>
      <c r="B212" t="s">
        <v>46</v>
      </c>
      <c r="C212" t="s">
        <v>48</v>
      </c>
      <c r="D212" t="s">
        <v>5</v>
      </c>
      <c r="E212" t="s">
        <v>8</v>
      </c>
      <c r="F212" t="s">
        <v>17</v>
      </c>
      <c r="G212">
        <v>524</v>
      </c>
      <c r="H212" s="5">
        <v>235552</v>
      </c>
      <c r="I212" s="5">
        <v>4737</v>
      </c>
      <c r="J212">
        <v>2</v>
      </c>
      <c r="K212">
        <v>2013</v>
      </c>
      <c r="L212" s="1">
        <v>41365</v>
      </c>
    </row>
    <row r="213" spans="1:12" x14ac:dyDescent="0.35">
      <c r="A213">
        <v>264000</v>
      </c>
      <c r="B213" t="s">
        <v>46</v>
      </c>
      <c r="C213" t="s">
        <v>48</v>
      </c>
      <c r="D213" t="s">
        <v>5</v>
      </c>
      <c r="E213" t="s">
        <v>8</v>
      </c>
      <c r="F213" t="s">
        <v>17</v>
      </c>
      <c r="G213">
        <v>417</v>
      </c>
      <c r="H213" s="5">
        <v>234986</v>
      </c>
      <c r="I213" s="5">
        <v>4752</v>
      </c>
      <c r="J213">
        <v>2</v>
      </c>
      <c r="K213">
        <v>2014</v>
      </c>
      <c r="L213" s="1">
        <v>41730</v>
      </c>
    </row>
    <row r="214" spans="1:12" x14ac:dyDescent="0.35">
      <c r="A214">
        <v>264000</v>
      </c>
      <c r="B214" t="s">
        <v>46</v>
      </c>
      <c r="C214" t="s">
        <v>48</v>
      </c>
      <c r="D214" t="s">
        <v>5</v>
      </c>
      <c r="E214" t="s">
        <v>8</v>
      </c>
      <c r="F214" t="s">
        <v>17</v>
      </c>
      <c r="G214">
        <v>535</v>
      </c>
      <c r="H214" s="5">
        <v>241301</v>
      </c>
      <c r="I214" s="5">
        <v>4836</v>
      </c>
      <c r="J214">
        <v>2</v>
      </c>
      <c r="K214">
        <v>2015</v>
      </c>
      <c r="L214" s="1">
        <v>42095</v>
      </c>
    </row>
    <row r="215" spans="1:12" x14ac:dyDescent="0.35">
      <c r="A215">
        <v>264000</v>
      </c>
      <c r="B215" t="s">
        <v>46</v>
      </c>
      <c r="C215" t="s">
        <v>48</v>
      </c>
      <c r="D215" t="s">
        <v>5</v>
      </c>
      <c r="E215" t="s">
        <v>8</v>
      </c>
      <c r="F215" t="s">
        <v>17</v>
      </c>
      <c r="G215">
        <v>712</v>
      </c>
      <c r="H215" s="5">
        <v>251143</v>
      </c>
      <c r="I215" s="5">
        <v>5043</v>
      </c>
      <c r="J215">
        <v>2</v>
      </c>
      <c r="K215">
        <v>2016</v>
      </c>
      <c r="L215" s="1">
        <v>42461</v>
      </c>
    </row>
    <row r="216" spans="1:12" x14ac:dyDescent="0.35">
      <c r="A216">
        <v>264000</v>
      </c>
      <c r="B216" t="s">
        <v>46</v>
      </c>
      <c r="C216" t="s">
        <v>48</v>
      </c>
      <c r="D216" t="s">
        <v>5</v>
      </c>
      <c r="E216" t="s">
        <v>8</v>
      </c>
      <c r="F216" t="s">
        <v>17</v>
      </c>
      <c r="G216">
        <v>642</v>
      </c>
      <c r="H216" s="5">
        <v>270512</v>
      </c>
      <c r="I216" s="5">
        <v>5408</v>
      </c>
      <c r="J216">
        <v>2</v>
      </c>
      <c r="K216">
        <v>2017</v>
      </c>
      <c r="L216" s="1">
        <v>42826</v>
      </c>
    </row>
    <row r="217" spans="1:12" x14ac:dyDescent="0.35">
      <c r="A217">
        <v>264000</v>
      </c>
      <c r="B217" t="s">
        <v>46</v>
      </c>
      <c r="C217" t="s">
        <v>48</v>
      </c>
      <c r="D217" t="s">
        <v>5</v>
      </c>
      <c r="E217" t="s">
        <v>8</v>
      </c>
      <c r="F217" t="s">
        <v>17</v>
      </c>
      <c r="G217">
        <v>691</v>
      </c>
      <c r="H217" s="5">
        <v>293663</v>
      </c>
      <c r="I217" s="5">
        <v>5851</v>
      </c>
      <c r="J217">
        <v>2</v>
      </c>
      <c r="K217">
        <v>2018</v>
      </c>
      <c r="L217" s="1">
        <v>43191</v>
      </c>
    </row>
    <row r="218" spans="1:12" x14ac:dyDescent="0.35">
      <c r="A218">
        <v>264000</v>
      </c>
      <c r="B218" t="s">
        <v>46</v>
      </c>
      <c r="C218" t="s">
        <v>48</v>
      </c>
      <c r="D218" t="s">
        <v>5</v>
      </c>
      <c r="E218" t="s">
        <v>8</v>
      </c>
      <c r="F218" t="s">
        <v>17</v>
      </c>
      <c r="G218">
        <v>755</v>
      </c>
      <c r="H218" s="5">
        <v>334629</v>
      </c>
      <c r="I218" s="5">
        <v>6672</v>
      </c>
      <c r="J218">
        <v>2</v>
      </c>
      <c r="K218">
        <v>2019</v>
      </c>
      <c r="L218" s="1">
        <v>43556</v>
      </c>
    </row>
    <row r="219" spans="1:12" x14ac:dyDescent="0.35">
      <c r="A219">
        <v>264000</v>
      </c>
      <c r="B219" t="s">
        <v>46</v>
      </c>
      <c r="C219" t="s">
        <v>48</v>
      </c>
      <c r="D219" t="s">
        <v>5</v>
      </c>
      <c r="E219" t="s">
        <v>8</v>
      </c>
      <c r="F219" t="s">
        <v>17</v>
      </c>
      <c r="G219">
        <v>389</v>
      </c>
      <c r="H219" s="5">
        <v>371826</v>
      </c>
      <c r="I219" s="5">
        <v>7515</v>
      </c>
      <c r="J219">
        <v>2</v>
      </c>
      <c r="K219">
        <v>2020</v>
      </c>
      <c r="L219" s="1">
        <v>43922</v>
      </c>
    </row>
    <row r="220" spans="1:12" x14ac:dyDescent="0.35">
      <c r="A220">
        <v>264000</v>
      </c>
      <c r="B220" t="s">
        <v>46</v>
      </c>
      <c r="C220" t="s">
        <v>48</v>
      </c>
      <c r="D220" t="s">
        <v>5</v>
      </c>
      <c r="E220" t="s">
        <v>8</v>
      </c>
      <c r="F220" t="s">
        <v>17</v>
      </c>
      <c r="G220">
        <v>670</v>
      </c>
      <c r="H220" s="5">
        <v>447048</v>
      </c>
      <c r="I220" s="5">
        <v>8941</v>
      </c>
      <c r="J220">
        <v>2</v>
      </c>
      <c r="K220">
        <v>2021</v>
      </c>
      <c r="L220" s="1">
        <v>44287</v>
      </c>
    </row>
    <row r="221" spans="1:12" x14ac:dyDescent="0.35">
      <c r="A221">
        <v>264000</v>
      </c>
      <c r="B221" t="s">
        <v>46</v>
      </c>
      <c r="C221" t="s">
        <v>48</v>
      </c>
      <c r="D221" t="s">
        <v>5</v>
      </c>
      <c r="E221" t="s">
        <v>8</v>
      </c>
      <c r="F221" t="s">
        <v>17</v>
      </c>
      <c r="G221">
        <v>674</v>
      </c>
      <c r="H221" s="5">
        <v>486354</v>
      </c>
      <c r="I221" s="5">
        <v>9811</v>
      </c>
      <c r="J221">
        <v>2</v>
      </c>
      <c r="K221">
        <v>2022</v>
      </c>
      <c r="L221" s="1">
        <v>44652</v>
      </c>
    </row>
    <row r="222" spans="1:12" x14ac:dyDescent="0.35">
      <c r="A222">
        <v>264000</v>
      </c>
      <c r="B222" t="s">
        <v>46</v>
      </c>
      <c r="C222" t="s">
        <v>48</v>
      </c>
      <c r="D222" t="s">
        <v>5</v>
      </c>
      <c r="E222" t="s">
        <v>8</v>
      </c>
      <c r="F222" t="s">
        <v>18</v>
      </c>
      <c r="G222">
        <v>261</v>
      </c>
      <c r="H222" s="5">
        <v>292437</v>
      </c>
      <c r="I222" s="5">
        <v>4323</v>
      </c>
      <c r="J222">
        <v>2</v>
      </c>
      <c r="K222">
        <v>2013</v>
      </c>
      <c r="L222" s="1">
        <v>41365</v>
      </c>
    </row>
    <row r="223" spans="1:12" x14ac:dyDescent="0.35">
      <c r="A223">
        <v>264000</v>
      </c>
      <c r="B223" t="s">
        <v>46</v>
      </c>
      <c r="C223" t="s">
        <v>48</v>
      </c>
      <c r="D223" t="s">
        <v>5</v>
      </c>
      <c r="E223" t="s">
        <v>8</v>
      </c>
      <c r="F223" t="s">
        <v>18</v>
      </c>
      <c r="G223">
        <v>212</v>
      </c>
      <c r="H223" s="5">
        <v>296863</v>
      </c>
      <c r="I223" s="5">
        <v>4398</v>
      </c>
      <c r="J223">
        <v>2</v>
      </c>
      <c r="K223">
        <v>2014</v>
      </c>
      <c r="L223" s="1">
        <v>41730</v>
      </c>
    </row>
    <row r="224" spans="1:12" x14ac:dyDescent="0.35">
      <c r="A224">
        <v>264000</v>
      </c>
      <c r="B224" t="s">
        <v>46</v>
      </c>
      <c r="C224" t="s">
        <v>48</v>
      </c>
      <c r="D224" t="s">
        <v>5</v>
      </c>
      <c r="E224" t="s">
        <v>8</v>
      </c>
      <c r="F224" t="s">
        <v>18</v>
      </c>
      <c r="G224">
        <v>270</v>
      </c>
      <c r="H224" s="5">
        <v>307128</v>
      </c>
      <c r="I224" s="5">
        <v>4543</v>
      </c>
      <c r="J224">
        <v>2</v>
      </c>
      <c r="K224">
        <v>2015</v>
      </c>
      <c r="L224" s="1">
        <v>42095</v>
      </c>
    </row>
    <row r="225" spans="1:12" x14ac:dyDescent="0.35">
      <c r="A225">
        <v>264000</v>
      </c>
      <c r="B225" t="s">
        <v>46</v>
      </c>
      <c r="C225" t="s">
        <v>48</v>
      </c>
      <c r="D225" t="s">
        <v>5</v>
      </c>
      <c r="E225" t="s">
        <v>8</v>
      </c>
      <c r="F225" t="s">
        <v>18</v>
      </c>
      <c r="G225">
        <v>363</v>
      </c>
      <c r="H225" s="5">
        <v>338186</v>
      </c>
      <c r="I225" s="5">
        <v>4949</v>
      </c>
      <c r="J225">
        <v>2</v>
      </c>
      <c r="K225">
        <v>2016</v>
      </c>
      <c r="L225" s="1">
        <v>42461</v>
      </c>
    </row>
    <row r="226" spans="1:12" x14ac:dyDescent="0.35">
      <c r="A226">
        <v>264000</v>
      </c>
      <c r="B226" t="s">
        <v>46</v>
      </c>
      <c r="C226" t="s">
        <v>48</v>
      </c>
      <c r="D226" t="s">
        <v>5</v>
      </c>
      <c r="E226" t="s">
        <v>8</v>
      </c>
      <c r="F226" t="s">
        <v>18</v>
      </c>
      <c r="G226">
        <v>301</v>
      </c>
      <c r="H226" s="5">
        <v>353727</v>
      </c>
      <c r="I226" s="5">
        <v>5196</v>
      </c>
      <c r="J226">
        <v>2</v>
      </c>
      <c r="K226">
        <v>2017</v>
      </c>
      <c r="L226" s="1">
        <v>42826</v>
      </c>
    </row>
    <row r="227" spans="1:12" x14ac:dyDescent="0.35">
      <c r="A227">
        <v>264000</v>
      </c>
      <c r="B227" t="s">
        <v>46</v>
      </c>
      <c r="C227" t="s">
        <v>48</v>
      </c>
      <c r="D227" t="s">
        <v>5</v>
      </c>
      <c r="E227" t="s">
        <v>8</v>
      </c>
      <c r="F227" t="s">
        <v>18</v>
      </c>
      <c r="G227">
        <v>366</v>
      </c>
      <c r="H227" s="5">
        <v>353369</v>
      </c>
      <c r="I227" s="5">
        <v>5231</v>
      </c>
      <c r="J227">
        <v>2</v>
      </c>
      <c r="K227">
        <v>2018</v>
      </c>
      <c r="L227" s="1">
        <v>43191</v>
      </c>
    </row>
    <row r="228" spans="1:12" x14ac:dyDescent="0.35">
      <c r="A228">
        <v>264000</v>
      </c>
      <c r="B228" t="s">
        <v>46</v>
      </c>
      <c r="C228" t="s">
        <v>48</v>
      </c>
      <c r="D228" t="s">
        <v>5</v>
      </c>
      <c r="E228" t="s">
        <v>8</v>
      </c>
      <c r="F228" t="s">
        <v>18</v>
      </c>
      <c r="G228">
        <v>375</v>
      </c>
      <c r="H228" s="5">
        <v>403242</v>
      </c>
      <c r="I228" s="5">
        <v>6019</v>
      </c>
      <c r="J228">
        <v>2</v>
      </c>
      <c r="K228">
        <v>2019</v>
      </c>
      <c r="L228" s="1">
        <v>43556</v>
      </c>
    </row>
    <row r="229" spans="1:12" x14ac:dyDescent="0.35">
      <c r="A229">
        <v>264000</v>
      </c>
      <c r="B229" t="s">
        <v>46</v>
      </c>
      <c r="C229" t="s">
        <v>48</v>
      </c>
      <c r="D229" t="s">
        <v>5</v>
      </c>
      <c r="E229" t="s">
        <v>8</v>
      </c>
      <c r="F229" t="s">
        <v>18</v>
      </c>
      <c r="G229">
        <v>147</v>
      </c>
      <c r="H229" s="5">
        <v>476334</v>
      </c>
      <c r="I229" s="5">
        <v>7049</v>
      </c>
      <c r="J229">
        <v>2</v>
      </c>
      <c r="K229">
        <v>2020</v>
      </c>
      <c r="L229" s="1">
        <v>43922</v>
      </c>
    </row>
    <row r="230" spans="1:12" x14ac:dyDescent="0.35">
      <c r="A230">
        <v>264000</v>
      </c>
      <c r="B230" t="s">
        <v>46</v>
      </c>
      <c r="C230" t="s">
        <v>48</v>
      </c>
      <c r="D230" t="s">
        <v>5</v>
      </c>
      <c r="E230" t="s">
        <v>8</v>
      </c>
      <c r="F230" t="s">
        <v>18</v>
      </c>
      <c r="G230">
        <v>286</v>
      </c>
      <c r="H230" s="5">
        <v>562030</v>
      </c>
      <c r="I230" s="5">
        <v>8301</v>
      </c>
      <c r="J230">
        <v>2</v>
      </c>
      <c r="K230">
        <v>2021</v>
      </c>
      <c r="L230" s="1">
        <v>44287</v>
      </c>
    </row>
    <row r="231" spans="1:12" x14ac:dyDescent="0.35">
      <c r="A231">
        <v>264000</v>
      </c>
      <c r="B231" t="s">
        <v>46</v>
      </c>
      <c r="C231" t="s">
        <v>48</v>
      </c>
      <c r="D231" t="s">
        <v>5</v>
      </c>
      <c r="E231" t="s">
        <v>8</v>
      </c>
      <c r="F231" t="s">
        <v>18</v>
      </c>
      <c r="G231">
        <v>319</v>
      </c>
      <c r="H231" s="5">
        <v>628002</v>
      </c>
      <c r="I231" s="5">
        <v>9312</v>
      </c>
      <c r="J231">
        <v>2</v>
      </c>
      <c r="K231">
        <v>2022</v>
      </c>
      <c r="L231" s="1">
        <v>44652</v>
      </c>
    </row>
    <row r="232" spans="1:12" x14ac:dyDescent="0.35">
      <c r="A232">
        <v>264000</v>
      </c>
      <c r="B232" t="s">
        <v>46</v>
      </c>
      <c r="C232" t="s">
        <v>48</v>
      </c>
      <c r="D232" t="s">
        <v>5</v>
      </c>
      <c r="E232" t="s">
        <v>8</v>
      </c>
      <c r="F232" t="s">
        <v>19</v>
      </c>
      <c r="G232">
        <v>128</v>
      </c>
      <c r="H232" s="5">
        <v>415145</v>
      </c>
      <c r="I232" s="5">
        <v>3968</v>
      </c>
      <c r="J232">
        <v>2</v>
      </c>
      <c r="K232">
        <v>2013</v>
      </c>
      <c r="L232" s="1">
        <v>41365</v>
      </c>
    </row>
    <row r="233" spans="1:12" x14ac:dyDescent="0.35">
      <c r="A233">
        <v>264000</v>
      </c>
      <c r="B233" t="s">
        <v>46</v>
      </c>
      <c r="C233" t="s">
        <v>48</v>
      </c>
      <c r="D233" t="s">
        <v>5</v>
      </c>
      <c r="E233" t="s">
        <v>8</v>
      </c>
      <c r="F233" t="s">
        <v>19</v>
      </c>
      <c r="G233">
        <v>107</v>
      </c>
      <c r="H233" s="5">
        <v>445188</v>
      </c>
      <c r="I233" s="5">
        <v>4238</v>
      </c>
      <c r="J233">
        <v>2</v>
      </c>
      <c r="K233">
        <v>2014</v>
      </c>
      <c r="L233" s="1">
        <v>41730</v>
      </c>
    </row>
    <row r="234" spans="1:12" x14ac:dyDescent="0.35">
      <c r="A234">
        <v>264000</v>
      </c>
      <c r="B234" t="s">
        <v>46</v>
      </c>
      <c r="C234" t="s">
        <v>48</v>
      </c>
      <c r="D234" t="s">
        <v>5</v>
      </c>
      <c r="E234" t="s">
        <v>8</v>
      </c>
      <c r="F234" t="s">
        <v>19</v>
      </c>
      <c r="G234">
        <v>126</v>
      </c>
      <c r="H234" s="5">
        <v>415477</v>
      </c>
      <c r="I234" s="5">
        <v>3877</v>
      </c>
      <c r="J234">
        <v>2</v>
      </c>
      <c r="K234">
        <v>2015</v>
      </c>
      <c r="L234" s="1">
        <v>42095</v>
      </c>
    </row>
    <row r="235" spans="1:12" x14ac:dyDescent="0.35">
      <c r="A235">
        <v>264000</v>
      </c>
      <c r="B235" t="s">
        <v>46</v>
      </c>
      <c r="C235" t="s">
        <v>48</v>
      </c>
      <c r="D235" t="s">
        <v>5</v>
      </c>
      <c r="E235" t="s">
        <v>8</v>
      </c>
      <c r="F235" t="s">
        <v>19</v>
      </c>
      <c r="G235">
        <v>151</v>
      </c>
      <c r="H235" s="5">
        <v>449224</v>
      </c>
      <c r="I235" s="5">
        <v>4493</v>
      </c>
      <c r="J235">
        <v>2</v>
      </c>
      <c r="K235">
        <v>2016</v>
      </c>
      <c r="L235" s="1">
        <v>42461</v>
      </c>
    </row>
    <row r="236" spans="1:12" x14ac:dyDescent="0.35">
      <c r="A236">
        <v>264000</v>
      </c>
      <c r="B236" t="s">
        <v>46</v>
      </c>
      <c r="C236" t="s">
        <v>48</v>
      </c>
      <c r="D236" t="s">
        <v>5</v>
      </c>
      <c r="E236" t="s">
        <v>8</v>
      </c>
      <c r="F236" t="s">
        <v>19</v>
      </c>
      <c r="G236">
        <v>154</v>
      </c>
      <c r="H236" s="5">
        <v>489971</v>
      </c>
      <c r="I236" s="5">
        <v>4738</v>
      </c>
      <c r="J236">
        <v>2</v>
      </c>
      <c r="K236">
        <v>2017</v>
      </c>
      <c r="L236" s="1">
        <v>42826</v>
      </c>
    </row>
    <row r="237" spans="1:12" x14ac:dyDescent="0.35">
      <c r="A237">
        <v>264000</v>
      </c>
      <c r="B237" t="s">
        <v>46</v>
      </c>
      <c r="C237" t="s">
        <v>48</v>
      </c>
      <c r="D237" t="s">
        <v>5</v>
      </c>
      <c r="E237" t="s">
        <v>8</v>
      </c>
      <c r="F237" t="s">
        <v>19</v>
      </c>
      <c r="G237">
        <v>165</v>
      </c>
      <c r="H237" s="5">
        <v>521064</v>
      </c>
      <c r="I237" s="5">
        <v>5217</v>
      </c>
      <c r="J237">
        <v>2</v>
      </c>
      <c r="K237">
        <v>2018</v>
      </c>
      <c r="L237" s="1">
        <v>43191</v>
      </c>
    </row>
    <row r="238" spans="1:12" x14ac:dyDescent="0.35">
      <c r="A238">
        <v>264000</v>
      </c>
      <c r="B238" t="s">
        <v>46</v>
      </c>
      <c r="C238" t="s">
        <v>48</v>
      </c>
      <c r="D238" t="s">
        <v>5</v>
      </c>
      <c r="E238" t="s">
        <v>8</v>
      </c>
      <c r="F238" t="s">
        <v>19</v>
      </c>
      <c r="G238">
        <v>161</v>
      </c>
      <c r="H238" s="5">
        <v>660618</v>
      </c>
      <c r="I238" s="5">
        <v>6534</v>
      </c>
      <c r="J238">
        <v>2</v>
      </c>
      <c r="K238">
        <v>2019</v>
      </c>
      <c r="L238" s="1">
        <v>43556</v>
      </c>
    </row>
    <row r="239" spans="1:12" x14ac:dyDescent="0.35">
      <c r="A239">
        <v>264000</v>
      </c>
      <c r="B239" t="s">
        <v>46</v>
      </c>
      <c r="C239" t="s">
        <v>48</v>
      </c>
      <c r="D239" t="s">
        <v>5</v>
      </c>
      <c r="E239" t="s">
        <v>8</v>
      </c>
      <c r="F239" t="s">
        <v>19</v>
      </c>
      <c r="G239">
        <v>77</v>
      </c>
      <c r="H239" s="5">
        <v>799281</v>
      </c>
      <c r="I239" s="5">
        <v>7688</v>
      </c>
      <c r="J239">
        <v>2</v>
      </c>
      <c r="K239">
        <v>2020</v>
      </c>
      <c r="L239" s="1">
        <v>43922</v>
      </c>
    </row>
    <row r="240" spans="1:12" x14ac:dyDescent="0.35">
      <c r="A240">
        <v>264000</v>
      </c>
      <c r="B240" t="s">
        <v>46</v>
      </c>
      <c r="C240" t="s">
        <v>48</v>
      </c>
      <c r="D240" t="s">
        <v>5</v>
      </c>
      <c r="E240" t="s">
        <v>8</v>
      </c>
      <c r="F240" t="s">
        <v>19</v>
      </c>
      <c r="G240">
        <v>132</v>
      </c>
      <c r="H240" s="5">
        <v>819736</v>
      </c>
      <c r="I240" s="5">
        <v>8279</v>
      </c>
      <c r="J240">
        <v>2</v>
      </c>
      <c r="K240">
        <v>2021</v>
      </c>
      <c r="L240" s="1">
        <v>44287</v>
      </c>
    </row>
    <row r="241" spans="1:12" x14ac:dyDescent="0.35">
      <c r="A241">
        <v>264000</v>
      </c>
      <c r="B241" t="s">
        <v>46</v>
      </c>
      <c r="C241" t="s">
        <v>48</v>
      </c>
      <c r="D241" t="s">
        <v>5</v>
      </c>
      <c r="E241" t="s">
        <v>8</v>
      </c>
      <c r="F241" t="s">
        <v>19</v>
      </c>
      <c r="G241">
        <v>93</v>
      </c>
      <c r="H241" s="5">
        <v>995242</v>
      </c>
      <c r="I241" s="5">
        <v>9888</v>
      </c>
      <c r="J241">
        <v>2</v>
      </c>
      <c r="K241">
        <v>2022</v>
      </c>
      <c r="L241" s="1">
        <v>44652</v>
      </c>
    </row>
    <row r="242" spans="1:12" x14ac:dyDescent="0.35">
      <c r="A242">
        <v>1061000</v>
      </c>
      <c r="B242" t="s">
        <v>46</v>
      </c>
      <c r="C242" t="s">
        <v>49</v>
      </c>
      <c r="D242" t="s">
        <v>9</v>
      </c>
      <c r="E242" t="s">
        <v>6</v>
      </c>
      <c r="F242" t="s">
        <v>16</v>
      </c>
      <c r="G242">
        <v>312</v>
      </c>
      <c r="H242" s="5">
        <v>106314</v>
      </c>
      <c r="I242" s="5">
        <v>3228</v>
      </c>
      <c r="J242">
        <v>1</v>
      </c>
      <c r="K242">
        <v>2013</v>
      </c>
      <c r="L242" s="1">
        <v>41275</v>
      </c>
    </row>
    <row r="243" spans="1:12" x14ac:dyDescent="0.35">
      <c r="A243">
        <v>1061000</v>
      </c>
      <c r="B243" t="s">
        <v>46</v>
      </c>
      <c r="C243" t="s">
        <v>49</v>
      </c>
      <c r="D243" t="s">
        <v>9</v>
      </c>
      <c r="E243" t="s">
        <v>6</v>
      </c>
      <c r="F243" t="s">
        <v>16</v>
      </c>
      <c r="G243">
        <v>300</v>
      </c>
      <c r="H243" s="5">
        <v>105702</v>
      </c>
      <c r="I243" s="5">
        <v>3178</v>
      </c>
      <c r="J243">
        <v>1</v>
      </c>
      <c r="K243">
        <v>2014</v>
      </c>
      <c r="L243" s="1">
        <v>41640</v>
      </c>
    </row>
    <row r="244" spans="1:12" x14ac:dyDescent="0.35">
      <c r="A244">
        <v>1061000</v>
      </c>
      <c r="B244" t="s">
        <v>46</v>
      </c>
      <c r="C244" t="s">
        <v>49</v>
      </c>
      <c r="D244" t="s">
        <v>9</v>
      </c>
      <c r="E244" t="s">
        <v>6</v>
      </c>
      <c r="F244" t="s">
        <v>16</v>
      </c>
      <c r="G244">
        <v>369</v>
      </c>
      <c r="H244" s="5">
        <v>98941</v>
      </c>
      <c r="I244" s="5">
        <v>3105</v>
      </c>
      <c r="J244">
        <v>1</v>
      </c>
      <c r="K244">
        <v>2015</v>
      </c>
      <c r="L244" s="1">
        <v>42005</v>
      </c>
    </row>
    <row r="245" spans="1:12" x14ac:dyDescent="0.35">
      <c r="A245">
        <v>1061000</v>
      </c>
      <c r="B245" t="s">
        <v>46</v>
      </c>
      <c r="C245" t="s">
        <v>49</v>
      </c>
      <c r="D245" t="s">
        <v>9</v>
      </c>
      <c r="E245" t="s">
        <v>6</v>
      </c>
      <c r="F245" t="s">
        <v>16</v>
      </c>
      <c r="G245">
        <v>443</v>
      </c>
      <c r="H245" s="5">
        <v>110430</v>
      </c>
      <c r="I245" s="5">
        <v>3347</v>
      </c>
      <c r="J245">
        <v>1</v>
      </c>
      <c r="K245">
        <v>2016</v>
      </c>
      <c r="L245" s="1">
        <v>42370</v>
      </c>
    </row>
    <row r="246" spans="1:12" x14ac:dyDescent="0.35">
      <c r="A246">
        <v>1061000</v>
      </c>
      <c r="B246" t="s">
        <v>46</v>
      </c>
      <c r="C246" t="s">
        <v>49</v>
      </c>
      <c r="D246" t="s">
        <v>9</v>
      </c>
      <c r="E246" t="s">
        <v>6</v>
      </c>
      <c r="F246" t="s">
        <v>16</v>
      </c>
      <c r="G246">
        <v>378</v>
      </c>
      <c r="H246" s="5">
        <v>118000</v>
      </c>
      <c r="I246" s="5">
        <v>3629</v>
      </c>
      <c r="J246">
        <v>1</v>
      </c>
      <c r="K246">
        <v>2017</v>
      </c>
      <c r="L246" s="1">
        <v>42736</v>
      </c>
    </row>
    <row r="247" spans="1:12" x14ac:dyDescent="0.35">
      <c r="A247">
        <v>1061000</v>
      </c>
      <c r="B247" t="s">
        <v>46</v>
      </c>
      <c r="C247" t="s">
        <v>49</v>
      </c>
      <c r="D247" t="s">
        <v>9</v>
      </c>
      <c r="E247" t="s">
        <v>6</v>
      </c>
      <c r="F247" t="s">
        <v>16</v>
      </c>
      <c r="G247">
        <v>465</v>
      </c>
      <c r="H247" s="5">
        <v>128474</v>
      </c>
      <c r="I247" s="5">
        <v>4009</v>
      </c>
      <c r="J247">
        <v>1</v>
      </c>
      <c r="K247">
        <v>2018</v>
      </c>
      <c r="L247" s="1">
        <v>43101</v>
      </c>
    </row>
    <row r="248" spans="1:12" x14ac:dyDescent="0.35">
      <c r="A248">
        <v>1061000</v>
      </c>
      <c r="B248" t="s">
        <v>46</v>
      </c>
      <c r="C248" t="s">
        <v>49</v>
      </c>
      <c r="D248" t="s">
        <v>9</v>
      </c>
      <c r="E248" t="s">
        <v>6</v>
      </c>
      <c r="F248" t="s">
        <v>16</v>
      </c>
      <c r="G248">
        <v>539</v>
      </c>
      <c r="H248" s="5">
        <v>150126</v>
      </c>
      <c r="I248" s="5">
        <v>4703</v>
      </c>
      <c r="J248">
        <v>1</v>
      </c>
      <c r="K248">
        <v>2019</v>
      </c>
      <c r="L248" s="1">
        <v>43466</v>
      </c>
    </row>
    <row r="249" spans="1:12" x14ac:dyDescent="0.35">
      <c r="A249">
        <v>1061000</v>
      </c>
      <c r="B249" t="s">
        <v>46</v>
      </c>
      <c r="C249" t="s">
        <v>49</v>
      </c>
      <c r="D249" t="s">
        <v>9</v>
      </c>
      <c r="E249" t="s">
        <v>6</v>
      </c>
      <c r="F249" t="s">
        <v>16</v>
      </c>
      <c r="G249">
        <v>653</v>
      </c>
      <c r="H249" s="5">
        <v>162048</v>
      </c>
      <c r="I249" s="5">
        <v>5125</v>
      </c>
      <c r="J249">
        <v>1</v>
      </c>
      <c r="K249">
        <v>2020</v>
      </c>
      <c r="L249" s="1">
        <v>43831</v>
      </c>
    </row>
    <row r="250" spans="1:12" x14ac:dyDescent="0.35">
      <c r="A250">
        <v>1061000</v>
      </c>
      <c r="B250" t="s">
        <v>46</v>
      </c>
      <c r="C250" t="s">
        <v>49</v>
      </c>
      <c r="D250" t="s">
        <v>9</v>
      </c>
      <c r="E250" t="s">
        <v>6</v>
      </c>
      <c r="F250" t="s">
        <v>16</v>
      </c>
      <c r="G250">
        <v>904</v>
      </c>
      <c r="H250" s="5">
        <v>194211</v>
      </c>
      <c r="I250" s="5">
        <v>6054</v>
      </c>
      <c r="J250">
        <v>1</v>
      </c>
      <c r="K250">
        <v>2021</v>
      </c>
      <c r="L250" s="1">
        <v>44197</v>
      </c>
    </row>
    <row r="251" spans="1:12" x14ac:dyDescent="0.35">
      <c r="A251">
        <v>1061000</v>
      </c>
      <c r="B251" t="s">
        <v>46</v>
      </c>
      <c r="C251" t="s">
        <v>49</v>
      </c>
      <c r="D251" t="s">
        <v>9</v>
      </c>
      <c r="E251" t="s">
        <v>6</v>
      </c>
      <c r="F251" t="s">
        <v>16</v>
      </c>
      <c r="G251">
        <v>737</v>
      </c>
      <c r="H251" s="5">
        <v>213957</v>
      </c>
      <c r="I251" s="5">
        <v>6947</v>
      </c>
      <c r="J251">
        <v>1</v>
      </c>
      <c r="K251">
        <v>2022</v>
      </c>
      <c r="L251" s="1">
        <v>44562</v>
      </c>
    </row>
    <row r="252" spans="1:12" x14ac:dyDescent="0.35">
      <c r="A252">
        <v>1061000</v>
      </c>
      <c r="B252" t="s">
        <v>46</v>
      </c>
      <c r="C252" t="s">
        <v>49</v>
      </c>
      <c r="D252" t="s">
        <v>9</v>
      </c>
      <c r="E252" t="s">
        <v>6</v>
      </c>
      <c r="F252" t="s">
        <v>17</v>
      </c>
      <c r="G252">
        <v>566</v>
      </c>
      <c r="H252" s="5">
        <v>190472</v>
      </c>
      <c r="I252" s="5">
        <v>3898</v>
      </c>
      <c r="J252">
        <v>1</v>
      </c>
      <c r="K252">
        <v>2013</v>
      </c>
      <c r="L252" s="1">
        <v>41275</v>
      </c>
    </row>
    <row r="253" spans="1:12" x14ac:dyDescent="0.35">
      <c r="A253">
        <v>1061000</v>
      </c>
      <c r="B253" t="s">
        <v>46</v>
      </c>
      <c r="C253" t="s">
        <v>49</v>
      </c>
      <c r="D253" t="s">
        <v>9</v>
      </c>
      <c r="E253" t="s">
        <v>6</v>
      </c>
      <c r="F253" t="s">
        <v>17</v>
      </c>
      <c r="G253">
        <v>415</v>
      </c>
      <c r="H253" s="5">
        <v>176668</v>
      </c>
      <c r="I253" s="5">
        <v>3628</v>
      </c>
      <c r="J253">
        <v>1</v>
      </c>
      <c r="K253">
        <v>2014</v>
      </c>
      <c r="L253" s="1">
        <v>41640</v>
      </c>
    </row>
    <row r="254" spans="1:12" x14ac:dyDescent="0.35">
      <c r="A254">
        <v>1061000</v>
      </c>
      <c r="B254" t="s">
        <v>46</v>
      </c>
      <c r="C254" t="s">
        <v>49</v>
      </c>
      <c r="D254" t="s">
        <v>9</v>
      </c>
      <c r="E254" t="s">
        <v>6</v>
      </c>
      <c r="F254" t="s">
        <v>17</v>
      </c>
      <c r="G254">
        <v>525</v>
      </c>
      <c r="H254" s="5">
        <v>178804</v>
      </c>
      <c r="I254" s="5">
        <v>3634</v>
      </c>
      <c r="J254">
        <v>1</v>
      </c>
      <c r="K254">
        <v>2015</v>
      </c>
      <c r="L254" s="1">
        <v>42005</v>
      </c>
    </row>
    <row r="255" spans="1:12" x14ac:dyDescent="0.35">
      <c r="A255">
        <v>1061000</v>
      </c>
      <c r="B255" t="s">
        <v>46</v>
      </c>
      <c r="C255" t="s">
        <v>49</v>
      </c>
      <c r="D255" t="s">
        <v>9</v>
      </c>
      <c r="E255" t="s">
        <v>6</v>
      </c>
      <c r="F255" t="s">
        <v>17</v>
      </c>
      <c r="G255">
        <v>706</v>
      </c>
      <c r="H255" s="5">
        <v>180809</v>
      </c>
      <c r="I255" s="5">
        <v>3686</v>
      </c>
      <c r="J255">
        <v>1</v>
      </c>
      <c r="K255">
        <v>2016</v>
      </c>
      <c r="L255" s="1">
        <v>42370</v>
      </c>
    </row>
    <row r="256" spans="1:12" x14ac:dyDescent="0.35">
      <c r="A256">
        <v>1061000</v>
      </c>
      <c r="B256" t="s">
        <v>46</v>
      </c>
      <c r="C256" t="s">
        <v>49</v>
      </c>
      <c r="D256" t="s">
        <v>9</v>
      </c>
      <c r="E256" t="s">
        <v>6</v>
      </c>
      <c r="F256" t="s">
        <v>17</v>
      </c>
      <c r="G256">
        <v>574</v>
      </c>
      <c r="H256" s="5">
        <v>190675</v>
      </c>
      <c r="I256" s="5">
        <v>3878</v>
      </c>
      <c r="J256">
        <v>1</v>
      </c>
      <c r="K256">
        <v>2017</v>
      </c>
      <c r="L256" s="1">
        <v>42736</v>
      </c>
    </row>
    <row r="257" spans="1:12" x14ac:dyDescent="0.35">
      <c r="A257">
        <v>1061000</v>
      </c>
      <c r="B257" t="s">
        <v>46</v>
      </c>
      <c r="C257" t="s">
        <v>49</v>
      </c>
      <c r="D257" t="s">
        <v>9</v>
      </c>
      <c r="E257" t="s">
        <v>6</v>
      </c>
      <c r="F257" t="s">
        <v>17</v>
      </c>
      <c r="G257">
        <v>691</v>
      </c>
      <c r="H257" s="5">
        <v>202594</v>
      </c>
      <c r="I257" s="5">
        <v>4098</v>
      </c>
      <c r="J257">
        <v>1</v>
      </c>
      <c r="K257">
        <v>2018</v>
      </c>
      <c r="L257" s="1">
        <v>43101</v>
      </c>
    </row>
    <row r="258" spans="1:12" x14ac:dyDescent="0.35">
      <c r="A258">
        <v>1061000</v>
      </c>
      <c r="B258" t="s">
        <v>46</v>
      </c>
      <c r="C258" t="s">
        <v>49</v>
      </c>
      <c r="D258" t="s">
        <v>9</v>
      </c>
      <c r="E258" t="s">
        <v>6</v>
      </c>
      <c r="F258" t="s">
        <v>17</v>
      </c>
      <c r="G258">
        <v>746</v>
      </c>
      <c r="H258" s="5">
        <v>221414</v>
      </c>
      <c r="I258" s="5">
        <v>4521</v>
      </c>
      <c r="J258">
        <v>1</v>
      </c>
      <c r="K258">
        <v>2019</v>
      </c>
      <c r="L258" s="1">
        <v>43466</v>
      </c>
    </row>
    <row r="259" spans="1:12" x14ac:dyDescent="0.35">
      <c r="A259">
        <v>1061000</v>
      </c>
      <c r="B259" t="s">
        <v>46</v>
      </c>
      <c r="C259" t="s">
        <v>49</v>
      </c>
      <c r="D259" t="s">
        <v>9</v>
      </c>
      <c r="E259" t="s">
        <v>6</v>
      </c>
      <c r="F259" t="s">
        <v>17</v>
      </c>
      <c r="G259">
        <v>966</v>
      </c>
      <c r="H259" s="5">
        <v>257265</v>
      </c>
      <c r="I259" s="5">
        <v>5284</v>
      </c>
      <c r="J259">
        <v>1</v>
      </c>
      <c r="K259">
        <v>2020</v>
      </c>
      <c r="L259" s="1">
        <v>43831</v>
      </c>
    </row>
    <row r="260" spans="1:12" x14ac:dyDescent="0.35">
      <c r="A260">
        <v>1061000</v>
      </c>
      <c r="B260" t="s">
        <v>46</v>
      </c>
      <c r="C260" t="s">
        <v>49</v>
      </c>
      <c r="D260" t="s">
        <v>9</v>
      </c>
      <c r="E260" t="s">
        <v>6</v>
      </c>
      <c r="F260" t="s">
        <v>17</v>
      </c>
      <c r="G260">
        <v>1226</v>
      </c>
      <c r="H260" s="5">
        <v>289154</v>
      </c>
      <c r="I260" s="5">
        <v>5961</v>
      </c>
      <c r="J260">
        <v>1</v>
      </c>
      <c r="K260">
        <v>2021</v>
      </c>
      <c r="L260" s="1">
        <v>44197</v>
      </c>
    </row>
    <row r="261" spans="1:12" x14ac:dyDescent="0.35">
      <c r="A261">
        <v>1061000</v>
      </c>
      <c r="B261" t="s">
        <v>46</v>
      </c>
      <c r="C261" t="s">
        <v>49</v>
      </c>
      <c r="D261" t="s">
        <v>9</v>
      </c>
      <c r="E261" t="s">
        <v>6</v>
      </c>
      <c r="F261" t="s">
        <v>17</v>
      </c>
      <c r="G261">
        <v>1011</v>
      </c>
      <c r="H261" s="5">
        <v>325812</v>
      </c>
      <c r="I261" s="5">
        <v>6630</v>
      </c>
      <c r="J261">
        <v>1</v>
      </c>
      <c r="K261">
        <v>2022</v>
      </c>
      <c r="L261" s="1">
        <v>44562</v>
      </c>
    </row>
    <row r="262" spans="1:12" x14ac:dyDescent="0.35">
      <c r="A262">
        <v>1061000</v>
      </c>
      <c r="B262" t="s">
        <v>46</v>
      </c>
      <c r="C262" t="s">
        <v>49</v>
      </c>
      <c r="D262" t="s">
        <v>9</v>
      </c>
      <c r="E262" t="s">
        <v>6</v>
      </c>
      <c r="F262" t="s">
        <v>18</v>
      </c>
      <c r="G262">
        <v>257</v>
      </c>
      <c r="H262" s="5">
        <v>287977</v>
      </c>
      <c r="I262" s="5">
        <v>4267</v>
      </c>
      <c r="J262">
        <v>1</v>
      </c>
      <c r="K262">
        <v>2013</v>
      </c>
      <c r="L262" s="1">
        <v>41275</v>
      </c>
    </row>
    <row r="263" spans="1:12" x14ac:dyDescent="0.35">
      <c r="A263">
        <v>1061000</v>
      </c>
      <c r="B263" t="s">
        <v>46</v>
      </c>
      <c r="C263" t="s">
        <v>49</v>
      </c>
      <c r="D263" t="s">
        <v>9</v>
      </c>
      <c r="E263" t="s">
        <v>6</v>
      </c>
      <c r="F263" t="s">
        <v>18</v>
      </c>
      <c r="G263">
        <v>192</v>
      </c>
      <c r="H263" s="5">
        <v>282227</v>
      </c>
      <c r="I263" s="5">
        <v>4124</v>
      </c>
      <c r="J263">
        <v>1</v>
      </c>
      <c r="K263">
        <v>2014</v>
      </c>
      <c r="L263" s="1">
        <v>41640</v>
      </c>
    </row>
    <row r="264" spans="1:12" x14ac:dyDescent="0.35">
      <c r="A264">
        <v>1061000</v>
      </c>
      <c r="B264" t="s">
        <v>46</v>
      </c>
      <c r="C264" t="s">
        <v>49</v>
      </c>
      <c r="D264" t="s">
        <v>9</v>
      </c>
      <c r="E264" t="s">
        <v>6</v>
      </c>
      <c r="F264" t="s">
        <v>18</v>
      </c>
      <c r="G264">
        <v>228</v>
      </c>
      <c r="H264" s="5">
        <v>286471</v>
      </c>
      <c r="I264" s="5">
        <v>4228</v>
      </c>
      <c r="J264">
        <v>1</v>
      </c>
      <c r="K264">
        <v>2015</v>
      </c>
      <c r="L264" s="1">
        <v>42005</v>
      </c>
    </row>
    <row r="265" spans="1:12" x14ac:dyDescent="0.35">
      <c r="A265">
        <v>1061000</v>
      </c>
      <c r="B265" t="s">
        <v>46</v>
      </c>
      <c r="C265" t="s">
        <v>49</v>
      </c>
      <c r="D265" t="s">
        <v>9</v>
      </c>
      <c r="E265" t="s">
        <v>6</v>
      </c>
      <c r="F265" t="s">
        <v>18</v>
      </c>
      <c r="G265">
        <v>218</v>
      </c>
      <c r="H265" s="5">
        <v>280655</v>
      </c>
      <c r="I265" s="5">
        <v>4131</v>
      </c>
      <c r="J265">
        <v>1</v>
      </c>
      <c r="K265">
        <v>2016</v>
      </c>
      <c r="L265" s="1">
        <v>42370</v>
      </c>
    </row>
    <row r="266" spans="1:12" x14ac:dyDescent="0.35">
      <c r="A266">
        <v>1061000</v>
      </c>
      <c r="B266" t="s">
        <v>46</v>
      </c>
      <c r="C266" t="s">
        <v>49</v>
      </c>
      <c r="D266" t="s">
        <v>9</v>
      </c>
      <c r="E266" t="s">
        <v>6</v>
      </c>
      <c r="F266" t="s">
        <v>18</v>
      </c>
      <c r="G266">
        <v>247</v>
      </c>
      <c r="H266" s="5">
        <v>293183</v>
      </c>
      <c r="I266" s="5">
        <v>4352</v>
      </c>
      <c r="J266">
        <v>1</v>
      </c>
      <c r="K266">
        <v>2017</v>
      </c>
      <c r="L266" s="1">
        <v>42736</v>
      </c>
    </row>
    <row r="267" spans="1:12" x14ac:dyDescent="0.35">
      <c r="A267">
        <v>1061000</v>
      </c>
      <c r="B267" t="s">
        <v>46</v>
      </c>
      <c r="C267" t="s">
        <v>49</v>
      </c>
      <c r="D267" t="s">
        <v>9</v>
      </c>
      <c r="E267" t="s">
        <v>6</v>
      </c>
      <c r="F267" t="s">
        <v>18</v>
      </c>
      <c r="G267">
        <v>337</v>
      </c>
      <c r="H267" s="5">
        <v>313893</v>
      </c>
      <c r="I267" s="5">
        <v>4614</v>
      </c>
      <c r="J267">
        <v>1</v>
      </c>
      <c r="K267">
        <v>2018</v>
      </c>
      <c r="L267" s="1">
        <v>43101</v>
      </c>
    </row>
    <row r="268" spans="1:12" x14ac:dyDescent="0.35">
      <c r="A268">
        <v>1061000</v>
      </c>
      <c r="B268" t="s">
        <v>46</v>
      </c>
      <c r="C268" t="s">
        <v>49</v>
      </c>
      <c r="D268" t="s">
        <v>9</v>
      </c>
      <c r="E268" t="s">
        <v>6</v>
      </c>
      <c r="F268" t="s">
        <v>18</v>
      </c>
      <c r="G268">
        <v>336</v>
      </c>
      <c r="H268" s="5">
        <v>341683</v>
      </c>
      <c r="I268" s="5">
        <v>5004</v>
      </c>
      <c r="J268">
        <v>1</v>
      </c>
      <c r="K268">
        <v>2019</v>
      </c>
      <c r="L268" s="1">
        <v>43466</v>
      </c>
    </row>
    <row r="269" spans="1:12" x14ac:dyDescent="0.35">
      <c r="A269">
        <v>1061000</v>
      </c>
      <c r="B269" t="s">
        <v>46</v>
      </c>
      <c r="C269" t="s">
        <v>49</v>
      </c>
      <c r="D269" t="s">
        <v>9</v>
      </c>
      <c r="E269" t="s">
        <v>6</v>
      </c>
      <c r="F269" t="s">
        <v>18</v>
      </c>
      <c r="G269">
        <v>363</v>
      </c>
      <c r="H269" s="5">
        <v>374482</v>
      </c>
      <c r="I269" s="5">
        <v>5460</v>
      </c>
      <c r="J269">
        <v>1</v>
      </c>
      <c r="K269">
        <v>2020</v>
      </c>
      <c r="L269" s="1">
        <v>43831</v>
      </c>
    </row>
    <row r="270" spans="1:12" x14ac:dyDescent="0.35">
      <c r="A270">
        <v>1061000</v>
      </c>
      <c r="B270" t="s">
        <v>46</v>
      </c>
      <c r="C270" t="s">
        <v>49</v>
      </c>
      <c r="D270" t="s">
        <v>9</v>
      </c>
      <c r="E270" t="s">
        <v>6</v>
      </c>
      <c r="F270" t="s">
        <v>18</v>
      </c>
      <c r="G270">
        <v>502</v>
      </c>
      <c r="H270" s="5">
        <v>409282</v>
      </c>
      <c r="I270" s="5">
        <v>6041</v>
      </c>
      <c r="J270">
        <v>1</v>
      </c>
      <c r="K270">
        <v>2021</v>
      </c>
      <c r="L270" s="1">
        <v>44197</v>
      </c>
    </row>
    <row r="271" spans="1:12" x14ac:dyDescent="0.35">
      <c r="A271">
        <v>1061000</v>
      </c>
      <c r="B271" t="s">
        <v>46</v>
      </c>
      <c r="C271" t="s">
        <v>49</v>
      </c>
      <c r="D271" t="s">
        <v>9</v>
      </c>
      <c r="E271" t="s">
        <v>6</v>
      </c>
      <c r="F271" t="s">
        <v>18</v>
      </c>
      <c r="G271">
        <v>452</v>
      </c>
      <c r="H271" s="5">
        <v>459770</v>
      </c>
      <c r="I271" s="5">
        <v>6816</v>
      </c>
      <c r="J271">
        <v>1</v>
      </c>
      <c r="K271">
        <v>2022</v>
      </c>
      <c r="L271" s="1">
        <v>44562</v>
      </c>
    </row>
    <row r="272" spans="1:12" x14ac:dyDescent="0.35">
      <c r="A272">
        <v>1061000</v>
      </c>
      <c r="B272" t="s">
        <v>46</v>
      </c>
      <c r="C272" t="s">
        <v>49</v>
      </c>
      <c r="D272" t="s">
        <v>9</v>
      </c>
      <c r="E272" t="s">
        <v>6</v>
      </c>
      <c r="F272" t="s">
        <v>19</v>
      </c>
      <c r="G272">
        <v>101</v>
      </c>
      <c r="H272" s="5">
        <v>422270</v>
      </c>
      <c r="I272" s="5">
        <v>4182</v>
      </c>
      <c r="J272">
        <v>1</v>
      </c>
      <c r="K272">
        <v>2013</v>
      </c>
      <c r="L272" s="1">
        <v>41275</v>
      </c>
    </row>
    <row r="273" spans="1:12" x14ac:dyDescent="0.35">
      <c r="A273">
        <v>1061000</v>
      </c>
      <c r="B273" t="s">
        <v>46</v>
      </c>
      <c r="C273" t="s">
        <v>49</v>
      </c>
      <c r="D273" t="s">
        <v>9</v>
      </c>
      <c r="E273" t="s">
        <v>6</v>
      </c>
      <c r="F273" t="s">
        <v>19</v>
      </c>
      <c r="G273">
        <v>93</v>
      </c>
      <c r="H273" s="5">
        <v>391753</v>
      </c>
      <c r="I273" s="5">
        <v>3988</v>
      </c>
      <c r="J273">
        <v>1</v>
      </c>
      <c r="K273">
        <v>2014</v>
      </c>
      <c r="L273" s="1">
        <v>41640</v>
      </c>
    </row>
    <row r="274" spans="1:12" x14ac:dyDescent="0.35">
      <c r="A274">
        <v>1061000</v>
      </c>
      <c r="B274" t="s">
        <v>46</v>
      </c>
      <c r="C274" t="s">
        <v>49</v>
      </c>
      <c r="D274" t="s">
        <v>9</v>
      </c>
      <c r="E274" t="s">
        <v>6</v>
      </c>
      <c r="F274" t="s">
        <v>19</v>
      </c>
      <c r="G274">
        <v>123</v>
      </c>
      <c r="H274" s="5">
        <v>396342</v>
      </c>
      <c r="I274" s="5">
        <v>3991</v>
      </c>
      <c r="J274">
        <v>1</v>
      </c>
      <c r="K274">
        <v>2015</v>
      </c>
      <c r="L274" s="1">
        <v>42005</v>
      </c>
    </row>
    <row r="275" spans="1:12" x14ac:dyDescent="0.35">
      <c r="A275">
        <v>1061000</v>
      </c>
      <c r="B275" t="s">
        <v>46</v>
      </c>
      <c r="C275" t="s">
        <v>49</v>
      </c>
      <c r="D275" t="s">
        <v>9</v>
      </c>
      <c r="E275" t="s">
        <v>6</v>
      </c>
      <c r="F275" t="s">
        <v>19</v>
      </c>
      <c r="G275">
        <v>103</v>
      </c>
      <c r="H275" s="5">
        <v>373513</v>
      </c>
      <c r="I275" s="5">
        <v>3770</v>
      </c>
      <c r="J275">
        <v>1</v>
      </c>
      <c r="K275">
        <v>2016</v>
      </c>
      <c r="L275" s="1">
        <v>42370</v>
      </c>
    </row>
    <row r="276" spans="1:12" x14ac:dyDescent="0.35">
      <c r="A276">
        <v>1061000</v>
      </c>
      <c r="B276" t="s">
        <v>46</v>
      </c>
      <c r="C276" t="s">
        <v>49</v>
      </c>
      <c r="D276" t="s">
        <v>9</v>
      </c>
      <c r="E276" t="s">
        <v>6</v>
      </c>
      <c r="F276" t="s">
        <v>19</v>
      </c>
      <c r="G276">
        <v>98</v>
      </c>
      <c r="H276" s="5">
        <v>372786</v>
      </c>
      <c r="I276" s="5">
        <v>3688</v>
      </c>
      <c r="J276">
        <v>1</v>
      </c>
      <c r="K276">
        <v>2017</v>
      </c>
      <c r="L276" s="1">
        <v>42736</v>
      </c>
    </row>
    <row r="277" spans="1:12" x14ac:dyDescent="0.35">
      <c r="A277">
        <v>1061000</v>
      </c>
      <c r="B277" t="s">
        <v>46</v>
      </c>
      <c r="C277" t="s">
        <v>49</v>
      </c>
      <c r="D277" t="s">
        <v>9</v>
      </c>
      <c r="E277" t="s">
        <v>6</v>
      </c>
      <c r="F277" t="s">
        <v>19</v>
      </c>
      <c r="G277">
        <v>135</v>
      </c>
      <c r="H277" s="5">
        <v>422237</v>
      </c>
      <c r="I277" s="5">
        <v>4106</v>
      </c>
      <c r="J277">
        <v>1</v>
      </c>
      <c r="K277">
        <v>2018</v>
      </c>
      <c r="L277" s="1">
        <v>43101</v>
      </c>
    </row>
    <row r="278" spans="1:12" x14ac:dyDescent="0.35">
      <c r="A278">
        <v>1061000</v>
      </c>
      <c r="B278" t="s">
        <v>46</v>
      </c>
      <c r="C278" t="s">
        <v>49</v>
      </c>
      <c r="D278" t="s">
        <v>9</v>
      </c>
      <c r="E278" t="s">
        <v>6</v>
      </c>
      <c r="F278" t="s">
        <v>19</v>
      </c>
      <c r="G278">
        <v>143</v>
      </c>
      <c r="H278" s="5">
        <v>469172</v>
      </c>
      <c r="I278" s="5">
        <v>4733</v>
      </c>
      <c r="J278">
        <v>1</v>
      </c>
      <c r="K278">
        <v>2019</v>
      </c>
      <c r="L278" s="1">
        <v>43466</v>
      </c>
    </row>
    <row r="279" spans="1:12" x14ac:dyDescent="0.35">
      <c r="A279">
        <v>1061000</v>
      </c>
      <c r="B279" t="s">
        <v>46</v>
      </c>
      <c r="C279" t="s">
        <v>49</v>
      </c>
      <c r="D279" t="s">
        <v>9</v>
      </c>
      <c r="E279" t="s">
        <v>6</v>
      </c>
      <c r="F279" t="s">
        <v>19</v>
      </c>
      <c r="G279">
        <v>146</v>
      </c>
      <c r="H279" s="5">
        <v>505816</v>
      </c>
      <c r="I279" s="5">
        <v>5076</v>
      </c>
      <c r="J279">
        <v>1</v>
      </c>
      <c r="K279">
        <v>2020</v>
      </c>
      <c r="L279" s="1">
        <v>43831</v>
      </c>
    </row>
    <row r="280" spans="1:12" x14ac:dyDescent="0.35">
      <c r="A280">
        <v>1061000</v>
      </c>
      <c r="B280" t="s">
        <v>46</v>
      </c>
      <c r="C280" t="s">
        <v>49</v>
      </c>
      <c r="D280" t="s">
        <v>9</v>
      </c>
      <c r="E280" t="s">
        <v>6</v>
      </c>
      <c r="F280" t="s">
        <v>19</v>
      </c>
      <c r="G280">
        <v>157</v>
      </c>
      <c r="H280" s="5">
        <v>551665</v>
      </c>
      <c r="I280" s="5">
        <v>5586</v>
      </c>
      <c r="J280">
        <v>1</v>
      </c>
      <c r="K280">
        <v>2021</v>
      </c>
      <c r="L280" s="1">
        <v>44197</v>
      </c>
    </row>
    <row r="281" spans="1:12" x14ac:dyDescent="0.35">
      <c r="A281">
        <v>1061000</v>
      </c>
      <c r="B281" t="s">
        <v>46</v>
      </c>
      <c r="C281" t="s">
        <v>49</v>
      </c>
      <c r="D281" t="s">
        <v>9</v>
      </c>
      <c r="E281" t="s">
        <v>6</v>
      </c>
      <c r="F281" t="s">
        <v>19</v>
      </c>
      <c r="G281">
        <v>153</v>
      </c>
      <c r="H281" s="5">
        <v>586811</v>
      </c>
      <c r="I281" s="5">
        <v>5855</v>
      </c>
      <c r="J281">
        <v>1</v>
      </c>
      <c r="K281">
        <v>2022</v>
      </c>
      <c r="L281" s="1">
        <v>44562</v>
      </c>
    </row>
    <row r="282" spans="1:12" x14ac:dyDescent="0.35">
      <c r="A282">
        <v>1061000</v>
      </c>
      <c r="B282" t="s">
        <v>46</v>
      </c>
      <c r="C282" t="s">
        <v>49</v>
      </c>
      <c r="D282" t="s">
        <v>9</v>
      </c>
      <c r="E282" t="s">
        <v>7</v>
      </c>
      <c r="F282" t="s">
        <v>16</v>
      </c>
      <c r="G282">
        <v>36</v>
      </c>
      <c r="H282" s="5">
        <v>148588</v>
      </c>
      <c r="I282" s="5">
        <v>4330</v>
      </c>
      <c r="J282">
        <v>1</v>
      </c>
      <c r="K282">
        <v>2013</v>
      </c>
      <c r="L282" s="1">
        <v>41275</v>
      </c>
    </row>
    <row r="283" spans="1:12" x14ac:dyDescent="0.35">
      <c r="A283">
        <v>1061000</v>
      </c>
      <c r="B283" t="s">
        <v>46</v>
      </c>
      <c r="C283" t="s">
        <v>49</v>
      </c>
      <c r="D283" t="s">
        <v>9</v>
      </c>
      <c r="E283" t="s">
        <v>7</v>
      </c>
      <c r="F283" t="s">
        <v>16</v>
      </c>
      <c r="G283">
        <v>18</v>
      </c>
      <c r="H283" s="5">
        <v>148636</v>
      </c>
      <c r="I283" s="5">
        <v>4480</v>
      </c>
      <c r="J283">
        <v>1</v>
      </c>
      <c r="K283">
        <v>2014</v>
      </c>
      <c r="L283" s="1">
        <v>41640</v>
      </c>
    </row>
    <row r="284" spans="1:12" x14ac:dyDescent="0.35">
      <c r="A284">
        <v>1061000</v>
      </c>
      <c r="B284" t="s">
        <v>46</v>
      </c>
      <c r="C284" t="s">
        <v>49</v>
      </c>
      <c r="D284" t="s">
        <v>9</v>
      </c>
      <c r="E284" t="s">
        <v>7</v>
      </c>
      <c r="F284" t="s">
        <v>16</v>
      </c>
      <c r="G284">
        <v>47</v>
      </c>
      <c r="H284" s="5">
        <v>144231</v>
      </c>
      <c r="I284" s="5">
        <v>4500</v>
      </c>
      <c r="J284">
        <v>1</v>
      </c>
      <c r="K284">
        <v>2015</v>
      </c>
      <c r="L284" s="1">
        <v>42005</v>
      </c>
    </row>
    <row r="285" spans="1:12" x14ac:dyDescent="0.35">
      <c r="A285">
        <v>1061000</v>
      </c>
      <c r="B285" t="s">
        <v>46</v>
      </c>
      <c r="C285" t="s">
        <v>49</v>
      </c>
      <c r="D285" t="s">
        <v>9</v>
      </c>
      <c r="E285" t="s">
        <v>7</v>
      </c>
      <c r="F285" t="s">
        <v>16</v>
      </c>
      <c r="G285">
        <v>95</v>
      </c>
      <c r="H285" s="5">
        <v>134052</v>
      </c>
      <c r="I285" s="5">
        <v>4293</v>
      </c>
      <c r="J285">
        <v>1</v>
      </c>
      <c r="K285">
        <v>2016</v>
      </c>
      <c r="L285" s="1">
        <v>42370</v>
      </c>
    </row>
    <row r="286" spans="1:12" x14ac:dyDescent="0.35">
      <c r="A286">
        <v>1061000</v>
      </c>
      <c r="B286" t="s">
        <v>46</v>
      </c>
      <c r="C286" t="s">
        <v>49</v>
      </c>
      <c r="D286" t="s">
        <v>9</v>
      </c>
      <c r="E286" t="s">
        <v>7</v>
      </c>
      <c r="F286" t="s">
        <v>16</v>
      </c>
      <c r="G286">
        <v>54</v>
      </c>
      <c r="H286" s="5">
        <v>140854</v>
      </c>
      <c r="I286" s="5">
        <v>4542</v>
      </c>
      <c r="J286">
        <v>1</v>
      </c>
      <c r="K286">
        <v>2017</v>
      </c>
      <c r="L286" s="1">
        <v>42736</v>
      </c>
    </row>
    <row r="287" spans="1:12" x14ac:dyDescent="0.35">
      <c r="A287">
        <v>1061000</v>
      </c>
      <c r="B287" t="s">
        <v>46</v>
      </c>
      <c r="C287" t="s">
        <v>49</v>
      </c>
      <c r="D287" t="s">
        <v>9</v>
      </c>
      <c r="E287" t="s">
        <v>7</v>
      </c>
      <c r="F287" t="s">
        <v>16</v>
      </c>
      <c r="G287">
        <v>105</v>
      </c>
      <c r="H287" s="5">
        <v>139826</v>
      </c>
      <c r="I287" s="5">
        <v>4889</v>
      </c>
      <c r="J287">
        <v>1</v>
      </c>
      <c r="K287">
        <v>2018</v>
      </c>
      <c r="L287" s="1">
        <v>43101</v>
      </c>
    </row>
    <row r="288" spans="1:12" x14ac:dyDescent="0.35">
      <c r="A288">
        <v>1061000</v>
      </c>
      <c r="B288" t="s">
        <v>46</v>
      </c>
      <c r="C288" t="s">
        <v>49</v>
      </c>
      <c r="D288" t="s">
        <v>9</v>
      </c>
      <c r="E288" t="s">
        <v>7</v>
      </c>
      <c r="F288" t="s">
        <v>16</v>
      </c>
      <c r="G288">
        <v>155</v>
      </c>
      <c r="H288" s="5">
        <v>156852</v>
      </c>
      <c r="I288" s="5">
        <v>5328</v>
      </c>
      <c r="J288">
        <v>1</v>
      </c>
      <c r="K288">
        <v>2019</v>
      </c>
      <c r="L288" s="1">
        <v>43466</v>
      </c>
    </row>
    <row r="289" spans="1:12" x14ac:dyDescent="0.35">
      <c r="A289">
        <v>1061000</v>
      </c>
      <c r="B289" t="s">
        <v>46</v>
      </c>
      <c r="C289" t="s">
        <v>49</v>
      </c>
      <c r="D289" t="s">
        <v>9</v>
      </c>
      <c r="E289" t="s">
        <v>7</v>
      </c>
      <c r="F289" t="s">
        <v>16</v>
      </c>
      <c r="G289">
        <v>241</v>
      </c>
      <c r="H289" s="5">
        <v>156276</v>
      </c>
      <c r="I289" s="5">
        <v>5279</v>
      </c>
      <c r="J289">
        <v>1</v>
      </c>
      <c r="K289">
        <v>2020</v>
      </c>
      <c r="L289" s="1">
        <v>43831</v>
      </c>
    </row>
    <row r="290" spans="1:12" x14ac:dyDescent="0.35">
      <c r="A290">
        <v>1061000</v>
      </c>
      <c r="B290" t="s">
        <v>46</v>
      </c>
      <c r="C290" t="s">
        <v>49</v>
      </c>
      <c r="D290" t="s">
        <v>9</v>
      </c>
      <c r="E290" t="s">
        <v>7</v>
      </c>
      <c r="F290" t="s">
        <v>16</v>
      </c>
      <c r="G290">
        <v>471</v>
      </c>
      <c r="H290" s="5">
        <v>211457</v>
      </c>
      <c r="I290" s="5">
        <v>6522</v>
      </c>
      <c r="J290">
        <v>1</v>
      </c>
      <c r="K290">
        <v>2021</v>
      </c>
      <c r="L290" s="1">
        <v>44197</v>
      </c>
    </row>
    <row r="291" spans="1:12" x14ac:dyDescent="0.35">
      <c r="A291">
        <v>1061000</v>
      </c>
      <c r="B291" t="s">
        <v>46</v>
      </c>
      <c r="C291" t="s">
        <v>49</v>
      </c>
      <c r="D291" t="s">
        <v>9</v>
      </c>
      <c r="E291" t="s">
        <v>7</v>
      </c>
      <c r="F291" t="s">
        <v>16</v>
      </c>
      <c r="G291">
        <v>262</v>
      </c>
      <c r="H291" s="5">
        <v>236802</v>
      </c>
      <c r="I291" s="5">
        <v>7734</v>
      </c>
      <c r="J291">
        <v>1</v>
      </c>
      <c r="K291">
        <v>2022</v>
      </c>
      <c r="L291" s="1">
        <v>44562</v>
      </c>
    </row>
    <row r="292" spans="1:12" x14ac:dyDescent="0.35">
      <c r="A292">
        <v>1061000</v>
      </c>
      <c r="B292" t="s">
        <v>46</v>
      </c>
      <c r="C292" t="s">
        <v>49</v>
      </c>
      <c r="D292" t="s">
        <v>9</v>
      </c>
      <c r="E292" t="s">
        <v>7</v>
      </c>
      <c r="F292" t="s">
        <v>17</v>
      </c>
      <c r="G292">
        <v>228</v>
      </c>
      <c r="H292" s="5">
        <v>240239</v>
      </c>
      <c r="I292" s="5">
        <v>4816</v>
      </c>
      <c r="J292">
        <v>1</v>
      </c>
      <c r="K292">
        <v>2013</v>
      </c>
      <c r="L292" s="1">
        <v>41275</v>
      </c>
    </row>
    <row r="293" spans="1:12" x14ac:dyDescent="0.35">
      <c r="A293">
        <v>1061000</v>
      </c>
      <c r="B293" t="s">
        <v>46</v>
      </c>
      <c r="C293" t="s">
        <v>49</v>
      </c>
      <c r="D293" t="s">
        <v>9</v>
      </c>
      <c r="E293" t="s">
        <v>7</v>
      </c>
      <c r="F293" t="s">
        <v>17</v>
      </c>
      <c r="G293">
        <v>105</v>
      </c>
      <c r="H293" s="5">
        <v>226143</v>
      </c>
      <c r="I293" s="5">
        <v>4552</v>
      </c>
      <c r="J293">
        <v>1</v>
      </c>
      <c r="K293">
        <v>2014</v>
      </c>
      <c r="L293" s="1">
        <v>41640</v>
      </c>
    </row>
    <row r="294" spans="1:12" x14ac:dyDescent="0.35">
      <c r="A294">
        <v>1061000</v>
      </c>
      <c r="B294" t="s">
        <v>46</v>
      </c>
      <c r="C294" t="s">
        <v>49</v>
      </c>
      <c r="D294" t="s">
        <v>9</v>
      </c>
      <c r="E294" t="s">
        <v>7</v>
      </c>
      <c r="F294" t="s">
        <v>17</v>
      </c>
      <c r="G294">
        <v>163</v>
      </c>
      <c r="H294" s="5">
        <v>216786</v>
      </c>
      <c r="I294" s="5">
        <v>4365</v>
      </c>
      <c r="J294">
        <v>1</v>
      </c>
      <c r="K294">
        <v>2015</v>
      </c>
      <c r="L294" s="1">
        <v>42005</v>
      </c>
    </row>
    <row r="295" spans="1:12" x14ac:dyDescent="0.35">
      <c r="A295">
        <v>1061000</v>
      </c>
      <c r="B295" t="s">
        <v>46</v>
      </c>
      <c r="C295" t="s">
        <v>49</v>
      </c>
      <c r="D295" t="s">
        <v>9</v>
      </c>
      <c r="E295" t="s">
        <v>7</v>
      </c>
      <c r="F295" t="s">
        <v>17</v>
      </c>
      <c r="G295">
        <v>266</v>
      </c>
      <c r="H295" s="5">
        <v>223158</v>
      </c>
      <c r="I295" s="5">
        <v>4511</v>
      </c>
      <c r="J295">
        <v>1</v>
      </c>
      <c r="K295">
        <v>2016</v>
      </c>
      <c r="L295" s="1">
        <v>42370</v>
      </c>
    </row>
    <row r="296" spans="1:12" x14ac:dyDescent="0.35">
      <c r="A296">
        <v>1061000</v>
      </c>
      <c r="B296" t="s">
        <v>46</v>
      </c>
      <c r="C296" t="s">
        <v>49</v>
      </c>
      <c r="D296" t="s">
        <v>9</v>
      </c>
      <c r="E296" t="s">
        <v>7</v>
      </c>
      <c r="F296" t="s">
        <v>17</v>
      </c>
      <c r="G296">
        <v>146</v>
      </c>
      <c r="H296" s="5">
        <v>240744</v>
      </c>
      <c r="I296" s="5">
        <v>4821</v>
      </c>
      <c r="J296">
        <v>1</v>
      </c>
      <c r="K296">
        <v>2017</v>
      </c>
      <c r="L296" s="1">
        <v>42736</v>
      </c>
    </row>
    <row r="297" spans="1:12" x14ac:dyDescent="0.35">
      <c r="A297">
        <v>1061000</v>
      </c>
      <c r="B297" t="s">
        <v>46</v>
      </c>
      <c r="C297" t="s">
        <v>49</v>
      </c>
      <c r="D297" t="s">
        <v>9</v>
      </c>
      <c r="E297" t="s">
        <v>7</v>
      </c>
      <c r="F297" t="s">
        <v>17</v>
      </c>
      <c r="G297">
        <v>168</v>
      </c>
      <c r="H297" s="5">
        <v>252117</v>
      </c>
      <c r="I297" s="5">
        <v>4941</v>
      </c>
      <c r="J297">
        <v>1</v>
      </c>
      <c r="K297">
        <v>2018</v>
      </c>
      <c r="L297" s="1">
        <v>43101</v>
      </c>
    </row>
    <row r="298" spans="1:12" x14ac:dyDescent="0.35">
      <c r="A298">
        <v>1061000</v>
      </c>
      <c r="B298" t="s">
        <v>46</v>
      </c>
      <c r="C298" t="s">
        <v>49</v>
      </c>
      <c r="D298" t="s">
        <v>9</v>
      </c>
      <c r="E298" t="s">
        <v>7</v>
      </c>
      <c r="F298" t="s">
        <v>17</v>
      </c>
      <c r="G298">
        <v>246</v>
      </c>
      <c r="H298" s="5">
        <v>252298</v>
      </c>
      <c r="I298" s="5">
        <v>5112</v>
      </c>
      <c r="J298">
        <v>1</v>
      </c>
      <c r="K298">
        <v>2019</v>
      </c>
      <c r="L298" s="1">
        <v>43466</v>
      </c>
    </row>
    <row r="299" spans="1:12" x14ac:dyDescent="0.35">
      <c r="A299">
        <v>1061000</v>
      </c>
      <c r="B299" t="s">
        <v>46</v>
      </c>
      <c r="C299" t="s">
        <v>49</v>
      </c>
      <c r="D299" t="s">
        <v>9</v>
      </c>
      <c r="E299" t="s">
        <v>7</v>
      </c>
      <c r="F299" t="s">
        <v>17</v>
      </c>
      <c r="G299">
        <v>396</v>
      </c>
      <c r="H299" s="5">
        <v>269085</v>
      </c>
      <c r="I299" s="5">
        <v>5539</v>
      </c>
      <c r="J299">
        <v>1</v>
      </c>
      <c r="K299">
        <v>2020</v>
      </c>
      <c r="L299" s="1">
        <v>43831</v>
      </c>
    </row>
    <row r="300" spans="1:12" x14ac:dyDescent="0.35">
      <c r="A300">
        <v>1061000</v>
      </c>
      <c r="B300" t="s">
        <v>46</v>
      </c>
      <c r="C300" t="s">
        <v>49</v>
      </c>
      <c r="D300" t="s">
        <v>9</v>
      </c>
      <c r="E300" t="s">
        <v>7</v>
      </c>
      <c r="F300" t="s">
        <v>17</v>
      </c>
      <c r="G300">
        <v>669</v>
      </c>
      <c r="H300" s="5">
        <v>305684</v>
      </c>
      <c r="I300" s="5">
        <v>6335</v>
      </c>
      <c r="J300">
        <v>1</v>
      </c>
      <c r="K300">
        <v>2021</v>
      </c>
      <c r="L300" s="1">
        <v>44197</v>
      </c>
    </row>
    <row r="301" spans="1:12" x14ac:dyDescent="0.35">
      <c r="A301">
        <v>1061000</v>
      </c>
      <c r="B301" t="s">
        <v>46</v>
      </c>
      <c r="C301" t="s">
        <v>49</v>
      </c>
      <c r="D301" t="s">
        <v>9</v>
      </c>
      <c r="E301" t="s">
        <v>7</v>
      </c>
      <c r="F301" t="s">
        <v>17</v>
      </c>
      <c r="G301">
        <v>472</v>
      </c>
      <c r="H301" s="5">
        <v>340197</v>
      </c>
      <c r="I301" s="5">
        <v>6908</v>
      </c>
      <c r="J301">
        <v>1</v>
      </c>
      <c r="K301">
        <v>2022</v>
      </c>
      <c r="L301" s="1">
        <v>44562</v>
      </c>
    </row>
    <row r="302" spans="1:12" x14ac:dyDescent="0.35">
      <c r="A302">
        <v>1061000</v>
      </c>
      <c r="B302" t="s">
        <v>46</v>
      </c>
      <c r="C302" t="s">
        <v>49</v>
      </c>
      <c r="D302" t="s">
        <v>9</v>
      </c>
      <c r="E302" t="s">
        <v>7</v>
      </c>
      <c r="F302" t="s">
        <v>18</v>
      </c>
      <c r="G302">
        <v>166</v>
      </c>
      <c r="H302" s="5">
        <v>323105</v>
      </c>
      <c r="I302" s="5">
        <v>4778</v>
      </c>
      <c r="J302">
        <v>1</v>
      </c>
      <c r="K302">
        <v>2013</v>
      </c>
      <c r="L302" s="1">
        <v>41275</v>
      </c>
    </row>
    <row r="303" spans="1:12" x14ac:dyDescent="0.35">
      <c r="A303">
        <v>1061000</v>
      </c>
      <c r="B303" t="s">
        <v>46</v>
      </c>
      <c r="C303" t="s">
        <v>49</v>
      </c>
      <c r="D303" t="s">
        <v>9</v>
      </c>
      <c r="E303" t="s">
        <v>7</v>
      </c>
      <c r="F303" t="s">
        <v>18</v>
      </c>
      <c r="G303">
        <v>99</v>
      </c>
      <c r="H303" s="5">
        <v>304656</v>
      </c>
      <c r="I303" s="5">
        <v>4411</v>
      </c>
      <c r="J303">
        <v>1</v>
      </c>
      <c r="K303">
        <v>2014</v>
      </c>
      <c r="L303" s="1">
        <v>41640</v>
      </c>
    </row>
    <row r="304" spans="1:12" x14ac:dyDescent="0.35">
      <c r="A304">
        <v>1061000</v>
      </c>
      <c r="B304" t="s">
        <v>46</v>
      </c>
      <c r="C304" t="s">
        <v>49</v>
      </c>
      <c r="D304" t="s">
        <v>9</v>
      </c>
      <c r="E304" t="s">
        <v>7</v>
      </c>
      <c r="F304" t="s">
        <v>18</v>
      </c>
      <c r="G304">
        <v>116</v>
      </c>
      <c r="H304" s="5">
        <v>318103</v>
      </c>
      <c r="I304" s="5">
        <v>4686</v>
      </c>
      <c r="J304">
        <v>1</v>
      </c>
      <c r="K304">
        <v>2015</v>
      </c>
      <c r="L304" s="1">
        <v>42005</v>
      </c>
    </row>
    <row r="305" spans="1:12" x14ac:dyDescent="0.35">
      <c r="A305">
        <v>1061000</v>
      </c>
      <c r="B305" t="s">
        <v>46</v>
      </c>
      <c r="C305" t="s">
        <v>49</v>
      </c>
      <c r="D305" t="s">
        <v>9</v>
      </c>
      <c r="E305" t="s">
        <v>7</v>
      </c>
      <c r="F305" t="s">
        <v>18</v>
      </c>
      <c r="G305">
        <v>116</v>
      </c>
      <c r="H305" s="5">
        <v>315883</v>
      </c>
      <c r="I305" s="5">
        <v>4640</v>
      </c>
      <c r="J305">
        <v>1</v>
      </c>
      <c r="K305">
        <v>2016</v>
      </c>
      <c r="L305" s="1">
        <v>42370</v>
      </c>
    </row>
    <row r="306" spans="1:12" x14ac:dyDescent="0.35">
      <c r="A306">
        <v>1061000</v>
      </c>
      <c r="B306" t="s">
        <v>46</v>
      </c>
      <c r="C306" t="s">
        <v>49</v>
      </c>
      <c r="D306" t="s">
        <v>9</v>
      </c>
      <c r="E306" t="s">
        <v>7</v>
      </c>
      <c r="F306" t="s">
        <v>18</v>
      </c>
      <c r="G306">
        <v>106</v>
      </c>
      <c r="H306" s="5">
        <v>329517</v>
      </c>
      <c r="I306" s="5">
        <v>4857</v>
      </c>
      <c r="J306">
        <v>1</v>
      </c>
      <c r="K306">
        <v>2017</v>
      </c>
      <c r="L306" s="1">
        <v>42736</v>
      </c>
    </row>
    <row r="307" spans="1:12" x14ac:dyDescent="0.35">
      <c r="A307">
        <v>1061000</v>
      </c>
      <c r="B307" t="s">
        <v>46</v>
      </c>
      <c r="C307" t="s">
        <v>49</v>
      </c>
      <c r="D307" t="s">
        <v>9</v>
      </c>
      <c r="E307" t="s">
        <v>7</v>
      </c>
      <c r="F307" t="s">
        <v>18</v>
      </c>
      <c r="G307">
        <v>196</v>
      </c>
      <c r="H307" s="5">
        <v>351269</v>
      </c>
      <c r="I307" s="5">
        <v>5101</v>
      </c>
      <c r="J307">
        <v>1</v>
      </c>
      <c r="K307">
        <v>2018</v>
      </c>
      <c r="L307" s="1">
        <v>43101</v>
      </c>
    </row>
    <row r="308" spans="1:12" x14ac:dyDescent="0.35">
      <c r="A308">
        <v>1061000</v>
      </c>
      <c r="B308" t="s">
        <v>46</v>
      </c>
      <c r="C308" t="s">
        <v>49</v>
      </c>
      <c r="D308" t="s">
        <v>9</v>
      </c>
      <c r="E308" t="s">
        <v>7</v>
      </c>
      <c r="F308" t="s">
        <v>18</v>
      </c>
      <c r="G308">
        <v>189</v>
      </c>
      <c r="H308" s="5">
        <v>366737</v>
      </c>
      <c r="I308" s="5">
        <v>5298</v>
      </c>
      <c r="J308">
        <v>1</v>
      </c>
      <c r="K308">
        <v>2019</v>
      </c>
      <c r="L308" s="1">
        <v>43466</v>
      </c>
    </row>
    <row r="309" spans="1:12" x14ac:dyDescent="0.35">
      <c r="A309">
        <v>1061000</v>
      </c>
      <c r="B309" t="s">
        <v>46</v>
      </c>
      <c r="C309" t="s">
        <v>49</v>
      </c>
      <c r="D309" t="s">
        <v>9</v>
      </c>
      <c r="E309" t="s">
        <v>7</v>
      </c>
      <c r="F309" t="s">
        <v>18</v>
      </c>
      <c r="G309">
        <v>158</v>
      </c>
      <c r="H309" s="5">
        <v>403597</v>
      </c>
      <c r="I309" s="5">
        <v>5892</v>
      </c>
      <c r="J309">
        <v>1</v>
      </c>
      <c r="K309">
        <v>2020</v>
      </c>
      <c r="L309" s="1">
        <v>43831</v>
      </c>
    </row>
    <row r="310" spans="1:12" x14ac:dyDescent="0.35">
      <c r="A310">
        <v>1061000</v>
      </c>
      <c r="B310" t="s">
        <v>46</v>
      </c>
      <c r="C310" t="s">
        <v>49</v>
      </c>
      <c r="D310" t="s">
        <v>9</v>
      </c>
      <c r="E310" t="s">
        <v>7</v>
      </c>
      <c r="F310" t="s">
        <v>18</v>
      </c>
      <c r="G310">
        <v>311</v>
      </c>
      <c r="H310" s="5">
        <v>420915</v>
      </c>
      <c r="I310" s="5">
        <v>6233</v>
      </c>
      <c r="J310">
        <v>1</v>
      </c>
      <c r="K310">
        <v>2021</v>
      </c>
      <c r="L310" s="1">
        <v>44197</v>
      </c>
    </row>
    <row r="311" spans="1:12" x14ac:dyDescent="0.35">
      <c r="A311">
        <v>1061000</v>
      </c>
      <c r="B311" t="s">
        <v>46</v>
      </c>
      <c r="C311" t="s">
        <v>49</v>
      </c>
      <c r="D311" t="s">
        <v>9</v>
      </c>
      <c r="E311" t="s">
        <v>7</v>
      </c>
      <c r="F311" t="s">
        <v>18</v>
      </c>
      <c r="G311">
        <v>291</v>
      </c>
      <c r="H311" s="5">
        <v>463659</v>
      </c>
      <c r="I311" s="5">
        <v>6870</v>
      </c>
      <c r="J311">
        <v>1</v>
      </c>
      <c r="K311">
        <v>2022</v>
      </c>
      <c r="L311" s="1">
        <v>44562</v>
      </c>
    </row>
    <row r="312" spans="1:12" x14ac:dyDescent="0.35">
      <c r="A312">
        <v>1061000</v>
      </c>
      <c r="B312" t="s">
        <v>46</v>
      </c>
      <c r="C312" t="s">
        <v>49</v>
      </c>
      <c r="D312" t="s">
        <v>9</v>
      </c>
      <c r="E312" t="s">
        <v>7</v>
      </c>
      <c r="F312" t="s">
        <v>19</v>
      </c>
      <c r="G312">
        <v>49</v>
      </c>
      <c r="H312" s="5">
        <v>493162</v>
      </c>
      <c r="I312" s="5">
        <v>5140</v>
      </c>
      <c r="J312">
        <v>1</v>
      </c>
      <c r="K312">
        <v>2013</v>
      </c>
      <c r="L312" s="1">
        <v>41275</v>
      </c>
    </row>
    <row r="313" spans="1:12" x14ac:dyDescent="0.35">
      <c r="A313">
        <v>1061000</v>
      </c>
      <c r="B313" t="s">
        <v>46</v>
      </c>
      <c r="C313" t="s">
        <v>49</v>
      </c>
      <c r="D313" t="s">
        <v>9</v>
      </c>
      <c r="E313" t="s">
        <v>7</v>
      </c>
      <c r="F313" t="s">
        <v>19</v>
      </c>
      <c r="G313">
        <v>44</v>
      </c>
      <c r="H313" s="5">
        <v>412401</v>
      </c>
      <c r="I313" s="5">
        <v>4353</v>
      </c>
      <c r="J313">
        <v>1</v>
      </c>
      <c r="K313">
        <v>2014</v>
      </c>
      <c r="L313" s="1">
        <v>41640</v>
      </c>
    </row>
    <row r="314" spans="1:12" x14ac:dyDescent="0.35">
      <c r="A314">
        <v>1061000</v>
      </c>
      <c r="B314" t="s">
        <v>46</v>
      </c>
      <c r="C314" t="s">
        <v>49</v>
      </c>
      <c r="D314" t="s">
        <v>9</v>
      </c>
      <c r="E314" t="s">
        <v>7</v>
      </c>
      <c r="F314" t="s">
        <v>19</v>
      </c>
      <c r="G314">
        <v>71</v>
      </c>
      <c r="H314" s="5">
        <v>415829</v>
      </c>
      <c r="I314" s="5">
        <v>4056</v>
      </c>
      <c r="J314">
        <v>1</v>
      </c>
      <c r="K314">
        <v>2015</v>
      </c>
      <c r="L314" s="1">
        <v>42005</v>
      </c>
    </row>
    <row r="315" spans="1:12" x14ac:dyDescent="0.35">
      <c r="A315">
        <v>1061000</v>
      </c>
      <c r="B315" t="s">
        <v>46</v>
      </c>
      <c r="C315" t="s">
        <v>49</v>
      </c>
      <c r="D315" t="s">
        <v>9</v>
      </c>
      <c r="E315" t="s">
        <v>7</v>
      </c>
      <c r="F315" t="s">
        <v>19</v>
      </c>
      <c r="G315">
        <v>51</v>
      </c>
      <c r="H315" s="5">
        <v>417288</v>
      </c>
      <c r="I315" s="5">
        <v>4147</v>
      </c>
      <c r="J315">
        <v>1</v>
      </c>
      <c r="K315">
        <v>2016</v>
      </c>
      <c r="L315" s="1">
        <v>42370</v>
      </c>
    </row>
    <row r="316" spans="1:12" x14ac:dyDescent="0.35">
      <c r="A316">
        <v>1061000</v>
      </c>
      <c r="B316" t="s">
        <v>46</v>
      </c>
      <c r="C316" t="s">
        <v>49</v>
      </c>
      <c r="D316" t="s">
        <v>9</v>
      </c>
      <c r="E316" t="s">
        <v>7</v>
      </c>
      <c r="F316" t="s">
        <v>19</v>
      </c>
      <c r="G316">
        <v>47</v>
      </c>
      <c r="H316" s="5">
        <v>429614</v>
      </c>
      <c r="I316" s="5">
        <v>4218</v>
      </c>
      <c r="J316">
        <v>1</v>
      </c>
      <c r="K316">
        <v>2017</v>
      </c>
      <c r="L316" s="1">
        <v>42736</v>
      </c>
    </row>
    <row r="317" spans="1:12" x14ac:dyDescent="0.35">
      <c r="A317">
        <v>1061000</v>
      </c>
      <c r="B317" t="s">
        <v>46</v>
      </c>
      <c r="C317" t="s">
        <v>49</v>
      </c>
      <c r="D317" t="s">
        <v>9</v>
      </c>
      <c r="E317" t="s">
        <v>7</v>
      </c>
      <c r="F317" t="s">
        <v>19</v>
      </c>
      <c r="G317">
        <v>65</v>
      </c>
      <c r="H317" s="5">
        <v>488636</v>
      </c>
      <c r="I317" s="5">
        <v>4920</v>
      </c>
      <c r="J317">
        <v>1</v>
      </c>
      <c r="K317">
        <v>2018</v>
      </c>
      <c r="L317" s="1">
        <v>43101</v>
      </c>
    </row>
    <row r="318" spans="1:12" x14ac:dyDescent="0.35">
      <c r="A318">
        <v>1061000</v>
      </c>
      <c r="B318" t="s">
        <v>46</v>
      </c>
      <c r="C318" t="s">
        <v>49</v>
      </c>
      <c r="D318" t="s">
        <v>9</v>
      </c>
      <c r="E318" t="s">
        <v>7</v>
      </c>
      <c r="F318" t="s">
        <v>19</v>
      </c>
      <c r="G318">
        <v>81</v>
      </c>
      <c r="H318" s="5">
        <v>486576</v>
      </c>
      <c r="I318" s="5">
        <v>5131</v>
      </c>
      <c r="J318">
        <v>1</v>
      </c>
      <c r="K318">
        <v>2019</v>
      </c>
      <c r="L318" s="1">
        <v>43466</v>
      </c>
    </row>
    <row r="319" spans="1:12" x14ac:dyDescent="0.35">
      <c r="A319">
        <v>1061000</v>
      </c>
      <c r="B319" t="s">
        <v>46</v>
      </c>
      <c r="C319" t="s">
        <v>49</v>
      </c>
      <c r="D319" t="s">
        <v>9</v>
      </c>
      <c r="E319" t="s">
        <v>7</v>
      </c>
      <c r="F319" t="s">
        <v>19</v>
      </c>
      <c r="G319">
        <v>74</v>
      </c>
      <c r="H319" s="5">
        <v>533594</v>
      </c>
      <c r="I319" s="5">
        <v>5442</v>
      </c>
      <c r="J319">
        <v>1</v>
      </c>
      <c r="K319">
        <v>2020</v>
      </c>
      <c r="L319" s="1">
        <v>43831</v>
      </c>
    </row>
    <row r="320" spans="1:12" x14ac:dyDescent="0.35">
      <c r="A320">
        <v>1061000</v>
      </c>
      <c r="B320" t="s">
        <v>46</v>
      </c>
      <c r="C320" t="s">
        <v>49</v>
      </c>
      <c r="D320" t="s">
        <v>9</v>
      </c>
      <c r="E320" t="s">
        <v>7</v>
      </c>
      <c r="F320" t="s">
        <v>19</v>
      </c>
      <c r="G320">
        <v>76</v>
      </c>
      <c r="H320" s="5">
        <v>610430</v>
      </c>
      <c r="I320" s="5">
        <v>6363</v>
      </c>
      <c r="J320">
        <v>1</v>
      </c>
      <c r="K320">
        <v>2021</v>
      </c>
      <c r="L320" s="1">
        <v>44197</v>
      </c>
    </row>
    <row r="321" spans="1:12" x14ac:dyDescent="0.35">
      <c r="A321">
        <v>1061000</v>
      </c>
      <c r="B321" t="s">
        <v>46</v>
      </c>
      <c r="C321" t="s">
        <v>49</v>
      </c>
      <c r="D321" t="s">
        <v>9</v>
      </c>
      <c r="E321" t="s">
        <v>7</v>
      </c>
      <c r="F321" t="s">
        <v>19</v>
      </c>
      <c r="G321">
        <v>76</v>
      </c>
      <c r="H321" s="5">
        <v>635012</v>
      </c>
      <c r="I321" s="5">
        <v>6310</v>
      </c>
      <c r="J321">
        <v>1</v>
      </c>
      <c r="K321">
        <v>2022</v>
      </c>
      <c r="L321" s="1">
        <v>44562</v>
      </c>
    </row>
    <row r="322" spans="1:12" x14ac:dyDescent="0.35">
      <c r="A322">
        <v>1061000</v>
      </c>
      <c r="B322" t="s">
        <v>46</v>
      </c>
      <c r="C322" t="s">
        <v>49</v>
      </c>
      <c r="D322" t="s">
        <v>9</v>
      </c>
      <c r="E322" t="s">
        <v>8</v>
      </c>
      <c r="F322" t="s">
        <v>16</v>
      </c>
      <c r="G322">
        <v>276</v>
      </c>
      <c r="H322" s="5">
        <v>100800</v>
      </c>
      <c r="I322" s="5">
        <v>3077</v>
      </c>
      <c r="J322">
        <v>1</v>
      </c>
      <c r="K322">
        <v>2013</v>
      </c>
      <c r="L322" s="1">
        <v>41275</v>
      </c>
    </row>
    <row r="323" spans="1:12" x14ac:dyDescent="0.35">
      <c r="A323">
        <v>1061000</v>
      </c>
      <c r="B323" t="s">
        <v>46</v>
      </c>
      <c r="C323" t="s">
        <v>49</v>
      </c>
      <c r="D323" t="s">
        <v>9</v>
      </c>
      <c r="E323" t="s">
        <v>8</v>
      </c>
      <c r="F323" t="s">
        <v>16</v>
      </c>
      <c r="G323">
        <v>282</v>
      </c>
      <c r="H323" s="5">
        <v>102961</v>
      </c>
      <c r="I323" s="5">
        <v>3095</v>
      </c>
      <c r="J323">
        <v>1</v>
      </c>
      <c r="K323">
        <v>2014</v>
      </c>
      <c r="L323" s="1">
        <v>41640</v>
      </c>
    </row>
    <row r="324" spans="1:12" x14ac:dyDescent="0.35">
      <c r="A324">
        <v>1061000</v>
      </c>
      <c r="B324" t="s">
        <v>46</v>
      </c>
      <c r="C324" t="s">
        <v>49</v>
      </c>
      <c r="D324" t="s">
        <v>9</v>
      </c>
      <c r="E324" t="s">
        <v>8</v>
      </c>
      <c r="F324" t="s">
        <v>16</v>
      </c>
      <c r="G324">
        <v>322</v>
      </c>
      <c r="H324" s="5">
        <v>92331</v>
      </c>
      <c r="I324" s="5">
        <v>2900</v>
      </c>
      <c r="J324">
        <v>1</v>
      </c>
      <c r="K324">
        <v>2015</v>
      </c>
      <c r="L324" s="1">
        <v>42005</v>
      </c>
    </row>
    <row r="325" spans="1:12" x14ac:dyDescent="0.35">
      <c r="A325">
        <v>1061000</v>
      </c>
      <c r="B325" t="s">
        <v>46</v>
      </c>
      <c r="C325" t="s">
        <v>49</v>
      </c>
      <c r="D325" t="s">
        <v>9</v>
      </c>
      <c r="E325" t="s">
        <v>8</v>
      </c>
      <c r="F325" t="s">
        <v>16</v>
      </c>
      <c r="G325">
        <v>348</v>
      </c>
      <c r="H325" s="5">
        <v>103982</v>
      </c>
      <c r="I325" s="5">
        <v>3106</v>
      </c>
      <c r="J325">
        <v>1</v>
      </c>
      <c r="K325">
        <v>2016</v>
      </c>
      <c r="L325" s="1">
        <v>42370</v>
      </c>
    </row>
    <row r="326" spans="1:12" x14ac:dyDescent="0.35">
      <c r="A326">
        <v>1061000</v>
      </c>
      <c r="B326" t="s">
        <v>46</v>
      </c>
      <c r="C326" t="s">
        <v>49</v>
      </c>
      <c r="D326" t="s">
        <v>9</v>
      </c>
      <c r="E326" t="s">
        <v>8</v>
      </c>
      <c r="F326" t="s">
        <v>16</v>
      </c>
      <c r="G326">
        <v>324</v>
      </c>
      <c r="H326" s="5">
        <v>114191</v>
      </c>
      <c r="I326" s="5">
        <v>3485</v>
      </c>
      <c r="J326">
        <v>1</v>
      </c>
      <c r="K326">
        <v>2017</v>
      </c>
      <c r="L326" s="1">
        <v>42736</v>
      </c>
    </row>
    <row r="327" spans="1:12" x14ac:dyDescent="0.35">
      <c r="A327">
        <v>1061000</v>
      </c>
      <c r="B327" t="s">
        <v>46</v>
      </c>
      <c r="C327" t="s">
        <v>49</v>
      </c>
      <c r="D327" t="s">
        <v>9</v>
      </c>
      <c r="E327" t="s">
        <v>8</v>
      </c>
      <c r="F327" t="s">
        <v>16</v>
      </c>
      <c r="G327">
        <v>360</v>
      </c>
      <c r="H327" s="5">
        <v>125162</v>
      </c>
      <c r="I327" s="5">
        <v>3788</v>
      </c>
      <c r="J327">
        <v>1</v>
      </c>
      <c r="K327">
        <v>2018</v>
      </c>
      <c r="L327" s="1">
        <v>43101</v>
      </c>
    </row>
    <row r="328" spans="1:12" x14ac:dyDescent="0.35">
      <c r="A328">
        <v>1061000</v>
      </c>
      <c r="B328" t="s">
        <v>46</v>
      </c>
      <c r="C328" t="s">
        <v>49</v>
      </c>
      <c r="D328" t="s">
        <v>9</v>
      </c>
      <c r="E328" t="s">
        <v>8</v>
      </c>
      <c r="F328" t="s">
        <v>16</v>
      </c>
      <c r="G328">
        <v>384</v>
      </c>
      <c r="H328" s="5">
        <v>147411</v>
      </c>
      <c r="I328" s="5">
        <v>4477</v>
      </c>
      <c r="J328">
        <v>1</v>
      </c>
      <c r="K328">
        <v>2019</v>
      </c>
      <c r="L328" s="1">
        <v>43466</v>
      </c>
    </row>
    <row r="329" spans="1:12" x14ac:dyDescent="0.35">
      <c r="A329">
        <v>1061000</v>
      </c>
      <c r="B329" t="s">
        <v>46</v>
      </c>
      <c r="C329" t="s">
        <v>49</v>
      </c>
      <c r="D329" t="s">
        <v>9</v>
      </c>
      <c r="E329" t="s">
        <v>8</v>
      </c>
      <c r="F329" t="s">
        <v>16</v>
      </c>
      <c r="G329">
        <v>412</v>
      </c>
      <c r="H329" s="5">
        <v>165424</v>
      </c>
      <c r="I329" s="5">
        <v>5044</v>
      </c>
      <c r="J329">
        <v>1</v>
      </c>
      <c r="K329">
        <v>2020</v>
      </c>
      <c r="L329" s="1">
        <v>43831</v>
      </c>
    </row>
    <row r="330" spans="1:12" x14ac:dyDescent="0.35">
      <c r="A330">
        <v>1061000</v>
      </c>
      <c r="B330" t="s">
        <v>46</v>
      </c>
      <c r="C330" t="s">
        <v>49</v>
      </c>
      <c r="D330" t="s">
        <v>9</v>
      </c>
      <c r="E330" t="s">
        <v>8</v>
      </c>
      <c r="F330" t="s">
        <v>16</v>
      </c>
      <c r="G330">
        <v>433</v>
      </c>
      <c r="H330" s="5">
        <v>175451</v>
      </c>
      <c r="I330" s="5">
        <v>5533</v>
      </c>
      <c r="J330">
        <v>1</v>
      </c>
      <c r="K330">
        <v>2021</v>
      </c>
      <c r="L330" s="1">
        <v>44197</v>
      </c>
    </row>
    <row r="331" spans="1:12" x14ac:dyDescent="0.35">
      <c r="A331">
        <v>1061000</v>
      </c>
      <c r="B331" t="s">
        <v>46</v>
      </c>
      <c r="C331" t="s">
        <v>49</v>
      </c>
      <c r="D331" t="s">
        <v>9</v>
      </c>
      <c r="E331" t="s">
        <v>8</v>
      </c>
      <c r="F331" t="s">
        <v>16</v>
      </c>
      <c r="G331">
        <v>475</v>
      </c>
      <c r="H331" s="5">
        <v>201356</v>
      </c>
      <c r="I331" s="5">
        <v>6516</v>
      </c>
      <c r="J331">
        <v>1</v>
      </c>
      <c r="K331">
        <v>2022</v>
      </c>
      <c r="L331" s="1">
        <v>44562</v>
      </c>
    </row>
    <row r="332" spans="1:12" x14ac:dyDescent="0.35">
      <c r="A332">
        <v>1061000</v>
      </c>
      <c r="B332" t="s">
        <v>46</v>
      </c>
      <c r="C332" t="s">
        <v>49</v>
      </c>
      <c r="D332" t="s">
        <v>9</v>
      </c>
      <c r="E332" t="s">
        <v>8</v>
      </c>
      <c r="F332" t="s">
        <v>17</v>
      </c>
      <c r="G332">
        <v>338</v>
      </c>
      <c r="H332" s="5">
        <v>156901</v>
      </c>
      <c r="I332" s="5">
        <v>3256</v>
      </c>
      <c r="J332">
        <v>1</v>
      </c>
      <c r="K332">
        <v>2013</v>
      </c>
      <c r="L332" s="1">
        <v>41275</v>
      </c>
    </row>
    <row r="333" spans="1:12" x14ac:dyDescent="0.35">
      <c r="A333">
        <v>1061000</v>
      </c>
      <c r="B333" t="s">
        <v>46</v>
      </c>
      <c r="C333" t="s">
        <v>49</v>
      </c>
      <c r="D333" t="s">
        <v>9</v>
      </c>
      <c r="E333" t="s">
        <v>8</v>
      </c>
      <c r="F333" t="s">
        <v>17</v>
      </c>
      <c r="G333">
        <v>310</v>
      </c>
      <c r="H333" s="5">
        <v>159910</v>
      </c>
      <c r="I333" s="5">
        <v>3307</v>
      </c>
      <c r="J333">
        <v>1</v>
      </c>
      <c r="K333">
        <v>2014</v>
      </c>
      <c r="L333" s="1">
        <v>41640</v>
      </c>
    </row>
    <row r="334" spans="1:12" x14ac:dyDescent="0.35">
      <c r="A334">
        <v>1061000</v>
      </c>
      <c r="B334" t="s">
        <v>46</v>
      </c>
      <c r="C334" t="s">
        <v>49</v>
      </c>
      <c r="D334" t="s">
        <v>9</v>
      </c>
      <c r="E334" t="s">
        <v>8</v>
      </c>
      <c r="F334" t="s">
        <v>17</v>
      </c>
      <c r="G334">
        <v>362</v>
      </c>
      <c r="H334" s="5">
        <v>161702</v>
      </c>
      <c r="I334" s="5">
        <v>3300</v>
      </c>
      <c r="J334">
        <v>1</v>
      </c>
      <c r="K334">
        <v>2015</v>
      </c>
      <c r="L334" s="1">
        <v>42005</v>
      </c>
    </row>
    <row r="335" spans="1:12" x14ac:dyDescent="0.35">
      <c r="A335">
        <v>1061000</v>
      </c>
      <c r="B335" t="s">
        <v>46</v>
      </c>
      <c r="C335" t="s">
        <v>49</v>
      </c>
      <c r="D335" t="s">
        <v>9</v>
      </c>
      <c r="E335" t="s">
        <v>8</v>
      </c>
      <c r="F335" t="s">
        <v>17</v>
      </c>
      <c r="G335">
        <v>440</v>
      </c>
      <c r="H335" s="5">
        <v>155207</v>
      </c>
      <c r="I335" s="5">
        <v>3181</v>
      </c>
      <c r="J335">
        <v>1</v>
      </c>
      <c r="K335">
        <v>2016</v>
      </c>
      <c r="L335" s="1">
        <v>42370</v>
      </c>
    </row>
    <row r="336" spans="1:12" x14ac:dyDescent="0.35">
      <c r="A336">
        <v>1061000</v>
      </c>
      <c r="B336" t="s">
        <v>46</v>
      </c>
      <c r="C336" t="s">
        <v>49</v>
      </c>
      <c r="D336" t="s">
        <v>9</v>
      </c>
      <c r="E336" t="s">
        <v>8</v>
      </c>
      <c r="F336" t="s">
        <v>17</v>
      </c>
      <c r="G336">
        <v>428</v>
      </c>
      <c r="H336" s="5">
        <v>173595</v>
      </c>
      <c r="I336" s="5">
        <v>3549</v>
      </c>
      <c r="J336">
        <v>1</v>
      </c>
      <c r="K336">
        <v>2017</v>
      </c>
      <c r="L336" s="1">
        <v>42736</v>
      </c>
    </row>
    <row r="337" spans="1:12" x14ac:dyDescent="0.35">
      <c r="A337">
        <v>1061000</v>
      </c>
      <c r="B337" t="s">
        <v>46</v>
      </c>
      <c r="C337" t="s">
        <v>49</v>
      </c>
      <c r="D337" t="s">
        <v>9</v>
      </c>
      <c r="E337" t="s">
        <v>8</v>
      </c>
      <c r="F337" t="s">
        <v>17</v>
      </c>
      <c r="G337">
        <v>523</v>
      </c>
      <c r="H337" s="5">
        <v>186686</v>
      </c>
      <c r="I337" s="5">
        <v>3815</v>
      </c>
      <c r="J337">
        <v>1</v>
      </c>
      <c r="K337">
        <v>2018</v>
      </c>
      <c r="L337" s="1">
        <v>43101</v>
      </c>
    </row>
    <row r="338" spans="1:12" x14ac:dyDescent="0.35">
      <c r="A338">
        <v>1061000</v>
      </c>
      <c r="B338" t="s">
        <v>46</v>
      </c>
      <c r="C338" t="s">
        <v>49</v>
      </c>
      <c r="D338" t="s">
        <v>9</v>
      </c>
      <c r="E338" t="s">
        <v>8</v>
      </c>
      <c r="F338" t="s">
        <v>17</v>
      </c>
      <c r="G338">
        <v>500</v>
      </c>
      <c r="H338" s="5">
        <v>206220</v>
      </c>
      <c r="I338" s="5">
        <v>4227</v>
      </c>
      <c r="J338">
        <v>1</v>
      </c>
      <c r="K338">
        <v>2019</v>
      </c>
      <c r="L338" s="1">
        <v>43466</v>
      </c>
    </row>
    <row r="339" spans="1:12" x14ac:dyDescent="0.35">
      <c r="A339">
        <v>1061000</v>
      </c>
      <c r="B339" t="s">
        <v>46</v>
      </c>
      <c r="C339" t="s">
        <v>49</v>
      </c>
      <c r="D339" t="s">
        <v>9</v>
      </c>
      <c r="E339" t="s">
        <v>8</v>
      </c>
      <c r="F339" t="s">
        <v>17</v>
      </c>
      <c r="G339">
        <v>570</v>
      </c>
      <c r="H339" s="5">
        <v>249054</v>
      </c>
      <c r="I339" s="5">
        <v>5107</v>
      </c>
      <c r="J339">
        <v>1</v>
      </c>
      <c r="K339">
        <v>2020</v>
      </c>
      <c r="L339" s="1">
        <v>43831</v>
      </c>
    </row>
    <row r="340" spans="1:12" x14ac:dyDescent="0.35">
      <c r="A340">
        <v>1061000</v>
      </c>
      <c r="B340" t="s">
        <v>46</v>
      </c>
      <c r="C340" t="s">
        <v>49</v>
      </c>
      <c r="D340" t="s">
        <v>9</v>
      </c>
      <c r="E340" t="s">
        <v>8</v>
      </c>
      <c r="F340" t="s">
        <v>17</v>
      </c>
      <c r="G340">
        <v>557</v>
      </c>
      <c r="H340" s="5">
        <v>269299</v>
      </c>
      <c r="I340" s="5">
        <v>5518</v>
      </c>
      <c r="J340">
        <v>1</v>
      </c>
      <c r="K340">
        <v>2021</v>
      </c>
      <c r="L340" s="1">
        <v>44197</v>
      </c>
    </row>
    <row r="341" spans="1:12" x14ac:dyDescent="0.35">
      <c r="A341">
        <v>1061000</v>
      </c>
      <c r="B341" t="s">
        <v>46</v>
      </c>
      <c r="C341" t="s">
        <v>49</v>
      </c>
      <c r="D341" t="s">
        <v>9</v>
      </c>
      <c r="E341" t="s">
        <v>8</v>
      </c>
      <c r="F341" t="s">
        <v>17</v>
      </c>
      <c r="G341">
        <v>539</v>
      </c>
      <c r="H341" s="5">
        <v>313216</v>
      </c>
      <c r="I341" s="5">
        <v>6386</v>
      </c>
      <c r="J341">
        <v>1</v>
      </c>
      <c r="K341">
        <v>2022</v>
      </c>
      <c r="L341" s="1">
        <v>44562</v>
      </c>
    </row>
    <row r="342" spans="1:12" x14ac:dyDescent="0.35">
      <c r="A342">
        <v>1061000</v>
      </c>
      <c r="B342" t="s">
        <v>46</v>
      </c>
      <c r="C342" t="s">
        <v>49</v>
      </c>
      <c r="D342" t="s">
        <v>9</v>
      </c>
      <c r="E342" t="s">
        <v>8</v>
      </c>
      <c r="F342" t="s">
        <v>18</v>
      </c>
      <c r="G342">
        <v>91</v>
      </c>
      <c r="H342" s="5">
        <v>223898</v>
      </c>
      <c r="I342" s="5">
        <v>3331</v>
      </c>
      <c r="J342">
        <v>1</v>
      </c>
      <c r="K342">
        <v>2013</v>
      </c>
      <c r="L342" s="1">
        <v>41275</v>
      </c>
    </row>
    <row r="343" spans="1:12" x14ac:dyDescent="0.35">
      <c r="A343">
        <v>1061000</v>
      </c>
      <c r="B343" t="s">
        <v>46</v>
      </c>
      <c r="C343" t="s">
        <v>49</v>
      </c>
      <c r="D343" t="s">
        <v>9</v>
      </c>
      <c r="E343" t="s">
        <v>8</v>
      </c>
      <c r="F343" t="s">
        <v>18</v>
      </c>
      <c r="G343">
        <v>93</v>
      </c>
      <c r="H343" s="5">
        <v>258351</v>
      </c>
      <c r="I343" s="5">
        <v>3813</v>
      </c>
      <c r="J343">
        <v>1</v>
      </c>
      <c r="K343">
        <v>2014</v>
      </c>
      <c r="L343" s="1">
        <v>41640</v>
      </c>
    </row>
    <row r="344" spans="1:12" x14ac:dyDescent="0.35">
      <c r="A344">
        <v>1061000</v>
      </c>
      <c r="B344" t="s">
        <v>46</v>
      </c>
      <c r="C344" t="s">
        <v>49</v>
      </c>
      <c r="D344" t="s">
        <v>9</v>
      </c>
      <c r="E344" t="s">
        <v>8</v>
      </c>
      <c r="F344" t="s">
        <v>18</v>
      </c>
      <c r="G344">
        <v>112</v>
      </c>
      <c r="H344" s="5">
        <v>253708</v>
      </c>
      <c r="I344" s="5">
        <v>3752</v>
      </c>
      <c r="J344">
        <v>1</v>
      </c>
      <c r="K344">
        <v>2015</v>
      </c>
      <c r="L344" s="1">
        <v>42005</v>
      </c>
    </row>
    <row r="345" spans="1:12" x14ac:dyDescent="0.35">
      <c r="A345">
        <v>1061000</v>
      </c>
      <c r="B345" t="s">
        <v>46</v>
      </c>
      <c r="C345" t="s">
        <v>49</v>
      </c>
      <c r="D345" t="s">
        <v>9</v>
      </c>
      <c r="E345" t="s">
        <v>8</v>
      </c>
      <c r="F345" t="s">
        <v>18</v>
      </c>
      <c r="G345">
        <v>102</v>
      </c>
      <c r="H345" s="5">
        <v>240592</v>
      </c>
      <c r="I345" s="5">
        <v>3550</v>
      </c>
      <c r="J345">
        <v>1</v>
      </c>
      <c r="K345">
        <v>2016</v>
      </c>
      <c r="L345" s="1">
        <v>42370</v>
      </c>
    </row>
    <row r="346" spans="1:12" x14ac:dyDescent="0.35">
      <c r="A346">
        <v>1061000</v>
      </c>
      <c r="B346" t="s">
        <v>46</v>
      </c>
      <c r="C346" t="s">
        <v>49</v>
      </c>
      <c r="D346" t="s">
        <v>9</v>
      </c>
      <c r="E346" t="s">
        <v>8</v>
      </c>
      <c r="F346" t="s">
        <v>18</v>
      </c>
      <c r="G346">
        <v>141</v>
      </c>
      <c r="H346" s="5">
        <v>265868</v>
      </c>
      <c r="I346" s="5">
        <v>3967</v>
      </c>
      <c r="J346">
        <v>1</v>
      </c>
      <c r="K346">
        <v>2017</v>
      </c>
      <c r="L346" s="1">
        <v>42736</v>
      </c>
    </row>
    <row r="347" spans="1:12" x14ac:dyDescent="0.35">
      <c r="A347">
        <v>1061000</v>
      </c>
      <c r="B347" t="s">
        <v>46</v>
      </c>
      <c r="C347" t="s">
        <v>49</v>
      </c>
      <c r="D347" t="s">
        <v>9</v>
      </c>
      <c r="E347" t="s">
        <v>8</v>
      </c>
      <c r="F347" t="s">
        <v>18</v>
      </c>
      <c r="G347">
        <v>141</v>
      </c>
      <c r="H347" s="5">
        <v>261937</v>
      </c>
      <c r="I347" s="5">
        <v>3916</v>
      </c>
      <c r="J347">
        <v>1</v>
      </c>
      <c r="K347">
        <v>2018</v>
      </c>
      <c r="L347" s="1">
        <v>43101</v>
      </c>
    </row>
    <row r="348" spans="1:12" x14ac:dyDescent="0.35">
      <c r="A348">
        <v>1061000</v>
      </c>
      <c r="B348" t="s">
        <v>46</v>
      </c>
      <c r="C348" t="s">
        <v>49</v>
      </c>
      <c r="D348" t="s">
        <v>9</v>
      </c>
      <c r="E348" t="s">
        <v>8</v>
      </c>
      <c r="F348" t="s">
        <v>18</v>
      </c>
      <c r="G348">
        <v>147</v>
      </c>
      <c r="H348" s="5">
        <v>309471</v>
      </c>
      <c r="I348" s="5">
        <v>4615</v>
      </c>
      <c r="J348">
        <v>1</v>
      </c>
      <c r="K348">
        <v>2019</v>
      </c>
      <c r="L348" s="1">
        <v>43466</v>
      </c>
    </row>
    <row r="349" spans="1:12" x14ac:dyDescent="0.35">
      <c r="A349">
        <v>1061000</v>
      </c>
      <c r="B349" t="s">
        <v>46</v>
      </c>
      <c r="C349" t="s">
        <v>49</v>
      </c>
      <c r="D349" t="s">
        <v>9</v>
      </c>
      <c r="E349" t="s">
        <v>8</v>
      </c>
      <c r="F349" t="s">
        <v>18</v>
      </c>
      <c r="G349">
        <v>205</v>
      </c>
      <c r="H349" s="5">
        <v>352042</v>
      </c>
      <c r="I349" s="5">
        <v>5128</v>
      </c>
      <c r="J349">
        <v>1</v>
      </c>
      <c r="K349">
        <v>2020</v>
      </c>
      <c r="L349" s="1">
        <v>43831</v>
      </c>
    </row>
    <row r="350" spans="1:12" x14ac:dyDescent="0.35">
      <c r="A350">
        <v>1061000</v>
      </c>
      <c r="B350" t="s">
        <v>46</v>
      </c>
      <c r="C350" t="s">
        <v>49</v>
      </c>
      <c r="D350" t="s">
        <v>9</v>
      </c>
      <c r="E350" t="s">
        <v>8</v>
      </c>
      <c r="F350" t="s">
        <v>18</v>
      </c>
      <c r="G350">
        <v>191</v>
      </c>
      <c r="H350" s="5">
        <v>390340</v>
      </c>
      <c r="I350" s="5">
        <v>5731</v>
      </c>
      <c r="J350">
        <v>1</v>
      </c>
      <c r="K350">
        <v>2021</v>
      </c>
      <c r="L350" s="1">
        <v>44197</v>
      </c>
    </row>
    <row r="351" spans="1:12" x14ac:dyDescent="0.35">
      <c r="A351">
        <v>1061000</v>
      </c>
      <c r="B351" t="s">
        <v>46</v>
      </c>
      <c r="C351" t="s">
        <v>49</v>
      </c>
      <c r="D351" t="s">
        <v>9</v>
      </c>
      <c r="E351" t="s">
        <v>8</v>
      </c>
      <c r="F351" t="s">
        <v>18</v>
      </c>
      <c r="G351">
        <v>161</v>
      </c>
      <c r="H351" s="5">
        <v>452741</v>
      </c>
      <c r="I351" s="5">
        <v>6719</v>
      </c>
      <c r="J351">
        <v>1</v>
      </c>
      <c r="K351">
        <v>2022</v>
      </c>
      <c r="L351" s="1">
        <v>44562</v>
      </c>
    </row>
    <row r="352" spans="1:12" x14ac:dyDescent="0.35">
      <c r="A352">
        <v>1061000</v>
      </c>
      <c r="B352" t="s">
        <v>46</v>
      </c>
      <c r="C352" t="s">
        <v>49</v>
      </c>
      <c r="D352" t="s">
        <v>9</v>
      </c>
      <c r="E352" t="s">
        <v>8</v>
      </c>
      <c r="F352" t="s">
        <v>19</v>
      </c>
      <c r="G352">
        <v>52</v>
      </c>
      <c r="H352" s="5">
        <v>355468</v>
      </c>
      <c r="I352" s="5">
        <v>3363</v>
      </c>
      <c r="J352">
        <v>1</v>
      </c>
      <c r="K352">
        <v>2013</v>
      </c>
      <c r="L352" s="1">
        <v>41275</v>
      </c>
    </row>
    <row r="353" spans="1:12" x14ac:dyDescent="0.35">
      <c r="A353">
        <v>1061000</v>
      </c>
      <c r="B353" t="s">
        <v>46</v>
      </c>
      <c r="C353" t="s">
        <v>49</v>
      </c>
      <c r="D353" t="s">
        <v>9</v>
      </c>
      <c r="E353" t="s">
        <v>8</v>
      </c>
      <c r="F353" t="s">
        <v>19</v>
      </c>
      <c r="G353">
        <v>49</v>
      </c>
      <c r="H353" s="5">
        <v>373212</v>
      </c>
      <c r="I353" s="5">
        <v>3682</v>
      </c>
      <c r="J353">
        <v>1</v>
      </c>
      <c r="K353">
        <v>2014</v>
      </c>
      <c r="L353" s="1">
        <v>41640</v>
      </c>
    </row>
    <row r="354" spans="1:12" x14ac:dyDescent="0.35">
      <c r="A354">
        <v>1061000</v>
      </c>
      <c r="B354" t="s">
        <v>46</v>
      </c>
      <c r="C354" t="s">
        <v>49</v>
      </c>
      <c r="D354" t="s">
        <v>9</v>
      </c>
      <c r="E354" t="s">
        <v>8</v>
      </c>
      <c r="F354" t="s">
        <v>19</v>
      </c>
      <c r="G354">
        <v>52</v>
      </c>
      <c r="H354" s="5">
        <v>369734</v>
      </c>
      <c r="I354" s="5">
        <v>3895</v>
      </c>
      <c r="J354">
        <v>1</v>
      </c>
      <c r="K354">
        <v>2015</v>
      </c>
      <c r="L354" s="1">
        <v>42005</v>
      </c>
    </row>
    <row r="355" spans="1:12" x14ac:dyDescent="0.35">
      <c r="A355">
        <v>1061000</v>
      </c>
      <c r="B355" t="s">
        <v>46</v>
      </c>
      <c r="C355" t="s">
        <v>49</v>
      </c>
      <c r="D355" t="s">
        <v>9</v>
      </c>
      <c r="E355" t="s">
        <v>8</v>
      </c>
      <c r="F355" t="s">
        <v>19</v>
      </c>
      <c r="G355">
        <v>52</v>
      </c>
      <c r="H355" s="5">
        <v>330580</v>
      </c>
      <c r="I355" s="5">
        <v>3388</v>
      </c>
      <c r="J355">
        <v>1</v>
      </c>
      <c r="K355">
        <v>2016</v>
      </c>
      <c r="L355" s="1">
        <v>42370</v>
      </c>
    </row>
    <row r="356" spans="1:12" x14ac:dyDescent="0.35">
      <c r="A356">
        <v>1061000</v>
      </c>
      <c r="B356" t="s">
        <v>46</v>
      </c>
      <c r="C356" t="s">
        <v>49</v>
      </c>
      <c r="D356" t="s">
        <v>9</v>
      </c>
      <c r="E356" t="s">
        <v>8</v>
      </c>
      <c r="F356" t="s">
        <v>19</v>
      </c>
      <c r="G356">
        <v>51</v>
      </c>
      <c r="H356" s="5">
        <v>320416</v>
      </c>
      <c r="I356" s="5">
        <v>3192</v>
      </c>
      <c r="J356">
        <v>1</v>
      </c>
      <c r="K356">
        <v>2017</v>
      </c>
      <c r="L356" s="1">
        <v>42736</v>
      </c>
    </row>
    <row r="357" spans="1:12" x14ac:dyDescent="0.35">
      <c r="A357">
        <v>1061000</v>
      </c>
      <c r="B357" t="s">
        <v>46</v>
      </c>
      <c r="C357" t="s">
        <v>49</v>
      </c>
      <c r="D357" t="s">
        <v>9</v>
      </c>
      <c r="E357" t="s">
        <v>8</v>
      </c>
      <c r="F357" t="s">
        <v>19</v>
      </c>
      <c r="G357">
        <v>70</v>
      </c>
      <c r="H357" s="5">
        <v>360582</v>
      </c>
      <c r="I357" s="5">
        <v>3399</v>
      </c>
      <c r="J357">
        <v>1</v>
      </c>
      <c r="K357">
        <v>2018</v>
      </c>
      <c r="L357" s="1">
        <v>43101</v>
      </c>
    </row>
    <row r="358" spans="1:12" x14ac:dyDescent="0.35">
      <c r="A358">
        <v>1061000</v>
      </c>
      <c r="B358" t="s">
        <v>46</v>
      </c>
      <c r="C358" t="s">
        <v>49</v>
      </c>
      <c r="D358" t="s">
        <v>9</v>
      </c>
      <c r="E358" t="s">
        <v>8</v>
      </c>
      <c r="F358" t="s">
        <v>19</v>
      </c>
      <c r="G358">
        <v>62</v>
      </c>
      <c r="H358" s="5">
        <v>446434</v>
      </c>
      <c r="I358" s="5">
        <v>4263</v>
      </c>
      <c r="J358">
        <v>1</v>
      </c>
      <c r="K358">
        <v>2019</v>
      </c>
      <c r="L358" s="1">
        <v>43466</v>
      </c>
    </row>
    <row r="359" spans="1:12" x14ac:dyDescent="0.35">
      <c r="A359">
        <v>1061000</v>
      </c>
      <c r="B359" t="s">
        <v>46</v>
      </c>
      <c r="C359" t="s">
        <v>49</v>
      </c>
      <c r="D359" t="s">
        <v>9</v>
      </c>
      <c r="E359" t="s">
        <v>8</v>
      </c>
      <c r="F359" t="s">
        <v>19</v>
      </c>
      <c r="G359">
        <v>72</v>
      </c>
      <c r="H359" s="5">
        <v>477265</v>
      </c>
      <c r="I359" s="5">
        <v>4712</v>
      </c>
      <c r="J359">
        <v>1</v>
      </c>
      <c r="K359">
        <v>2020</v>
      </c>
      <c r="L359" s="1">
        <v>43831</v>
      </c>
    </row>
    <row r="360" spans="1:12" x14ac:dyDescent="0.35">
      <c r="A360">
        <v>1061000</v>
      </c>
      <c r="B360" t="s">
        <v>46</v>
      </c>
      <c r="C360" t="s">
        <v>49</v>
      </c>
      <c r="D360" t="s">
        <v>9</v>
      </c>
      <c r="E360" t="s">
        <v>8</v>
      </c>
      <c r="F360" t="s">
        <v>19</v>
      </c>
      <c r="G360">
        <v>81</v>
      </c>
      <c r="H360" s="5">
        <v>496528</v>
      </c>
      <c r="I360" s="5">
        <v>4896</v>
      </c>
      <c r="J360">
        <v>1</v>
      </c>
      <c r="K360">
        <v>2021</v>
      </c>
      <c r="L360" s="1">
        <v>44197</v>
      </c>
    </row>
    <row r="361" spans="1:12" x14ac:dyDescent="0.35">
      <c r="A361">
        <v>1061000</v>
      </c>
      <c r="B361" t="s">
        <v>46</v>
      </c>
      <c r="C361" t="s">
        <v>49</v>
      </c>
      <c r="D361" t="s">
        <v>9</v>
      </c>
      <c r="E361" t="s">
        <v>8</v>
      </c>
      <c r="F361" t="s">
        <v>19</v>
      </c>
      <c r="G361">
        <v>77</v>
      </c>
      <c r="H361" s="5">
        <v>539237</v>
      </c>
      <c r="I361" s="5">
        <v>5402</v>
      </c>
      <c r="J361">
        <v>1</v>
      </c>
      <c r="K361">
        <v>2022</v>
      </c>
      <c r="L361" s="1">
        <v>44562</v>
      </c>
    </row>
    <row r="362" spans="1:12" x14ac:dyDescent="0.35">
      <c r="A362">
        <v>1061000</v>
      </c>
      <c r="B362" t="s">
        <v>46</v>
      </c>
      <c r="C362" t="s">
        <v>49</v>
      </c>
      <c r="D362" t="s">
        <v>9</v>
      </c>
      <c r="E362" t="s">
        <v>6</v>
      </c>
      <c r="F362" t="s">
        <v>16</v>
      </c>
      <c r="G362">
        <v>275</v>
      </c>
      <c r="H362" s="5">
        <v>105593</v>
      </c>
      <c r="I362" s="5">
        <v>3311</v>
      </c>
      <c r="J362">
        <v>2</v>
      </c>
      <c r="K362">
        <v>2013</v>
      </c>
      <c r="L362" s="1">
        <v>41365</v>
      </c>
    </row>
    <row r="363" spans="1:12" x14ac:dyDescent="0.35">
      <c r="A363">
        <v>1061000</v>
      </c>
      <c r="B363" t="s">
        <v>46</v>
      </c>
      <c r="C363" t="s">
        <v>49</v>
      </c>
      <c r="D363" t="s">
        <v>9</v>
      </c>
      <c r="E363" t="s">
        <v>6</v>
      </c>
      <c r="F363" t="s">
        <v>16</v>
      </c>
      <c r="G363">
        <v>287</v>
      </c>
      <c r="H363" s="5">
        <v>105739</v>
      </c>
      <c r="I363" s="5">
        <v>3299</v>
      </c>
      <c r="J363">
        <v>2</v>
      </c>
      <c r="K363">
        <v>2014</v>
      </c>
      <c r="L363" s="1">
        <v>41730</v>
      </c>
    </row>
    <row r="364" spans="1:12" x14ac:dyDescent="0.35">
      <c r="A364">
        <v>1061000</v>
      </c>
      <c r="B364" t="s">
        <v>46</v>
      </c>
      <c r="C364" t="s">
        <v>49</v>
      </c>
      <c r="D364" t="s">
        <v>9</v>
      </c>
      <c r="E364" t="s">
        <v>6</v>
      </c>
      <c r="F364" t="s">
        <v>16</v>
      </c>
      <c r="G364">
        <v>310</v>
      </c>
      <c r="H364" s="5">
        <v>106321</v>
      </c>
      <c r="I364" s="5">
        <v>3308</v>
      </c>
      <c r="J364">
        <v>2</v>
      </c>
      <c r="K364">
        <v>2015</v>
      </c>
      <c r="L364" s="1">
        <v>42095</v>
      </c>
    </row>
    <row r="365" spans="1:12" x14ac:dyDescent="0.35">
      <c r="A365">
        <v>1061000</v>
      </c>
      <c r="B365" t="s">
        <v>46</v>
      </c>
      <c r="C365" t="s">
        <v>49</v>
      </c>
      <c r="D365" t="s">
        <v>9</v>
      </c>
      <c r="E365" t="s">
        <v>6</v>
      </c>
      <c r="F365" t="s">
        <v>16</v>
      </c>
      <c r="G365">
        <v>341</v>
      </c>
      <c r="H365" s="5">
        <v>113711</v>
      </c>
      <c r="I365" s="5">
        <v>3555</v>
      </c>
      <c r="J365">
        <v>2</v>
      </c>
      <c r="K365">
        <v>2016</v>
      </c>
      <c r="L365" s="1">
        <v>42461</v>
      </c>
    </row>
    <row r="366" spans="1:12" x14ac:dyDescent="0.35">
      <c r="A366">
        <v>1061000</v>
      </c>
      <c r="B366" t="s">
        <v>46</v>
      </c>
      <c r="C366" t="s">
        <v>49</v>
      </c>
      <c r="D366" t="s">
        <v>9</v>
      </c>
      <c r="E366" t="s">
        <v>6</v>
      </c>
      <c r="F366" t="s">
        <v>16</v>
      </c>
      <c r="G366">
        <v>360</v>
      </c>
      <c r="H366" s="5">
        <v>125364</v>
      </c>
      <c r="I366" s="5">
        <v>3978</v>
      </c>
      <c r="J366">
        <v>2</v>
      </c>
      <c r="K366">
        <v>2017</v>
      </c>
      <c r="L366" s="1">
        <v>42826</v>
      </c>
    </row>
    <row r="367" spans="1:12" x14ac:dyDescent="0.35">
      <c r="A367">
        <v>1061000</v>
      </c>
      <c r="B367" t="s">
        <v>46</v>
      </c>
      <c r="C367" t="s">
        <v>49</v>
      </c>
      <c r="D367" t="s">
        <v>9</v>
      </c>
      <c r="E367" t="s">
        <v>6</v>
      </c>
      <c r="F367" t="s">
        <v>16</v>
      </c>
      <c r="G367">
        <v>524</v>
      </c>
      <c r="H367" s="5">
        <v>142615</v>
      </c>
      <c r="I367" s="5">
        <v>4591</v>
      </c>
      <c r="J367">
        <v>2</v>
      </c>
      <c r="K367">
        <v>2018</v>
      </c>
      <c r="L367" s="1">
        <v>43191</v>
      </c>
    </row>
    <row r="368" spans="1:12" x14ac:dyDescent="0.35">
      <c r="A368">
        <v>1061000</v>
      </c>
      <c r="B368" t="s">
        <v>46</v>
      </c>
      <c r="C368" t="s">
        <v>49</v>
      </c>
      <c r="D368" t="s">
        <v>9</v>
      </c>
      <c r="E368" t="s">
        <v>6</v>
      </c>
      <c r="F368" t="s">
        <v>16</v>
      </c>
      <c r="G368">
        <v>616</v>
      </c>
      <c r="H368" s="5">
        <v>165516</v>
      </c>
      <c r="I368" s="5">
        <v>5199</v>
      </c>
      <c r="J368">
        <v>2</v>
      </c>
      <c r="K368">
        <v>2019</v>
      </c>
      <c r="L368" s="1">
        <v>43556</v>
      </c>
    </row>
    <row r="369" spans="1:12" x14ac:dyDescent="0.35">
      <c r="A369">
        <v>1061000</v>
      </c>
      <c r="B369" t="s">
        <v>46</v>
      </c>
      <c r="C369" t="s">
        <v>49</v>
      </c>
      <c r="D369" t="s">
        <v>9</v>
      </c>
      <c r="E369" t="s">
        <v>6</v>
      </c>
      <c r="F369" t="s">
        <v>16</v>
      </c>
      <c r="G369">
        <v>560</v>
      </c>
      <c r="H369" s="5">
        <v>182452</v>
      </c>
      <c r="I369" s="5">
        <v>5711</v>
      </c>
      <c r="J369">
        <v>2</v>
      </c>
      <c r="K369">
        <v>2020</v>
      </c>
      <c r="L369" s="1">
        <v>43922</v>
      </c>
    </row>
    <row r="370" spans="1:12" x14ac:dyDescent="0.35">
      <c r="A370">
        <v>1061000</v>
      </c>
      <c r="B370" t="s">
        <v>46</v>
      </c>
      <c r="C370" t="s">
        <v>49</v>
      </c>
      <c r="D370" t="s">
        <v>9</v>
      </c>
      <c r="E370" t="s">
        <v>6</v>
      </c>
      <c r="F370" t="s">
        <v>16</v>
      </c>
      <c r="G370">
        <v>891</v>
      </c>
      <c r="H370" s="5">
        <v>197161</v>
      </c>
      <c r="I370" s="5">
        <v>6420</v>
      </c>
      <c r="J370">
        <v>2</v>
      </c>
      <c r="K370">
        <v>2021</v>
      </c>
      <c r="L370" s="1">
        <v>44287</v>
      </c>
    </row>
    <row r="371" spans="1:12" x14ac:dyDescent="0.35">
      <c r="A371">
        <v>1061000</v>
      </c>
      <c r="B371" t="s">
        <v>46</v>
      </c>
      <c r="C371" t="s">
        <v>49</v>
      </c>
      <c r="D371" t="s">
        <v>9</v>
      </c>
      <c r="E371" t="s">
        <v>6</v>
      </c>
      <c r="F371" t="s">
        <v>16</v>
      </c>
      <c r="G371">
        <v>739</v>
      </c>
      <c r="H371" s="5">
        <v>202961</v>
      </c>
      <c r="I371" s="5">
        <v>6644</v>
      </c>
      <c r="J371">
        <v>2</v>
      </c>
      <c r="K371">
        <v>2022</v>
      </c>
      <c r="L371" s="1">
        <v>44652</v>
      </c>
    </row>
    <row r="372" spans="1:12" x14ac:dyDescent="0.35">
      <c r="A372">
        <v>1061000</v>
      </c>
      <c r="B372" t="s">
        <v>46</v>
      </c>
      <c r="C372" t="s">
        <v>49</v>
      </c>
      <c r="D372" t="s">
        <v>9</v>
      </c>
      <c r="E372" t="s">
        <v>6</v>
      </c>
      <c r="F372" t="s">
        <v>17</v>
      </c>
      <c r="G372">
        <v>523</v>
      </c>
      <c r="H372" s="5">
        <v>186423</v>
      </c>
      <c r="I372" s="5">
        <v>3803</v>
      </c>
      <c r="J372">
        <v>2</v>
      </c>
      <c r="K372">
        <v>2013</v>
      </c>
      <c r="L372" s="1">
        <v>41365</v>
      </c>
    </row>
    <row r="373" spans="1:12" x14ac:dyDescent="0.35">
      <c r="A373">
        <v>1061000</v>
      </c>
      <c r="B373" t="s">
        <v>46</v>
      </c>
      <c r="C373" t="s">
        <v>49</v>
      </c>
      <c r="D373" t="s">
        <v>9</v>
      </c>
      <c r="E373" t="s">
        <v>6</v>
      </c>
      <c r="F373" t="s">
        <v>17</v>
      </c>
      <c r="G373">
        <v>464</v>
      </c>
      <c r="H373" s="5">
        <v>182858</v>
      </c>
      <c r="I373" s="5">
        <v>3733</v>
      </c>
      <c r="J373">
        <v>2</v>
      </c>
      <c r="K373">
        <v>2014</v>
      </c>
      <c r="L373" s="1">
        <v>41730</v>
      </c>
    </row>
    <row r="374" spans="1:12" x14ac:dyDescent="0.35">
      <c r="A374">
        <v>1061000</v>
      </c>
      <c r="B374" t="s">
        <v>46</v>
      </c>
      <c r="C374" t="s">
        <v>49</v>
      </c>
      <c r="D374" t="s">
        <v>9</v>
      </c>
      <c r="E374" t="s">
        <v>6</v>
      </c>
      <c r="F374" t="s">
        <v>17</v>
      </c>
      <c r="G374">
        <v>511</v>
      </c>
      <c r="H374" s="5">
        <v>181018</v>
      </c>
      <c r="I374" s="5">
        <v>3669</v>
      </c>
      <c r="J374">
        <v>2</v>
      </c>
      <c r="K374">
        <v>2015</v>
      </c>
      <c r="L374" s="1">
        <v>42095</v>
      </c>
    </row>
    <row r="375" spans="1:12" x14ac:dyDescent="0.35">
      <c r="A375">
        <v>1061000</v>
      </c>
      <c r="B375" t="s">
        <v>46</v>
      </c>
      <c r="C375" t="s">
        <v>49</v>
      </c>
      <c r="D375" t="s">
        <v>9</v>
      </c>
      <c r="E375" t="s">
        <v>6</v>
      </c>
      <c r="F375" t="s">
        <v>17</v>
      </c>
      <c r="G375">
        <v>620</v>
      </c>
      <c r="H375" s="5">
        <v>197503</v>
      </c>
      <c r="I375" s="5">
        <v>4037</v>
      </c>
      <c r="J375">
        <v>2</v>
      </c>
      <c r="K375">
        <v>2016</v>
      </c>
      <c r="L375" s="1">
        <v>42461</v>
      </c>
    </row>
    <row r="376" spans="1:12" x14ac:dyDescent="0.35">
      <c r="A376">
        <v>1061000</v>
      </c>
      <c r="B376" t="s">
        <v>46</v>
      </c>
      <c r="C376" t="s">
        <v>49</v>
      </c>
      <c r="D376" t="s">
        <v>9</v>
      </c>
      <c r="E376" t="s">
        <v>6</v>
      </c>
      <c r="F376" t="s">
        <v>17</v>
      </c>
      <c r="G376">
        <v>546</v>
      </c>
      <c r="H376" s="5">
        <v>196144</v>
      </c>
      <c r="I376" s="5">
        <v>4049</v>
      </c>
      <c r="J376">
        <v>2</v>
      </c>
      <c r="K376">
        <v>2017</v>
      </c>
      <c r="L376" s="1">
        <v>42826</v>
      </c>
    </row>
    <row r="377" spans="1:12" x14ac:dyDescent="0.35">
      <c r="A377">
        <v>1061000</v>
      </c>
      <c r="B377" t="s">
        <v>46</v>
      </c>
      <c r="C377" t="s">
        <v>49</v>
      </c>
      <c r="D377" t="s">
        <v>9</v>
      </c>
      <c r="E377" t="s">
        <v>6</v>
      </c>
      <c r="F377" t="s">
        <v>17</v>
      </c>
      <c r="G377">
        <v>864</v>
      </c>
      <c r="H377" s="5">
        <v>224272</v>
      </c>
      <c r="I377" s="5">
        <v>4581</v>
      </c>
      <c r="J377">
        <v>2</v>
      </c>
      <c r="K377">
        <v>2018</v>
      </c>
      <c r="L377" s="1">
        <v>43191</v>
      </c>
    </row>
    <row r="378" spans="1:12" x14ac:dyDescent="0.35">
      <c r="A378">
        <v>1061000</v>
      </c>
      <c r="B378" t="s">
        <v>46</v>
      </c>
      <c r="C378" t="s">
        <v>49</v>
      </c>
      <c r="D378" t="s">
        <v>9</v>
      </c>
      <c r="E378" t="s">
        <v>6</v>
      </c>
      <c r="F378" t="s">
        <v>17</v>
      </c>
      <c r="G378">
        <v>908</v>
      </c>
      <c r="H378" s="5">
        <v>258674</v>
      </c>
      <c r="I378" s="5">
        <v>5245</v>
      </c>
      <c r="J378">
        <v>2</v>
      </c>
      <c r="K378">
        <v>2019</v>
      </c>
      <c r="L378" s="1">
        <v>43556</v>
      </c>
    </row>
    <row r="379" spans="1:12" x14ac:dyDescent="0.35">
      <c r="A379">
        <v>1061000</v>
      </c>
      <c r="B379" t="s">
        <v>46</v>
      </c>
      <c r="C379" t="s">
        <v>49</v>
      </c>
      <c r="D379" t="s">
        <v>9</v>
      </c>
      <c r="E379" t="s">
        <v>6</v>
      </c>
      <c r="F379" t="s">
        <v>17</v>
      </c>
      <c r="G379">
        <v>845</v>
      </c>
      <c r="H379" s="5">
        <v>274405</v>
      </c>
      <c r="I379" s="5">
        <v>5614</v>
      </c>
      <c r="J379">
        <v>2</v>
      </c>
      <c r="K379">
        <v>2020</v>
      </c>
      <c r="L379" s="1">
        <v>43922</v>
      </c>
    </row>
    <row r="380" spans="1:12" x14ac:dyDescent="0.35">
      <c r="A380">
        <v>1061000</v>
      </c>
      <c r="B380" t="s">
        <v>46</v>
      </c>
      <c r="C380" t="s">
        <v>49</v>
      </c>
      <c r="D380" t="s">
        <v>9</v>
      </c>
      <c r="E380" t="s">
        <v>6</v>
      </c>
      <c r="F380" t="s">
        <v>17</v>
      </c>
      <c r="G380">
        <v>1273</v>
      </c>
      <c r="H380" s="5">
        <v>304262</v>
      </c>
      <c r="I380" s="5">
        <v>6238</v>
      </c>
      <c r="J380">
        <v>2</v>
      </c>
      <c r="K380">
        <v>2021</v>
      </c>
      <c r="L380" s="1">
        <v>44287</v>
      </c>
    </row>
    <row r="381" spans="1:12" x14ac:dyDescent="0.35">
      <c r="A381">
        <v>1061000</v>
      </c>
      <c r="B381" t="s">
        <v>46</v>
      </c>
      <c r="C381" t="s">
        <v>49</v>
      </c>
      <c r="D381" t="s">
        <v>9</v>
      </c>
      <c r="E381" t="s">
        <v>6</v>
      </c>
      <c r="F381" t="s">
        <v>17</v>
      </c>
      <c r="G381">
        <v>923</v>
      </c>
      <c r="H381" s="5">
        <v>337633</v>
      </c>
      <c r="I381" s="5">
        <v>6735</v>
      </c>
      <c r="J381">
        <v>2</v>
      </c>
      <c r="K381">
        <v>2022</v>
      </c>
      <c r="L381" s="1">
        <v>44652</v>
      </c>
    </row>
    <row r="382" spans="1:12" x14ac:dyDescent="0.35">
      <c r="A382">
        <v>1061000</v>
      </c>
      <c r="B382" t="s">
        <v>46</v>
      </c>
      <c r="C382" t="s">
        <v>49</v>
      </c>
      <c r="D382" t="s">
        <v>9</v>
      </c>
      <c r="E382" t="s">
        <v>6</v>
      </c>
      <c r="F382" t="s">
        <v>18</v>
      </c>
      <c r="G382">
        <v>186</v>
      </c>
      <c r="H382" s="5">
        <v>283405</v>
      </c>
      <c r="I382" s="5">
        <v>4163</v>
      </c>
      <c r="J382">
        <v>2</v>
      </c>
      <c r="K382">
        <v>2013</v>
      </c>
      <c r="L382" s="1">
        <v>41365</v>
      </c>
    </row>
    <row r="383" spans="1:12" x14ac:dyDescent="0.35">
      <c r="A383">
        <v>1061000</v>
      </c>
      <c r="B383" t="s">
        <v>46</v>
      </c>
      <c r="C383" t="s">
        <v>49</v>
      </c>
      <c r="D383" t="s">
        <v>9</v>
      </c>
      <c r="E383" t="s">
        <v>6</v>
      </c>
      <c r="F383" t="s">
        <v>18</v>
      </c>
      <c r="G383">
        <v>241</v>
      </c>
      <c r="H383" s="5">
        <v>271652</v>
      </c>
      <c r="I383" s="5">
        <v>4000</v>
      </c>
      <c r="J383">
        <v>2</v>
      </c>
      <c r="K383">
        <v>2014</v>
      </c>
      <c r="L383" s="1">
        <v>41730</v>
      </c>
    </row>
    <row r="384" spans="1:12" x14ac:dyDescent="0.35">
      <c r="A384">
        <v>1061000</v>
      </c>
      <c r="B384" t="s">
        <v>46</v>
      </c>
      <c r="C384" t="s">
        <v>49</v>
      </c>
      <c r="D384" t="s">
        <v>9</v>
      </c>
      <c r="E384" t="s">
        <v>6</v>
      </c>
      <c r="F384" t="s">
        <v>18</v>
      </c>
      <c r="G384">
        <v>206</v>
      </c>
      <c r="H384" s="5">
        <v>284902</v>
      </c>
      <c r="I384" s="5">
        <v>4199</v>
      </c>
      <c r="J384">
        <v>2</v>
      </c>
      <c r="K384">
        <v>2015</v>
      </c>
      <c r="L384" s="1">
        <v>42095</v>
      </c>
    </row>
    <row r="385" spans="1:12" x14ac:dyDescent="0.35">
      <c r="A385">
        <v>1061000</v>
      </c>
      <c r="B385" t="s">
        <v>46</v>
      </c>
      <c r="C385" t="s">
        <v>49</v>
      </c>
      <c r="D385" t="s">
        <v>9</v>
      </c>
      <c r="E385" t="s">
        <v>6</v>
      </c>
      <c r="F385" t="s">
        <v>18</v>
      </c>
      <c r="G385">
        <v>246</v>
      </c>
      <c r="H385" s="5">
        <v>288317</v>
      </c>
      <c r="I385" s="5">
        <v>4273</v>
      </c>
      <c r="J385">
        <v>2</v>
      </c>
      <c r="K385">
        <v>2016</v>
      </c>
      <c r="L385" s="1">
        <v>42461</v>
      </c>
    </row>
    <row r="386" spans="1:12" x14ac:dyDescent="0.35">
      <c r="A386">
        <v>1061000</v>
      </c>
      <c r="B386" t="s">
        <v>46</v>
      </c>
      <c r="C386" t="s">
        <v>49</v>
      </c>
      <c r="D386" t="s">
        <v>9</v>
      </c>
      <c r="E386" t="s">
        <v>6</v>
      </c>
      <c r="F386" t="s">
        <v>18</v>
      </c>
      <c r="G386">
        <v>232</v>
      </c>
      <c r="H386" s="5">
        <v>300299</v>
      </c>
      <c r="I386" s="5">
        <v>4392</v>
      </c>
      <c r="J386">
        <v>2</v>
      </c>
      <c r="K386">
        <v>2017</v>
      </c>
      <c r="L386" s="1">
        <v>42826</v>
      </c>
    </row>
    <row r="387" spans="1:12" x14ac:dyDescent="0.35">
      <c r="A387">
        <v>1061000</v>
      </c>
      <c r="B387" t="s">
        <v>46</v>
      </c>
      <c r="C387" t="s">
        <v>49</v>
      </c>
      <c r="D387" t="s">
        <v>9</v>
      </c>
      <c r="E387" t="s">
        <v>6</v>
      </c>
      <c r="F387" t="s">
        <v>18</v>
      </c>
      <c r="G387">
        <v>429</v>
      </c>
      <c r="H387" s="5">
        <v>348191</v>
      </c>
      <c r="I387" s="5">
        <v>5070</v>
      </c>
      <c r="J387">
        <v>2</v>
      </c>
      <c r="K387">
        <v>2018</v>
      </c>
      <c r="L387" s="1">
        <v>43191</v>
      </c>
    </row>
    <row r="388" spans="1:12" x14ac:dyDescent="0.35">
      <c r="A388">
        <v>1061000</v>
      </c>
      <c r="B388" t="s">
        <v>46</v>
      </c>
      <c r="C388" t="s">
        <v>49</v>
      </c>
      <c r="D388" t="s">
        <v>9</v>
      </c>
      <c r="E388" t="s">
        <v>6</v>
      </c>
      <c r="F388" t="s">
        <v>18</v>
      </c>
      <c r="G388">
        <v>426</v>
      </c>
      <c r="H388" s="5">
        <v>372210</v>
      </c>
      <c r="I388" s="5">
        <v>5457</v>
      </c>
      <c r="J388">
        <v>2</v>
      </c>
      <c r="K388">
        <v>2019</v>
      </c>
      <c r="L388" s="1">
        <v>43556</v>
      </c>
    </row>
    <row r="389" spans="1:12" x14ac:dyDescent="0.35">
      <c r="A389">
        <v>1061000</v>
      </c>
      <c r="B389" t="s">
        <v>46</v>
      </c>
      <c r="C389" t="s">
        <v>49</v>
      </c>
      <c r="D389" t="s">
        <v>9</v>
      </c>
      <c r="E389" t="s">
        <v>6</v>
      </c>
      <c r="F389" t="s">
        <v>18</v>
      </c>
      <c r="G389">
        <v>299</v>
      </c>
      <c r="H389" s="5">
        <v>400169</v>
      </c>
      <c r="I389" s="5">
        <v>5840</v>
      </c>
      <c r="J389">
        <v>2</v>
      </c>
      <c r="K389">
        <v>2020</v>
      </c>
      <c r="L389" s="1">
        <v>43922</v>
      </c>
    </row>
    <row r="390" spans="1:12" x14ac:dyDescent="0.35">
      <c r="A390">
        <v>1061000</v>
      </c>
      <c r="B390" t="s">
        <v>46</v>
      </c>
      <c r="C390" t="s">
        <v>49</v>
      </c>
      <c r="D390" t="s">
        <v>9</v>
      </c>
      <c r="E390" t="s">
        <v>6</v>
      </c>
      <c r="F390" t="s">
        <v>18</v>
      </c>
      <c r="G390">
        <v>452</v>
      </c>
      <c r="H390" s="5">
        <v>437034</v>
      </c>
      <c r="I390" s="5">
        <v>6521</v>
      </c>
      <c r="J390">
        <v>2</v>
      </c>
      <c r="K390">
        <v>2021</v>
      </c>
      <c r="L390" s="1">
        <v>44287</v>
      </c>
    </row>
    <row r="391" spans="1:12" x14ac:dyDescent="0.35">
      <c r="A391">
        <v>1061000</v>
      </c>
      <c r="B391" t="s">
        <v>46</v>
      </c>
      <c r="C391" t="s">
        <v>49</v>
      </c>
      <c r="D391" t="s">
        <v>9</v>
      </c>
      <c r="E391" t="s">
        <v>6</v>
      </c>
      <c r="F391" t="s">
        <v>18</v>
      </c>
      <c r="G391">
        <v>323</v>
      </c>
      <c r="H391" s="5">
        <v>465580</v>
      </c>
      <c r="I391" s="5">
        <v>6879</v>
      </c>
      <c r="J391">
        <v>2</v>
      </c>
      <c r="K391">
        <v>2022</v>
      </c>
      <c r="L391" s="1">
        <v>44652</v>
      </c>
    </row>
    <row r="392" spans="1:12" x14ac:dyDescent="0.35">
      <c r="A392">
        <v>1061000</v>
      </c>
      <c r="B392" t="s">
        <v>46</v>
      </c>
      <c r="C392" t="s">
        <v>49</v>
      </c>
      <c r="D392" t="s">
        <v>9</v>
      </c>
      <c r="E392" t="s">
        <v>6</v>
      </c>
      <c r="F392" t="s">
        <v>19</v>
      </c>
      <c r="G392">
        <v>105</v>
      </c>
      <c r="H392" s="5">
        <v>392807</v>
      </c>
      <c r="I392" s="5">
        <v>4026</v>
      </c>
      <c r="J392">
        <v>2</v>
      </c>
      <c r="K392">
        <v>2013</v>
      </c>
      <c r="L392" s="1">
        <v>41365</v>
      </c>
    </row>
    <row r="393" spans="1:12" x14ac:dyDescent="0.35">
      <c r="A393">
        <v>1061000</v>
      </c>
      <c r="B393" t="s">
        <v>46</v>
      </c>
      <c r="C393" t="s">
        <v>49</v>
      </c>
      <c r="D393" t="s">
        <v>9</v>
      </c>
      <c r="E393" t="s">
        <v>6</v>
      </c>
      <c r="F393" t="s">
        <v>19</v>
      </c>
      <c r="G393">
        <v>106</v>
      </c>
      <c r="H393" s="5">
        <v>416446</v>
      </c>
      <c r="I393" s="5">
        <v>3931</v>
      </c>
      <c r="J393">
        <v>2</v>
      </c>
      <c r="K393">
        <v>2014</v>
      </c>
      <c r="L393" s="1">
        <v>41730</v>
      </c>
    </row>
    <row r="394" spans="1:12" x14ac:dyDescent="0.35">
      <c r="A394">
        <v>1061000</v>
      </c>
      <c r="B394" t="s">
        <v>46</v>
      </c>
      <c r="C394" t="s">
        <v>49</v>
      </c>
      <c r="D394" t="s">
        <v>9</v>
      </c>
      <c r="E394" t="s">
        <v>6</v>
      </c>
      <c r="F394" t="s">
        <v>19</v>
      </c>
      <c r="G394">
        <v>92</v>
      </c>
      <c r="H394" s="5">
        <v>364880</v>
      </c>
      <c r="I394" s="5">
        <v>3759</v>
      </c>
      <c r="J394">
        <v>2</v>
      </c>
      <c r="K394">
        <v>2015</v>
      </c>
      <c r="L394" s="1">
        <v>42095</v>
      </c>
    </row>
    <row r="395" spans="1:12" x14ac:dyDescent="0.35">
      <c r="A395">
        <v>1061000</v>
      </c>
      <c r="B395" t="s">
        <v>46</v>
      </c>
      <c r="C395" t="s">
        <v>49</v>
      </c>
      <c r="D395" t="s">
        <v>9</v>
      </c>
      <c r="E395" t="s">
        <v>6</v>
      </c>
      <c r="F395" t="s">
        <v>19</v>
      </c>
      <c r="G395">
        <v>63</v>
      </c>
      <c r="H395" s="5">
        <v>383478</v>
      </c>
      <c r="I395" s="5">
        <v>3781</v>
      </c>
      <c r="J395">
        <v>2</v>
      </c>
      <c r="K395">
        <v>2016</v>
      </c>
      <c r="L395" s="1">
        <v>42461</v>
      </c>
    </row>
    <row r="396" spans="1:12" x14ac:dyDescent="0.35">
      <c r="A396">
        <v>1061000</v>
      </c>
      <c r="B396" t="s">
        <v>46</v>
      </c>
      <c r="C396" t="s">
        <v>49</v>
      </c>
      <c r="D396" t="s">
        <v>9</v>
      </c>
      <c r="E396" t="s">
        <v>6</v>
      </c>
      <c r="F396" t="s">
        <v>19</v>
      </c>
      <c r="G396">
        <v>76</v>
      </c>
      <c r="H396" s="5">
        <v>398891</v>
      </c>
      <c r="I396" s="5">
        <v>4041</v>
      </c>
      <c r="J396">
        <v>2</v>
      </c>
      <c r="K396">
        <v>2017</v>
      </c>
      <c r="L396" s="1">
        <v>42826</v>
      </c>
    </row>
    <row r="397" spans="1:12" x14ac:dyDescent="0.35">
      <c r="A397">
        <v>1061000</v>
      </c>
      <c r="B397" t="s">
        <v>46</v>
      </c>
      <c r="C397" t="s">
        <v>49</v>
      </c>
      <c r="D397" t="s">
        <v>9</v>
      </c>
      <c r="E397" t="s">
        <v>6</v>
      </c>
      <c r="F397" t="s">
        <v>19</v>
      </c>
      <c r="G397">
        <v>161</v>
      </c>
      <c r="H397" s="5">
        <v>476895</v>
      </c>
      <c r="I397" s="5">
        <v>4696</v>
      </c>
      <c r="J397">
        <v>2</v>
      </c>
      <c r="K397">
        <v>2018</v>
      </c>
      <c r="L397" s="1">
        <v>43191</v>
      </c>
    </row>
    <row r="398" spans="1:12" x14ac:dyDescent="0.35">
      <c r="A398">
        <v>1061000</v>
      </c>
      <c r="B398" t="s">
        <v>46</v>
      </c>
      <c r="C398" t="s">
        <v>49</v>
      </c>
      <c r="D398" t="s">
        <v>9</v>
      </c>
      <c r="E398" t="s">
        <v>6</v>
      </c>
      <c r="F398" t="s">
        <v>19</v>
      </c>
      <c r="G398">
        <v>162</v>
      </c>
      <c r="H398" s="5">
        <v>465702</v>
      </c>
      <c r="I398" s="5">
        <v>4629</v>
      </c>
      <c r="J398">
        <v>2</v>
      </c>
      <c r="K398">
        <v>2019</v>
      </c>
      <c r="L398" s="1">
        <v>43556</v>
      </c>
    </row>
    <row r="399" spans="1:12" x14ac:dyDescent="0.35">
      <c r="A399">
        <v>1061000</v>
      </c>
      <c r="B399" t="s">
        <v>46</v>
      </c>
      <c r="C399" t="s">
        <v>49</v>
      </c>
      <c r="D399" t="s">
        <v>9</v>
      </c>
      <c r="E399" t="s">
        <v>6</v>
      </c>
      <c r="F399" t="s">
        <v>19</v>
      </c>
      <c r="G399">
        <v>122</v>
      </c>
      <c r="H399" s="5">
        <v>572460</v>
      </c>
      <c r="I399" s="5">
        <v>5573</v>
      </c>
      <c r="J399">
        <v>2</v>
      </c>
      <c r="K399">
        <v>2020</v>
      </c>
      <c r="L399" s="1">
        <v>43922</v>
      </c>
    </row>
    <row r="400" spans="1:12" x14ac:dyDescent="0.35">
      <c r="A400">
        <v>1061000</v>
      </c>
      <c r="B400" t="s">
        <v>46</v>
      </c>
      <c r="C400" t="s">
        <v>49</v>
      </c>
      <c r="D400" t="s">
        <v>9</v>
      </c>
      <c r="E400" t="s">
        <v>6</v>
      </c>
      <c r="F400" t="s">
        <v>19</v>
      </c>
      <c r="G400">
        <v>162</v>
      </c>
      <c r="H400" s="5">
        <v>604905</v>
      </c>
      <c r="I400" s="5">
        <v>6253</v>
      </c>
      <c r="J400">
        <v>2</v>
      </c>
      <c r="K400">
        <v>2021</v>
      </c>
      <c r="L400" s="1">
        <v>44287</v>
      </c>
    </row>
    <row r="401" spans="1:12" x14ac:dyDescent="0.35">
      <c r="A401">
        <v>1061000</v>
      </c>
      <c r="B401" t="s">
        <v>46</v>
      </c>
      <c r="C401" t="s">
        <v>49</v>
      </c>
      <c r="D401" t="s">
        <v>9</v>
      </c>
      <c r="E401" t="s">
        <v>6</v>
      </c>
      <c r="F401" t="s">
        <v>19</v>
      </c>
      <c r="G401">
        <v>138</v>
      </c>
      <c r="H401" s="5">
        <v>587490</v>
      </c>
      <c r="I401" s="5">
        <v>6139</v>
      </c>
      <c r="J401">
        <v>2</v>
      </c>
      <c r="K401">
        <v>2022</v>
      </c>
      <c r="L401" s="1">
        <v>44652</v>
      </c>
    </row>
    <row r="402" spans="1:12" x14ac:dyDescent="0.35">
      <c r="A402">
        <v>1061000</v>
      </c>
      <c r="B402" t="s">
        <v>46</v>
      </c>
      <c r="C402" t="s">
        <v>49</v>
      </c>
      <c r="D402" t="s">
        <v>9</v>
      </c>
      <c r="E402" t="s">
        <v>7</v>
      </c>
      <c r="F402" t="s">
        <v>16</v>
      </c>
      <c r="G402">
        <v>28</v>
      </c>
      <c r="H402" s="5">
        <v>138933</v>
      </c>
      <c r="I402" s="5">
        <v>4303</v>
      </c>
      <c r="J402">
        <v>2</v>
      </c>
      <c r="K402">
        <v>2013</v>
      </c>
      <c r="L402" s="1">
        <v>41365</v>
      </c>
    </row>
    <row r="403" spans="1:12" x14ac:dyDescent="0.35">
      <c r="A403">
        <v>1061000</v>
      </c>
      <c r="B403" t="s">
        <v>46</v>
      </c>
      <c r="C403" t="s">
        <v>49</v>
      </c>
      <c r="D403" t="s">
        <v>9</v>
      </c>
      <c r="E403" t="s">
        <v>7</v>
      </c>
      <c r="F403" t="s">
        <v>16</v>
      </c>
      <c r="G403">
        <v>33</v>
      </c>
      <c r="H403" s="5">
        <v>153635</v>
      </c>
      <c r="I403" s="5">
        <v>4434</v>
      </c>
      <c r="J403">
        <v>2</v>
      </c>
      <c r="K403">
        <v>2014</v>
      </c>
      <c r="L403" s="1">
        <v>41730</v>
      </c>
    </row>
    <row r="404" spans="1:12" x14ac:dyDescent="0.35">
      <c r="A404">
        <v>1061000</v>
      </c>
      <c r="B404" t="s">
        <v>46</v>
      </c>
      <c r="C404" t="s">
        <v>49</v>
      </c>
      <c r="D404" t="s">
        <v>9</v>
      </c>
      <c r="E404" t="s">
        <v>7</v>
      </c>
      <c r="F404" t="s">
        <v>16</v>
      </c>
      <c r="G404">
        <v>31</v>
      </c>
      <c r="H404" s="5">
        <v>123500</v>
      </c>
      <c r="I404" s="5">
        <v>4298</v>
      </c>
      <c r="J404">
        <v>2</v>
      </c>
      <c r="K404">
        <v>2015</v>
      </c>
      <c r="L404" s="1">
        <v>42095</v>
      </c>
    </row>
    <row r="405" spans="1:12" x14ac:dyDescent="0.35">
      <c r="A405">
        <v>1061000</v>
      </c>
      <c r="B405" t="s">
        <v>46</v>
      </c>
      <c r="C405" t="s">
        <v>49</v>
      </c>
      <c r="D405" t="s">
        <v>9</v>
      </c>
      <c r="E405" t="s">
        <v>7</v>
      </c>
      <c r="F405" t="s">
        <v>16</v>
      </c>
      <c r="G405">
        <v>44</v>
      </c>
      <c r="H405" s="5">
        <v>133541</v>
      </c>
      <c r="I405" s="5">
        <v>4463</v>
      </c>
      <c r="J405">
        <v>2</v>
      </c>
      <c r="K405">
        <v>2016</v>
      </c>
      <c r="L405" s="1">
        <v>42461</v>
      </c>
    </row>
    <row r="406" spans="1:12" x14ac:dyDescent="0.35">
      <c r="A406">
        <v>1061000</v>
      </c>
      <c r="B406" t="s">
        <v>46</v>
      </c>
      <c r="C406" t="s">
        <v>49</v>
      </c>
      <c r="D406" t="s">
        <v>9</v>
      </c>
      <c r="E406" t="s">
        <v>7</v>
      </c>
      <c r="F406" t="s">
        <v>16</v>
      </c>
      <c r="G406">
        <v>86</v>
      </c>
      <c r="H406" s="5">
        <v>125518</v>
      </c>
      <c r="I406" s="5">
        <v>4542</v>
      </c>
      <c r="J406">
        <v>2</v>
      </c>
      <c r="K406">
        <v>2017</v>
      </c>
      <c r="L406" s="1">
        <v>42826</v>
      </c>
    </row>
    <row r="407" spans="1:12" x14ac:dyDescent="0.35">
      <c r="A407">
        <v>1061000</v>
      </c>
      <c r="B407" t="s">
        <v>46</v>
      </c>
      <c r="C407" t="s">
        <v>49</v>
      </c>
      <c r="D407" t="s">
        <v>9</v>
      </c>
      <c r="E407" t="s">
        <v>7</v>
      </c>
      <c r="F407" t="s">
        <v>16</v>
      </c>
      <c r="G407">
        <v>177</v>
      </c>
      <c r="H407" s="5">
        <v>155418</v>
      </c>
      <c r="I407" s="5">
        <v>5454</v>
      </c>
      <c r="J407">
        <v>2</v>
      </c>
      <c r="K407">
        <v>2018</v>
      </c>
      <c r="L407" s="1">
        <v>43191</v>
      </c>
    </row>
    <row r="408" spans="1:12" x14ac:dyDescent="0.35">
      <c r="A408">
        <v>1061000</v>
      </c>
      <c r="B408" t="s">
        <v>46</v>
      </c>
      <c r="C408" t="s">
        <v>49</v>
      </c>
      <c r="D408" t="s">
        <v>9</v>
      </c>
      <c r="E408" t="s">
        <v>7</v>
      </c>
      <c r="F408" t="s">
        <v>16</v>
      </c>
      <c r="G408">
        <v>231</v>
      </c>
      <c r="H408" s="5">
        <v>173136</v>
      </c>
      <c r="I408" s="5">
        <v>5721</v>
      </c>
      <c r="J408">
        <v>2</v>
      </c>
      <c r="K408">
        <v>2019</v>
      </c>
      <c r="L408" s="1">
        <v>43556</v>
      </c>
    </row>
    <row r="409" spans="1:12" x14ac:dyDescent="0.35">
      <c r="A409">
        <v>1061000</v>
      </c>
      <c r="B409" t="s">
        <v>46</v>
      </c>
      <c r="C409" t="s">
        <v>49</v>
      </c>
      <c r="D409" t="s">
        <v>9</v>
      </c>
      <c r="E409" t="s">
        <v>7</v>
      </c>
      <c r="F409" t="s">
        <v>16</v>
      </c>
      <c r="G409">
        <v>303</v>
      </c>
      <c r="H409" s="5">
        <v>184860</v>
      </c>
      <c r="I409" s="5">
        <v>5896</v>
      </c>
      <c r="J409">
        <v>2</v>
      </c>
      <c r="K409">
        <v>2020</v>
      </c>
      <c r="L409" s="1">
        <v>43922</v>
      </c>
    </row>
    <row r="410" spans="1:12" x14ac:dyDescent="0.35">
      <c r="A410">
        <v>1061000</v>
      </c>
      <c r="B410" t="s">
        <v>46</v>
      </c>
      <c r="C410" t="s">
        <v>49</v>
      </c>
      <c r="D410" t="s">
        <v>9</v>
      </c>
      <c r="E410" t="s">
        <v>7</v>
      </c>
      <c r="F410" t="s">
        <v>16</v>
      </c>
      <c r="G410">
        <v>400</v>
      </c>
      <c r="H410" s="5">
        <v>187362</v>
      </c>
      <c r="I410" s="5">
        <v>6683</v>
      </c>
      <c r="J410">
        <v>2</v>
      </c>
      <c r="K410">
        <v>2021</v>
      </c>
      <c r="L410" s="1">
        <v>44287</v>
      </c>
    </row>
    <row r="411" spans="1:12" x14ac:dyDescent="0.35">
      <c r="A411">
        <v>1061000</v>
      </c>
      <c r="B411" t="s">
        <v>46</v>
      </c>
      <c r="C411" t="s">
        <v>49</v>
      </c>
      <c r="D411" t="s">
        <v>9</v>
      </c>
      <c r="E411" t="s">
        <v>7</v>
      </c>
      <c r="F411" t="s">
        <v>16</v>
      </c>
      <c r="G411">
        <v>289</v>
      </c>
      <c r="H411" s="5">
        <v>241581</v>
      </c>
      <c r="I411" s="5">
        <v>7166</v>
      </c>
      <c r="J411">
        <v>2</v>
      </c>
      <c r="K411">
        <v>2022</v>
      </c>
      <c r="L411" s="1">
        <v>44652</v>
      </c>
    </row>
    <row r="412" spans="1:12" x14ac:dyDescent="0.35">
      <c r="A412">
        <v>1061000</v>
      </c>
      <c r="B412" t="s">
        <v>46</v>
      </c>
      <c r="C412" t="s">
        <v>49</v>
      </c>
      <c r="D412" t="s">
        <v>9</v>
      </c>
      <c r="E412" t="s">
        <v>7</v>
      </c>
      <c r="F412" t="s">
        <v>17</v>
      </c>
      <c r="G412">
        <v>214</v>
      </c>
      <c r="H412" s="5">
        <v>226508</v>
      </c>
      <c r="I412" s="5">
        <v>4584</v>
      </c>
      <c r="J412">
        <v>2</v>
      </c>
      <c r="K412">
        <v>2013</v>
      </c>
      <c r="L412" s="1">
        <v>41365</v>
      </c>
    </row>
    <row r="413" spans="1:12" x14ac:dyDescent="0.35">
      <c r="A413">
        <v>1061000</v>
      </c>
      <c r="B413" t="s">
        <v>46</v>
      </c>
      <c r="C413" t="s">
        <v>49</v>
      </c>
      <c r="D413" t="s">
        <v>9</v>
      </c>
      <c r="E413" t="s">
        <v>7</v>
      </c>
      <c r="F413" t="s">
        <v>17</v>
      </c>
      <c r="G413">
        <v>140</v>
      </c>
      <c r="H413" s="5">
        <v>229804</v>
      </c>
      <c r="I413" s="5">
        <v>4578</v>
      </c>
      <c r="J413">
        <v>2</v>
      </c>
      <c r="K413">
        <v>2014</v>
      </c>
      <c r="L413" s="1">
        <v>41730</v>
      </c>
    </row>
    <row r="414" spans="1:12" x14ac:dyDescent="0.35">
      <c r="A414">
        <v>1061000</v>
      </c>
      <c r="B414" t="s">
        <v>46</v>
      </c>
      <c r="C414" t="s">
        <v>49</v>
      </c>
      <c r="D414" t="s">
        <v>9</v>
      </c>
      <c r="E414" t="s">
        <v>7</v>
      </c>
      <c r="F414" t="s">
        <v>17</v>
      </c>
      <c r="G414">
        <v>166</v>
      </c>
      <c r="H414" s="5">
        <v>229090</v>
      </c>
      <c r="I414" s="5">
        <v>4609</v>
      </c>
      <c r="J414">
        <v>2</v>
      </c>
      <c r="K414">
        <v>2015</v>
      </c>
      <c r="L414" s="1">
        <v>42095</v>
      </c>
    </row>
    <row r="415" spans="1:12" x14ac:dyDescent="0.35">
      <c r="A415">
        <v>1061000</v>
      </c>
      <c r="B415" t="s">
        <v>46</v>
      </c>
      <c r="C415" t="s">
        <v>49</v>
      </c>
      <c r="D415" t="s">
        <v>9</v>
      </c>
      <c r="E415" t="s">
        <v>7</v>
      </c>
      <c r="F415" t="s">
        <v>17</v>
      </c>
      <c r="G415">
        <v>173</v>
      </c>
      <c r="H415" s="5">
        <v>244810</v>
      </c>
      <c r="I415" s="5">
        <v>4959</v>
      </c>
      <c r="J415">
        <v>2</v>
      </c>
      <c r="K415">
        <v>2016</v>
      </c>
      <c r="L415" s="1">
        <v>42461</v>
      </c>
    </row>
    <row r="416" spans="1:12" x14ac:dyDescent="0.35">
      <c r="A416">
        <v>1061000</v>
      </c>
      <c r="B416" t="s">
        <v>46</v>
      </c>
      <c r="C416" t="s">
        <v>49</v>
      </c>
      <c r="D416" t="s">
        <v>9</v>
      </c>
      <c r="E416" t="s">
        <v>7</v>
      </c>
      <c r="F416" t="s">
        <v>17</v>
      </c>
      <c r="G416">
        <v>186</v>
      </c>
      <c r="H416" s="5">
        <v>233584</v>
      </c>
      <c r="I416" s="5">
        <v>4892</v>
      </c>
      <c r="J416">
        <v>2</v>
      </c>
      <c r="K416">
        <v>2017</v>
      </c>
      <c r="L416" s="1">
        <v>42826</v>
      </c>
    </row>
    <row r="417" spans="1:12" x14ac:dyDescent="0.35">
      <c r="A417">
        <v>1061000</v>
      </c>
      <c r="B417" t="s">
        <v>46</v>
      </c>
      <c r="C417" t="s">
        <v>49</v>
      </c>
      <c r="D417" t="s">
        <v>9</v>
      </c>
      <c r="E417" t="s">
        <v>7</v>
      </c>
      <c r="F417" t="s">
        <v>17</v>
      </c>
      <c r="G417">
        <v>363</v>
      </c>
      <c r="H417" s="5">
        <v>264079</v>
      </c>
      <c r="I417" s="5">
        <v>5288</v>
      </c>
      <c r="J417">
        <v>2</v>
      </c>
      <c r="K417">
        <v>2018</v>
      </c>
      <c r="L417" s="1">
        <v>43191</v>
      </c>
    </row>
    <row r="418" spans="1:12" x14ac:dyDescent="0.35">
      <c r="A418">
        <v>1061000</v>
      </c>
      <c r="B418" t="s">
        <v>46</v>
      </c>
      <c r="C418" t="s">
        <v>49</v>
      </c>
      <c r="D418" t="s">
        <v>9</v>
      </c>
      <c r="E418" t="s">
        <v>7</v>
      </c>
      <c r="F418" t="s">
        <v>17</v>
      </c>
      <c r="G418">
        <v>368</v>
      </c>
      <c r="H418" s="5">
        <v>285259</v>
      </c>
      <c r="I418" s="5">
        <v>5693</v>
      </c>
      <c r="J418">
        <v>2</v>
      </c>
      <c r="K418">
        <v>2019</v>
      </c>
      <c r="L418" s="1">
        <v>43556</v>
      </c>
    </row>
    <row r="419" spans="1:12" x14ac:dyDescent="0.35">
      <c r="A419">
        <v>1061000</v>
      </c>
      <c r="B419" t="s">
        <v>46</v>
      </c>
      <c r="C419" t="s">
        <v>49</v>
      </c>
      <c r="D419" t="s">
        <v>9</v>
      </c>
      <c r="E419" t="s">
        <v>7</v>
      </c>
      <c r="F419" t="s">
        <v>17</v>
      </c>
      <c r="G419">
        <v>465</v>
      </c>
      <c r="H419" s="5">
        <v>288314</v>
      </c>
      <c r="I419" s="5">
        <v>5969</v>
      </c>
      <c r="J419">
        <v>2</v>
      </c>
      <c r="K419">
        <v>2020</v>
      </c>
      <c r="L419" s="1">
        <v>43922</v>
      </c>
    </row>
    <row r="420" spans="1:12" x14ac:dyDescent="0.35">
      <c r="A420">
        <v>1061000</v>
      </c>
      <c r="B420" t="s">
        <v>46</v>
      </c>
      <c r="C420" t="s">
        <v>49</v>
      </c>
      <c r="D420" t="s">
        <v>9</v>
      </c>
      <c r="E420" t="s">
        <v>7</v>
      </c>
      <c r="F420" t="s">
        <v>17</v>
      </c>
      <c r="G420">
        <v>650</v>
      </c>
      <c r="H420" s="5">
        <v>315569</v>
      </c>
      <c r="I420" s="5">
        <v>6374</v>
      </c>
      <c r="J420">
        <v>2</v>
      </c>
      <c r="K420">
        <v>2021</v>
      </c>
      <c r="L420" s="1">
        <v>44287</v>
      </c>
    </row>
    <row r="421" spans="1:12" x14ac:dyDescent="0.35">
      <c r="A421">
        <v>1061000</v>
      </c>
      <c r="B421" t="s">
        <v>46</v>
      </c>
      <c r="C421" t="s">
        <v>49</v>
      </c>
      <c r="D421" t="s">
        <v>9</v>
      </c>
      <c r="E421" t="s">
        <v>7</v>
      </c>
      <c r="F421" t="s">
        <v>17</v>
      </c>
      <c r="G421">
        <v>406</v>
      </c>
      <c r="H421" s="5">
        <v>361375</v>
      </c>
      <c r="I421" s="5">
        <v>7007</v>
      </c>
      <c r="J421">
        <v>2</v>
      </c>
      <c r="K421">
        <v>2022</v>
      </c>
      <c r="L421" s="1">
        <v>44652</v>
      </c>
    </row>
    <row r="422" spans="1:12" x14ac:dyDescent="0.35">
      <c r="A422">
        <v>1061000</v>
      </c>
      <c r="B422" t="s">
        <v>46</v>
      </c>
      <c r="C422" t="s">
        <v>49</v>
      </c>
      <c r="D422" t="s">
        <v>9</v>
      </c>
      <c r="E422" t="s">
        <v>7</v>
      </c>
      <c r="F422" t="s">
        <v>18</v>
      </c>
      <c r="G422">
        <v>116</v>
      </c>
      <c r="H422" s="5">
        <v>309593</v>
      </c>
      <c r="I422" s="5">
        <v>4507</v>
      </c>
      <c r="J422">
        <v>2</v>
      </c>
      <c r="K422">
        <v>2013</v>
      </c>
      <c r="L422" s="1">
        <v>41365</v>
      </c>
    </row>
    <row r="423" spans="1:12" x14ac:dyDescent="0.35">
      <c r="A423">
        <v>1061000</v>
      </c>
      <c r="B423" t="s">
        <v>46</v>
      </c>
      <c r="C423" t="s">
        <v>49</v>
      </c>
      <c r="D423" t="s">
        <v>9</v>
      </c>
      <c r="E423" t="s">
        <v>7</v>
      </c>
      <c r="F423" t="s">
        <v>18</v>
      </c>
      <c r="G423">
        <v>119</v>
      </c>
      <c r="H423" s="5">
        <v>315637</v>
      </c>
      <c r="I423" s="5">
        <v>4616</v>
      </c>
      <c r="J423">
        <v>2</v>
      </c>
      <c r="K423">
        <v>2014</v>
      </c>
      <c r="L423" s="1">
        <v>41730</v>
      </c>
    </row>
    <row r="424" spans="1:12" x14ac:dyDescent="0.35">
      <c r="A424">
        <v>1061000</v>
      </c>
      <c r="B424" t="s">
        <v>46</v>
      </c>
      <c r="C424" t="s">
        <v>49</v>
      </c>
      <c r="D424" t="s">
        <v>9</v>
      </c>
      <c r="E424" t="s">
        <v>7</v>
      </c>
      <c r="F424" t="s">
        <v>18</v>
      </c>
      <c r="G424">
        <v>98</v>
      </c>
      <c r="H424" s="5">
        <v>325128</v>
      </c>
      <c r="I424" s="5">
        <v>4775</v>
      </c>
      <c r="J424">
        <v>2</v>
      </c>
      <c r="K424">
        <v>2015</v>
      </c>
      <c r="L424" s="1">
        <v>42095</v>
      </c>
    </row>
    <row r="425" spans="1:12" x14ac:dyDescent="0.35">
      <c r="A425">
        <v>1061000</v>
      </c>
      <c r="B425" t="s">
        <v>46</v>
      </c>
      <c r="C425" t="s">
        <v>49</v>
      </c>
      <c r="D425" t="s">
        <v>9</v>
      </c>
      <c r="E425" t="s">
        <v>7</v>
      </c>
      <c r="F425" t="s">
        <v>18</v>
      </c>
      <c r="G425">
        <v>111</v>
      </c>
      <c r="H425" s="5">
        <v>328638</v>
      </c>
      <c r="I425" s="5">
        <v>4821</v>
      </c>
      <c r="J425">
        <v>2</v>
      </c>
      <c r="K425">
        <v>2016</v>
      </c>
      <c r="L425" s="1">
        <v>42461</v>
      </c>
    </row>
    <row r="426" spans="1:12" x14ac:dyDescent="0.35">
      <c r="A426">
        <v>1061000</v>
      </c>
      <c r="B426" t="s">
        <v>46</v>
      </c>
      <c r="C426" t="s">
        <v>49</v>
      </c>
      <c r="D426" t="s">
        <v>9</v>
      </c>
      <c r="E426" t="s">
        <v>7</v>
      </c>
      <c r="F426" t="s">
        <v>18</v>
      </c>
      <c r="G426">
        <v>94</v>
      </c>
      <c r="H426" s="5">
        <v>339497</v>
      </c>
      <c r="I426" s="5">
        <v>4894</v>
      </c>
      <c r="J426">
        <v>2</v>
      </c>
      <c r="K426">
        <v>2017</v>
      </c>
      <c r="L426" s="1">
        <v>42826</v>
      </c>
    </row>
    <row r="427" spans="1:12" x14ac:dyDescent="0.35">
      <c r="A427">
        <v>1061000</v>
      </c>
      <c r="B427" t="s">
        <v>46</v>
      </c>
      <c r="C427" t="s">
        <v>49</v>
      </c>
      <c r="D427" t="s">
        <v>9</v>
      </c>
      <c r="E427" t="s">
        <v>7</v>
      </c>
      <c r="F427" t="s">
        <v>18</v>
      </c>
      <c r="G427">
        <v>281</v>
      </c>
      <c r="H427" s="5">
        <v>377692</v>
      </c>
      <c r="I427" s="5">
        <v>5482</v>
      </c>
      <c r="J427">
        <v>2</v>
      </c>
      <c r="K427">
        <v>2018</v>
      </c>
      <c r="L427" s="1">
        <v>43191</v>
      </c>
    </row>
    <row r="428" spans="1:12" x14ac:dyDescent="0.35">
      <c r="A428">
        <v>1061000</v>
      </c>
      <c r="B428" t="s">
        <v>46</v>
      </c>
      <c r="C428" t="s">
        <v>49</v>
      </c>
      <c r="D428" t="s">
        <v>9</v>
      </c>
      <c r="E428" t="s">
        <v>7</v>
      </c>
      <c r="F428" t="s">
        <v>18</v>
      </c>
      <c r="G428">
        <v>244</v>
      </c>
      <c r="H428" s="5">
        <v>391531</v>
      </c>
      <c r="I428" s="5">
        <v>5727</v>
      </c>
      <c r="J428">
        <v>2</v>
      </c>
      <c r="K428">
        <v>2019</v>
      </c>
      <c r="L428" s="1">
        <v>43556</v>
      </c>
    </row>
    <row r="429" spans="1:12" x14ac:dyDescent="0.35">
      <c r="A429">
        <v>1061000</v>
      </c>
      <c r="B429" t="s">
        <v>46</v>
      </c>
      <c r="C429" t="s">
        <v>49</v>
      </c>
      <c r="D429" t="s">
        <v>9</v>
      </c>
      <c r="E429" t="s">
        <v>7</v>
      </c>
      <c r="F429" t="s">
        <v>18</v>
      </c>
      <c r="G429">
        <v>193</v>
      </c>
      <c r="H429" s="5">
        <v>416372</v>
      </c>
      <c r="I429" s="5">
        <v>6014</v>
      </c>
      <c r="J429">
        <v>2</v>
      </c>
      <c r="K429">
        <v>2020</v>
      </c>
      <c r="L429" s="1">
        <v>43922</v>
      </c>
    </row>
    <row r="430" spans="1:12" x14ac:dyDescent="0.35">
      <c r="A430">
        <v>1061000</v>
      </c>
      <c r="B430" t="s">
        <v>46</v>
      </c>
      <c r="C430" t="s">
        <v>49</v>
      </c>
      <c r="D430" t="s">
        <v>9</v>
      </c>
      <c r="E430" t="s">
        <v>7</v>
      </c>
      <c r="F430" t="s">
        <v>18</v>
      </c>
      <c r="G430">
        <v>282</v>
      </c>
      <c r="H430" s="5">
        <v>448143</v>
      </c>
      <c r="I430" s="5">
        <v>6732</v>
      </c>
      <c r="J430">
        <v>2</v>
      </c>
      <c r="K430">
        <v>2021</v>
      </c>
      <c r="L430" s="1">
        <v>44287</v>
      </c>
    </row>
    <row r="431" spans="1:12" x14ac:dyDescent="0.35">
      <c r="A431">
        <v>1061000</v>
      </c>
      <c r="B431" t="s">
        <v>46</v>
      </c>
      <c r="C431" t="s">
        <v>49</v>
      </c>
      <c r="D431" t="s">
        <v>9</v>
      </c>
      <c r="E431" t="s">
        <v>7</v>
      </c>
      <c r="F431" t="s">
        <v>18</v>
      </c>
      <c r="G431">
        <v>170</v>
      </c>
      <c r="H431" s="5">
        <v>468225</v>
      </c>
      <c r="I431" s="5">
        <v>6954</v>
      </c>
      <c r="J431">
        <v>2</v>
      </c>
      <c r="K431">
        <v>2022</v>
      </c>
      <c r="L431" s="1">
        <v>44652</v>
      </c>
    </row>
    <row r="432" spans="1:12" x14ac:dyDescent="0.35">
      <c r="A432">
        <v>1061000</v>
      </c>
      <c r="B432" t="s">
        <v>46</v>
      </c>
      <c r="C432" t="s">
        <v>49</v>
      </c>
      <c r="D432" t="s">
        <v>9</v>
      </c>
      <c r="E432" t="s">
        <v>7</v>
      </c>
      <c r="F432" t="s">
        <v>19</v>
      </c>
      <c r="G432">
        <v>67</v>
      </c>
      <c r="H432" s="5">
        <v>416422</v>
      </c>
      <c r="I432" s="5">
        <v>4314</v>
      </c>
      <c r="J432">
        <v>2</v>
      </c>
      <c r="K432">
        <v>2013</v>
      </c>
      <c r="L432" s="1">
        <v>41365</v>
      </c>
    </row>
    <row r="433" spans="1:12" x14ac:dyDescent="0.35">
      <c r="A433">
        <v>1061000</v>
      </c>
      <c r="B433" t="s">
        <v>46</v>
      </c>
      <c r="C433" t="s">
        <v>49</v>
      </c>
      <c r="D433" t="s">
        <v>9</v>
      </c>
      <c r="E433" t="s">
        <v>7</v>
      </c>
      <c r="F433" t="s">
        <v>19</v>
      </c>
      <c r="G433">
        <v>48</v>
      </c>
      <c r="H433" s="5">
        <v>478451</v>
      </c>
      <c r="I433" s="5">
        <v>4546</v>
      </c>
      <c r="J433">
        <v>2</v>
      </c>
      <c r="K433">
        <v>2014</v>
      </c>
      <c r="L433" s="1">
        <v>41730</v>
      </c>
    </row>
    <row r="434" spans="1:12" x14ac:dyDescent="0.35">
      <c r="A434">
        <v>1061000</v>
      </c>
      <c r="B434" t="s">
        <v>46</v>
      </c>
      <c r="C434" t="s">
        <v>49</v>
      </c>
      <c r="D434" t="s">
        <v>9</v>
      </c>
      <c r="E434" t="s">
        <v>7</v>
      </c>
      <c r="F434" t="s">
        <v>19</v>
      </c>
      <c r="G434">
        <v>42</v>
      </c>
      <c r="H434" s="5">
        <v>396172</v>
      </c>
      <c r="I434" s="5">
        <v>4197</v>
      </c>
      <c r="J434">
        <v>2</v>
      </c>
      <c r="K434">
        <v>2015</v>
      </c>
      <c r="L434" s="1">
        <v>42095</v>
      </c>
    </row>
    <row r="435" spans="1:12" x14ac:dyDescent="0.35">
      <c r="A435">
        <v>1061000</v>
      </c>
      <c r="B435" t="s">
        <v>46</v>
      </c>
      <c r="C435" t="s">
        <v>49</v>
      </c>
      <c r="D435" t="s">
        <v>9</v>
      </c>
      <c r="E435" t="s">
        <v>7</v>
      </c>
      <c r="F435" t="s">
        <v>19</v>
      </c>
      <c r="G435">
        <v>23</v>
      </c>
      <c r="H435" s="5">
        <v>403757</v>
      </c>
      <c r="I435" s="5">
        <v>3949</v>
      </c>
      <c r="J435">
        <v>2</v>
      </c>
      <c r="K435">
        <v>2016</v>
      </c>
      <c r="L435" s="1">
        <v>42461</v>
      </c>
    </row>
    <row r="436" spans="1:12" x14ac:dyDescent="0.35">
      <c r="A436">
        <v>1061000</v>
      </c>
      <c r="B436" t="s">
        <v>46</v>
      </c>
      <c r="C436" t="s">
        <v>49</v>
      </c>
      <c r="D436" t="s">
        <v>9</v>
      </c>
      <c r="E436" t="s">
        <v>7</v>
      </c>
      <c r="F436" t="s">
        <v>19</v>
      </c>
      <c r="G436">
        <v>33</v>
      </c>
      <c r="H436" s="5">
        <v>532951</v>
      </c>
      <c r="I436" s="5">
        <v>5378</v>
      </c>
      <c r="J436">
        <v>2</v>
      </c>
      <c r="K436">
        <v>2017</v>
      </c>
      <c r="L436" s="1">
        <v>42826</v>
      </c>
    </row>
    <row r="437" spans="1:12" x14ac:dyDescent="0.35">
      <c r="A437">
        <v>1061000</v>
      </c>
      <c r="B437" t="s">
        <v>46</v>
      </c>
      <c r="C437" t="s">
        <v>49</v>
      </c>
      <c r="D437" t="s">
        <v>9</v>
      </c>
      <c r="E437" t="s">
        <v>7</v>
      </c>
      <c r="F437" t="s">
        <v>19</v>
      </c>
      <c r="G437">
        <v>83</v>
      </c>
      <c r="H437" s="5">
        <v>534040</v>
      </c>
      <c r="I437" s="5">
        <v>5269</v>
      </c>
      <c r="J437">
        <v>2</v>
      </c>
      <c r="K437">
        <v>2018</v>
      </c>
      <c r="L437" s="1">
        <v>43191</v>
      </c>
    </row>
    <row r="438" spans="1:12" x14ac:dyDescent="0.35">
      <c r="A438">
        <v>1061000</v>
      </c>
      <c r="B438" t="s">
        <v>46</v>
      </c>
      <c r="C438" t="s">
        <v>49</v>
      </c>
      <c r="D438" t="s">
        <v>9</v>
      </c>
      <c r="E438" t="s">
        <v>7</v>
      </c>
      <c r="F438" t="s">
        <v>19</v>
      </c>
      <c r="G438">
        <v>71</v>
      </c>
      <c r="H438" s="5">
        <v>494367</v>
      </c>
      <c r="I438" s="5">
        <v>5243</v>
      </c>
      <c r="J438">
        <v>2</v>
      </c>
      <c r="K438">
        <v>2019</v>
      </c>
      <c r="L438" s="1">
        <v>43556</v>
      </c>
    </row>
    <row r="439" spans="1:12" x14ac:dyDescent="0.35">
      <c r="A439">
        <v>1061000</v>
      </c>
      <c r="B439" t="s">
        <v>46</v>
      </c>
      <c r="C439" t="s">
        <v>49</v>
      </c>
      <c r="D439" t="s">
        <v>9</v>
      </c>
      <c r="E439" t="s">
        <v>7</v>
      </c>
      <c r="F439" t="s">
        <v>19</v>
      </c>
      <c r="G439">
        <v>73</v>
      </c>
      <c r="H439" s="5">
        <v>625061</v>
      </c>
      <c r="I439" s="5">
        <v>6257</v>
      </c>
      <c r="J439">
        <v>2</v>
      </c>
      <c r="K439">
        <v>2020</v>
      </c>
      <c r="L439" s="1">
        <v>43922</v>
      </c>
    </row>
    <row r="440" spans="1:12" x14ac:dyDescent="0.35">
      <c r="A440">
        <v>1061000</v>
      </c>
      <c r="B440" t="s">
        <v>46</v>
      </c>
      <c r="C440" t="s">
        <v>49</v>
      </c>
      <c r="D440" t="s">
        <v>9</v>
      </c>
      <c r="E440" t="s">
        <v>7</v>
      </c>
      <c r="F440" t="s">
        <v>19</v>
      </c>
      <c r="G440">
        <v>86</v>
      </c>
      <c r="H440" s="5">
        <v>635439</v>
      </c>
      <c r="I440" s="5">
        <v>6711</v>
      </c>
      <c r="J440">
        <v>2</v>
      </c>
      <c r="K440">
        <v>2021</v>
      </c>
      <c r="L440" s="1">
        <v>44287</v>
      </c>
    </row>
    <row r="441" spans="1:12" x14ac:dyDescent="0.35">
      <c r="A441">
        <v>1061000</v>
      </c>
      <c r="B441" t="s">
        <v>46</v>
      </c>
      <c r="C441" t="s">
        <v>49</v>
      </c>
      <c r="D441" t="s">
        <v>9</v>
      </c>
      <c r="E441" t="s">
        <v>7</v>
      </c>
      <c r="F441" t="s">
        <v>19</v>
      </c>
      <c r="G441">
        <v>71</v>
      </c>
      <c r="H441" s="5">
        <v>591981</v>
      </c>
      <c r="I441" s="5">
        <v>6839</v>
      </c>
      <c r="J441">
        <v>2</v>
      </c>
      <c r="K441">
        <v>2022</v>
      </c>
      <c r="L441" s="1">
        <v>44652</v>
      </c>
    </row>
    <row r="442" spans="1:12" x14ac:dyDescent="0.35">
      <c r="A442">
        <v>1061000</v>
      </c>
      <c r="B442" t="s">
        <v>46</v>
      </c>
      <c r="C442" t="s">
        <v>49</v>
      </c>
      <c r="D442" t="s">
        <v>9</v>
      </c>
      <c r="E442" t="s">
        <v>8</v>
      </c>
      <c r="F442" t="s">
        <v>16</v>
      </c>
      <c r="G442">
        <v>247</v>
      </c>
      <c r="H442" s="5">
        <v>99532</v>
      </c>
      <c r="I442" s="5">
        <v>3128</v>
      </c>
      <c r="J442">
        <v>2</v>
      </c>
      <c r="K442">
        <v>2013</v>
      </c>
      <c r="L442" s="1">
        <v>41365</v>
      </c>
    </row>
    <row r="443" spans="1:12" x14ac:dyDescent="0.35">
      <c r="A443">
        <v>1061000</v>
      </c>
      <c r="B443" t="s">
        <v>46</v>
      </c>
      <c r="C443" t="s">
        <v>49</v>
      </c>
      <c r="D443" t="s">
        <v>9</v>
      </c>
      <c r="E443" t="s">
        <v>8</v>
      </c>
      <c r="F443" t="s">
        <v>16</v>
      </c>
      <c r="G443">
        <v>254</v>
      </c>
      <c r="H443" s="5">
        <v>99558</v>
      </c>
      <c r="I443" s="5">
        <v>3139</v>
      </c>
      <c r="J443">
        <v>2</v>
      </c>
      <c r="K443">
        <v>2014</v>
      </c>
      <c r="L443" s="1">
        <v>41730</v>
      </c>
    </row>
    <row r="444" spans="1:12" x14ac:dyDescent="0.35">
      <c r="A444">
        <v>1061000</v>
      </c>
      <c r="B444" t="s">
        <v>46</v>
      </c>
      <c r="C444" t="s">
        <v>49</v>
      </c>
      <c r="D444" t="s">
        <v>9</v>
      </c>
      <c r="E444" t="s">
        <v>8</v>
      </c>
      <c r="F444" t="s">
        <v>16</v>
      </c>
      <c r="G444">
        <v>279</v>
      </c>
      <c r="H444" s="5">
        <v>102380</v>
      </c>
      <c r="I444" s="5">
        <v>3110</v>
      </c>
      <c r="J444">
        <v>2</v>
      </c>
      <c r="K444">
        <v>2015</v>
      </c>
      <c r="L444" s="1">
        <v>42095</v>
      </c>
    </row>
    <row r="445" spans="1:12" x14ac:dyDescent="0.35">
      <c r="A445">
        <v>1061000</v>
      </c>
      <c r="B445" t="s">
        <v>46</v>
      </c>
      <c r="C445" t="s">
        <v>49</v>
      </c>
      <c r="D445" t="s">
        <v>9</v>
      </c>
      <c r="E445" t="s">
        <v>8</v>
      </c>
      <c r="F445" t="s">
        <v>16</v>
      </c>
      <c r="G445">
        <v>297</v>
      </c>
      <c r="H445" s="5">
        <v>108298</v>
      </c>
      <c r="I445" s="5">
        <v>3327</v>
      </c>
      <c r="J445">
        <v>2</v>
      </c>
      <c r="K445">
        <v>2016</v>
      </c>
      <c r="L445" s="1">
        <v>42461</v>
      </c>
    </row>
    <row r="446" spans="1:12" x14ac:dyDescent="0.35">
      <c r="A446">
        <v>1061000</v>
      </c>
      <c r="B446" t="s">
        <v>46</v>
      </c>
      <c r="C446" t="s">
        <v>49</v>
      </c>
      <c r="D446" t="s">
        <v>9</v>
      </c>
      <c r="E446" t="s">
        <v>8</v>
      </c>
      <c r="F446" t="s">
        <v>16</v>
      </c>
      <c r="G446">
        <v>274</v>
      </c>
      <c r="H446" s="5">
        <v>125295</v>
      </c>
      <c r="I446" s="5">
        <v>3769</v>
      </c>
      <c r="J446">
        <v>2</v>
      </c>
      <c r="K446">
        <v>2017</v>
      </c>
      <c r="L446" s="1">
        <v>42826</v>
      </c>
    </row>
    <row r="447" spans="1:12" x14ac:dyDescent="0.35">
      <c r="A447">
        <v>1061000</v>
      </c>
      <c r="B447" t="s">
        <v>46</v>
      </c>
      <c r="C447" t="s">
        <v>49</v>
      </c>
      <c r="D447" t="s">
        <v>9</v>
      </c>
      <c r="E447" t="s">
        <v>8</v>
      </c>
      <c r="F447" t="s">
        <v>16</v>
      </c>
      <c r="G447">
        <v>347</v>
      </c>
      <c r="H447" s="5">
        <v>136828</v>
      </c>
      <c r="I447" s="5">
        <v>4246</v>
      </c>
      <c r="J447">
        <v>2</v>
      </c>
      <c r="K447">
        <v>2018</v>
      </c>
      <c r="L447" s="1">
        <v>43191</v>
      </c>
    </row>
    <row r="448" spans="1:12" x14ac:dyDescent="0.35">
      <c r="A448">
        <v>1061000</v>
      </c>
      <c r="B448" t="s">
        <v>46</v>
      </c>
      <c r="C448" t="s">
        <v>49</v>
      </c>
      <c r="D448" t="s">
        <v>9</v>
      </c>
      <c r="E448" t="s">
        <v>8</v>
      </c>
      <c r="F448" t="s">
        <v>16</v>
      </c>
      <c r="G448">
        <v>385</v>
      </c>
      <c r="H448" s="5">
        <v>162135</v>
      </c>
      <c r="I448" s="5">
        <v>4984</v>
      </c>
      <c r="J448">
        <v>2</v>
      </c>
      <c r="K448">
        <v>2019</v>
      </c>
      <c r="L448" s="1">
        <v>43556</v>
      </c>
    </row>
    <row r="449" spans="1:12" x14ac:dyDescent="0.35">
      <c r="A449">
        <v>1061000</v>
      </c>
      <c r="B449" t="s">
        <v>46</v>
      </c>
      <c r="C449" t="s">
        <v>49</v>
      </c>
      <c r="D449" t="s">
        <v>9</v>
      </c>
      <c r="E449" t="s">
        <v>8</v>
      </c>
      <c r="F449" t="s">
        <v>16</v>
      </c>
      <c r="G449">
        <v>257</v>
      </c>
      <c r="H449" s="5">
        <v>180509</v>
      </c>
      <c r="I449" s="5">
        <v>5566</v>
      </c>
      <c r="J449">
        <v>2</v>
      </c>
      <c r="K449">
        <v>2020</v>
      </c>
      <c r="L449" s="1">
        <v>43922</v>
      </c>
    </row>
    <row r="450" spans="1:12" x14ac:dyDescent="0.35">
      <c r="A450">
        <v>1061000</v>
      </c>
      <c r="B450" t="s">
        <v>46</v>
      </c>
      <c r="C450" t="s">
        <v>49</v>
      </c>
      <c r="D450" t="s">
        <v>9</v>
      </c>
      <c r="E450" t="s">
        <v>8</v>
      </c>
      <c r="F450" t="s">
        <v>16</v>
      </c>
      <c r="G450">
        <v>491</v>
      </c>
      <c r="H450" s="5">
        <v>202352</v>
      </c>
      <c r="I450" s="5">
        <v>6299</v>
      </c>
      <c r="J450">
        <v>2</v>
      </c>
      <c r="K450">
        <v>2021</v>
      </c>
      <c r="L450" s="1">
        <v>44287</v>
      </c>
    </row>
    <row r="451" spans="1:12" x14ac:dyDescent="0.35">
      <c r="A451">
        <v>1061000</v>
      </c>
      <c r="B451" t="s">
        <v>46</v>
      </c>
      <c r="C451" t="s">
        <v>49</v>
      </c>
      <c r="D451" t="s">
        <v>9</v>
      </c>
      <c r="E451" t="s">
        <v>8</v>
      </c>
      <c r="F451" t="s">
        <v>16</v>
      </c>
      <c r="G451">
        <v>450</v>
      </c>
      <c r="H451" s="5">
        <v>189232</v>
      </c>
      <c r="I451" s="5">
        <v>6432</v>
      </c>
      <c r="J451">
        <v>2</v>
      </c>
      <c r="K451">
        <v>2022</v>
      </c>
      <c r="L451" s="1">
        <v>44652</v>
      </c>
    </row>
    <row r="452" spans="1:12" x14ac:dyDescent="0.35">
      <c r="A452">
        <v>1061000</v>
      </c>
      <c r="B452" t="s">
        <v>46</v>
      </c>
      <c r="C452" t="s">
        <v>49</v>
      </c>
      <c r="D452" t="s">
        <v>9</v>
      </c>
      <c r="E452" t="s">
        <v>8</v>
      </c>
      <c r="F452" t="s">
        <v>17</v>
      </c>
      <c r="G452">
        <v>309</v>
      </c>
      <c r="H452" s="5">
        <v>157843</v>
      </c>
      <c r="I452" s="5">
        <v>3238</v>
      </c>
      <c r="J452">
        <v>2</v>
      </c>
      <c r="K452">
        <v>2013</v>
      </c>
      <c r="L452" s="1">
        <v>41365</v>
      </c>
    </row>
    <row r="453" spans="1:12" x14ac:dyDescent="0.35">
      <c r="A453">
        <v>1061000</v>
      </c>
      <c r="B453" t="s">
        <v>46</v>
      </c>
      <c r="C453" t="s">
        <v>49</v>
      </c>
      <c r="D453" t="s">
        <v>9</v>
      </c>
      <c r="E453" t="s">
        <v>8</v>
      </c>
      <c r="F453" t="s">
        <v>17</v>
      </c>
      <c r="G453">
        <v>324</v>
      </c>
      <c r="H453" s="5">
        <v>161163</v>
      </c>
      <c r="I453" s="5">
        <v>3329</v>
      </c>
      <c r="J453">
        <v>2</v>
      </c>
      <c r="K453">
        <v>2014</v>
      </c>
      <c r="L453" s="1">
        <v>41730</v>
      </c>
    </row>
    <row r="454" spans="1:12" x14ac:dyDescent="0.35">
      <c r="A454">
        <v>1061000</v>
      </c>
      <c r="B454" t="s">
        <v>46</v>
      </c>
      <c r="C454" t="s">
        <v>49</v>
      </c>
      <c r="D454" t="s">
        <v>9</v>
      </c>
      <c r="E454" t="s">
        <v>8</v>
      </c>
      <c r="F454" t="s">
        <v>17</v>
      </c>
      <c r="G454">
        <v>345</v>
      </c>
      <c r="H454" s="5">
        <v>158607</v>
      </c>
      <c r="I454" s="5">
        <v>3226</v>
      </c>
      <c r="J454">
        <v>2</v>
      </c>
      <c r="K454">
        <v>2015</v>
      </c>
      <c r="L454" s="1">
        <v>42095</v>
      </c>
    </row>
    <row r="455" spans="1:12" x14ac:dyDescent="0.35">
      <c r="A455">
        <v>1061000</v>
      </c>
      <c r="B455" t="s">
        <v>46</v>
      </c>
      <c r="C455" t="s">
        <v>49</v>
      </c>
      <c r="D455" t="s">
        <v>9</v>
      </c>
      <c r="E455" t="s">
        <v>8</v>
      </c>
      <c r="F455" t="s">
        <v>17</v>
      </c>
      <c r="G455">
        <v>447</v>
      </c>
      <c r="H455" s="5">
        <v>172605</v>
      </c>
      <c r="I455" s="5">
        <v>3545</v>
      </c>
      <c r="J455">
        <v>2</v>
      </c>
      <c r="K455">
        <v>2016</v>
      </c>
      <c r="L455" s="1">
        <v>42461</v>
      </c>
    </row>
    <row r="456" spans="1:12" x14ac:dyDescent="0.35">
      <c r="A456">
        <v>1061000</v>
      </c>
      <c r="B456" t="s">
        <v>46</v>
      </c>
      <c r="C456" t="s">
        <v>49</v>
      </c>
      <c r="D456" t="s">
        <v>9</v>
      </c>
      <c r="E456" t="s">
        <v>8</v>
      </c>
      <c r="F456" t="s">
        <v>17</v>
      </c>
      <c r="G456">
        <v>360</v>
      </c>
      <c r="H456" s="5">
        <v>184444</v>
      </c>
      <c r="I456" s="5">
        <v>3790</v>
      </c>
      <c r="J456">
        <v>2</v>
      </c>
      <c r="K456">
        <v>2017</v>
      </c>
      <c r="L456" s="1">
        <v>42826</v>
      </c>
    </row>
    <row r="457" spans="1:12" x14ac:dyDescent="0.35">
      <c r="A457">
        <v>1061000</v>
      </c>
      <c r="B457" t="s">
        <v>46</v>
      </c>
      <c r="C457" t="s">
        <v>49</v>
      </c>
      <c r="D457" t="s">
        <v>9</v>
      </c>
      <c r="E457" t="s">
        <v>8</v>
      </c>
      <c r="F457" t="s">
        <v>17</v>
      </c>
      <c r="G457">
        <v>501</v>
      </c>
      <c r="H457" s="5">
        <v>205304</v>
      </c>
      <c r="I457" s="5">
        <v>4235</v>
      </c>
      <c r="J457">
        <v>2</v>
      </c>
      <c r="K457">
        <v>2018</v>
      </c>
      <c r="L457" s="1">
        <v>43191</v>
      </c>
    </row>
    <row r="458" spans="1:12" x14ac:dyDescent="0.35">
      <c r="A458">
        <v>1061000</v>
      </c>
      <c r="B458" t="s">
        <v>46</v>
      </c>
      <c r="C458" t="s">
        <v>49</v>
      </c>
      <c r="D458" t="s">
        <v>9</v>
      </c>
      <c r="E458" t="s">
        <v>8</v>
      </c>
      <c r="F458" t="s">
        <v>17</v>
      </c>
      <c r="G458">
        <v>540</v>
      </c>
      <c r="H458" s="5">
        <v>242672</v>
      </c>
      <c r="I458" s="5">
        <v>4968</v>
      </c>
      <c r="J458">
        <v>2</v>
      </c>
      <c r="K458">
        <v>2019</v>
      </c>
      <c r="L458" s="1">
        <v>43556</v>
      </c>
    </row>
    <row r="459" spans="1:12" x14ac:dyDescent="0.35">
      <c r="A459">
        <v>1061000</v>
      </c>
      <c r="B459" t="s">
        <v>46</v>
      </c>
      <c r="C459" t="s">
        <v>49</v>
      </c>
      <c r="D459" t="s">
        <v>9</v>
      </c>
      <c r="E459" t="s">
        <v>8</v>
      </c>
      <c r="F459" t="s">
        <v>17</v>
      </c>
      <c r="G459">
        <v>380</v>
      </c>
      <c r="H459" s="5">
        <v>260752</v>
      </c>
      <c r="I459" s="5">
        <v>5273</v>
      </c>
      <c r="J459">
        <v>2</v>
      </c>
      <c r="K459">
        <v>2020</v>
      </c>
      <c r="L459" s="1">
        <v>43922</v>
      </c>
    </row>
    <row r="460" spans="1:12" x14ac:dyDescent="0.35">
      <c r="A460">
        <v>1061000</v>
      </c>
      <c r="B460" t="s">
        <v>46</v>
      </c>
      <c r="C460" t="s">
        <v>49</v>
      </c>
      <c r="D460" t="s">
        <v>9</v>
      </c>
      <c r="E460" t="s">
        <v>8</v>
      </c>
      <c r="F460" t="s">
        <v>17</v>
      </c>
      <c r="G460">
        <v>623</v>
      </c>
      <c r="H460" s="5">
        <v>297513</v>
      </c>
      <c r="I460" s="5">
        <v>6155</v>
      </c>
      <c r="J460">
        <v>2</v>
      </c>
      <c r="K460">
        <v>2021</v>
      </c>
      <c r="L460" s="1">
        <v>44287</v>
      </c>
    </row>
    <row r="461" spans="1:12" x14ac:dyDescent="0.35">
      <c r="A461">
        <v>1061000</v>
      </c>
      <c r="B461" t="s">
        <v>46</v>
      </c>
      <c r="C461" t="s">
        <v>49</v>
      </c>
      <c r="D461" t="s">
        <v>9</v>
      </c>
      <c r="E461" t="s">
        <v>8</v>
      </c>
      <c r="F461" t="s">
        <v>17</v>
      </c>
      <c r="G461">
        <v>517</v>
      </c>
      <c r="H461" s="5">
        <v>308151</v>
      </c>
      <c r="I461" s="5">
        <v>6376</v>
      </c>
      <c r="J461">
        <v>2</v>
      </c>
      <c r="K461">
        <v>2022</v>
      </c>
      <c r="L461" s="1">
        <v>44652</v>
      </c>
    </row>
    <row r="462" spans="1:12" x14ac:dyDescent="0.35">
      <c r="A462">
        <v>1061000</v>
      </c>
      <c r="B462" t="s">
        <v>46</v>
      </c>
      <c r="C462" t="s">
        <v>49</v>
      </c>
      <c r="D462" t="s">
        <v>9</v>
      </c>
      <c r="E462" t="s">
        <v>8</v>
      </c>
      <c r="F462" t="s">
        <v>18</v>
      </c>
      <c r="G462">
        <v>70</v>
      </c>
      <c r="H462" s="5">
        <v>238254</v>
      </c>
      <c r="I462" s="5">
        <v>3554</v>
      </c>
      <c r="J462">
        <v>2</v>
      </c>
      <c r="K462">
        <v>2013</v>
      </c>
      <c r="L462" s="1">
        <v>41365</v>
      </c>
    </row>
    <row r="463" spans="1:12" x14ac:dyDescent="0.35">
      <c r="A463">
        <v>1061000</v>
      </c>
      <c r="B463" t="s">
        <v>46</v>
      </c>
      <c r="C463" t="s">
        <v>49</v>
      </c>
      <c r="D463" t="s">
        <v>9</v>
      </c>
      <c r="E463" t="s">
        <v>8</v>
      </c>
      <c r="F463" t="s">
        <v>18</v>
      </c>
      <c r="G463">
        <v>122</v>
      </c>
      <c r="H463" s="5">
        <v>236465</v>
      </c>
      <c r="I463" s="5">
        <v>3501</v>
      </c>
      <c r="J463">
        <v>2</v>
      </c>
      <c r="K463">
        <v>2014</v>
      </c>
      <c r="L463" s="1">
        <v>41730</v>
      </c>
    </row>
    <row r="464" spans="1:12" x14ac:dyDescent="0.35">
      <c r="A464">
        <v>1061000</v>
      </c>
      <c r="B464" t="s">
        <v>46</v>
      </c>
      <c r="C464" t="s">
        <v>49</v>
      </c>
      <c r="D464" t="s">
        <v>9</v>
      </c>
      <c r="E464" t="s">
        <v>8</v>
      </c>
      <c r="F464" t="s">
        <v>18</v>
      </c>
      <c r="G464">
        <v>108</v>
      </c>
      <c r="H464" s="5">
        <v>237113</v>
      </c>
      <c r="I464" s="5">
        <v>3509</v>
      </c>
      <c r="J464">
        <v>2</v>
      </c>
      <c r="K464">
        <v>2015</v>
      </c>
      <c r="L464" s="1">
        <v>42095</v>
      </c>
    </row>
    <row r="465" spans="1:12" x14ac:dyDescent="0.35">
      <c r="A465">
        <v>1061000</v>
      </c>
      <c r="B465" t="s">
        <v>46</v>
      </c>
      <c r="C465" t="s">
        <v>49</v>
      </c>
      <c r="D465" t="s">
        <v>9</v>
      </c>
      <c r="E465" t="s">
        <v>8</v>
      </c>
      <c r="F465" t="s">
        <v>18</v>
      </c>
      <c r="G465">
        <v>135</v>
      </c>
      <c r="H465" s="5">
        <v>260093</v>
      </c>
      <c r="I465" s="5">
        <v>3883</v>
      </c>
      <c r="J465">
        <v>2</v>
      </c>
      <c r="K465">
        <v>2016</v>
      </c>
      <c r="L465" s="1">
        <v>42461</v>
      </c>
    </row>
    <row r="466" spans="1:12" x14ac:dyDescent="0.35">
      <c r="A466">
        <v>1061000</v>
      </c>
      <c r="B466" t="s">
        <v>46</v>
      </c>
      <c r="C466" t="s">
        <v>49</v>
      </c>
      <c r="D466" t="s">
        <v>9</v>
      </c>
      <c r="E466" t="s">
        <v>8</v>
      </c>
      <c r="F466" t="s">
        <v>18</v>
      </c>
      <c r="G466">
        <v>138</v>
      </c>
      <c r="H466" s="5">
        <v>263029</v>
      </c>
      <c r="I466" s="5">
        <v>3900</v>
      </c>
      <c r="J466">
        <v>2</v>
      </c>
      <c r="K466">
        <v>2017</v>
      </c>
      <c r="L466" s="1">
        <v>42826</v>
      </c>
    </row>
    <row r="467" spans="1:12" x14ac:dyDescent="0.35">
      <c r="A467">
        <v>1061000</v>
      </c>
      <c r="B467" t="s">
        <v>46</v>
      </c>
      <c r="C467" t="s">
        <v>49</v>
      </c>
      <c r="D467" t="s">
        <v>9</v>
      </c>
      <c r="E467" t="s">
        <v>8</v>
      </c>
      <c r="F467" t="s">
        <v>18</v>
      </c>
      <c r="G467">
        <v>148</v>
      </c>
      <c r="H467" s="5">
        <v>287261</v>
      </c>
      <c r="I467" s="5">
        <v>4210</v>
      </c>
      <c r="J467">
        <v>2</v>
      </c>
      <c r="K467">
        <v>2018</v>
      </c>
      <c r="L467" s="1">
        <v>43191</v>
      </c>
    </row>
    <row r="468" spans="1:12" x14ac:dyDescent="0.35">
      <c r="A468">
        <v>1061000</v>
      </c>
      <c r="B468" t="s">
        <v>46</v>
      </c>
      <c r="C468" t="s">
        <v>49</v>
      </c>
      <c r="D468" t="s">
        <v>9</v>
      </c>
      <c r="E468" t="s">
        <v>8</v>
      </c>
      <c r="F468" t="s">
        <v>18</v>
      </c>
      <c r="G468">
        <v>182</v>
      </c>
      <c r="H468" s="5">
        <v>344895</v>
      </c>
      <c r="I468" s="5">
        <v>5072</v>
      </c>
      <c r="J468">
        <v>2</v>
      </c>
      <c r="K468">
        <v>2019</v>
      </c>
      <c r="L468" s="1">
        <v>43556</v>
      </c>
    </row>
    <row r="469" spans="1:12" x14ac:dyDescent="0.35">
      <c r="A469">
        <v>1061000</v>
      </c>
      <c r="B469" t="s">
        <v>46</v>
      </c>
      <c r="C469" t="s">
        <v>49</v>
      </c>
      <c r="D469" t="s">
        <v>9</v>
      </c>
      <c r="E469" t="s">
        <v>8</v>
      </c>
      <c r="F469" t="s">
        <v>18</v>
      </c>
      <c r="G469">
        <v>106</v>
      </c>
      <c r="H469" s="5">
        <v>369067</v>
      </c>
      <c r="I469" s="5">
        <v>5495</v>
      </c>
      <c r="J469">
        <v>2</v>
      </c>
      <c r="K469">
        <v>2020</v>
      </c>
      <c r="L469" s="1">
        <v>43922</v>
      </c>
    </row>
    <row r="470" spans="1:12" x14ac:dyDescent="0.35">
      <c r="A470">
        <v>1061000</v>
      </c>
      <c r="B470" t="s">
        <v>46</v>
      </c>
      <c r="C470" t="s">
        <v>49</v>
      </c>
      <c r="D470" t="s">
        <v>9</v>
      </c>
      <c r="E470" t="s">
        <v>8</v>
      </c>
      <c r="F470" t="s">
        <v>18</v>
      </c>
      <c r="G470">
        <v>170</v>
      </c>
      <c r="H470" s="5">
        <v>418006</v>
      </c>
      <c r="I470" s="5">
        <v>6165</v>
      </c>
      <c r="J470">
        <v>2</v>
      </c>
      <c r="K470">
        <v>2021</v>
      </c>
      <c r="L470" s="1">
        <v>44287</v>
      </c>
    </row>
    <row r="471" spans="1:12" x14ac:dyDescent="0.35">
      <c r="A471">
        <v>1061000</v>
      </c>
      <c r="B471" t="s">
        <v>46</v>
      </c>
      <c r="C471" t="s">
        <v>49</v>
      </c>
      <c r="D471" t="s">
        <v>9</v>
      </c>
      <c r="E471" t="s">
        <v>8</v>
      </c>
      <c r="F471" t="s">
        <v>18</v>
      </c>
      <c r="G471">
        <v>153</v>
      </c>
      <c r="H471" s="5">
        <v>460819</v>
      </c>
      <c r="I471" s="5">
        <v>6746</v>
      </c>
      <c r="J471">
        <v>2</v>
      </c>
      <c r="K471">
        <v>2022</v>
      </c>
      <c r="L471" s="1">
        <v>44652</v>
      </c>
    </row>
    <row r="472" spans="1:12" x14ac:dyDescent="0.35">
      <c r="A472">
        <v>1061000</v>
      </c>
      <c r="B472" t="s">
        <v>46</v>
      </c>
      <c r="C472" t="s">
        <v>49</v>
      </c>
      <c r="D472" t="s">
        <v>9</v>
      </c>
      <c r="E472" t="s">
        <v>8</v>
      </c>
      <c r="F472" t="s">
        <v>19</v>
      </c>
      <c r="G472">
        <v>38</v>
      </c>
      <c r="H472" s="5">
        <v>350422</v>
      </c>
      <c r="I472" s="5">
        <v>3524</v>
      </c>
      <c r="J472">
        <v>2</v>
      </c>
      <c r="K472">
        <v>2013</v>
      </c>
      <c r="L472" s="1">
        <v>41365</v>
      </c>
    </row>
    <row r="473" spans="1:12" x14ac:dyDescent="0.35">
      <c r="A473">
        <v>1061000</v>
      </c>
      <c r="B473" t="s">
        <v>46</v>
      </c>
      <c r="C473" t="s">
        <v>49</v>
      </c>
      <c r="D473" t="s">
        <v>9</v>
      </c>
      <c r="E473" t="s">
        <v>8</v>
      </c>
      <c r="F473" t="s">
        <v>19</v>
      </c>
      <c r="G473">
        <v>58</v>
      </c>
      <c r="H473" s="5">
        <v>362391</v>
      </c>
      <c r="I473" s="5">
        <v>3402</v>
      </c>
      <c r="J473">
        <v>2</v>
      </c>
      <c r="K473">
        <v>2014</v>
      </c>
      <c r="L473" s="1">
        <v>41730</v>
      </c>
    </row>
    <row r="474" spans="1:12" x14ac:dyDescent="0.35">
      <c r="A474">
        <v>1061000</v>
      </c>
      <c r="B474" t="s">
        <v>46</v>
      </c>
      <c r="C474" t="s">
        <v>49</v>
      </c>
      <c r="D474" t="s">
        <v>9</v>
      </c>
      <c r="E474" t="s">
        <v>8</v>
      </c>
      <c r="F474" t="s">
        <v>19</v>
      </c>
      <c r="G474">
        <v>50</v>
      </c>
      <c r="H474" s="5">
        <v>332430</v>
      </c>
      <c r="I474" s="5">
        <v>3329</v>
      </c>
      <c r="J474">
        <v>2</v>
      </c>
      <c r="K474">
        <v>2015</v>
      </c>
      <c r="L474" s="1">
        <v>42095</v>
      </c>
    </row>
    <row r="475" spans="1:12" x14ac:dyDescent="0.35">
      <c r="A475">
        <v>1061000</v>
      </c>
      <c r="B475" t="s">
        <v>46</v>
      </c>
      <c r="C475" t="s">
        <v>49</v>
      </c>
      <c r="D475" t="s">
        <v>9</v>
      </c>
      <c r="E475" t="s">
        <v>8</v>
      </c>
      <c r="F475" t="s">
        <v>19</v>
      </c>
      <c r="G475">
        <v>40</v>
      </c>
      <c r="H475" s="5">
        <v>370487</v>
      </c>
      <c r="I475" s="5">
        <v>3672</v>
      </c>
      <c r="J475">
        <v>2</v>
      </c>
      <c r="K475">
        <v>2016</v>
      </c>
      <c r="L475" s="1">
        <v>42461</v>
      </c>
    </row>
    <row r="476" spans="1:12" x14ac:dyDescent="0.35">
      <c r="A476">
        <v>1061000</v>
      </c>
      <c r="B476" t="s">
        <v>46</v>
      </c>
      <c r="C476" t="s">
        <v>49</v>
      </c>
      <c r="D476" t="s">
        <v>9</v>
      </c>
      <c r="E476" t="s">
        <v>8</v>
      </c>
      <c r="F476" t="s">
        <v>19</v>
      </c>
      <c r="G476">
        <v>43</v>
      </c>
      <c r="H476" s="5">
        <v>330435</v>
      </c>
      <c r="I476" s="5">
        <v>3354</v>
      </c>
      <c r="J476">
        <v>2</v>
      </c>
      <c r="K476">
        <v>2017</v>
      </c>
      <c r="L476" s="1">
        <v>42826</v>
      </c>
    </row>
    <row r="477" spans="1:12" x14ac:dyDescent="0.35">
      <c r="A477">
        <v>1061000</v>
      </c>
      <c r="B477" t="s">
        <v>46</v>
      </c>
      <c r="C477" t="s">
        <v>49</v>
      </c>
      <c r="D477" t="s">
        <v>9</v>
      </c>
      <c r="E477" t="s">
        <v>8</v>
      </c>
      <c r="F477" t="s">
        <v>19</v>
      </c>
      <c r="G477">
        <v>78</v>
      </c>
      <c r="H477" s="5">
        <v>385462</v>
      </c>
      <c r="I477" s="5">
        <v>3785</v>
      </c>
      <c r="J477">
        <v>2</v>
      </c>
      <c r="K477">
        <v>2018</v>
      </c>
      <c r="L477" s="1">
        <v>43191</v>
      </c>
    </row>
    <row r="478" spans="1:12" x14ac:dyDescent="0.35">
      <c r="A478">
        <v>1061000</v>
      </c>
      <c r="B478" t="s">
        <v>46</v>
      </c>
      <c r="C478" t="s">
        <v>49</v>
      </c>
      <c r="D478" t="s">
        <v>9</v>
      </c>
      <c r="E478" t="s">
        <v>8</v>
      </c>
      <c r="F478" t="s">
        <v>19</v>
      </c>
      <c r="G478">
        <v>91</v>
      </c>
      <c r="H478" s="5">
        <v>450190</v>
      </c>
      <c r="I478" s="5">
        <v>4328</v>
      </c>
      <c r="J478">
        <v>2</v>
      </c>
      <c r="K478">
        <v>2019</v>
      </c>
      <c r="L478" s="1">
        <v>43556</v>
      </c>
    </row>
    <row r="479" spans="1:12" x14ac:dyDescent="0.35">
      <c r="A479">
        <v>1061000</v>
      </c>
      <c r="B479" t="s">
        <v>46</v>
      </c>
      <c r="C479" t="s">
        <v>49</v>
      </c>
      <c r="D479" t="s">
        <v>9</v>
      </c>
      <c r="E479" t="s">
        <v>8</v>
      </c>
      <c r="F479" t="s">
        <v>19</v>
      </c>
      <c r="G479">
        <v>49</v>
      </c>
      <c r="H479" s="5">
        <v>517981</v>
      </c>
      <c r="I479" s="5">
        <v>4904</v>
      </c>
      <c r="J479">
        <v>2</v>
      </c>
      <c r="K479">
        <v>2020</v>
      </c>
      <c r="L479" s="1">
        <v>43922</v>
      </c>
    </row>
    <row r="480" spans="1:12" x14ac:dyDescent="0.35">
      <c r="A480">
        <v>1061000</v>
      </c>
      <c r="B480" t="s">
        <v>46</v>
      </c>
      <c r="C480" t="s">
        <v>49</v>
      </c>
      <c r="D480" t="s">
        <v>9</v>
      </c>
      <c r="E480" t="s">
        <v>8</v>
      </c>
      <c r="F480" t="s">
        <v>19</v>
      </c>
      <c r="G480">
        <v>76</v>
      </c>
      <c r="H480" s="5">
        <v>552449</v>
      </c>
      <c r="I480" s="5">
        <v>5509</v>
      </c>
      <c r="J480">
        <v>2</v>
      </c>
      <c r="K480">
        <v>2021</v>
      </c>
      <c r="L480" s="1">
        <v>44287</v>
      </c>
    </row>
    <row r="481" spans="1:12" x14ac:dyDescent="0.35">
      <c r="A481">
        <v>1061000</v>
      </c>
      <c r="B481" t="s">
        <v>46</v>
      </c>
      <c r="C481" t="s">
        <v>49</v>
      </c>
      <c r="D481" t="s">
        <v>9</v>
      </c>
      <c r="E481" t="s">
        <v>8</v>
      </c>
      <c r="F481" t="s">
        <v>19</v>
      </c>
      <c r="G481">
        <v>67</v>
      </c>
      <c r="H481" s="5">
        <v>583332</v>
      </c>
      <c r="I481" s="5">
        <v>5601</v>
      </c>
      <c r="J481">
        <v>2</v>
      </c>
      <c r="K481">
        <v>2022</v>
      </c>
      <c r="L481" s="1">
        <v>44652</v>
      </c>
    </row>
    <row r="482" spans="1:12" x14ac:dyDescent="0.35">
      <c r="A482">
        <v>1261000</v>
      </c>
      <c r="B482" t="s">
        <v>46</v>
      </c>
      <c r="C482" t="s">
        <v>50</v>
      </c>
      <c r="D482" t="s">
        <v>10</v>
      </c>
      <c r="E482" t="s">
        <v>6</v>
      </c>
      <c r="F482" t="s">
        <v>16</v>
      </c>
      <c r="G482">
        <v>626</v>
      </c>
      <c r="H482" s="5">
        <v>197463</v>
      </c>
      <c r="I482" s="5">
        <v>5873</v>
      </c>
      <c r="J482">
        <v>1</v>
      </c>
      <c r="K482">
        <v>2013</v>
      </c>
      <c r="L482" s="1">
        <v>41275</v>
      </c>
    </row>
    <row r="483" spans="1:12" x14ac:dyDescent="0.35">
      <c r="A483">
        <v>1261000</v>
      </c>
      <c r="B483" t="s">
        <v>46</v>
      </c>
      <c r="C483" t="s">
        <v>50</v>
      </c>
      <c r="D483" t="s">
        <v>10</v>
      </c>
      <c r="E483" t="s">
        <v>6</v>
      </c>
      <c r="F483" t="s">
        <v>16</v>
      </c>
      <c r="G483">
        <v>656</v>
      </c>
      <c r="H483" s="5">
        <v>207136</v>
      </c>
      <c r="I483" s="5">
        <v>6326</v>
      </c>
      <c r="J483">
        <v>1</v>
      </c>
      <c r="K483">
        <v>2014</v>
      </c>
      <c r="L483" s="1">
        <v>41640</v>
      </c>
    </row>
    <row r="484" spans="1:12" x14ac:dyDescent="0.35">
      <c r="A484">
        <v>1261000</v>
      </c>
      <c r="B484" t="s">
        <v>46</v>
      </c>
      <c r="C484" t="s">
        <v>50</v>
      </c>
      <c r="D484" t="s">
        <v>10</v>
      </c>
      <c r="E484" t="s">
        <v>6</v>
      </c>
      <c r="F484" t="s">
        <v>16</v>
      </c>
      <c r="G484">
        <v>842</v>
      </c>
      <c r="H484" s="5">
        <v>211367</v>
      </c>
      <c r="I484" s="5">
        <v>6374</v>
      </c>
      <c r="J484">
        <v>1</v>
      </c>
      <c r="K484">
        <v>2015</v>
      </c>
      <c r="L484" s="1">
        <v>42005</v>
      </c>
    </row>
    <row r="485" spans="1:12" x14ac:dyDescent="0.35">
      <c r="A485">
        <v>1261000</v>
      </c>
      <c r="B485" t="s">
        <v>46</v>
      </c>
      <c r="C485" t="s">
        <v>50</v>
      </c>
      <c r="D485" t="s">
        <v>10</v>
      </c>
      <c r="E485" t="s">
        <v>6</v>
      </c>
      <c r="F485" t="s">
        <v>16</v>
      </c>
      <c r="G485">
        <v>851</v>
      </c>
      <c r="H485" s="5">
        <v>217731</v>
      </c>
      <c r="I485" s="5">
        <v>6556</v>
      </c>
      <c r="J485">
        <v>1</v>
      </c>
      <c r="K485">
        <v>2016</v>
      </c>
      <c r="L485" s="1">
        <v>42370</v>
      </c>
    </row>
    <row r="486" spans="1:12" x14ac:dyDescent="0.35">
      <c r="A486">
        <v>1261000</v>
      </c>
      <c r="B486" t="s">
        <v>46</v>
      </c>
      <c r="C486" t="s">
        <v>50</v>
      </c>
      <c r="D486" t="s">
        <v>10</v>
      </c>
      <c r="E486" t="s">
        <v>6</v>
      </c>
      <c r="F486" t="s">
        <v>16</v>
      </c>
      <c r="G486">
        <v>1042</v>
      </c>
      <c r="H486" s="5">
        <v>218868</v>
      </c>
      <c r="I486" s="5">
        <v>6686</v>
      </c>
      <c r="J486">
        <v>1</v>
      </c>
      <c r="K486">
        <v>2017</v>
      </c>
      <c r="L486" s="1">
        <v>42736</v>
      </c>
    </row>
    <row r="487" spans="1:12" x14ac:dyDescent="0.35">
      <c r="A487">
        <v>1261000</v>
      </c>
      <c r="B487" t="s">
        <v>46</v>
      </c>
      <c r="C487" t="s">
        <v>50</v>
      </c>
      <c r="D487" t="s">
        <v>10</v>
      </c>
      <c r="E487" t="s">
        <v>6</v>
      </c>
      <c r="F487" t="s">
        <v>16</v>
      </c>
      <c r="G487">
        <v>1083</v>
      </c>
      <c r="H487" s="5">
        <v>229411</v>
      </c>
      <c r="I487" s="5">
        <v>7139</v>
      </c>
      <c r="J487">
        <v>1</v>
      </c>
      <c r="K487">
        <v>2018</v>
      </c>
      <c r="L487" s="1">
        <v>43101</v>
      </c>
    </row>
    <row r="488" spans="1:12" x14ac:dyDescent="0.35">
      <c r="A488">
        <v>1261000</v>
      </c>
      <c r="B488" t="s">
        <v>46</v>
      </c>
      <c r="C488" t="s">
        <v>50</v>
      </c>
      <c r="D488" t="s">
        <v>10</v>
      </c>
      <c r="E488" t="s">
        <v>6</v>
      </c>
      <c r="F488" t="s">
        <v>16</v>
      </c>
      <c r="G488">
        <v>1064</v>
      </c>
      <c r="H488" s="5">
        <v>236508</v>
      </c>
      <c r="I488" s="5">
        <v>7221</v>
      </c>
      <c r="J488">
        <v>1</v>
      </c>
      <c r="K488">
        <v>2019</v>
      </c>
      <c r="L488" s="1">
        <v>43466</v>
      </c>
    </row>
    <row r="489" spans="1:12" x14ac:dyDescent="0.35">
      <c r="A489">
        <v>1261000</v>
      </c>
      <c r="B489" t="s">
        <v>46</v>
      </c>
      <c r="C489" t="s">
        <v>50</v>
      </c>
      <c r="D489" t="s">
        <v>10</v>
      </c>
      <c r="E489" t="s">
        <v>6</v>
      </c>
      <c r="F489" t="s">
        <v>16</v>
      </c>
      <c r="G489">
        <v>1007</v>
      </c>
      <c r="H489" s="5">
        <v>289459</v>
      </c>
      <c r="I489" s="5">
        <v>8953</v>
      </c>
      <c r="J489">
        <v>1</v>
      </c>
      <c r="K489">
        <v>2020</v>
      </c>
      <c r="L489" s="1">
        <v>43831</v>
      </c>
    </row>
    <row r="490" spans="1:12" x14ac:dyDescent="0.35">
      <c r="A490">
        <v>1261000</v>
      </c>
      <c r="B490" t="s">
        <v>46</v>
      </c>
      <c r="C490" t="s">
        <v>50</v>
      </c>
      <c r="D490" t="s">
        <v>10</v>
      </c>
      <c r="E490" t="s">
        <v>6</v>
      </c>
      <c r="F490" t="s">
        <v>16</v>
      </c>
      <c r="G490">
        <v>1063</v>
      </c>
      <c r="H490" s="5">
        <v>305164</v>
      </c>
      <c r="I490" s="5">
        <v>9318</v>
      </c>
      <c r="J490">
        <v>1</v>
      </c>
      <c r="K490">
        <v>2021</v>
      </c>
      <c r="L490" s="1">
        <v>44197</v>
      </c>
    </row>
    <row r="491" spans="1:12" x14ac:dyDescent="0.35">
      <c r="A491">
        <v>1261000</v>
      </c>
      <c r="B491" t="s">
        <v>46</v>
      </c>
      <c r="C491" t="s">
        <v>50</v>
      </c>
      <c r="D491" t="s">
        <v>10</v>
      </c>
      <c r="E491" t="s">
        <v>6</v>
      </c>
      <c r="F491" t="s">
        <v>16</v>
      </c>
      <c r="G491">
        <v>1158</v>
      </c>
      <c r="H491" s="5">
        <v>346238</v>
      </c>
      <c r="I491" s="5">
        <v>10519</v>
      </c>
      <c r="J491">
        <v>1</v>
      </c>
      <c r="K491">
        <v>2022</v>
      </c>
      <c r="L491" s="1">
        <v>44562</v>
      </c>
    </row>
    <row r="492" spans="1:12" x14ac:dyDescent="0.35">
      <c r="A492">
        <v>1261000</v>
      </c>
      <c r="B492" t="s">
        <v>46</v>
      </c>
      <c r="C492" t="s">
        <v>50</v>
      </c>
      <c r="D492" t="s">
        <v>10</v>
      </c>
      <c r="E492" t="s">
        <v>6</v>
      </c>
      <c r="F492" t="s">
        <v>17</v>
      </c>
      <c r="G492">
        <v>1056</v>
      </c>
      <c r="H492" s="5">
        <v>292330</v>
      </c>
      <c r="I492" s="5">
        <v>5844</v>
      </c>
      <c r="J492">
        <v>1</v>
      </c>
      <c r="K492">
        <v>2013</v>
      </c>
      <c r="L492" s="1">
        <v>41275</v>
      </c>
    </row>
    <row r="493" spans="1:12" x14ac:dyDescent="0.35">
      <c r="A493">
        <v>1261000</v>
      </c>
      <c r="B493" t="s">
        <v>46</v>
      </c>
      <c r="C493" t="s">
        <v>50</v>
      </c>
      <c r="D493" t="s">
        <v>10</v>
      </c>
      <c r="E493" t="s">
        <v>6</v>
      </c>
      <c r="F493" t="s">
        <v>17</v>
      </c>
      <c r="G493">
        <v>1206</v>
      </c>
      <c r="H493" s="5">
        <v>311315</v>
      </c>
      <c r="I493" s="5">
        <v>6234</v>
      </c>
      <c r="J493">
        <v>1</v>
      </c>
      <c r="K493">
        <v>2014</v>
      </c>
      <c r="L493" s="1">
        <v>41640</v>
      </c>
    </row>
    <row r="494" spans="1:12" x14ac:dyDescent="0.35">
      <c r="A494">
        <v>1261000</v>
      </c>
      <c r="B494" t="s">
        <v>46</v>
      </c>
      <c r="C494" t="s">
        <v>50</v>
      </c>
      <c r="D494" t="s">
        <v>10</v>
      </c>
      <c r="E494" t="s">
        <v>6</v>
      </c>
      <c r="F494" t="s">
        <v>17</v>
      </c>
      <c r="G494">
        <v>1323</v>
      </c>
      <c r="H494" s="5">
        <v>311843</v>
      </c>
      <c r="I494" s="5">
        <v>6222</v>
      </c>
      <c r="J494">
        <v>1</v>
      </c>
      <c r="K494">
        <v>2015</v>
      </c>
      <c r="L494" s="1">
        <v>42005</v>
      </c>
    </row>
    <row r="495" spans="1:12" x14ac:dyDescent="0.35">
      <c r="A495">
        <v>1261000</v>
      </c>
      <c r="B495" t="s">
        <v>46</v>
      </c>
      <c r="C495" t="s">
        <v>50</v>
      </c>
      <c r="D495" t="s">
        <v>10</v>
      </c>
      <c r="E495" t="s">
        <v>6</v>
      </c>
      <c r="F495" t="s">
        <v>17</v>
      </c>
      <c r="G495">
        <v>1614</v>
      </c>
      <c r="H495" s="5">
        <v>311229</v>
      </c>
      <c r="I495" s="5">
        <v>6241</v>
      </c>
      <c r="J495">
        <v>1</v>
      </c>
      <c r="K495">
        <v>2016</v>
      </c>
      <c r="L495" s="1">
        <v>42370</v>
      </c>
    </row>
    <row r="496" spans="1:12" x14ac:dyDescent="0.35">
      <c r="A496">
        <v>1261000</v>
      </c>
      <c r="B496" t="s">
        <v>46</v>
      </c>
      <c r="C496" t="s">
        <v>50</v>
      </c>
      <c r="D496" t="s">
        <v>10</v>
      </c>
      <c r="E496" t="s">
        <v>6</v>
      </c>
      <c r="F496" t="s">
        <v>17</v>
      </c>
      <c r="G496">
        <v>1887</v>
      </c>
      <c r="H496" s="5">
        <v>310062</v>
      </c>
      <c r="I496" s="5">
        <v>6301</v>
      </c>
      <c r="J496">
        <v>1</v>
      </c>
      <c r="K496">
        <v>2017</v>
      </c>
      <c r="L496" s="1">
        <v>42736</v>
      </c>
    </row>
    <row r="497" spans="1:12" x14ac:dyDescent="0.35">
      <c r="A497">
        <v>1261000</v>
      </c>
      <c r="B497" t="s">
        <v>46</v>
      </c>
      <c r="C497" t="s">
        <v>50</v>
      </c>
      <c r="D497" t="s">
        <v>10</v>
      </c>
      <c r="E497" t="s">
        <v>6</v>
      </c>
      <c r="F497" t="s">
        <v>17</v>
      </c>
      <c r="G497">
        <v>1746</v>
      </c>
      <c r="H497" s="5">
        <v>312532</v>
      </c>
      <c r="I497" s="5">
        <v>6354</v>
      </c>
      <c r="J497">
        <v>1</v>
      </c>
      <c r="K497">
        <v>2018</v>
      </c>
      <c r="L497" s="1">
        <v>43101</v>
      </c>
    </row>
    <row r="498" spans="1:12" x14ac:dyDescent="0.35">
      <c r="A498">
        <v>1261000</v>
      </c>
      <c r="B498" t="s">
        <v>46</v>
      </c>
      <c r="C498" t="s">
        <v>50</v>
      </c>
      <c r="D498" t="s">
        <v>10</v>
      </c>
      <c r="E498" t="s">
        <v>6</v>
      </c>
      <c r="F498" t="s">
        <v>17</v>
      </c>
      <c r="G498">
        <v>1965</v>
      </c>
      <c r="H498" s="5">
        <v>329831</v>
      </c>
      <c r="I498" s="5">
        <v>6624</v>
      </c>
      <c r="J498">
        <v>1</v>
      </c>
      <c r="K498">
        <v>2019</v>
      </c>
      <c r="L498" s="1">
        <v>43466</v>
      </c>
    </row>
    <row r="499" spans="1:12" x14ac:dyDescent="0.35">
      <c r="A499">
        <v>1261000</v>
      </c>
      <c r="B499" t="s">
        <v>46</v>
      </c>
      <c r="C499" t="s">
        <v>50</v>
      </c>
      <c r="D499" t="s">
        <v>10</v>
      </c>
      <c r="E499" t="s">
        <v>6</v>
      </c>
      <c r="F499" t="s">
        <v>17</v>
      </c>
      <c r="G499">
        <v>1402</v>
      </c>
      <c r="H499" s="5">
        <v>403827</v>
      </c>
      <c r="I499" s="5">
        <v>8165</v>
      </c>
      <c r="J499">
        <v>1</v>
      </c>
      <c r="K499">
        <v>2020</v>
      </c>
      <c r="L499" s="1">
        <v>43831</v>
      </c>
    </row>
    <row r="500" spans="1:12" x14ac:dyDescent="0.35">
      <c r="A500">
        <v>1261000</v>
      </c>
      <c r="B500" t="s">
        <v>46</v>
      </c>
      <c r="C500" t="s">
        <v>50</v>
      </c>
      <c r="D500" t="s">
        <v>10</v>
      </c>
      <c r="E500" t="s">
        <v>6</v>
      </c>
      <c r="F500" t="s">
        <v>17</v>
      </c>
      <c r="G500">
        <v>1728</v>
      </c>
      <c r="H500" s="5">
        <v>415304</v>
      </c>
      <c r="I500" s="5">
        <v>8402</v>
      </c>
      <c r="J500">
        <v>1</v>
      </c>
      <c r="K500">
        <v>2021</v>
      </c>
      <c r="L500" s="1">
        <v>44197</v>
      </c>
    </row>
    <row r="501" spans="1:12" x14ac:dyDescent="0.35">
      <c r="A501">
        <v>1261000</v>
      </c>
      <c r="B501" t="s">
        <v>46</v>
      </c>
      <c r="C501" t="s">
        <v>50</v>
      </c>
      <c r="D501" t="s">
        <v>10</v>
      </c>
      <c r="E501" t="s">
        <v>6</v>
      </c>
      <c r="F501" t="s">
        <v>17</v>
      </c>
      <c r="G501">
        <v>1619</v>
      </c>
      <c r="H501" s="5">
        <v>488097</v>
      </c>
      <c r="I501" s="5">
        <v>9906</v>
      </c>
      <c r="J501">
        <v>1</v>
      </c>
      <c r="K501">
        <v>2022</v>
      </c>
      <c r="L501" s="1">
        <v>44562</v>
      </c>
    </row>
    <row r="502" spans="1:12" x14ac:dyDescent="0.35">
      <c r="A502">
        <v>1261000</v>
      </c>
      <c r="B502" t="s">
        <v>46</v>
      </c>
      <c r="C502" t="s">
        <v>50</v>
      </c>
      <c r="D502" t="s">
        <v>10</v>
      </c>
      <c r="E502" t="s">
        <v>6</v>
      </c>
      <c r="F502" t="s">
        <v>18</v>
      </c>
      <c r="G502">
        <v>356</v>
      </c>
      <c r="H502" s="5">
        <v>413845</v>
      </c>
      <c r="I502" s="5">
        <v>6041</v>
      </c>
      <c r="J502">
        <v>1</v>
      </c>
      <c r="K502">
        <v>2013</v>
      </c>
      <c r="L502" s="1">
        <v>41275</v>
      </c>
    </row>
    <row r="503" spans="1:12" x14ac:dyDescent="0.35">
      <c r="A503">
        <v>1261000</v>
      </c>
      <c r="B503" t="s">
        <v>46</v>
      </c>
      <c r="C503" t="s">
        <v>50</v>
      </c>
      <c r="D503" t="s">
        <v>10</v>
      </c>
      <c r="E503" t="s">
        <v>6</v>
      </c>
      <c r="F503" t="s">
        <v>18</v>
      </c>
      <c r="G503">
        <v>443</v>
      </c>
      <c r="H503" s="5">
        <v>411893</v>
      </c>
      <c r="I503" s="5">
        <v>5980</v>
      </c>
      <c r="J503">
        <v>1</v>
      </c>
      <c r="K503">
        <v>2014</v>
      </c>
      <c r="L503" s="1">
        <v>41640</v>
      </c>
    </row>
    <row r="504" spans="1:12" x14ac:dyDescent="0.35">
      <c r="A504">
        <v>1261000</v>
      </c>
      <c r="B504" t="s">
        <v>46</v>
      </c>
      <c r="C504" t="s">
        <v>50</v>
      </c>
      <c r="D504" t="s">
        <v>10</v>
      </c>
      <c r="E504" t="s">
        <v>6</v>
      </c>
      <c r="F504" t="s">
        <v>18</v>
      </c>
      <c r="G504">
        <v>484</v>
      </c>
      <c r="H504" s="5">
        <v>427515</v>
      </c>
      <c r="I504" s="5">
        <v>6278</v>
      </c>
      <c r="J504">
        <v>1</v>
      </c>
      <c r="K504">
        <v>2015</v>
      </c>
      <c r="L504" s="1">
        <v>42005</v>
      </c>
    </row>
    <row r="505" spans="1:12" x14ac:dyDescent="0.35">
      <c r="A505">
        <v>1261000</v>
      </c>
      <c r="B505" t="s">
        <v>46</v>
      </c>
      <c r="C505" t="s">
        <v>50</v>
      </c>
      <c r="D505" t="s">
        <v>10</v>
      </c>
      <c r="E505" t="s">
        <v>6</v>
      </c>
      <c r="F505" t="s">
        <v>18</v>
      </c>
      <c r="G505">
        <v>554</v>
      </c>
      <c r="H505" s="5">
        <v>426873</v>
      </c>
      <c r="I505" s="5">
        <v>6321</v>
      </c>
      <c r="J505">
        <v>1</v>
      </c>
      <c r="K505">
        <v>2016</v>
      </c>
      <c r="L505" s="1">
        <v>42370</v>
      </c>
    </row>
    <row r="506" spans="1:12" x14ac:dyDescent="0.35">
      <c r="A506">
        <v>1261000</v>
      </c>
      <c r="B506" t="s">
        <v>46</v>
      </c>
      <c r="C506" t="s">
        <v>50</v>
      </c>
      <c r="D506" t="s">
        <v>10</v>
      </c>
      <c r="E506" t="s">
        <v>6</v>
      </c>
      <c r="F506" t="s">
        <v>18</v>
      </c>
      <c r="G506">
        <v>580</v>
      </c>
      <c r="H506" s="5">
        <v>439568</v>
      </c>
      <c r="I506" s="5">
        <v>6496</v>
      </c>
      <c r="J506">
        <v>1</v>
      </c>
      <c r="K506">
        <v>2017</v>
      </c>
      <c r="L506" s="1">
        <v>42736</v>
      </c>
    </row>
    <row r="507" spans="1:12" x14ac:dyDescent="0.35">
      <c r="A507">
        <v>1261000</v>
      </c>
      <c r="B507" t="s">
        <v>46</v>
      </c>
      <c r="C507" t="s">
        <v>50</v>
      </c>
      <c r="D507" t="s">
        <v>10</v>
      </c>
      <c r="E507" t="s">
        <v>6</v>
      </c>
      <c r="F507" t="s">
        <v>18</v>
      </c>
      <c r="G507">
        <v>616</v>
      </c>
      <c r="H507" s="5">
        <v>414042</v>
      </c>
      <c r="I507" s="5">
        <v>6186</v>
      </c>
      <c r="J507">
        <v>1</v>
      </c>
      <c r="K507">
        <v>2018</v>
      </c>
      <c r="L507" s="1">
        <v>43101</v>
      </c>
    </row>
    <row r="508" spans="1:12" x14ac:dyDescent="0.35">
      <c r="A508">
        <v>1261000</v>
      </c>
      <c r="B508" t="s">
        <v>46</v>
      </c>
      <c r="C508" t="s">
        <v>50</v>
      </c>
      <c r="D508" t="s">
        <v>10</v>
      </c>
      <c r="E508" t="s">
        <v>6</v>
      </c>
      <c r="F508" t="s">
        <v>18</v>
      </c>
      <c r="G508">
        <v>677</v>
      </c>
      <c r="H508" s="5">
        <v>454664</v>
      </c>
      <c r="I508" s="5">
        <v>6871</v>
      </c>
      <c r="J508">
        <v>1</v>
      </c>
      <c r="K508">
        <v>2019</v>
      </c>
      <c r="L508" s="1">
        <v>43466</v>
      </c>
    </row>
    <row r="509" spans="1:12" x14ac:dyDescent="0.35">
      <c r="A509">
        <v>1261000</v>
      </c>
      <c r="B509" t="s">
        <v>46</v>
      </c>
      <c r="C509" t="s">
        <v>50</v>
      </c>
      <c r="D509" t="s">
        <v>10</v>
      </c>
      <c r="E509" t="s">
        <v>6</v>
      </c>
      <c r="F509" t="s">
        <v>18</v>
      </c>
      <c r="G509">
        <v>503</v>
      </c>
      <c r="H509" s="5">
        <v>543421</v>
      </c>
      <c r="I509" s="5">
        <v>7964</v>
      </c>
      <c r="J509">
        <v>1</v>
      </c>
      <c r="K509">
        <v>2020</v>
      </c>
      <c r="L509" s="1">
        <v>43831</v>
      </c>
    </row>
    <row r="510" spans="1:12" x14ac:dyDescent="0.35">
      <c r="A510">
        <v>1261000</v>
      </c>
      <c r="B510" t="s">
        <v>46</v>
      </c>
      <c r="C510" t="s">
        <v>50</v>
      </c>
      <c r="D510" t="s">
        <v>10</v>
      </c>
      <c r="E510" t="s">
        <v>6</v>
      </c>
      <c r="F510" t="s">
        <v>18</v>
      </c>
      <c r="G510">
        <v>733</v>
      </c>
      <c r="H510" s="5">
        <v>568013</v>
      </c>
      <c r="I510" s="5">
        <v>8431</v>
      </c>
      <c r="J510">
        <v>1</v>
      </c>
      <c r="K510">
        <v>2021</v>
      </c>
      <c r="L510" s="1">
        <v>44197</v>
      </c>
    </row>
    <row r="511" spans="1:12" x14ac:dyDescent="0.35">
      <c r="A511">
        <v>1261000</v>
      </c>
      <c r="B511" t="s">
        <v>46</v>
      </c>
      <c r="C511" t="s">
        <v>50</v>
      </c>
      <c r="D511" t="s">
        <v>10</v>
      </c>
      <c r="E511" t="s">
        <v>6</v>
      </c>
      <c r="F511" t="s">
        <v>18</v>
      </c>
      <c r="G511">
        <v>664</v>
      </c>
      <c r="H511" s="5">
        <v>677611</v>
      </c>
      <c r="I511" s="5">
        <v>10033</v>
      </c>
      <c r="J511">
        <v>1</v>
      </c>
      <c r="K511">
        <v>2022</v>
      </c>
      <c r="L511" s="1">
        <v>44562</v>
      </c>
    </row>
    <row r="512" spans="1:12" x14ac:dyDescent="0.35">
      <c r="A512">
        <v>1261000</v>
      </c>
      <c r="B512" t="s">
        <v>46</v>
      </c>
      <c r="C512" t="s">
        <v>50</v>
      </c>
      <c r="D512" t="s">
        <v>10</v>
      </c>
      <c r="E512" t="s">
        <v>6</v>
      </c>
      <c r="F512" t="s">
        <v>19</v>
      </c>
      <c r="G512">
        <v>136</v>
      </c>
      <c r="H512" s="5">
        <v>695769</v>
      </c>
      <c r="I512" s="5">
        <v>6568</v>
      </c>
      <c r="J512">
        <v>1</v>
      </c>
      <c r="K512">
        <v>2013</v>
      </c>
      <c r="L512" s="1">
        <v>41275</v>
      </c>
    </row>
    <row r="513" spans="1:12" x14ac:dyDescent="0.35">
      <c r="A513">
        <v>1261000</v>
      </c>
      <c r="B513" t="s">
        <v>46</v>
      </c>
      <c r="C513" t="s">
        <v>50</v>
      </c>
      <c r="D513" t="s">
        <v>10</v>
      </c>
      <c r="E513" t="s">
        <v>6</v>
      </c>
      <c r="F513" t="s">
        <v>19</v>
      </c>
      <c r="G513">
        <v>152</v>
      </c>
      <c r="H513" s="5">
        <v>682753</v>
      </c>
      <c r="I513" s="5">
        <v>6301</v>
      </c>
      <c r="J513">
        <v>1</v>
      </c>
      <c r="K513">
        <v>2014</v>
      </c>
      <c r="L513" s="1">
        <v>41640</v>
      </c>
    </row>
    <row r="514" spans="1:12" x14ac:dyDescent="0.35">
      <c r="A514">
        <v>1261000</v>
      </c>
      <c r="B514" t="s">
        <v>46</v>
      </c>
      <c r="C514" t="s">
        <v>50</v>
      </c>
      <c r="D514" t="s">
        <v>10</v>
      </c>
      <c r="E514" t="s">
        <v>6</v>
      </c>
      <c r="F514" t="s">
        <v>19</v>
      </c>
      <c r="G514">
        <v>162</v>
      </c>
      <c r="H514" s="5">
        <v>698822</v>
      </c>
      <c r="I514" s="5">
        <v>6779</v>
      </c>
      <c r="J514">
        <v>1</v>
      </c>
      <c r="K514">
        <v>2015</v>
      </c>
      <c r="L514" s="1">
        <v>42005</v>
      </c>
    </row>
    <row r="515" spans="1:12" x14ac:dyDescent="0.35">
      <c r="A515">
        <v>1261000</v>
      </c>
      <c r="B515" t="s">
        <v>46</v>
      </c>
      <c r="C515" t="s">
        <v>50</v>
      </c>
      <c r="D515" t="s">
        <v>10</v>
      </c>
      <c r="E515" t="s">
        <v>6</v>
      </c>
      <c r="F515" t="s">
        <v>19</v>
      </c>
      <c r="G515">
        <v>258</v>
      </c>
      <c r="H515" s="5">
        <v>677485</v>
      </c>
      <c r="I515" s="5">
        <v>6436</v>
      </c>
      <c r="J515">
        <v>1</v>
      </c>
      <c r="K515">
        <v>2016</v>
      </c>
      <c r="L515" s="1">
        <v>42370</v>
      </c>
    </row>
    <row r="516" spans="1:12" x14ac:dyDescent="0.35">
      <c r="A516">
        <v>1261000</v>
      </c>
      <c r="B516" t="s">
        <v>46</v>
      </c>
      <c r="C516" t="s">
        <v>50</v>
      </c>
      <c r="D516" t="s">
        <v>10</v>
      </c>
      <c r="E516" t="s">
        <v>6</v>
      </c>
      <c r="F516" t="s">
        <v>19</v>
      </c>
      <c r="G516">
        <v>218</v>
      </c>
      <c r="H516" s="5">
        <v>699215</v>
      </c>
      <c r="I516" s="5">
        <v>6845</v>
      </c>
      <c r="J516">
        <v>1</v>
      </c>
      <c r="K516">
        <v>2017</v>
      </c>
      <c r="L516" s="1">
        <v>42736</v>
      </c>
    </row>
    <row r="517" spans="1:12" x14ac:dyDescent="0.35">
      <c r="A517">
        <v>1261000</v>
      </c>
      <c r="B517" t="s">
        <v>46</v>
      </c>
      <c r="C517" t="s">
        <v>50</v>
      </c>
      <c r="D517" t="s">
        <v>10</v>
      </c>
      <c r="E517" t="s">
        <v>6</v>
      </c>
      <c r="F517" t="s">
        <v>19</v>
      </c>
      <c r="G517">
        <v>203</v>
      </c>
      <c r="H517" s="5">
        <v>712066</v>
      </c>
      <c r="I517" s="5">
        <v>7020</v>
      </c>
      <c r="J517">
        <v>1</v>
      </c>
      <c r="K517">
        <v>2018</v>
      </c>
      <c r="L517" s="1">
        <v>43101</v>
      </c>
    </row>
    <row r="518" spans="1:12" x14ac:dyDescent="0.35">
      <c r="A518">
        <v>1261000</v>
      </c>
      <c r="B518" t="s">
        <v>46</v>
      </c>
      <c r="C518" t="s">
        <v>50</v>
      </c>
      <c r="D518" t="s">
        <v>10</v>
      </c>
      <c r="E518" t="s">
        <v>6</v>
      </c>
      <c r="F518" t="s">
        <v>19</v>
      </c>
      <c r="G518">
        <v>248</v>
      </c>
      <c r="H518" s="5">
        <v>732552</v>
      </c>
      <c r="I518" s="5">
        <v>7178</v>
      </c>
      <c r="J518">
        <v>1</v>
      </c>
      <c r="K518">
        <v>2019</v>
      </c>
      <c r="L518" s="1">
        <v>43466</v>
      </c>
    </row>
    <row r="519" spans="1:12" x14ac:dyDescent="0.35">
      <c r="A519">
        <v>1261000</v>
      </c>
      <c r="B519" t="s">
        <v>46</v>
      </c>
      <c r="C519" t="s">
        <v>50</v>
      </c>
      <c r="D519" t="s">
        <v>10</v>
      </c>
      <c r="E519" t="s">
        <v>6</v>
      </c>
      <c r="F519" t="s">
        <v>19</v>
      </c>
      <c r="G519">
        <v>235</v>
      </c>
      <c r="H519" s="5">
        <v>780053</v>
      </c>
      <c r="I519" s="5">
        <v>7765</v>
      </c>
      <c r="J519">
        <v>1</v>
      </c>
      <c r="K519">
        <v>2020</v>
      </c>
      <c r="L519" s="1">
        <v>43831</v>
      </c>
    </row>
    <row r="520" spans="1:12" x14ac:dyDescent="0.35">
      <c r="A520">
        <v>1261000</v>
      </c>
      <c r="B520" t="s">
        <v>46</v>
      </c>
      <c r="C520" t="s">
        <v>50</v>
      </c>
      <c r="D520" t="s">
        <v>10</v>
      </c>
      <c r="E520" t="s">
        <v>6</v>
      </c>
      <c r="F520" t="s">
        <v>19</v>
      </c>
      <c r="G520">
        <v>283</v>
      </c>
      <c r="H520" s="5">
        <v>847567</v>
      </c>
      <c r="I520" s="5">
        <v>8354</v>
      </c>
      <c r="J520">
        <v>1</v>
      </c>
      <c r="K520">
        <v>2021</v>
      </c>
      <c r="L520" s="1">
        <v>44197</v>
      </c>
    </row>
    <row r="521" spans="1:12" x14ac:dyDescent="0.35">
      <c r="A521">
        <v>1261000</v>
      </c>
      <c r="B521" t="s">
        <v>46</v>
      </c>
      <c r="C521" t="s">
        <v>50</v>
      </c>
      <c r="D521" t="s">
        <v>10</v>
      </c>
      <c r="E521" t="s">
        <v>6</v>
      </c>
      <c r="F521" t="s">
        <v>19</v>
      </c>
      <c r="G521">
        <v>354</v>
      </c>
      <c r="H521" s="5">
        <v>1069937</v>
      </c>
      <c r="I521" s="5">
        <v>10563</v>
      </c>
      <c r="J521">
        <v>1</v>
      </c>
      <c r="K521">
        <v>2022</v>
      </c>
      <c r="L521" s="1">
        <v>44562</v>
      </c>
    </row>
    <row r="522" spans="1:12" x14ac:dyDescent="0.35">
      <c r="A522">
        <v>1261000</v>
      </c>
      <c r="B522" t="s">
        <v>46</v>
      </c>
      <c r="C522" t="s">
        <v>50</v>
      </c>
      <c r="D522" t="s">
        <v>10</v>
      </c>
      <c r="E522" t="s">
        <v>7</v>
      </c>
      <c r="F522" t="s">
        <v>16</v>
      </c>
      <c r="G522">
        <v>408</v>
      </c>
      <c r="H522" s="5">
        <v>205036</v>
      </c>
      <c r="I522" s="5">
        <v>6004</v>
      </c>
      <c r="J522">
        <v>1</v>
      </c>
      <c r="K522">
        <v>2013</v>
      </c>
      <c r="L522" s="1">
        <v>41275</v>
      </c>
    </row>
    <row r="523" spans="1:12" x14ac:dyDescent="0.35">
      <c r="A523">
        <v>1261000</v>
      </c>
      <c r="B523" t="s">
        <v>46</v>
      </c>
      <c r="C523" t="s">
        <v>50</v>
      </c>
      <c r="D523" t="s">
        <v>10</v>
      </c>
      <c r="E523" t="s">
        <v>7</v>
      </c>
      <c r="F523" t="s">
        <v>16</v>
      </c>
      <c r="G523">
        <v>367</v>
      </c>
      <c r="H523" s="5">
        <v>218060</v>
      </c>
      <c r="I523" s="5">
        <v>6539</v>
      </c>
      <c r="J523">
        <v>1</v>
      </c>
      <c r="K523">
        <v>2014</v>
      </c>
      <c r="L523" s="1">
        <v>41640</v>
      </c>
    </row>
    <row r="524" spans="1:12" x14ac:dyDescent="0.35">
      <c r="A524">
        <v>1261000</v>
      </c>
      <c r="B524" t="s">
        <v>46</v>
      </c>
      <c r="C524" t="s">
        <v>50</v>
      </c>
      <c r="D524" t="s">
        <v>10</v>
      </c>
      <c r="E524" t="s">
        <v>7</v>
      </c>
      <c r="F524" t="s">
        <v>16</v>
      </c>
      <c r="G524">
        <v>486</v>
      </c>
      <c r="H524" s="5">
        <v>219656</v>
      </c>
      <c r="I524" s="5">
        <v>6542</v>
      </c>
      <c r="J524">
        <v>1</v>
      </c>
      <c r="K524">
        <v>2015</v>
      </c>
      <c r="L524" s="1">
        <v>42005</v>
      </c>
    </row>
    <row r="525" spans="1:12" x14ac:dyDescent="0.35">
      <c r="A525">
        <v>1261000</v>
      </c>
      <c r="B525" t="s">
        <v>46</v>
      </c>
      <c r="C525" t="s">
        <v>50</v>
      </c>
      <c r="D525" t="s">
        <v>10</v>
      </c>
      <c r="E525" t="s">
        <v>7</v>
      </c>
      <c r="F525" t="s">
        <v>16</v>
      </c>
      <c r="G525">
        <v>528</v>
      </c>
      <c r="H525" s="5">
        <v>230478</v>
      </c>
      <c r="I525" s="5">
        <v>6831</v>
      </c>
      <c r="J525">
        <v>1</v>
      </c>
      <c r="K525">
        <v>2016</v>
      </c>
      <c r="L525" s="1">
        <v>42370</v>
      </c>
    </row>
    <row r="526" spans="1:12" x14ac:dyDescent="0.35">
      <c r="A526">
        <v>1261000</v>
      </c>
      <c r="B526" t="s">
        <v>46</v>
      </c>
      <c r="C526" t="s">
        <v>50</v>
      </c>
      <c r="D526" t="s">
        <v>10</v>
      </c>
      <c r="E526" t="s">
        <v>7</v>
      </c>
      <c r="F526" t="s">
        <v>16</v>
      </c>
      <c r="G526">
        <v>663</v>
      </c>
      <c r="H526" s="5">
        <v>223445</v>
      </c>
      <c r="I526" s="5">
        <v>6761</v>
      </c>
      <c r="J526">
        <v>1</v>
      </c>
      <c r="K526">
        <v>2017</v>
      </c>
      <c r="L526" s="1">
        <v>42736</v>
      </c>
    </row>
    <row r="527" spans="1:12" x14ac:dyDescent="0.35">
      <c r="A527">
        <v>1261000</v>
      </c>
      <c r="B527" t="s">
        <v>46</v>
      </c>
      <c r="C527" t="s">
        <v>50</v>
      </c>
      <c r="D527" t="s">
        <v>10</v>
      </c>
      <c r="E527" t="s">
        <v>7</v>
      </c>
      <c r="F527" t="s">
        <v>16</v>
      </c>
      <c r="G527">
        <v>753</v>
      </c>
      <c r="H527" s="5">
        <v>231418</v>
      </c>
      <c r="I527" s="5">
        <v>7198</v>
      </c>
      <c r="J527">
        <v>1</v>
      </c>
      <c r="K527">
        <v>2018</v>
      </c>
      <c r="L527" s="1">
        <v>43101</v>
      </c>
    </row>
    <row r="528" spans="1:12" x14ac:dyDescent="0.35">
      <c r="A528">
        <v>1261000</v>
      </c>
      <c r="B528" t="s">
        <v>46</v>
      </c>
      <c r="C528" t="s">
        <v>50</v>
      </c>
      <c r="D528" t="s">
        <v>10</v>
      </c>
      <c r="E528" t="s">
        <v>7</v>
      </c>
      <c r="F528" t="s">
        <v>16</v>
      </c>
      <c r="G528">
        <v>670</v>
      </c>
      <c r="H528" s="5">
        <v>230111</v>
      </c>
      <c r="I528" s="5">
        <v>6885</v>
      </c>
      <c r="J528">
        <v>1</v>
      </c>
      <c r="K528">
        <v>2019</v>
      </c>
      <c r="L528" s="1">
        <v>43466</v>
      </c>
    </row>
    <row r="529" spans="1:12" x14ac:dyDescent="0.35">
      <c r="A529">
        <v>1261000</v>
      </c>
      <c r="B529" t="s">
        <v>46</v>
      </c>
      <c r="C529" t="s">
        <v>50</v>
      </c>
      <c r="D529" t="s">
        <v>10</v>
      </c>
      <c r="E529" t="s">
        <v>7</v>
      </c>
      <c r="F529" t="s">
        <v>16</v>
      </c>
      <c r="G529">
        <v>514</v>
      </c>
      <c r="H529" s="5">
        <v>285796</v>
      </c>
      <c r="I529" s="5">
        <v>8753</v>
      </c>
      <c r="J529">
        <v>1</v>
      </c>
      <c r="K529">
        <v>2020</v>
      </c>
      <c r="L529" s="1">
        <v>43831</v>
      </c>
    </row>
    <row r="530" spans="1:12" x14ac:dyDescent="0.35">
      <c r="A530">
        <v>1261000</v>
      </c>
      <c r="B530" t="s">
        <v>46</v>
      </c>
      <c r="C530" t="s">
        <v>50</v>
      </c>
      <c r="D530" t="s">
        <v>10</v>
      </c>
      <c r="E530" t="s">
        <v>7</v>
      </c>
      <c r="F530" t="s">
        <v>16</v>
      </c>
      <c r="G530">
        <v>583</v>
      </c>
      <c r="H530" s="5">
        <v>305011</v>
      </c>
      <c r="I530" s="5">
        <v>9219</v>
      </c>
      <c r="J530">
        <v>1</v>
      </c>
      <c r="K530">
        <v>2021</v>
      </c>
      <c r="L530" s="1">
        <v>44197</v>
      </c>
    </row>
    <row r="531" spans="1:12" x14ac:dyDescent="0.35">
      <c r="A531">
        <v>1261000</v>
      </c>
      <c r="B531" t="s">
        <v>46</v>
      </c>
      <c r="C531" t="s">
        <v>50</v>
      </c>
      <c r="D531" t="s">
        <v>10</v>
      </c>
      <c r="E531" t="s">
        <v>7</v>
      </c>
      <c r="F531" t="s">
        <v>16</v>
      </c>
      <c r="G531">
        <v>604</v>
      </c>
      <c r="H531" s="5">
        <v>329429</v>
      </c>
      <c r="I531" s="5">
        <v>9851</v>
      </c>
      <c r="J531">
        <v>1</v>
      </c>
      <c r="K531">
        <v>2022</v>
      </c>
      <c r="L531" s="1">
        <v>44562</v>
      </c>
    </row>
    <row r="532" spans="1:12" x14ac:dyDescent="0.35">
      <c r="A532">
        <v>1261000</v>
      </c>
      <c r="B532" t="s">
        <v>46</v>
      </c>
      <c r="C532" t="s">
        <v>50</v>
      </c>
      <c r="D532" t="s">
        <v>10</v>
      </c>
      <c r="E532" t="s">
        <v>7</v>
      </c>
      <c r="F532" t="s">
        <v>17</v>
      </c>
      <c r="G532">
        <v>786</v>
      </c>
      <c r="H532" s="5">
        <v>295858</v>
      </c>
      <c r="I532" s="5">
        <v>5929</v>
      </c>
      <c r="J532">
        <v>1</v>
      </c>
      <c r="K532">
        <v>2013</v>
      </c>
      <c r="L532" s="1">
        <v>41275</v>
      </c>
    </row>
    <row r="533" spans="1:12" x14ac:dyDescent="0.35">
      <c r="A533">
        <v>1261000</v>
      </c>
      <c r="B533" t="s">
        <v>46</v>
      </c>
      <c r="C533" t="s">
        <v>50</v>
      </c>
      <c r="D533" t="s">
        <v>10</v>
      </c>
      <c r="E533" t="s">
        <v>7</v>
      </c>
      <c r="F533" t="s">
        <v>17</v>
      </c>
      <c r="G533">
        <v>860</v>
      </c>
      <c r="H533" s="5">
        <v>323485</v>
      </c>
      <c r="I533" s="5">
        <v>6470</v>
      </c>
      <c r="J533">
        <v>1</v>
      </c>
      <c r="K533">
        <v>2014</v>
      </c>
      <c r="L533" s="1">
        <v>41640</v>
      </c>
    </row>
    <row r="534" spans="1:12" x14ac:dyDescent="0.35">
      <c r="A534">
        <v>1261000</v>
      </c>
      <c r="B534" t="s">
        <v>46</v>
      </c>
      <c r="C534" t="s">
        <v>50</v>
      </c>
      <c r="D534" t="s">
        <v>10</v>
      </c>
      <c r="E534" t="s">
        <v>7</v>
      </c>
      <c r="F534" t="s">
        <v>17</v>
      </c>
      <c r="G534">
        <v>993</v>
      </c>
      <c r="H534" s="5">
        <v>320260</v>
      </c>
      <c r="I534" s="5">
        <v>6395</v>
      </c>
      <c r="J534">
        <v>1</v>
      </c>
      <c r="K534">
        <v>2015</v>
      </c>
      <c r="L534" s="1">
        <v>42005</v>
      </c>
    </row>
    <row r="535" spans="1:12" x14ac:dyDescent="0.35">
      <c r="A535">
        <v>1261000</v>
      </c>
      <c r="B535" t="s">
        <v>46</v>
      </c>
      <c r="C535" t="s">
        <v>50</v>
      </c>
      <c r="D535" t="s">
        <v>10</v>
      </c>
      <c r="E535" t="s">
        <v>7</v>
      </c>
      <c r="F535" t="s">
        <v>17</v>
      </c>
      <c r="G535">
        <v>1223</v>
      </c>
      <c r="H535" s="5">
        <v>318836</v>
      </c>
      <c r="I535" s="5">
        <v>6353</v>
      </c>
      <c r="J535">
        <v>1</v>
      </c>
      <c r="K535">
        <v>2016</v>
      </c>
      <c r="L535" s="1">
        <v>42370</v>
      </c>
    </row>
    <row r="536" spans="1:12" x14ac:dyDescent="0.35">
      <c r="A536">
        <v>1261000</v>
      </c>
      <c r="B536" t="s">
        <v>46</v>
      </c>
      <c r="C536" t="s">
        <v>50</v>
      </c>
      <c r="D536" t="s">
        <v>10</v>
      </c>
      <c r="E536" t="s">
        <v>7</v>
      </c>
      <c r="F536" t="s">
        <v>17</v>
      </c>
      <c r="G536">
        <v>1388</v>
      </c>
      <c r="H536" s="5">
        <v>315567</v>
      </c>
      <c r="I536" s="5">
        <v>6424</v>
      </c>
      <c r="J536">
        <v>1</v>
      </c>
      <c r="K536">
        <v>2017</v>
      </c>
      <c r="L536" s="1">
        <v>42736</v>
      </c>
    </row>
    <row r="537" spans="1:12" x14ac:dyDescent="0.35">
      <c r="A537">
        <v>1261000</v>
      </c>
      <c r="B537" t="s">
        <v>46</v>
      </c>
      <c r="C537" t="s">
        <v>50</v>
      </c>
      <c r="D537" t="s">
        <v>10</v>
      </c>
      <c r="E537" t="s">
        <v>7</v>
      </c>
      <c r="F537" t="s">
        <v>17</v>
      </c>
      <c r="G537">
        <v>1293</v>
      </c>
      <c r="H537" s="5">
        <v>314916</v>
      </c>
      <c r="I537" s="5">
        <v>6416</v>
      </c>
      <c r="J537">
        <v>1</v>
      </c>
      <c r="K537">
        <v>2018</v>
      </c>
      <c r="L537" s="1">
        <v>43101</v>
      </c>
    </row>
    <row r="538" spans="1:12" x14ac:dyDescent="0.35">
      <c r="A538">
        <v>1261000</v>
      </c>
      <c r="B538" t="s">
        <v>46</v>
      </c>
      <c r="C538" t="s">
        <v>50</v>
      </c>
      <c r="D538" t="s">
        <v>10</v>
      </c>
      <c r="E538" t="s">
        <v>7</v>
      </c>
      <c r="F538" t="s">
        <v>17</v>
      </c>
      <c r="G538">
        <v>1440</v>
      </c>
      <c r="H538" s="5">
        <v>322976</v>
      </c>
      <c r="I538" s="5">
        <v>6483</v>
      </c>
      <c r="J538">
        <v>1</v>
      </c>
      <c r="K538">
        <v>2019</v>
      </c>
      <c r="L538" s="1">
        <v>43466</v>
      </c>
    </row>
    <row r="539" spans="1:12" x14ac:dyDescent="0.35">
      <c r="A539">
        <v>1261000</v>
      </c>
      <c r="B539" t="s">
        <v>46</v>
      </c>
      <c r="C539" t="s">
        <v>50</v>
      </c>
      <c r="D539" t="s">
        <v>10</v>
      </c>
      <c r="E539" t="s">
        <v>7</v>
      </c>
      <c r="F539" t="s">
        <v>17</v>
      </c>
      <c r="G539">
        <v>790</v>
      </c>
      <c r="H539" s="5">
        <v>401454</v>
      </c>
      <c r="I539" s="5">
        <v>8112</v>
      </c>
      <c r="J539">
        <v>1</v>
      </c>
      <c r="K539">
        <v>2020</v>
      </c>
      <c r="L539" s="1">
        <v>43831</v>
      </c>
    </row>
    <row r="540" spans="1:12" x14ac:dyDescent="0.35">
      <c r="A540">
        <v>1261000</v>
      </c>
      <c r="B540" t="s">
        <v>46</v>
      </c>
      <c r="C540" t="s">
        <v>50</v>
      </c>
      <c r="D540" t="s">
        <v>10</v>
      </c>
      <c r="E540" t="s">
        <v>7</v>
      </c>
      <c r="F540" t="s">
        <v>17</v>
      </c>
      <c r="G540">
        <v>1062</v>
      </c>
      <c r="H540" s="5">
        <v>405045</v>
      </c>
      <c r="I540" s="5">
        <v>8180</v>
      </c>
      <c r="J540">
        <v>1</v>
      </c>
      <c r="K540">
        <v>2021</v>
      </c>
      <c r="L540" s="1">
        <v>44197</v>
      </c>
    </row>
    <row r="541" spans="1:12" x14ac:dyDescent="0.35">
      <c r="A541">
        <v>1261000</v>
      </c>
      <c r="B541" t="s">
        <v>46</v>
      </c>
      <c r="C541" t="s">
        <v>50</v>
      </c>
      <c r="D541" t="s">
        <v>10</v>
      </c>
      <c r="E541" t="s">
        <v>7</v>
      </c>
      <c r="F541" t="s">
        <v>17</v>
      </c>
      <c r="G541">
        <v>931</v>
      </c>
      <c r="H541" s="5">
        <v>474313</v>
      </c>
      <c r="I541" s="5">
        <v>9644</v>
      </c>
      <c r="J541">
        <v>1</v>
      </c>
      <c r="K541">
        <v>2022</v>
      </c>
      <c r="L541" s="1">
        <v>44562</v>
      </c>
    </row>
    <row r="542" spans="1:12" x14ac:dyDescent="0.35">
      <c r="A542">
        <v>1261000</v>
      </c>
      <c r="B542" t="s">
        <v>46</v>
      </c>
      <c r="C542" t="s">
        <v>50</v>
      </c>
      <c r="D542" t="s">
        <v>10</v>
      </c>
      <c r="E542" t="s">
        <v>7</v>
      </c>
      <c r="F542" t="s">
        <v>18</v>
      </c>
      <c r="G542">
        <v>252</v>
      </c>
      <c r="H542" s="5">
        <v>419988</v>
      </c>
      <c r="I542" s="5">
        <v>6150</v>
      </c>
      <c r="J542">
        <v>1</v>
      </c>
      <c r="K542">
        <v>2013</v>
      </c>
      <c r="L542" s="1">
        <v>41275</v>
      </c>
    </row>
    <row r="543" spans="1:12" x14ac:dyDescent="0.35">
      <c r="A543">
        <v>1261000</v>
      </c>
      <c r="B543" t="s">
        <v>46</v>
      </c>
      <c r="C543" t="s">
        <v>50</v>
      </c>
      <c r="D543" t="s">
        <v>10</v>
      </c>
      <c r="E543" t="s">
        <v>7</v>
      </c>
      <c r="F543" t="s">
        <v>18</v>
      </c>
      <c r="G543">
        <v>299</v>
      </c>
      <c r="H543" s="5">
        <v>428391</v>
      </c>
      <c r="I543" s="5">
        <v>6204</v>
      </c>
      <c r="J543">
        <v>1</v>
      </c>
      <c r="K543">
        <v>2014</v>
      </c>
      <c r="L543" s="1">
        <v>41640</v>
      </c>
    </row>
    <row r="544" spans="1:12" x14ac:dyDescent="0.35">
      <c r="A544">
        <v>1261000</v>
      </c>
      <c r="B544" t="s">
        <v>46</v>
      </c>
      <c r="C544" t="s">
        <v>50</v>
      </c>
      <c r="D544" t="s">
        <v>10</v>
      </c>
      <c r="E544" t="s">
        <v>7</v>
      </c>
      <c r="F544" t="s">
        <v>18</v>
      </c>
      <c r="G544">
        <v>336</v>
      </c>
      <c r="H544" s="5">
        <v>440344</v>
      </c>
      <c r="I544" s="5">
        <v>6495</v>
      </c>
      <c r="J544">
        <v>1</v>
      </c>
      <c r="K544">
        <v>2015</v>
      </c>
      <c r="L544" s="1">
        <v>42005</v>
      </c>
    </row>
    <row r="545" spans="1:12" x14ac:dyDescent="0.35">
      <c r="A545">
        <v>1261000</v>
      </c>
      <c r="B545" t="s">
        <v>46</v>
      </c>
      <c r="C545" t="s">
        <v>50</v>
      </c>
      <c r="D545" t="s">
        <v>10</v>
      </c>
      <c r="E545" t="s">
        <v>7</v>
      </c>
      <c r="F545" t="s">
        <v>18</v>
      </c>
      <c r="G545">
        <v>396</v>
      </c>
      <c r="H545" s="5">
        <v>440797</v>
      </c>
      <c r="I545" s="5">
        <v>6502</v>
      </c>
      <c r="J545">
        <v>1</v>
      </c>
      <c r="K545">
        <v>2016</v>
      </c>
      <c r="L545" s="1">
        <v>42370</v>
      </c>
    </row>
    <row r="546" spans="1:12" x14ac:dyDescent="0.35">
      <c r="A546">
        <v>1261000</v>
      </c>
      <c r="B546" t="s">
        <v>46</v>
      </c>
      <c r="C546" t="s">
        <v>50</v>
      </c>
      <c r="D546" t="s">
        <v>10</v>
      </c>
      <c r="E546" t="s">
        <v>7</v>
      </c>
      <c r="F546" t="s">
        <v>18</v>
      </c>
      <c r="G546">
        <v>397</v>
      </c>
      <c r="H546" s="5">
        <v>440911</v>
      </c>
      <c r="I546" s="5">
        <v>6520</v>
      </c>
      <c r="J546">
        <v>1</v>
      </c>
      <c r="K546">
        <v>2017</v>
      </c>
      <c r="L546" s="1">
        <v>42736</v>
      </c>
    </row>
    <row r="547" spans="1:12" x14ac:dyDescent="0.35">
      <c r="A547">
        <v>1261000</v>
      </c>
      <c r="B547" t="s">
        <v>46</v>
      </c>
      <c r="C547" t="s">
        <v>50</v>
      </c>
      <c r="D547" t="s">
        <v>10</v>
      </c>
      <c r="E547" t="s">
        <v>7</v>
      </c>
      <c r="F547" t="s">
        <v>18</v>
      </c>
      <c r="G547">
        <v>461</v>
      </c>
      <c r="H547" s="5">
        <v>412280</v>
      </c>
      <c r="I547" s="5">
        <v>6198</v>
      </c>
      <c r="J547">
        <v>1</v>
      </c>
      <c r="K547">
        <v>2018</v>
      </c>
      <c r="L547" s="1">
        <v>43101</v>
      </c>
    </row>
    <row r="548" spans="1:12" x14ac:dyDescent="0.35">
      <c r="A548">
        <v>1261000</v>
      </c>
      <c r="B548" t="s">
        <v>46</v>
      </c>
      <c r="C548" t="s">
        <v>50</v>
      </c>
      <c r="D548" t="s">
        <v>10</v>
      </c>
      <c r="E548" t="s">
        <v>7</v>
      </c>
      <c r="F548" t="s">
        <v>18</v>
      </c>
      <c r="G548">
        <v>483</v>
      </c>
      <c r="H548" s="5">
        <v>452700</v>
      </c>
      <c r="I548" s="5">
        <v>6885</v>
      </c>
      <c r="J548">
        <v>1</v>
      </c>
      <c r="K548">
        <v>2019</v>
      </c>
      <c r="L548" s="1">
        <v>43466</v>
      </c>
    </row>
    <row r="549" spans="1:12" x14ac:dyDescent="0.35">
      <c r="A549">
        <v>1261000</v>
      </c>
      <c r="B549" t="s">
        <v>46</v>
      </c>
      <c r="C549" t="s">
        <v>50</v>
      </c>
      <c r="D549" t="s">
        <v>10</v>
      </c>
      <c r="E549" t="s">
        <v>7</v>
      </c>
      <c r="F549" t="s">
        <v>18</v>
      </c>
      <c r="G549">
        <v>293</v>
      </c>
      <c r="H549" s="5">
        <v>549779</v>
      </c>
      <c r="I549" s="5">
        <v>8065</v>
      </c>
      <c r="J549">
        <v>1</v>
      </c>
      <c r="K549">
        <v>2020</v>
      </c>
      <c r="L549" s="1">
        <v>43831</v>
      </c>
    </row>
    <row r="550" spans="1:12" x14ac:dyDescent="0.35">
      <c r="A550">
        <v>1261000</v>
      </c>
      <c r="B550" t="s">
        <v>46</v>
      </c>
      <c r="C550" t="s">
        <v>50</v>
      </c>
      <c r="D550" t="s">
        <v>10</v>
      </c>
      <c r="E550" t="s">
        <v>7</v>
      </c>
      <c r="F550" t="s">
        <v>18</v>
      </c>
      <c r="G550">
        <v>501</v>
      </c>
      <c r="H550" s="5">
        <v>551426</v>
      </c>
      <c r="I550" s="5">
        <v>8222</v>
      </c>
      <c r="J550">
        <v>1</v>
      </c>
      <c r="K550">
        <v>2021</v>
      </c>
      <c r="L550" s="1">
        <v>44197</v>
      </c>
    </row>
    <row r="551" spans="1:12" x14ac:dyDescent="0.35">
      <c r="A551">
        <v>1261000</v>
      </c>
      <c r="B551" t="s">
        <v>46</v>
      </c>
      <c r="C551" t="s">
        <v>50</v>
      </c>
      <c r="D551" t="s">
        <v>10</v>
      </c>
      <c r="E551" t="s">
        <v>7</v>
      </c>
      <c r="F551" t="s">
        <v>18</v>
      </c>
      <c r="G551">
        <v>407</v>
      </c>
      <c r="H551" s="5">
        <v>653740</v>
      </c>
      <c r="I551" s="5">
        <v>9684</v>
      </c>
      <c r="J551">
        <v>1</v>
      </c>
      <c r="K551">
        <v>2022</v>
      </c>
      <c r="L551" s="1">
        <v>44562</v>
      </c>
    </row>
    <row r="552" spans="1:12" x14ac:dyDescent="0.35">
      <c r="A552">
        <v>1261000</v>
      </c>
      <c r="B552" t="s">
        <v>46</v>
      </c>
      <c r="C552" t="s">
        <v>50</v>
      </c>
      <c r="D552" t="s">
        <v>10</v>
      </c>
      <c r="E552" t="s">
        <v>7</v>
      </c>
      <c r="F552" t="s">
        <v>19</v>
      </c>
      <c r="G552">
        <v>89</v>
      </c>
      <c r="H552" s="5">
        <v>670659</v>
      </c>
      <c r="I552" s="5">
        <v>6388</v>
      </c>
      <c r="J552">
        <v>1</v>
      </c>
      <c r="K552">
        <v>2013</v>
      </c>
      <c r="L552" s="1">
        <v>41275</v>
      </c>
    </row>
    <row r="553" spans="1:12" x14ac:dyDescent="0.35">
      <c r="A553">
        <v>1261000</v>
      </c>
      <c r="B553" t="s">
        <v>46</v>
      </c>
      <c r="C553" t="s">
        <v>50</v>
      </c>
      <c r="D553" t="s">
        <v>10</v>
      </c>
      <c r="E553" t="s">
        <v>7</v>
      </c>
      <c r="F553" t="s">
        <v>19</v>
      </c>
      <c r="G553">
        <v>92</v>
      </c>
      <c r="H553" s="5">
        <v>759770</v>
      </c>
      <c r="I553" s="5">
        <v>6860</v>
      </c>
      <c r="J553">
        <v>1</v>
      </c>
      <c r="K553">
        <v>2014</v>
      </c>
      <c r="L553" s="1">
        <v>41640</v>
      </c>
    </row>
    <row r="554" spans="1:12" x14ac:dyDescent="0.35">
      <c r="A554">
        <v>1261000</v>
      </c>
      <c r="B554" t="s">
        <v>46</v>
      </c>
      <c r="C554" t="s">
        <v>50</v>
      </c>
      <c r="D554" t="s">
        <v>10</v>
      </c>
      <c r="E554" t="s">
        <v>7</v>
      </c>
      <c r="F554" t="s">
        <v>19</v>
      </c>
      <c r="G554">
        <v>103</v>
      </c>
      <c r="H554" s="5">
        <v>706751</v>
      </c>
      <c r="I554" s="5">
        <v>6932</v>
      </c>
      <c r="J554">
        <v>1</v>
      </c>
      <c r="K554">
        <v>2015</v>
      </c>
      <c r="L554" s="1">
        <v>42005</v>
      </c>
    </row>
    <row r="555" spans="1:12" x14ac:dyDescent="0.35">
      <c r="A555">
        <v>1261000</v>
      </c>
      <c r="B555" t="s">
        <v>46</v>
      </c>
      <c r="C555" t="s">
        <v>50</v>
      </c>
      <c r="D555" t="s">
        <v>10</v>
      </c>
      <c r="E555" t="s">
        <v>7</v>
      </c>
      <c r="F555" t="s">
        <v>19</v>
      </c>
      <c r="G555">
        <v>170</v>
      </c>
      <c r="H555" s="5">
        <v>711736</v>
      </c>
      <c r="I555" s="5">
        <v>6735</v>
      </c>
      <c r="J555">
        <v>1</v>
      </c>
      <c r="K555">
        <v>2016</v>
      </c>
      <c r="L555" s="1">
        <v>42370</v>
      </c>
    </row>
    <row r="556" spans="1:12" x14ac:dyDescent="0.35">
      <c r="A556">
        <v>1261000</v>
      </c>
      <c r="B556" t="s">
        <v>46</v>
      </c>
      <c r="C556" t="s">
        <v>50</v>
      </c>
      <c r="D556" t="s">
        <v>10</v>
      </c>
      <c r="E556" t="s">
        <v>7</v>
      </c>
      <c r="F556" t="s">
        <v>19</v>
      </c>
      <c r="G556">
        <v>121</v>
      </c>
      <c r="H556" s="5">
        <v>746455</v>
      </c>
      <c r="I556" s="5">
        <v>7399</v>
      </c>
      <c r="J556">
        <v>1</v>
      </c>
      <c r="K556">
        <v>2017</v>
      </c>
      <c r="L556" s="1">
        <v>42736</v>
      </c>
    </row>
    <row r="557" spans="1:12" x14ac:dyDescent="0.35">
      <c r="A557">
        <v>1261000</v>
      </c>
      <c r="B557" t="s">
        <v>46</v>
      </c>
      <c r="C557" t="s">
        <v>50</v>
      </c>
      <c r="D557" t="s">
        <v>10</v>
      </c>
      <c r="E557" t="s">
        <v>7</v>
      </c>
      <c r="F557" t="s">
        <v>19</v>
      </c>
      <c r="G557">
        <v>106</v>
      </c>
      <c r="H557" s="5">
        <v>766518</v>
      </c>
      <c r="I557" s="5">
        <v>7646</v>
      </c>
      <c r="J557">
        <v>1</v>
      </c>
      <c r="K557">
        <v>2018</v>
      </c>
      <c r="L557" s="1">
        <v>43101</v>
      </c>
    </row>
    <row r="558" spans="1:12" x14ac:dyDescent="0.35">
      <c r="A558">
        <v>1261000</v>
      </c>
      <c r="B558" t="s">
        <v>46</v>
      </c>
      <c r="C558" t="s">
        <v>50</v>
      </c>
      <c r="D558" t="s">
        <v>10</v>
      </c>
      <c r="E558" t="s">
        <v>7</v>
      </c>
      <c r="F558" t="s">
        <v>19</v>
      </c>
      <c r="G558">
        <v>148</v>
      </c>
      <c r="H558" s="5">
        <v>744956</v>
      </c>
      <c r="I558" s="5">
        <v>7439</v>
      </c>
      <c r="J558">
        <v>1</v>
      </c>
      <c r="K558">
        <v>2019</v>
      </c>
      <c r="L558" s="1">
        <v>43466</v>
      </c>
    </row>
    <row r="559" spans="1:12" x14ac:dyDescent="0.35">
      <c r="A559">
        <v>1261000</v>
      </c>
      <c r="B559" t="s">
        <v>46</v>
      </c>
      <c r="C559" t="s">
        <v>50</v>
      </c>
      <c r="D559" t="s">
        <v>10</v>
      </c>
      <c r="E559" t="s">
        <v>7</v>
      </c>
      <c r="F559" t="s">
        <v>19</v>
      </c>
      <c r="G559">
        <v>112</v>
      </c>
      <c r="H559" s="5">
        <v>733220</v>
      </c>
      <c r="I559" s="5">
        <v>7597</v>
      </c>
      <c r="J559">
        <v>1</v>
      </c>
      <c r="K559">
        <v>2020</v>
      </c>
      <c r="L559" s="1">
        <v>43831</v>
      </c>
    </row>
    <row r="560" spans="1:12" x14ac:dyDescent="0.35">
      <c r="A560">
        <v>1261000</v>
      </c>
      <c r="B560" t="s">
        <v>46</v>
      </c>
      <c r="C560" t="s">
        <v>50</v>
      </c>
      <c r="D560" t="s">
        <v>10</v>
      </c>
      <c r="E560" t="s">
        <v>7</v>
      </c>
      <c r="F560" t="s">
        <v>19</v>
      </c>
      <c r="G560">
        <v>166</v>
      </c>
      <c r="H560" s="5">
        <v>823087</v>
      </c>
      <c r="I560" s="5">
        <v>8272</v>
      </c>
      <c r="J560">
        <v>1</v>
      </c>
      <c r="K560">
        <v>2021</v>
      </c>
      <c r="L560" s="1">
        <v>44197</v>
      </c>
    </row>
    <row r="561" spans="1:12" x14ac:dyDescent="0.35">
      <c r="A561">
        <v>1261000</v>
      </c>
      <c r="B561" t="s">
        <v>46</v>
      </c>
      <c r="C561" t="s">
        <v>50</v>
      </c>
      <c r="D561" t="s">
        <v>10</v>
      </c>
      <c r="E561" t="s">
        <v>7</v>
      </c>
      <c r="F561" t="s">
        <v>19</v>
      </c>
      <c r="G561">
        <v>221</v>
      </c>
      <c r="H561" s="5">
        <v>1028209</v>
      </c>
      <c r="I561" s="5">
        <v>10186</v>
      </c>
      <c r="J561">
        <v>1</v>
      </c>
      <c r="K561">
        <v>2022</v>
      </c>
      <c r="L561" s="1">
        <v>44562</v>
      </c>
    </row>
    <row r="562" spans="1:12" x14ac:dyDescent="0.35">
      <c r="A562">
        <v>1261000</v>
      </c>
      <c r="B562" t="s">
        <v>46</v>
      </c>
      <c r="C562" t="s">
        <v>50</v>
      </c>
      <c r="D562" t="s">
        <v>10</v>
      </c>
      <c r="E562" t="s">
        <v>8</v>
      </c>
      <c r="F562" t="s">
        <v>16</v>
      </c>
      <c r="G562">
        <v>218</v>
      </c>
      <c r="H562" s="5">
        <v>183289</v>
      </c>
      <c r="I562" s="5">
        <v>5615</v>
      </c>
      <c r="J562">
        <v>1</v>
      </c>
      <c r="K562">
        <v>2013</v>
      </c>
      <c r="L562" s="1">
        <v>41275</v>
      </c>
    </row>
    <row r="563" spans="1:12" x14ac:dyDescent="0.35">
      <c r="A563">
        <v>1261000</v>
      </c>
      <c r="B563" t="s">
        <v>46</v>
      </c>
      <c r="C563" t="s">
        <v>50</v>
      </c>
      <c r="D563" t="s">
        <v>10</v>
      </c>
      <c r="E563" t="s">
        <v>8</v>
      </c>
      <c r="F563" t="s">
        <v>16</v>
      </c>
      <c r="G563">
        <v>289</v>
      </c>
      <c r="H563" s="5">
        <v>193265</v>
      </c>
      <c r="I563" s="5">
        <v>6045</v>
      </c>
      <c r="J563">
        <v>1</v>
      </c>
      <c r="K563">
        <v>2014</v>
      </c>
      <c r="L563" s="1">
        <v>41640</v>
      </c>
    </row>
    <row r="564" spans="1:12" x14ac:dyDescent="0.35">
      <c r="A564">
        <v>1261000</v>
      </c>
      <c r="B564" t="s">
        <v>46</v>
      </c>
      <c r="C564" t="s">
        <v>50</v>
      </c>
      <c r="D564" t="s">
        <v>10</v>
      </c>
      <c r="E564" t="s">
        <v>8</v>
      </c>
      <c r="F564" t="s">
        <v>16</v>
      </c>
      <c r="G564">
        <v>356</v>
      </c>
      <c r="H564" s="5">
        <v>200052</v>
      </c>
      <c r="I564" s="5">
        <v>6139</v>
      </c>
      <c r="J564">
        <v>1</v>
      </c>
      <c r="K564">
        <v>2015</v>
      </c>
      <c r="L564" s="1">
        <v>42005</v>
      </c>
    </row>
    <row r="565" spans="1:12" x14ac:dyDescent="0.35">
      <c r="A565">
        <v>1261000</v>
      </c>
      <c r="B565" t="s">
        <v>46</v>
      </c>
      <c r="C565" t="s">
        <v>50</v>
      </c>
      <c r="D565" t="s">
        <v>10</v>
      </c>
      <c r="E565" t="s">
        <v>8</v>
      </c>
      <c r="F565" t="s">
        <v>16</v>
      </c>
      <c r="G565">
        <v>323</v>
      </c>
      <c r="H565" s="5">
        <v>196894</v>
      </c>
      <c r="I565" s="5">
        <v>6086</v>
      </c>
      <c r="J565">
        <v>1</v>
      </c>
      <c r="K565">
        <v>2016</v>
      </c>
      <c r="L565" s="1">
        <v>42370</v>
      </c>
    </row>
    <row r="566" spans="1:12" x14ac:dyDescent="0.35">
      <c r="A566">
        <v>1261000</v>
      </c>
      <c r="B566" t="s">
        <v>46</v>
      </c>
      <c r="C566" t="s">
        <v>50</v>
      </c>
      <c r="D566" t="s">
        <v>10</v>
      </c>
      <c r="E566" t="s">
        <v>8</v>
      </c>
      <c r="F566" t="s">
        <v>16</v>
      </c>
      <c r="G566">
        <v>379</v>
      </c>
      <c r="H566" s="5">
        <v>210862</v>
      </c>
      <c r="I566" s="5">
        <v>6550</v>
      </c>
      <c r="J566">
        <v>1</v>
      </c>
      <c r="K566">
        <v>2017</v>
      </c>
      <c r="L566" s="1">
        <v>42736</v>
      </c>
    </row>
    <row r="567" spans="1:12" x14ac:dyDescent="0.35">
      <c r="A567">
        <v>1261000</v>
      </c>
      <c r="B567" t="s">
        <v>46</v>
      </c>
      <c r="C567" t="s">
        <v>50</v>
      </c>
      <c r="D567" t="s">
        <v>10</v>
      </c>
      <c r="E567" t="s">
        <v>8</v>
      </c>
      <c r="F567" t="s">
        <v>16</v>
      </c>
      <c r="G567">
        <v>330</v>
      </c>
      <c r="H567" s="5">
        <v>224832</v>
      </c>
      <c r="I567" s="5">
        <v>7005</v>
      </c>
      <c r="J567">
        <v>1</v>
      </c>
      <c r="K567">
        <v>2018</v>
      </c>
      <c r="L567" s="1">
        <v>43101</v>
      </c>
    </row>
    <row r="568" spans="1:12" x14ac:dyDescent="0.35">
      <c r="A568">
        <v>1261000</v>
      </c>
      <c r="B568" t="s">
        <v>46</v>
      </c>
      <c r="C568" t="s">
        <v>50</v>
      </c>
      <c r="D568" t="s">
        <v>10</v>
      </c>
      <c r="E568" t="s">
        <v>8</v>
      </c>
      <c r="F568" t="s">
        <v>16</v>
      </c>
      <c r="G568">
        <v>394</v>
      </c>
      <c r="H568" s="5">
        <v>247386</v>
      </c>
      <c r="I568" s="5">
        <v>7827</v>
      </c>
      <c r="J568">
        <v>1</v>
      </c>
      <c r="K568">
        <v>2019</v>
      </c>
      <c r="L568" s="1">
        <v>43466</v>
      </c>
    </row>
    <row r="569" spans="1:12" x14ac:dyDescent="0.35">
      <c r="A569">
        <v>1261000</v>
      </c>
      <c r="B569" t="s">
        <v>46</v>
      </c>
      <c r="C569" t="s">
        <v>50</v>
      </c>
      <c r="D569" t="s">
        <v>10</v>
      </c>
      <c r="E569" t="s">
        <v>8</v>
      </c>
      <c r="F569" t="s">
        <v>16</v>
      </c>
      <c r="G569">
        <v>493</v>
      </c>
      <c r="H569" s="5">
        <v>293278</v>
      </c>
      <c r="I569" s="5">
        <v>9166</v>
      </c>
      <c r="J569">
        <v>1</v>
      </c>
      <c r="K569">
        <v>2020</v>
      </c>
      <c r="L569" s="1">
        <v>43831</v>
      </c>
    </row>
    <row r="570" spans="1:12" x14ac:dyDescent="0.35">
      <c r="A570">
        <v>1261000</v>
      </c>
      <c r="B570" t="s">
        <v>46</v>
      </c>
      <c r="C570" t="s">
        <v>50</v>
      </c>
      <c r="D570" t="s">
        <v>10</v>
      </c>
      <c r="E570" t="s">
        <v>8</v>
      </c>
      <c r="F570" t="s">
        <v>16</v>
      </c>
      <c r="G570">
        <v>480</v>
      </c>
      <c r="H570" s="5">
        <v>305350</v>
      </c>
      <c r="I570" s="5">
        <v>9441</v>
      </c>
      <c r="J570">
        <v>1</v>
      </c>
      <c r="K570">
        <v>2021</v>
      </c>
      <c r="L570" s="1">
        <v>44197</v>
      </c>
    </row>
    <row r="571" spans="1:12" x14ac:dyDescent="0.35">
      <c r="A571">
        <v>1261000</v>
      </c>
      <c r="B571" t="s">
        <v>46</v>
      </c>
      <c r="C571" t="s">
        <v>50</v>
      </c>
      <c r="D571" t="s">
        <v>10</v>
      </c>
      <c r="E571" t="s">
        <v>8</v>
      </c>
      <c r="F571" t="s">
        <v>16</v>
      </c>
      <c r="G571">
        <v>554</v>
      </c>
      <c r="H571" s="5">
        <v>364565</v>
      </c>
      <c r="I571" s="5">
        <v>11272</v>
      </c>
      <c r="J571">
        <v>1</v>
      </c>
      <c r="K571">
        <v>2022</v>
      </c>
      <c r="L571" s="1">
        <v>44562</v>
      </c>
    </row>
    <row r="572" spans="1:12" x14ac:dyDescent="0.35">
      <c r="A572">
        <v>1261000</v>
      </c>
      <c r="B572" t="s">
        <v>46</v>
      </c>
      <c r="C572" t="s">
        <v>50</v>
      </c>
      <c r="D572" t="s">
        <v>10</v>
      </c>
      <c r="E572" t="s">
        <v>8</v>
      </c>
      <c r="F572" t="s">
        <v>17</v>
      </c>
      <c r="G572">
        <v>270</v>
      </c>
      <c r="H572" s="5">
        <v>282058</v>
      </c>
      <c r="I572" s="5">
        <v>5601</v>
      </c>
      <c r="J572">
        <v>1</v>
      </c>
      <c r="K572">
        <v>2013</v>
      </c>
      <c r="L572" s="1">
        <v>41275</v>
      </c>
    </row>
    <row r="573" spans="1:12" x14ac:dyDescent="0.35">
      <c r="A573">
        <v>1261000</v>
      </c>
      <c r="B573" t="s">
        <v>46</v>
      </c>
      <c r="C573" t="s">
        <v>50</v>
      </c>
      <c r="D573" t="s">
        <v>10</v>
      </c>
      <c r="E573" t="s">
        <v>8</v>
      </c>
      <c r="F573" t="s">
        <v>17</v>
      </c>
      <c r="G573">
        <v>346</v>
      </c>
      <c r="H573" s="5">
        <v>281066</v>
      </c>
      <c r="I573" s="5">
        <v>5644</v>
      </c>
      <c r="J573">
        <v>1</v>
      </c>
      <c r="K573">
        <v>2014</v>
      </c>
      <c r="L573" s="1">
        <v>41640</v>
      </c>
    </row>
    <row r="574" spans="1:12" x14ac:dyDescent="0.35">
      <c r="A574">
        <v>1261000</v>
      </c>
      <c r="B574" t="s">
        <v>46</v>
      </c>
      <c r="C574" t="s">
        <v>50</v>
      </c>
      <c r="D574" t="s">
        <v>10</v>
      </c>
      <c r="E574" t="s">
        <v>8</v>
      </c>
      <c r="F574" t="s">
        <v>17</v>
      </c>
      <c r="G574">
        <v>330</v>
      </c>
      <c r="H574" s="5">
        <v>286516</v>
      </c>
      <c r="I574" s="5">
        <v>5701</v>
      </c>
      <c r="J574">
        <v>1</v>
      </c>
      <c r="K574">
        <v>2015</v>
      </c>
      <c r="L574" s="1">
        <v>42005</v>
      </c>
    </row>
    <row r="575" spans="1:12" x14ac:dyDescent="0.35">
      <c r="A575">
        <v>1261000</v>
      </c>
      <c r="B575" t="s">
        <v>46</v>
      </c>
      <c r="C575" t="s">
        <v>50</v>
      </c>
      <c r="D575" t="s">
        <v>10</v>
      </c>
      <c r="E575" t="s">
        <v>8</v>
      </c>
      <c r="F575" t="s">
        <v>17</v>
      </c>
      <c r="G575">
        <v>391</v>
      </c>
      <c r="H575" s="5">
        <v>287434</v>
      </c>
      <c r="I575" s="5">
        <v>5879</v>
      </c>
      <c r="J575">
        <v>1</v>
      </c>
      <c r="K575">
        <v>2016</v>
      </c>
      <c r="L575" s="1">
        <v>42370</v>
      </c>
    </row>
    <row r="576" spans="1:12" x14ac:dyDescent="0.35">
      <c r="A576">
        <v>1261000</v>
      </c>
      <c r="B576" t="s">
        <v>46</v>
      </c>
      <c r="C576" t="s">
        <v>50</v>
      </c>
      <c r="D576" t="s">
        <v>10</v>
      </c>
      <c r="E576" t="s">
        <v>8</v>
      </c>
      <c r="F576" t="s">
        <v>17</v>
      </c>
      <c r="G576">
        <v>499</v>
      </c>
      <c r="H576" s="5">
        <v>294750</v>
      </c>
      <c r="I576" s="5">
        <v>5962</v>
      </c>
      <c r="J576">
        <v>1</v>
      </c>
      <c r="K576">
        <v>2017</v>
      </c>
      <c r="L576" s="1">
        <v>42736</v>
      </c>
    </row>
    <row r="577" spans="1:12" x14ac:dyDescent="0.35">
      <c r="A577">
        <v>1261000</v>
      </c>
      <c r="B577" t="s">
        <v>46</v>
      </c>
      <c r="C577" t="s">
        <v>50</v>
      </c>
      <c r="D577" t="s">
        <v>10</v>
      </c>
      <c r="E577" t="s">
        <v>8</v>
      </c>
      <c r="F577" t="s">
        <v>17</v>
      </c>
      <c r="G577">
        <v>453</v>
      </c>
      <c r="H577" s="5">
        <v>305727</v>
      </c>
      <c r="I577" s="5">
        <v>6178</v>
      </c>
      <c r="J577">
        <v>1</v>
      </c>
      <c r="K577">
        <v>2018</v>
      </c>
      <c r="L577" s="1">
        <v>43101</v>
      </c>
    </row>
    <row r="578" spans="1:12" x14ac:dyDescent="0.35">
      <c r="A578">
        <v>1261000</v>
      </c>
      <c r="B578" t="s">
        <v>46</v>
      </c>
      <c r="C578" t="s">
        <v>50</v>
      </c>
      <c r="D578" t="s">
        <v>10</v>
      </c>
      <c r="E578" t="s">
        <v>8</v>
      </c>
      <c r="F578" t="s">
        <v>17</v>
      </c>
      <c r="G578">
        <v>525</v>
      </c>
      <c r="H578" s="5">
        <v>348632</v>
      </c>
      <c r="I578" s="5">
        <v>7011</v>
      </c>
      <c r="J578">
        <v>1</v>
      </c>
      <c r="K578">
        <v>2019</v>
      </c>
      <c r="L578" s="1">
        <v>43466</v>
      </c>
    </row>
    <row r="579" spans="1:12" x14ac:dyDescent="0.35">
      <c r="A579">
        <v>1261000</v>
      </c>
      <c r="B579" t="s">
        <v>46</v>
      </c>
      <c r="C579" t="s">
        <v>50</v>
      </c>
      <c r="D579" t="s">
        <v>10</v>
      </c>
      <c r="E579" t="s">
        <v>8</v>
      </c>
      <c r="F579" t="s">
        <v>17</v>
      </c>
      <c r="G579">
        <v>612</v>
      </c>
      <c r="H579" s="5">
        <v>406891</v>
      </c>
      <c r="I579" s="5">
        <v>8235</v>
      </c>
      <c r="J579">
        <v>1</v>
      </c>
      <c r="K579">
        <v>2020</v>
      </c>
      <c r="L579" s="1">
        <v>43831</v>
      </c>
    </row>
    <row r="580" spans="1:12" x14ac:dyDescent="0.35">
      <c r="A580">
        <v>1261000</v>
      </c>
      <c r="B580" t="s">
        <v>46</v>
      </c>
      <c r="C580" t="s">
        <v>50</v>
      </c>
      <c r="D580" t="s">
        <v>10</v>
      </c>
      <c r="E580" t="s">
        <v>8</v>
      </c>
      <c r="F580" t="s">
        <v>17</v>
      </c>
      <c r="G580">
        <v>666</v>
      </c>
      <c r="H580" s="5">
        <v>431662</v>
      </c>
      <c r="I580" s="5">
        <v>8758</v>
      </c>
      <c r="J580">
        <v>1</v>
      </c>
      <c r="K580">
        <v>2021</v>
      </c>
      <c r="L580" s="1">
        <v>44197</v>
      </c>
    </row>
    <row r="581" spans="1:12" x14ac:dyDescent="0.35">
      <c r="A581">
        <v>1261000</v>
      </c>
      <c r="B581" t="s">
        <v>46</v>
      </c>
      <c r="C581" t="s">
        <v>50</v>
      </c>
      <c r="D581" t="s">
        <v>10</v>
      </c>
      <c r="E581" t="s">
        <v>8</v>
      </c>
      <c r="F581" t="s">
        <v>17</v>
      </c>
      <c r="G581">
        <v>688</v>
      </c>
      <c r="H581" s="5">
        <v>506749</v>
      </c>
      <c r="I581" s="5">
        <v>10259</v>
      </c>
      <c r="J581">
        <v>1</v>
      </c>
      <c r="K581">
        <v>2022</v>
      </c>
      <c r="L581" s="1">
        <v>44562</v>
      </c>
    </row>
    <row r="582" spans="1:12" x14ac:dyDescent="0.35">
      <c r="A582">
        <v>1261000</v>
      </c>
      <c r="B582" t="s">
        <v>46</v>
      </c>
      <c r="C582" t="s">
        <v>50</v>
      </c>
      <c r="D582" t="s">
        <v>10</v>
      </c>
      <c r="E582" t="s">
        <v>8</v>
      </c>
      <c r="F582" t="s">
        <v>18</v>
      </c>
      <c r="G582">
        <v>104</v>
      </c>
      <c r="H582" s="5">
        <v>398962</v>
      </c>
      <c r="I582" s="5">
        <v>5779</v>
      </c>
      <c r="J582">
        <v>1</v>
      </c>
      <c r="K582">
        <v>2013</v>
      </c>
      <c r="L582" s="1">
        <v>41275</v>
      </c>
    </row>
    <row r="583" spans="1:12" x14ac:dyDescent="0.35">
      <c r="A583">
        <v>1261000</v>
      </c>
      <c r="B583" t="s">
        <v>46</v>
      </c>
      <c r="C583" t="s">
        <v>50</v>
      </c>
      <c r="D583" t="s">
        <v>10</v>
      </c>
      <c r="E583" t="s">
        <v>8</v>
      </c>
      <c r="F583" t="s">
        <v>18</v>
      </c>
      <c r="G583">
        <v>144</v>
      </c>
      <c r="H583" s="5">
        <v>377636</v>
      </c>
      <c r="I583" s="5">
        <v>5512</v>
      </c>
      <c r="J583">
        <v>1</v>
      </c>
      <c r="K583">
        <v>2014</v>
      </c>
      <c r="L583" s="1">
        <v>41640</v>
      </c>
    </row>
    <row r="584" spans="1:12" x14ac:dyDescent="0.35">
      <c r="A584">
        <v>1261000</v>
      </c>
      <c r="B584" t="s">
        <v>46</v>
      </c>
      <c r="C584" t="s">
        <v>50</v>
      </c>
      <c r="D584" t="s">
        <v>10</v>
      </c>
      <c r="E584" t="s">
        <v>8</v>
      </c>
      <c r="F584" t="s">
        <v>18</v>
      </c>
      <c r="G584">
        <v>148</v>
      </c>
      <c r="H584" s="5">
        <v>398389</v>
      </c>
      <c r="I584" s="5">
        <v>5792</v>
      </c>
      <c r="J584">
        <v>1</v>
      </c>
      <c r="K584">
        <v>2015</v>
      </c>
      <c r="L584" s="1">
        <v>42005</v>
      </c>
    </row>
    <row r="585" spans="1:12" x14ac:dyDescent="0.35">
      <c r="A585">
        <v>1261000</v>
      </c>
      <c r="B585" t="s">
        <v>46</v>
      </c>
      <c r="C585" t="s">
        <v>50</v>
      </c>
      <c r="D585" t="s">
        <v>10</v>
      </c>
      <c r="E585" t="s">
        <v>8</v>
      </c>
      <c r="F585" t="s">
        <v>18</v>
      </c>
      <c r="G585">
        <v>158</v>
      </c>
      <c r="H585" s="5">
        <v>391976</v>
      </c>
      <c r="I585" s="5">
        <v>5860</v>
      </c>
      <c r="J585">
        <v>1</v>
      </c>
      <c r="K585">
        <v>2016</v>
      </c>
      <c r="L585" s="1">
        <v>42370</v>
      </c>
    </row>
    <row r="586" spans="1:12" x14ac:dyDescent="0.35">
      <c r="A586">
        <v>1261000</v>
      </c>
      <c r="B586" t="s">
        <v>46</v>
      </c>
      <c r="C586" t="s">
        <v>50</v>
      </c>
      <c r="D586" t="s">
        <v>10</v>
      </c>
      <c r="E586" t="s">
        <v>8</v>
      </c>
      <c r="F586" t="s">
        <v>18</v>
      </c>
      <c r="G586">
        <v>183</v>
      </c>
      <c r="H586" s="5">
        <v>436653</v>
      </c>
      <c r="I586" s="5">
        <v>6445</v>
      </c>
      <c r="J586">
        <v>1</v>
      </c>
      <c r="K586">
        <v>2017</v>
      </c>
      <c r="L586" s="1">
        <v>42736</v>
      </c>
    </row>
    <row r="587" spans="1:12" x14ac:dyDescent="0.35">
      <c r="A587">
        <v>1261000</v>
      </c>
      <c r="B587" t="s">
        <v>46</v>
      </c>
      <c r="C587" t="s">
        <v>50</v>
      </c>
      <c r="D587" t="s">
        <v>10</v>
      </c>
      <c r="E587" t="s">
        <v>8</v>
      </c>
      <c r="F587" t="s">
        <v>18</v>
      </c>
      <c r="G587">
        <v>155</v>
      </c>
      <c r="H587" s="5">
        <v>419281</v>
      </c>
      <c r="I587" s="5">
        <v>6153</v>
      </c>
      <c r="J587">
        <v>1</v>
      </c>
      <c r="K587">
        <v>2018</v>
      </c>
      <c r="L587" s="1">
        <v>43101</v>
      </c>
    </row>
    <row r="588" spans="1:12" x14ac:dyDescent="0.35">
      <c r="A588">
        <v>1261000</v>
      </c>
      <c r="B588" t="s">
        <v>46</v>
      </c>
      <c r="C588" t="s">
        <v>50</v>
      </c>
      <c r="D588" t="s">
        <v>10</v>
      </c>
      <c r="E588" t="s">
        <v>8</v>
      </c>
      <c r="F588" t="s">
        <v>18</v>
      </c>
      <c r="G588">
        <v>194</v>
      </c>
      <c r="H588" s="5">
        <v>459552</v>
      </c>
      <c r="I588" s="5">
        <v>6835</v>
      </c>
      <c r="J588">
        <v>1</v>
      </c>
      <c r="K588">
        <v>2019</v>
      </c>
      <c r="L588" s="1">
        <v>43466</v>
      </c>
    </row>
    <row r="589" spans="1:12" x14ac:dyDescent="0.35">
      <c r="A589">
        <v>1261000</v>
      </c>
      <c r="B589" t="s">
        <v>46</v>
      </c>
      <c r="C589" t="s">
        <v>50</v>
      </c>
      <c r="D589" t="s">
        <v>10</v>
      </c>
      <c r="E589" t="s">
        <v>8</v>
      </c>
      <c r="F589" t="s">
        <v>18</v>
      </c>
      <c r="G589">
        <v>210</v>
      </c>
      <c r="H589" s="5">
        <v>534551</v>
      </c>
      <c r="I589" s="5">
        <v>7824</v>
      </c>
      <c r="J589">
        <v>1</v>
      </c>
      <c r="K589">
        <v>2020</v>
      </c>
      <c r="L589" s="1">
        <v>43831</v>
      </c>
    </row>
    <row r="590" spans="1:12" x14ac:dyDescent="0.35">
      <c r="A590">
        <v>1261000</v>
      </c>
      <c r="B590" t="s">
        <v>46</v>
      </c>
      <c r="C590" t="s">
        <v>50</v>
      </c>
      <c r="D590" t="s">
        <v>10</v>
      </c>
      <c r="E590" t="s">
        <v>8</v>
      </c>
      <c r="F590" t="s">
        <v>18</v>
      </c>
      <c r="G590">
        <v>232</v>
      </c>
      <c r="H590" s="5">
        <v>603833</v>
      </c>
      <c r="I590" s="5">
        <v>8877</v>
      </c>
      <c r="J590">
        <v>1</v>
      </c>
      <c r="K590">
        <v>2021</v>
      </c>
      <c r="L590" s="1">
        <v>44197</v>
      </c>
    </row>
    <row r="591" spans="1:12" x14ac:dyDescent="0.35">
      <c r="A591">
        <v>1261000</v>
      </c>
      <c r="B591" t="s">
        <v>46</v>
      </c>
      <c r="C591" t="s">
        <v>50</v>
      </c>
      <c r="D591" t="s">
        <v>10</v>
      </c>
      <c r="E591" t="s">
        <v>8</v>
      </c>
      <c r="F591" t="s">
        <v>18</v>
      </c>
      <c r="G591">
        <v>257</v>
      </c>
      <c r="H591" s="5">
        <v>715415</v>
      </c>
      <c r="I591" s="5">
        <v>10586</v>
      </c>
      <c r="J591">
        <v>1</v>
      </c>
      <c r="K591">
        <v>2022</v>
      </c>
      <c r="L591" s="1">
        <v>44562</v>
      </c>
    </row>
    <row r="592" spans="1:12" x14ac:dyDescent="0.35">
      <c r="A592">
        <v>1261000</v>
      </c>
      <c r="B592" t="s">
        <v>46</v>
      </c>
      <c r="C592" t="s">
        <v>50</v>
      </c>
      <c r="D592" t="s">
        <v>10</v>
      </c>
      <c r="E592" t="s">
        <v>8</v>
      </c>
      <c r="F592" t="s">
        <v>19</v>
      </c>
      <c r="G592">
        <v>47</v>
      </c>
      <c r="H592" s="5">
        <v>743318</v>
      </c>
      <c r="I592" s="5">
        <v>6900</v>
      </c>
      <c r="J592">
        <v>1</v>
      </c>
      <c r="K592">
        <v>2013</v>
      </c>
      <c r="L592" s="1">
        <v>41275</v>
      </c>
    </row>
    <row r="593" spans="1:12" x14ac:dyDescent="0.35">
      <c r="A593">
        <v>1261000</v>
      </c>
      <c r="B593" t="s">
        <v>46</v>
      </c>
      <c r="C593" t="s">
        <v>50</v>
      </c>
      <c r="D593" t="s">
        <v>10</v>
      </c>
      <c r="E593" t="s">
        <v>8</v>
      </c>
      <c r="F593" t="s">
        <v>19</v>
      </c>
      <c r="G593">
        <v>60</v>
      </c>
      <c r="H593" s="5">
        <v>564662</v>
      </c>
      <c r="I593" s="5">
        <v>5395</v>
      </c>
      <c r="J593">
        <v>1</v>
      </c>
      <c r="K593">
        <v>2014</v>
      </c>
      <c r="L593" s="1">
        <v>41640</v>
      </c>
    </row>
    <row r="594" spans="1:12" x14ac:dyDescent="0.35">
      <c r="A594">
        <v>1261000</v>
      </c>
      <c r="B594" t="s">
        <v>46</v>
      </c>
      <c r="C594" t="s">
        <v>50</v>
      </c>
      <c r="D594" t="s">
        <v>10</v>
      </c>
      <c r="E594" t="s">
        <v>8</v>
      </c>
      <c r="F594" t="s">
        <v>19</v>
      </c>
      <c r="G594">
        <v>59</v>
      </c>
      <c r="H594" s="5">
        <v>684979</v>
      </c>
      <c r="I594" s="5">
        <v>6522</v>
      </c>
      <c r="J594">
        <v>1</v>
      </c>
      <c r="K594">
        <v>2015</v>
      </c>
      <c r="L594" s="1">
        <v>42005</v>
      </c>
    </row>
    <row r="595" spans="1:12" x14ac:dyDescent="0.35">
      <c r="A595">
        <v>1261000</v>
      </c>
      <c r="B595" t="s">
        <v>46</v>
      </c>
      <c r="C595" t="s">
        <v>50</v>
      </c>
      <c r="D595" t="s">
        <v>10</v>
      </c>
      <c r="E595" t="s">
        <v>8</v>
      </c>
      <c r="F595" t="s">
        <v>19</v>
      </c>
      <c r="G595">
        <v>88</v>
      </c>
      <c r="H595" s="5">
        <v>611318</v>
      </c>
      <c r="I595" s="5">
        <v>5853</v>
      </c>
      <c r="J595">
        <v>1</v>
      </c>
      <c r="K595">
        <v>2016</v>
      </c>
      <c r="L595" s="1">
        <v>42370</v>
      </c>
    </row>
    <row r="596" spans="1:12" x14ac:dyDescent="0.35">
      <c r="A596">
        <v>1261000</v>
      </c>
      <c r="B596" t="s">
        <v>46</v>
      </c>
      <c r="C596" t="s">
        <v>50</v>
      </c>
      <c r="D596" t="s">
        <v>10</v>
      </c>
      <c r="E596" t="s">
        <v>8</v>
      </c>
      <c r="F596" t="s">
        <v>19</v>
      </c>
      <c r="G596">
        <v>97</v>
      </c>
      <c r="H596" s="5">
        <v>640288</v>
      </c>
      <c r="I596" s="5">
        <v>6173</v>
      </c>
      <c r="J596">
        <v>1</v>
      </c>
      <c r="K596">
        <v>2017</v>
      </c>
      <c r="L596" s="1">
        <v>42736</v>
      </c>
    </row>
    <row r="597" spans="1:12" x14ac:dyDescent="0.35">
      <c r="A597">
        <v>1261000</v>
      </c>
      <c r="B597" t="s">
        <v>46</v>
      </c>
      <c r="C597" t="s">
        <v>50</v>
      </c>
      <c r="D597" t="s">
        <v>10</v>
      </c>
      <c r="E597" t="s">
        <v>8</v>
      </c>
      <c r="F597" t="s">
        <v>19</v>
      </c>
      <c r="G597">
        <v>97</v>
      </c>
      <c r="H597" s="5">
        <v>652561</v>
      </c>
      <c r="I597" s="5">
        <v>6351</v>
      </c>
      <c r="J597">
        <v>1</v>
      </c>
      <c r="K597">
        <v>2018</v>
      </c>
      <c r="L597" s="1">
        <v>43101</v>
      </c>
    </row>
    <row r="598" spans="1:12" x14ac:dyDescent="0.35">
      <c r="A598">
        <v>1261000</v>
      </c>
      <c r="B598" t="s">
        <v>46</v>
      </c>
      <c r="C598" t="s">
        <v>50</v>
      </c>
      <c r="D598" t="s">
        <v>10</v>
      </c>
      <c r="E598" t="s">
        <v>8</v>
      </c>
      <c r="F598" t="s">
        <v>19</v>
      </c>
      <c r="G598">
        <v>100</v>
      </c>
      <c r="H598" s="5">
        <v>714195</v>
      </c>
      <c r="I598" s="5">
        <v>6809</v>
      </c>
      <c r="J598">
        <v>1</v>
      </c>
      <c r="K598">
        <v>2019</v>
      </c>
      <c r="L598" s="1">
        <v>43466</v>
      </c>
    </row>
    <row r="599" spans="1:12" x14ac:dyDescent="0.35">
      <c r="A599">
        <v>1261000</v>
      </c>
      <c r="B599" t="s">
        <v>46</v>
      </c>
      <c r="C599" t="s">
        <v>50</v>
      </c>
      <c r="D599" t="s">
        <v>10</v>
      </c>
      <c r="E599" t="s">
        <v>8</v>
      </c>
      <c r="F599" t="s">
        <v>19</v>
      </c>
      <c r="G599">
        <v>123</v>
      </c>
      <c r="H599" s="5">
        <v>822697</v>
      </c>
      <c r="I599" s="5">
        <v>7908</v>
      </c>
      <c r="J599">
        <v>1</v>
      </c>
      <c r="K599">
        <v>2020</v>
      </c>
      <c r="L599" s="1">
        <v>43831</v>
      </c>
    </row>
    <row r="600" spans="1:12" x14ac:dyDescent="0.35">
      <c r="A600">
        <v>1261000</v>
      </c>
      <c r="B600" t="s">
        <v>46</v>
      </c>
      <c r="C600" t="s">
        <v>50</v>
      </c>
      <c r="D600" t="s">
        <v>10</v>
      </c>
      <c r="E600" t="s">
        <v>8</v>
      </c>
      <c r="F600" t="s">
        <v>19</v>
      </c>
      <c r="G600">
        <v>117</v>
      </c>
      <c r="H600" s="5">
        <v>882299</v>
      </c>
      <c r="I600" s="5">
        <v>8464</v>
      </c>
      <c r="J600">
        <v>1</v>
      </c>
      <c r="K600">
        <v>2021</v>
      </c>
      <c r="L600" s="1">
        <v>44197</v>
      </c>
    </row>
    <row r="601" spans="1:12" x14ac:dyDescent="0.35">
      <c r="A601">
        <v>1261000</v>
      </c>
      <c r="B601" t="s">
        <v>46</v>
      </c>
      <c r="C601" t="s">
        <v>50</v>
      </c>
      <c r="D601" t="s">
        <v>10</v>
      </c>
      <c r="E601" t="s">
        <v>8</v>
      </c>
      <c r="F601" t="s">
        <v>19</v>
      </c>
      <c r="G601">
        <v>133</v>
      </c>
      <c r="H601" s="5">
        <v>1139274</v>
      </c>
      <c r="I601" s="5">
        <v>11183</v>
      </c>
      <c r="J601">
        <v>1</v>
      </c>
      <c r="K601">
        <v>2022</v>
      </c>
      <c r="L601" s="1">
        <v>44562</v>
      </c>
    </row>
    <row r="602" spans="1:12" x14ac:dyDescent="0.35">
      <c r="A602">
        <v>1261000</v>
      </c>
      <c r="B602" t="s">
        <v>46</v>
      </c>
      <c r="C602" t="s">
        <v>50</v>
      </c>
      <c r="D602" t="s">
        <v>10</v>
      </c>
      <c r="E602" t="s">
        <v>6</v>
      </c>
      <c r="F602" t="s">
        <v>16</v>
      </c>
      <c r="G602">
        <v>623</v>
      </c>
      <c r="H602" s="5">
        <v>209762</v>
      </c>
      <c r="I602" s="5">
        <v>6227</v>
      </c>
      <c r="J602">
        <v>2</v>
      </c>
      <c r="K602">
        <v>2013</v>
      </c>
      <c r="L602" s="1">
        <v>41365</v>
      </c>
    </row>
    <row r="603" spans="1:12" x14ac:dyDescent="0.35">
      <c r="A603">
        <v>1261000</v>
      </c>
      <c r="B603" t="s">
        <v>46</v>
      </c>
      <c r="C603" t="s">
        <v>50</v>
      </c>
      <c r="D603" t="s">
        <v>10</v>
      </c>
      <c r="E603" t="s">
        <v>6</v>
      </c>
      <c r="F603" t="s">
        <v>16</v>
      </c>
      <c r="G603">
        <v>722</v>
      </c>
      <c r="H603" s="5">
        <v>219040</v>
      </c>
      <c r="I603" s="5">
        <v>6574</v>
      </c>
      <c r="J603">
        <v>2</v>
      </c>
      <c r="K603">
        <v>2014</v>
      </c>
      <c r="L603" s="1">
        <v>41730</v>
      </c>
    </row>
    <row r="604" spans="1:12" x14ac:dyDescent="0.35">
      <c r="A604">
        <v>1261000</v>
      </c>
      <c r="B604" t="s">
        <v>46</v>
      </c>
      <c r="C604" t="s">
        <v>50</v>
      </c>
      <c r="D604" t="s">
        <v>10</v>
      </c>
      <c r="E604" t="s">
        <v>6</v>
      </c>
      <c r="F604" t="s">
        <v>16</v>
      </c>
      <c r="G604">
        <v>792</v>
      </c>
      <c r="H604" s="5">
        <v>215209</v>
      </c>
      <c r="I604" s="5">
        <v>6464</v>
      </c>
      <c r="J604">
        <v>2</v>
      </c>
      <c r="K604">
        <v>2015</v>
      </c>
      <c r="L604" s="1">
        <v>42095</v>
      </c>
    </row>
    <row r="605" spans="1:12" x14ac:dyDescent="0.35">
      <c r="A605">
        <v>1261000</v>
      </c>
      <c r="B605" t="s">
        <v>46</v>
      </c>
      <c r="C605" t="s">
        <v>50</v>
      </c>
      <c r="D605" t="s">
        <v>10</v>
      </c>
      <c r="E605" t="s">
        <v>6</v>
      </c>
      <c r="F605" t="s">
        <v>16</v>
      </c>
      <c r="G605">
        <v>1128</v>
      </c>
      <c r="H605" s="5">
        <v>205490</v>
      </c>
      <c r="I605" s="5">
        <v>6381</v>
      </c>
      <c r="J605">
        <v>2</v>
      </c>
      <c r="K605">
        <v>2016</v>
      </c>
      <c r="L605" s="1">
        <v>42461</v>
      </c>
    </row>
    <row r="606" spans="1:12" x14ac:dyDescent="0.35">
      <c r="A606">
        <v>1261000</v>
      </c>
      <c r="B606" t="s">
        <v>46</v>
      </c>
      <c r="C606" t="s">
        <v>50</v>
      </c>
      <c r="D606" t="s">
        <v>10</v>
      </c>
      <c r="E606" t="s">
        <v>6</v>
      </c>
      <c r="F606" t="s">
        <v>16</v>
      </c>
      <c r="G606">
        <v>980</v>
      </c>
      <c r="H606" s="5">
        <v>246394</v>
      </c>
      <c r="I606" s="5">
        <v>7731</v>
      </c>
      <c r="J606">
        <v>2</v>
      </c>
      <c r="K606">
        <v>2017</v>
      </c>
      <c r="L606" s="1">
        <v>42826</v>
      </c>
    </row>
    <row r="607" spans="1:12" x14ac:dyDescent="0.35">
      <c r="A607">
        <v>1261000</v>
      </c>
      <c r="B607" t="s">
        <v>46</v>
      </c>
      <c r="C607" t="s">
        <v>50</v>
      </c>
      <c r="D607" t="s">
        <v>10</v>
      </c>
      <c r="E607" t="s">
        <v>6</v>
      </c>
      <c r="F607" t="s">
        <v>16</v>
      </c>
      <c r="G607">
        <v>930</v>
      </c>
      <c r="H607" s="5">
        <v>255646</v>
      </c>
      <c r="I607" s="5">
        <v>7829</v>
      </c>
      <c r="J607">
        <v>2</v>
      </c>
      <c r="K607">
        <v>2018</v>
      </c>
      <c r="L607" s="1">
        <v>43191</v>
      </c>
    </row>
    <row r="608" spans="1:12" x14ac:dyDescent="0.35">
      <c r="A608">
        <v>1261000</v>
      </c>
      <c r="B608" t="s">
        <v>46</v>
      </c>
      <c r="C608" t="s">
        <v>50</v>
      </c>
      <c r="D608" t="s">
        <v>10</v>
      </c>
      <c r="E608" t="s">
        <v>6</v>
      </c>
      <c r="F608" t="s">
        <v>16</v>
      </c>
      <c r="G608">
        <v>1306</v>
      </c>
      <c r="H608" s="5">
        <v>281928</v>
      </c>
      <c r="I608" s="5">
        <v>8621</v>
      </c>
      <c r="J608">
        <v>2</v>
      </c>
      <c r="K608">
        <v>2019</v>
      </c>
      <c r="L608" s="1">
        <v>43556</v>
      </c>
    </row>
    <row r="609" spans="1:12" x14ac:dyDescent="0.35">
      <c r="A609">
        <v>1261000</v>
      </c>
      <c r="B609" t="s">
        <v>46</v>
      </c>
      <c r="C609" t="s">
        <v>50</v>
      </c>
      <c r="D609" t="s">
        <v>10</v>
      </c>
      <c r="E609" t="s">
        <v>6</v>
      </c>
      <c r="F609" t="s">
        <v>16</v>
      </c>
      <c r="G609">
        <v>893</v>
      </c>
      <c r="H609" s="5">
        <v>303635</v>
      </c>
      <c r="I609" s="5">
        <v>9034</v>
      </c>
      <c r="J609">
        <v>2</v>
      </c>
      <c r="K609">
        <v>2020</v>
      </c>
      <c r="L609" s="1">
        <v>43922</v>
      </c>
    </row>
    <row r="610" spans="1:12" x14ac:dyDescent="0.35">
      <c r="A610">
        <v>1261000</v>
      </c>
      <c r="B610" t="s">
        <v>46</v>
      </c>
      <c r="C610" t="s">
        <v>50</v>
      </c>
      <c r="D610" t="s">
        <v>10</v>
      </c>
      <c r="E610" t="s">
        <v>6</v>
      </c>
      <c r="F610" t="s">
        <v>16</v>
      </c>
      <c r="G610">
        <v>1317</v>
      </c>
      <c r="H610" s="5">
        <v>347045</v>
      </c>
      <c r="I610" s="5">
        <v>10367</v>
      </c>
      <c r="J610">
        <v>2</v>
      </c>
      <c r="K610">
        <v>2021</v>
      </c>
      <c r="L610" s="1">
        <v>44287</v>
      </c>
    </row>
    <row r="611" spans="1:12" x14ac:dyDescent="0.35">
      <c r="A611">
        <v>1261000</v>
      </c>
      <c r="B611" t="s">
        <v>46</v>
      </c>
      <c r="C611" t="s">
        <v>50</v>
      </c>
      <c r="D611" t="s">
        <v>10</v>
      </c>
      <c r="E611" t="s">
        <v>6</v>
      </c>
      <c r="F611" t="s">
        <v>16</v>
      </c>
      <c r="G611">
        <v>1319</v>
      </c>
      <c r="H611" s="5">
        <v>412676</v>
      </c>
      <c r="I611" s="5">
        <v>12220</v>
      </c>
      <c r="J611">
        <v>2</v>
      </c>
      <c r="K611">
        <v>2022</v>
      </c>
      <c r="L611" s="1">
        <v>44652</v>
      </c>
    </row>
    <row r="612" spans="1:12" x14ac:dyDescent="0.35">
      <c r="A612">
        <v>1261000</v>
      </c>
      <c r="B612" t="s">
        <v>46</v>
      </c>
      <c r="C612" t="s">
        <v>50</v>
      </c>
      <c r="D612" t="s">
        <v>10</v>
      </c>
      <c r="E612" t="s">
        <v>6</v>
      </c>
      <c r="F612" t="s">
        <v>17</v>
      </c>
      <c r="G612">
        <v>1047</v>
      </c>
      <c r="H612" s="5">
        <v>305258</v>
      </c>
      <c r="I612" s="5">
        <v>6114</v>
      </c>
      <c r="J612">
        <v>2</v>
      </c>
      <c r="K612">
        <v>2013</v>
      </c>
      <c r="L612" s="1">
        <v>41365</v>
      </c>
    </row>
    <row r="613" spans="1:12" x14ac:dyDescent="0.35">
      <c r="A613">
        <v>1261000</v>
      </c>
      <c r="B613" t="s">
        <v>46</v>
      </c>
      <c r="C613" t="s">
        <v>50</v>
      </c>
      <c r="D613" t="s">
        <v>10</v>
      </c>
      <c r="E613" t="s">
        <v>6</v>
      </c>
      <c r="F613" t="s">
        <v>17</v>
      </c>
      <c r="G613">
        <v>1231</v>
      </c>
      <c r="H613" s="5">
        <v>313617</v>
      </c>
      <c r="I613" s="5">
        <v>6278</v>
      </c>
      <c r="J613">
        <v>2</v>
      </c>
      <c r="K613">
        <v>2014</v>
      </c>
      <c r="L613" s="1">
        <v>41730</v>
      </c>
    </row>
    <row r="614" spans="1:12" x14ac:dyDescent="0.35">
      <c r="A614">
        <v>1261000</v>
      </c>
      <c r="B614" t="s">
        <v>46</v>
      </c>
      <c r="C614" t="s">
        <v>50</v>
      </c>
      <c r="D614" t="s">
        <v>10</v>
      </c>
      <c r="E614" t="s">
        <v>6</v>
      </c>
      <c r="F614" t="s">
        <v>17</v>
      </c>
      <c r="G614">
        <v>1049</v>
      </c>
      <c r="H614" s="5">
        <v>320573</v>
      </c>
      <c r="I614" s="5">
        <v>6420</v>
      </c>
      <c r="J614">
        <v>2</v>
      </c>
      <c r="K614">
        <v>2015</v>
      </c>
      <c r="L614" s="1">
        <v>42095</v>
      </c>
    </row>
    <row r="615" spans="1:12" x14ac:dyDescent="0.35">
      <c r="A615">
        <v>1261000</v>
      </c>
      <c r="B615" t="s">
        <v>46</v>
      </c>
      <c r="C615" t="s">
        <v>50</v>
      </c>
      <c r="D615" t="s">
        <v>10</v>
      </c>
      <c r="E615" t="s">
        <v>6</v>
      </c>
      <c r="F615" t="s">
        <v>17</v>
      </c>
      <c r="G615">
        <v>1457</v>
      </c>
      <c r="H615" s="5">
        <v>299745</v>
      </c>
      <c r="I615" s="5">
        <v>6097</v>
      </c>
      <c r="J615">
        <v>2</v>
      </c>
      <c r="K615">
        <v>2016</v>
      </c>
      <c r="L615" s="1">
        <v>42461</v>
      </c>
    </row>
    <row r="616" spans="1:12" x14ac:dyDescent="0.35">
      <c r="A616">
        <v>1261000</v>
      </c>
      <c r="B616" t="s">
        <v>46</v>
      </c>
      <c r="C616" t="s">
        <v>50</v>
      </c>
      <c r="D616" t="s">
        <v>10</v>
      </c>
      <c r="E616" t="s">
        <v>6</v>
      </c>
      <c r="F616" t="s">
        <v>17</v>
      </c>
      <c r="G616">
        <v>1582</v>
      </c>
      <c r="H616" s="5">
        <v>331201</v>
      </c>
      <c r="I616" s="5">
        <v>6747</v>
      </c>
      <c r="J616">
        <v>2</v>
      </c>
      <c r="K616">
        <v>2017</v>
      </c>
      <c r="L616" s="1">
        <v>42826</v>
      </c>
    </row>
    <row r="617" spans="1:12" x14ac:dyDescent="0.35">
      <c r="A617">
        <v>1261000</v>
      </c>
      <c r="B617" t="s">
        <v>46</v>
      </c>
      <c r="C617" t="s">
        <v>50</v>
      </c>
      <c r="D617" t="s">
        <v>10</v>
      </c>
      <c r="E617" t="s">
        <v>6</v>
      </c>
      <c r="F617" t="s">
        <v>17</v>
      </c>
      <c r="G617">
        <v>1450</v>
      </c>
      <c r="H617" s="5">
        <v>359131</v>
      </c>
      <c r="I617" s="5">
        <v>7188</v>
      </c>
      <c r="J617">
        <v>2</v>
      </c>
      <c r="K617">
        <v>2018</v>
      </c>
      <c r="L617" s="1">
        <v>43191</v>
      </c>
    </row>
    <row r="618" spans="1:12" x14ac:dyDescent="0.35">
      <c r="A618">
        <v>1261000</v>
      </c>
      <c r="B618" t="s">
        <v>46</v>
      </c>
      <c r="C618" t="s">
        <v>50</v>
      </c>
      <c r="D618" t="s">
        <v>10</v>
      </c>
      <c r="E618" t="s">
        <v>6</v>
      </c>
      <c r="F618" t="s">
        <v>17</v>
      </c>
      <c r="G618">
        <v>1759</v>
      </c>
      <c r="H618" s="5">
        <v>387387</v>
      </c>
      <c r="I618" s="5">
        <v>7887</v>
      </c>
      <c r="J618">
        <v>2</v>
      </c>
      <c r="K618">
        <v>2019</v>
      </c>
      <c r="L618" s="1">
        <v>43556</v>
      </c>
    </row>
    <row r="619" spans="1:12" x14ac:dyDescent="0.35">
      <c r="A619">
        <v>1261000</v>
      </c>
      <c r="B619" t="s">
        <v>46</v>
      </c>
      <c r="C619" t="s">
        <v>50</v>
      </c>
      <c r="D619" t="s">
        <v>10</v>
      </c>
      <c r="E619" t="s">
        <v>6</v>
      </c>
      <c r="F619" t="s">
        <v>17</v>
      </c>
      <c r="G619">
        <v>1301</v>
      </c>
      <c r="H619" s="5">
        <v>417182</v>
      </c>
      <c r="I619" s="5">
        <v>8439</v>
      </c>
      <c r="J619">
        <v>2</v>
      </c>
      <c r="K619">
        <v>2020</v>
      </c>
      <c r="L619" s="1">
        <v>43922</v>
      </c>
    </row>
    <row r="620" spans="1:12" x14ac:dyDescent="0.35">
      <c r="A620">
        <v>1261000</v>
      </c>
      <c r="B620" t="s">
        <v>46</v>
      </c>
      <c r="C620" t="s">
        <v>50</v>
      </c>
      <c r="D620" t="s">
        <v>10</v>
      </c>
      <c r="E620" t="s">
        <v>6</v>
      </c>
      <c r="F620" t="s">
        <v>17</v>
      </c>
      <c r="G620">
        <v>2162</v>
      </c>
      <c r="H620" s="5">
        <v>473852</v>
      </c>
      <c r="I620" s="5">
        <v>9569</v>
      </c>
      <c r="J620">
        <v>2</v>
      </c>
      <c r="K620">
        <v>2021</v>
      </c>
      <c r="L620" s="1">
        <v>44287</v>
      </c>
    </row>
    <row r="621" spans="1:12" x14ac:dyDescent="0.35">
      <c r="A621">
        <v>1261000</v>
      </c>
      <c r="B621" t="s">
        <v>46</v>
      </c>
      <c r="C621" t="s">
        <v>50</v>
      </c>
      <c r="D621" t="s">
        <v>10</v>
      </c>
      <c r="E621" t="s">
        <v>6</v>
      </c>
      <c r="F621" t="s">
        <v>17</v>
      </c>
      <c r="G621">
        <v>1966</v>
      </c>
      <c r="H621" s="5">
        <v>527259</v>
      </c>
      <c r="I621" s="5">
        <v>10727</v>
      </c>
      <c r="J621">
        <v>2</v>
      </c>
      <c r="K621">
        <v>2022</v>
      </c>
      <c r="L621" s="1">
        <v>44652</v>
      </c>
    </row>
    <row r="622" spans="1:12" x14ac:dyDescent="0.35">
      <c r="A622">
        <v>1261000</v>
      </c>
      <c r="B622" t="s">
        <v>46</v>
      </c>
      <c r="C622" t="s">
        <v>50</v>
      </c>
      <c r="D622" t="s">
        <v>10</v>
      </c>
      <c r="E622" t="s">
        <v>6</v>
      </c>
      <c r="F622" t="s">
        <v>18</v>
      </c>
      <c r="G622">
        <v>462</v>
      </c>
      <c r="H622" s="5">
        <v>426887</v>
      </c>
      <c r="I622" s="5">
        <v>6174</v>
      </c>
      <c r="J622">
        <v>2</v>
      </c>
      <c r="K622">
        <v>2013</v>
      </c>
      <c r="L622" s="1">
        <v>41365</v>
      </c>
    </row>
    <row r="623" spans="1:12" x14ac:dyDescent="0.35">
      <c r="A623">
        <v>1261000</v>
      </c>
      <c r="B623" t="s">
        <v>46</v>
      </c>
      <c r="C623" t="s">
        <v>50</v>
      </c>
      <c r="D623" t="s">
        <v>10</v>
      </c>
      <c r="E623" t="s">
        <v>6</v>
      </c>
      <c r="F623" t="s">
        <v>18</v>
      </c>
      <c r="G623">
        <v>497</v>
      </c>
      <c r="H623" s="5">
        <v>427156</v>
      </c>
      <c r="I623" s="5">
        <v>6227</v>
      </c>
      <c r="J623">
        <v>2</v>
      </c>
      <c r="K623">
        <v>2014</v>
      </c>
      <c r="L623" s="1">
        <v>41730</v>
      </c>
    </row>
    <row r="624" spans="1:12" x14ac:dyDescent="0.35">
      <c r="A624">
        <v>1261000</v>
      </c>
      <c r="B624" t="s">
        <v>46</v>
      </c>
      <c r="C624" t="s">
        <v>50</v>
      </c>
      <c r="D624" t="s">
        <v>10</v>
      </c>
      <c r="E624" t="s">
        <v>6</v>
      </c>
      <c r="F624" t="s">
        <v>18</v>
      </c>
      <c r="G624">
        <v>457</v>
      </c>
      <c r="H624" s="5">
        <v>450330</v>
      </c>
      <c r="I624" s="5">
        <v>6592</v>
      </c>
      <c r="J624">
        <v>2</v>
      </c>
      <c r="K624">
        <v>2015</v>
      </c>
      <c r="L624" s="1">
        <v>42095</v>
      </c>
    </row>
    <row r="625" spans="1:12" x14ac:dyDescent="0.35">
      <c r="A625">
        <v>1261000</v>
      </c>
      <c r="B625" t="s">
        <v>46</v>
      </c>
      <c r="C625" t="s">
        <v>50</v>
      </c>
      <c r="D625" t="s">
        <v>10</v>
      </c>
      <c r="E625" t="s">
        <v>6</v>
      </c>
      <c r="F625" t="s">
        <v>18</v>
      </c>
      <c r="G625">
        <v>599</v>
      </c>
      <c r="H625" s="5">
        <v>448803</v>
      </c>
      <c r="I625" s="5">
        <v>6701</v>
      </c>
      <c r="J625">
        <v>2</v>
      </c>
      <c r="K625">
        <v>2016</v>
      </c>
      <c r="L625" s="1">
        <v>42461</v>
      </c>
    </row>
    <row r="626" spans="1:12" x14ac:dyDescent="0.35">
      <c r="A626">
        <v>1261000</v>
      </c>
      <c r="B626" t="s">
        <v>46</v>
      </c>
      <c r="C626" t="s">
        <v>50</v>
      </c>
      <c r="D626" t="s">
        <v>10</v>
      </c>
      <c r="E626" t="s">
        <v>6</v>
      </c>
      <c r="F626" t="s">
        <v>18</v>
      </c>
      <c r="G626">
        <v>510</v>
      </c>
      <c r="H626" s="5">
        <v>465224</v>
      </c>
      <c r="I626" s="5">
        <v>6772</v>
      </c>
      <c r="J626">
        <v>2</v>
      </c>
      <c r="K626">
        <v>2017</v>
      </c>
      <c r="L626" s="1">
        <v>42826</v>
      </c>
    </row>
    <row r="627" spans="1:12" x14ac:dyDescent="0.35">
      <c r="A627">
        <v>1261000</v>
      </c>
      <c r="B627" t="s">
        <v>46</v>
      </c>
      <c r="C627" t="s">
        <v>50</v>
      </c>
      <c r="D627" t="s">
        <v>10</v>
      </c>
      <c r="E627" t="s">
        <v>6</v>
      </c>
      <c r="F627" t="s">
        <v>18</v>
      </c>
      <c r="G627">
        <v>559</v>
      </c>
      <c r="H627" s="5">
        <v>481305</v>
      </c>
      <c r="I627" s="5">
        <v>7114</v>
      </c>
      <c r="J627">
        <v>2</v>
      </c>
      <c r="K627">
        <v>2018</v>
      </c>
      <c r="L627" s="1">
        <v>43191</v>
      </c>
    </row>
    <row r="628" spans="1:12" x14ac:dyDescent="0.35">
      <c r="A628">
        <v>1261000</v>
      </c>
      <c r="B628" t="s">
        <v>46</v>
      </c>
      <c r="C628" t="s">
        <v>50</v>
      </c>
      <c r="D628" t="s">
        <v>10</v>
      </c>
      <c r="E628" t="s">
        <v>6</v>
      </c>
      <c r="F628" t="s">
        <v>18</v>
      </c>
      <c r="G628">
        <v>638</v>
      </c>
      <c r="H628" s="5">
        <v>552714</v>
      </c>
      <c r="I628" s="5">
        <v>8184</v>
      </c>
      <c r="J628">
        <v>2</v>
      </c>
      <c r="K628">
        <v>2019</v>
      </c>
      <c r="L628" s="1">
        <v>43556</v>
      </c>
    </row>
    <row r="629" spans="1:12" x14ac:dyDescent="0.35">
      <c r="A629">
        <v>1261000</v>
      </c>
      <c r="B629" t="s">
        <v>46</v>
      </c>
      <c r="C629" t="s">
        <v>50</v>
      </c>
      <c r="D629" t="s">
        <v>10</v>
      </c>
      <c r="E629" t="s">
        <v>6</v>
      </c>
      <c r="F629" t="s">
        <v>18</v>
      </c>
      <c r="G629">
        <v>530</v>
      </c>
      <c r="H629" s="5">
        <v>555998</v>
      </c>
      <c r="I629" s="5">
        <v>8219</v>
      </c>
      <c r="J629">
        <v>2</v>
      </c>
      <c r="K629">
        <v>2020</v>
      </c>
      <c r="L629" s="1">
        <v>43922</v>
      </c>
    </row>
    <row r="630" spans="1:12" x14ac:dyDescent="0.35">
      <c r="A630">
        <v>1261000</v>
      </c>
      <c r="B630" t="s">
        <v>46</v>
      </c>
      <c r="C630" t="s">
        <v>50</v>
      </c>
      <c r="D630" t="s">
        <v>10</v>
      </c>
      <c r="E630" t="s">
        <v>6</v>
      </c>
      <c r="F630" t="s">
        <v>18</v>
      </c>
      <c r="G630">
        <v>934</v>
      </c>
      <c r="H630" s="5">
        <v>648500</v>
      </c>
      <c r="I630" s="5">
        <v>9577</v>
      </c>
      <c r="J630">
        <v>2</v>
      </c>
      <c r="K630">
        <v>2021</v>
      </c>
      <c r="L630" s="1">
        <v>44287</v>
      </c>
    </row>
    <row r="631" spans="1:12" x14ac:dyDescent="0.35">
      <c r="A631">
        <v>1261000</v>
      </c>
      <c r="B631" t="s">
        <v>46</v>
      </c>
      <c r="C631" t="s">
        <v>50</v>
      </c>
      <c r="D631" t="s">
        <v>10</v>
      </c>
      <c r="E631" t="s">
        <v>6</v>
      </c>
      <c r="F631" t="s">
        <v>18</v>
      </c>
      <c r="G631">
        <v>796</v>
      </c>
      <c r="H631" s="5">
        <v>725311</v>
      </c>
      <c r="I631" s="5">
        <v>10556</v>
      </c>
      <c r="J631">
        <v>2</v>
      </c>
      <c r="K631">
        <v>2022</v>
      </c>
      <c r="L631" s="1">
        <v>44652</v>
      </c>
    </row>
    <row r="632" spans="1:12" x14ac:dyDescent="0.35">
      <c r="A632">
        <v>1261000</v>
      </c>
      <c r="B632" t="s">
        <v>46</v>
      </c>
      <c r="C632" t="s">
        <v>50</v>
      </c>
      <c r="D632" t="s">
        <v>10</v>
      </c>
      <c r="E632" t="s">
        <v>6</v>
      </c>
      <c r="F632" t="s">
        <v>19</v>
      </c>
      <c r="G632">
        <v>169</v>
      </c>
      <c r="H632" s="5">
        <v>813461</v>
      </c>
      <c r="I632" s="5">
        <v>7609</v>
      </c>
      <c r="J632">
        <v>2</v>
      </c>
      <c r="K632">
        <v>2013</v>
      </c>
      <c r="L632" s="1">
        <v>41365</v>
      </c>
    </row>
    <row r="633" spans="1:12" x14ac:dyDescent="0.35">
      <c r="A633">
        <v>1261000</v>
      </c>
      <c r="B633" t="s">
        <v>46</v>
      </c>
      <c r="C633" t="s">
        <v>50</v>
      </c>
      <c r="D633" t="s">
        <v>10</v>
      </c>
      <c r="E633" t="s">
        <v>6</v>
      </c>
      <c r="F633" t="s">
        <v>19</v>
      </c>
      <c r="G633">
        <v>152</v>
      </c>
      <c r="H633" s="5">
        <v>787499</v>
      </c>
      <c r="I633" s="5">
        <v>7475</v>
      </c>
      <c r="J633">
        <v>2</v>
      </c>
      <c r="K633">
        <v>2014</v>
      </c>
      <c r="L633" s="1">
        <v>41730</v>
      </c>
    </row>
    <row r="634" spans="1:12" x14ac:dyDescent="0.35">
      <c r="A634">
        <v>1261000</v>
      </c>
      <c r="B634" t="s">
        <v>46</v>
      </c>
      <c r="C634" t="s">
        <v>50</v>
      </c>
      <c r="D634" t="s">
        <v>10</v>
      </c>
      <c r="E634" t="s">
        <v>6</v>
      </c>
      <c r="F634" t="s">
        <v>19</v>
      </c>
      <c r="G634">
        <v>181</v>
      </c>
      <c r="H634" s="5">
        <v>806320</v>
      </c>
      <c r="I634" s="5">
        <v>8012</v>
      </c>
      <c r="J634">
        <v>2</v>
      </c>
      <c r="K634">
        <v>2015</v>
      </c>
      <c r="L634" s="1">
        <v>42095</v>
      </c>
    </row>
    <row r="635" spans="1:12" x14ac:dyDescent="0.35">
      <c r="A635">
        <v>1261000</v>
      </c>
      <c r="B635" t="s">
        <v>46</v>
      </c>
      <c r="C635" t="s">
        <v>50</v>
      </c>
      <c r="D635" t="s">
        <v>10</v>
      </c>
      <c r="E635" t="s">
        <v>6</v>
      </c>
      <c r="F635" t="s">
        <v>19</v>
      </c>
      <c r="G635">
        <v>241</v>
      </c>
      <c r="H635" s="5">
        <v>787180</v>
      </c>
      <c r="I635" s="5">
        <v>7839</v>
      </c>
      <c r="J635">
        <v>2</v>
      </c>
      <c r="K635">
        <v>2016</v>
      </c>
      <c r="L635" s="1">
        <v>42461</v>
      </c>
    </row>
    <row r="636" spans="1:12" x14ac:dyDescent="0.35">
      <c r="A636">
        <v>1261000</v>
      </c>
      <c r="B636" t="s">
        <v>46</v>
      </c>
      <c r="C636" t="s">
        <v>50</v>
      </c>
      <c r="D636" t="s">
        <v>10</v>
      </c>
      <c r="E636" t="s">
        <v>6</v>
      </c>
      <c r="F636" t="s">
        <v>19</v>
      </c>
      <c r="G636">
        <v>202</v>
      </c>
      <c r="H636" s="5">
        <v>749484</v>
      </c>
      <c r="I636" s="5">
        <v>7092</v>
      </c>
      <c r="J636">
        <v>2</v>
      </c>
      <c r="K636">
        <v>2017</v>
      </c>
      <c r="L636" s="1">
        <v>42826</v>
      </c>
    </row>
    <row r="637" spans="1:12" x14ac:dyDescent="0.35">
      <c r="A637">
        <v>1261000</v>
      </c>
      <c r="B637" t="s">
        <v>46</v>
      </c>
      <c r="C637" t="s">
        <v>50</v>
      </c>
      <c r="D637" t="s">
        <v>10</v>
      </c>
      <c r="E637" t="s">
        <v>6</v>
      </c>
      <c r="F637" t="s">
        <v>19</v>
      </c>
      <c r="G637">
        <v>194</v>
      </c>
      <c r="H637" s="5">
        <v>715151</v>
      </c>
      <c r="I637" s="5">
        <v>7215</v>
      </c>
      <c r="J637">
        <v>2</v>
      </c>
      <c r="K637">
        <v>2018</v>
      </c>
      <c r="L637" s="1">
        <v>43191</v>
      </c>
    </row>
    <row r="638" spans="1:12" x14ac:dyDescent="0.35">
      <c r="A638">
        <v>1261000</v>
      </c>
      <c r="B638" t="s">
        <v>46</v>
      </c>
      <c r="C638" t="s">
        <v>50</v>
      </c>
      <c r="D638" t="s">
        <v>10</v>
      </c>
      <c r="E638" t="s">
        <v>6</v>
      </c>
      <c r="F638" t="s">
        <v>19</v>
      </c>
      <c r="G638">
        <v>246</v>
      </c>
      <c r="H638" s="5">
        <v>876265</v>
      </c>
      <c r="I638" s="5">
        <v>8102</v>
      </c>
      <c r="J638">
        <v>2</v>
      </c>
      <c r="K638">
        <v>2019</v>
      </c>
      <c r="L638" s="1">
        <v>43556</v>
      </c>
    </row>
    <row r="639" spans="1:12" x14ac:dyDescent="0.35">
      <c r="A639">
        <v>1261000</v>
      </c>
      <c r="B639" t="s">
        <v>46</v>
      </c>
      <c r="C639" t="s">
        <v>50</v>
      </c>
      <c r="D639" t="s">
        <v>10</v>
      </c>
      <c r="E639" t="s">
        <v>6</v>
      </c>
      <c r="F639" t="s">
        <v>19</v>
      </c>
      <c r="G639">
        <v>222</v>
      </c>
      <c r="H639" s="5">
        <v>842472</v>
      </c>
      <c r="I639" s="5">
        <v>8003</v>
      </c>
      <c r="J639">
        <v>2</v>
      </c>
      <c r="K639">
        <v>2020</v>
      </c>
      <c r="L639" s="1">
        <v>43922</v>
      </c>
    </row>
    <row r="640" spans="1:12" x14ac:dyDescent="0.35">
      <c r="A640">
        <v>1261000</v>
      </c>
      <c r="B640" t="s">
        <v>46</v>
      </c>
      <c r="C640" t="s">
        <v>50</v>
      </c>
      <c r="D640" t="s">
        <v>10</v>
      </c>
      <c r="E640" t="s">
        <v>6</v>
      </c>
      <c r="F640" t="s">
        <v>19</v>
      </c>
      <c r="G640">
        <v>379</v>
      </c>
      <c r="H640" s="5">
        <v>1097854</v>
      </c>
      <c r="I640" s="5">
        <v>10644</v>
      </c>
      <c r="J640">
        <v>2</v>
      </c>
      <c r="K640">
        <v>2021</v>
      </c>
      <c r="L640" s="1">
        <v>44287</v>
      </c>
    </row>
    <row r="641" spans="1:12" x14ac:dyDescent="0.35">
      <c r="A641">
        <v>1261000</v>
      </c>
      <c r="B641" t="s">
        <v>46</v>
      </c>
      <c r="C641" t="s">
        <v>50</v>
      </c>
      <c r="D641" t="s">
        <v>10</v>
      </c>
      <c r="E641" t="s">
        <v>6</v>
      </c>
      <c r="F641" t="s">
        <v>19</v>
      </c>
      <c r="G641">
        <v>378</v>
      </c>
      <c r="H641" s="5">
        <v>1147122</v>
      </c>
      <c r="I641" s="5">
        <v>11229</v>
      </c>
      <c r="J641">
        <v>2</v>
      </c>
      <c r="K641">
        <v>2022</v>
      </c>
      <c r="L641" s="1">
        <v>44652</v>
      </c>
    </row>
    <row r="642" spans="1:12" x14ac:dyDescent="0.35">
      <c r="A642">
        <v>1261000</v>
      </c>
      <c r="B642" t="s">
        <v>46</v>
      </c>
      <c r="C642" t="s">
        <v>50</v>
      </c>
      <c r="D642" t="s">
        <v>10</v>
      </c>
      <c r="E642" t="s">
        <v>7</v>
      </c>
      <c r="F642" t="s">
        <v>16</v>
      </c>
      <c r="G642">
        <v>344</v>
      </c>
      <c r="H642" s="5">
        <v>224144</v>
      </c>
      <c r="I642" s="5">
        <v>6412</v>
      </c>
      <c r="J642">
        <v>2</v>
      </c>
      <c r="K642">
        <v>2013</v>
      </c>
      <c r="L642" s="1">
        <v>41365</v>
      </c>
    </row>
    <row r="643" spans="1:12" x14ac:dyDescent="0.35">
      <c r="A643">
        <v>1261000</v>
      </c>
      <c r="B643" t="s">
        <v>46</v>
      </c>
      <c r="C643" t="s">
        <v>50</v>
      </c>
      <c r="D643" t="s">
        <v>10</v>
      </c>
      <c r="E643" t="s">
        <v>7</v>
      </c>
      <c r="F643" t="s">
        <v>16</v>
      </c>
      <c r="G643">
        <v>440</v>
      </c>
      <c r="H643" s="5">
        <v>234372</v>
      </c>
      <c r="I643" s="5">
        <v>6810</v>
      </c>
      <c r="J643">
        <v>2</v>
      </c>
      <c r="K643">
        <v>2014</v>
      </c>
      <c r="L643" s="1">
        <v>41730</v>
      </c>
    </row>
    <row r="644" spans="1:12" x14ac:dyDescent="0.35">
      <c r="A644">
        <v>1261000</v>
      </c>
      <c r="B644" t="s">
        <v>46</v>
      </c>
      <c r="C644" t="s">
        <v>50</v>
      </c>
      <c r="D644" t="s">
        <v>10</v>
      </c>
      <c r="E644" t="s">
        <v>7</v>
      </c>
      <c r="F644" t="s">
        <v>16</v>
      </c>
      <c r="G644">
        <v>481</v>
      </c>
      <c r="H644" s="5">
        <v>224194</v>
      </c>
      <c r="I644" s="5">
        <v>6611</v>
      </c>
      <c r="J644">
        <v>2</v>
      </c>
      <c r="K644">
        <v>2015</v>
      </c>
      <c r="L644" s="1">
        <v>42095</v>
      </c>
    </row>
    <row r="645" spans="1:12" x14ac:dyDescent="0.35">
      <c r="A645">
        <v>1261000</v>
      </c>
      <c r="B645" t="s">
        <v>46</v>
      </c>
      <c r="C645" t="s">
        <v>50</v>
      </c>
      <c r="D645" t="s">
        <v>10</v>
      </c>
      <c r="E645" t="s">
        <v>7</v>
      </c>
      <c r="F645" t="s">
        <v>16</v>
      </c>
      <c r="G645">
        <v>758</v>
      </c>
      <c r="H645" s="5">
        <v>210465</v>
      </c>
      <c r="I645" s="5">
        <v>6456</v>
      </c>
      <c r="J645">
        <v>2</v>
      </c>
      <c r="K645">
        <v>2016</v>
      </c>
      <c r="L645" s="1">
        <v>42461</v>
      </c>
    </row>
    <row r="646" spans="1:12" x14ac:dyDescent="0.35">
      <c r="A646">
        <v>1261000</v>
      </c>
      <c r="B646" t="s">
        <v>46</v>
      </c>
      <c r="C646" t="s">
        <v>50</v>
      </c>
      <c r="D646" t="s">
        <v>10</v>
      </c>
      <c r="E646" t="s">
        <v>7</v>
      </c>
      <c r="F646" t="s">
        <v>16</v>
      </c>
      <c r="G646">
        <v>576</v>
      </c>
      <c r="H646" s="5">
        <v>267130</v>
      </c>
      <c r="I646" s="5">
        <v>8433</v>
      </c>
      <c r="J646">
        <v>2</v>
      </c>
      <c r="K646">
        <v>2017</v>
      </c>
      <c r="L646" s="1">
        <v>42826</v>
      </c>
    </row>
    <row r="647" spans="1:12" x14ac:dyDescent="0.35">
      <c r="A647">
        <v>1261000</v>
      </c>
      <c r="B647" t="s">
        <v>46</v>
      </c>
      <c r="C647" t="s">
        <v>50</v>
      </c>
      <c r="D647" t="s">
        <v>10</v>
      </c>
      <c r="E647" t="s">
        <v>7</v>
      </c>
      <c r="F647" t="s">
        <v>16</v>
      </c>
      <c r="G647">
        <v>630</v>
      </c>
      <c r="H647" s="5">
        <v>256047</v>
      </c>
      <c r="I647" s="5">
        <v>7731</v>
      </c>
      <c r="J647">
        <v>2</v>
      </c>
      <c r="K647">
        <v>2018</v>
      </c>
      <c r="L647" s="1">
        <v>43191</v>
      </c>
    </row>
    <row r="648" spans="1:12" x14ac:dyDescent="0.35">
      <c r="A648">
        <v>1261000</v>
      </c>
      <c r="B648" t="s">
        <v>46</v>
      </c>
      <c r="C648" t="s">
        <v>50</v>
      </c>
      <c r="D648" t="s">
        <v>10</v>
      </c>
      <c r="E648" t="s">
        <v>7</v>
      </c>
      <c r="F648" t="s">
        <v>16</v>
      </c>
      <c r="G648">
        <v>849</v>
      </c>
      <c r="H648" s="5">
        <v>267579</v>
      </c>
      <c r="I648" s="5">
        <v>8177</v>
      </c>
      <c r="J648">
        <v>2</v>
      </c>
      <c r="K648">
        <v>2019</v>
      </c>
      <c r="L648" s="1">
        <v>43556</v>
      </c>
    </row>
    <row r="649" spans="1:12" x14ac:dyDescent="0.35">
      <c r="A649">
        <v>1261000</v>
      </c>
      <c r="B649" t="s">
        <v>46</v>
      </c>
      <c r="C649" t="s">
        <v>50</v>
      </c>
      <c r="D649" t="s">
        <v>10</v>
      </c>
      <c r="E649" t="s">
        <v>7</v>
      </c>
      <c r="F649" t="s">
        <v>16</v>
      </c>
      <c r="G649">
        <v>586</v>
      </c>
      <c r="H649" s="5">
        <v>303009</v>
      </c>
      <c r="I649" s="5">
        <v>8801</v>
      </c>
      <c r="J649">
        <v>2</v>
      </c>
      <c r="K649">
        <v>2020</v>
      </c>
      <c r="L649" s="1">
        <v>43922</v>
      </c>
    </row>
    <row r="650" spans="1:12" x14ac:dyDescent="0.35">
      <c r="A650">
        <v>1261000</v>
      </c>
      <c r="B650" t="s">
        <v>46</v>
      </c>
      <c r="C650" t="s">
        <v>50</v>
      </c>
      <c r="D650" t="s">
        <v>10</v>
      </c>
      <c r="E650" t="s">
        <v>7</v>
      </c>
      <c r="F650" t="s">
        <v>16</v>
      </c>
      <c r="G650">
        <v>735</v>
      </c>
      <c r="H650" s="5">
        <v>343134</v>
      </c>
      <c r="I650" s="5">
        <v>10049</v>
      </c>
      <c r="J650">
        <v>2</v>
      </c>
      <c r="K650">
        <v>2021</v>
      </c>
      <c r="L650" s="1">
        <v>44287</v>
      </c>
    </row>
    <row r="651" spans="1:12" x14ac:dyDescent="0.35">
      <c r="A651">
        <v>1261000</v>
      </c>
      <c r="B651" t="s">
        <v>46</v>
      </c>
      <c r="C651" t="s">
        <v>50</v>
      </c>
      <c r="D651" t="s">
        <v>10</v>
      </c>
      <c r="E651" t="s">
        <v>7</v>
      </c>
      <c r="F651" t="s">
        <v>16</v>
      </c>
      <c r="G651">
        <v>718</v>
      </c>
      <c r="H651" s="5">
        <v>430506</v>
      </c>
      <c r="I651" s="5">
        <v>12552</v>
      </c>
      <c r="J651">
        <v>2</v>
      </c>
      <c r="K651">
        <v>2022</v>
      </c>
      <c r="L651" s="1">
        <v>44652</v>
      </c>
    </row>
    <row r="652" spans="1:12" x14ac:dyDescent="0.35">
      <c r="A652">
        <v>1261000</v>
      </c>
      <c r="B652" t="s">
        <v>46</v>
      </c>
      <c r="C652" t="s">
        <v>50</v>
      </c>
      <c r="D652" t="s">
        <v>10</v>
      </c>
      <c r="E652" t="s">
        <v>7</v>
      </c>
      <c r="F652" t="s">
        <v>17</v>
      </c>
      <c r="G652">
        <v>715</v>
      </c>
      <c r="H652" s="5">
        <v>311325</v>
      </c>
      <c r="I652" s="5">
        <v>6233</v>
      </c>
      <c r="J652">
        <v>2</v>
      </c>
      <c r="K652">
        <v>2013</v>
      </c>
      <c r="L652" s="1">
        <v>41365</v>
      </c>
    </row>
    <row r="653" spans="1:12" x14ac:dyDescent="0.35">
      <c r="A653">
        <v>1261000</v>
      </c>
      <c r="B653" t="s">
        <v>46</v>
      </c>
      <c r="C653" t="s">
        <v>50</v>
      </c>
      <c r="D653" t="s">
        <v>10</v>
      </c>
      <c r="E653" t="s">
        <v>7</v>
      </c>
      <c r="F653" t="s">
        <v>17</v>
      </c>
      <c r="G653">
        <v>893</v>
      </c>
      <c r="H653" s="5">
        <v>323287</v>
      </c>
      <c r="I653" s="5">
        <v>6478</v>
      </c>
      <c r="J653">
        <v>2</v>
      </c>
      <c r="K653">
        <v>2014</v>
      </c>
      <c r="L653" s="1">
        <v>41730</v>
      </c>
    </row>
    <row r="654" spans="1:12" x14ac:dyDescent="0.35">
      <c r="A654">
        <v>1261000</v>
      </c>
      <c r="B654" t="s">
        <v>46</v>
      </c>
      <c r="C654" t="s">
        <v>50</v>
      </c>
      <c r="D654" t="s">
        <v>10</v>
      </c>
      <c r="E654" t="s">
        <v>7</v>
      </c>
      <c r="F654" t="s">
        <v>17</v>
      </c>
      <c r="G654">
        <v>734</v>
      </c>
      <c r="H654" s="5">
        <v>330103</v>
      </c>
      <c r="I654" s="5">
        <v>6626</v>
      </c>
      <c r="J654">
        <v>2</v>
      </c>
      <c r="K654">
        <v>2015</v>
      </c>
      <c r="L654" s="1">
        <v>42095</v>
      </c>
    </row>
    <row r="655" spans="1:12" x14ac:dyDescent="0.35">
      <c r="A655">
        <v>1261000</v>
      </c>
      <c r="B655" t="s">
        <v>46</v>
      </c>
      <c r="C655" t="s">
        <v>50</v>
      </c>
      <c r="D655" t="s">
        <v>10</v>
      </c>
      <c r="E655" t="s">
        <v>7</v>
      </c>
      <c r="F655" t="s">
        <v>17</v>
      </c>
      <c r="G655">
        <v>1027</v>
      </c>
      <c r="H655" s="5">
        <v>312999</v>
      </c>
      <c r="I655" s="5">
        <v>6387</v>
      </c>
      <c r="J655">
        <v>2</v>
      </c>
      <c r="K655">
        <v>2016</v>
      </c>
      <c r="L655" s="1">
        <v>42461</v>
      </c>
    </row>
    <row r="656" spans="1:12" x14ac:dyDescent="0.35">
      <c r="A656">
        <v>1261000</v>
      </c>
      <c r="B656" t="s">
        <v>46</v>
      </c>
      <c r="C656" t="s">
        <v>50</v>
      </c>
      <c r="D656" t="s">
        <v>10</v>
      </c>
      <c r="E656" t="s">
        <v>7</v>
      </c>
      <c r="F656" t="s">
        <v>17</v>
      </c>
      <c r="G656">
        <v>1083</v>
      </c>
      <c r="H656" s="5">
        <v>328561</v>
      </c>
      <c r="I656" s="5">
        <v>6787</v>
      </c>
      <c r="J656">
        <v>2</v>
      </c>
      <c r="K656">
        <v>2017</v>
      </c>
      <c r="L656" s="1">
        <v>42826</v>
      </c>
    </row>
    <row r="657" spans="1:12" x14ac:dyDescent="0.35">
      <c r="A657">
        <v>1261000</v>
      </c>
      <c r="B657" t="s">
        <v>46</v>
      </c>
      <c r="C657" t="s">
        <v>50</v>
      </c>
      <c r="D657" t="s">
        <v>10</v>
      </c>
      <c r="E657" t="s">
        <v>7</v>
      </c>
      <c r="F657" t="s">
        <v>17</v>
      </c>
      <c r="G657">
        <v>1038</v>
      </c>
      <c r="H657" s="5">
        <v>368007</v>
      </c>
      <c r="I657" s="5">
        <v>7369</v>
      </c>
      <c r="J657">
        <v>2</v>
      </c>
      <c r="K657">
        <v>2018</v>
      </c>
      <c r="L657" s="1">
        <v>43191</v>
      </c>
    </row>
    <row r="658" spans="1:12" x14ac:dyDescent="0.35">
      <c r="A658">
        <v>1261000</v>
      </c>
      <c r="B658" t="s">
        <v>46</v>
      </c>
      <c r="C658" t="s">
        <v>50</v>
      </c>
      <c r="D658" t="s">
        <v>10</v>
      </c>
      <c r="E658" t="s">
        <v>7</v>
      </c>
      <c r="F658" t="s">
        <v>17</v>
      </c>
      <c r="G658">
        <v>1206</v>
      </c>
      <c r="H658" s="5">
        <v>381195</v>
      </c>
      <c r="I658" s="5">
        <v>7789</v>
      </c>
      <c r="J658">
        <v>2</v>
      </c>
      <c r="K658">
        <v>2019</v>
      </c>
      <c r="L658" s="1">
        <v>43556</v>
      </c>
    </row>
    <row r="659" spans="1:12" x14ac:dyDescent="0.35">
      <c r="A659">
        <v>1261000</v>
      </c>
      <c r="B659" t="s">
        <v>46</v>
      </c>
      <c r="C659" t="s">
        <v>50</v>
      </c>
      <c r="D659" t="s">
        <v>10</v>
      </c>
      <c r="E659" t="s">
        <v>7</v>
      </c>
      <c r="F659" t="s">
        <v>17</v>
      </c>
      <c r="G659">
        <v>902</v>
      </c>
      <c r="H659" s="5">
        <v>417891</v>
      </c>
      <c r="I659" s="5">
        <v>8403</v>
      </c>
      <c r="J659">
        <v>2</v>
      </c>
      <c r="K659">
        <v>2020</v>
      </c>
      <c r="L659" s="1">
        <v>43922</v>
      </c>
    </row>
    <row r="660" spans="1:12" x14ac:dyDescent="0.35">
      <c r="A660">
        <v>1261000</v>
      </c>
      <c r="B660" t="s">
        <v>46</v>
      </c>
      <c r="C660" t="s">
        <v>50</v>
      </c>
      <c r="D660" t="s">
        <v>10</v>
      </c>
      <c r="E660" t="s">
        <v>7</v>
      </c>
      <c r="F660" t="s">
        <v>17</v>
      </c>
      <c r="G660">
        <v>1409</v>
      </c>
      <c r="H660" s="5">
        <v>474033</v>
      </c>
      <c r="I660" s="5">
        <v>9579</v>
      </c>
      <c r="J660">
        <v>2</v>
      </c>
      <c r="K660">
        <v>2021</v>
      </c>
      <c r="L660" s="1">
        <v>44287</v>
      </c>
    </row>
    <row r="661" spans="1:12" x14ac:dyDescent="0.35">
      <c r="A661">
        <v>1261000</v>
      </c>
      <c r="B661" t="s">
        <v>46</v>
      </c>
      <c r="C661" t="s">
        <v>50</v>
      </c>
      <c r="D661" t="s">
        <v>10</v>
      </c>
      <c r="E661" t="s">
        <v>7</v>
      </c>
      <c r="F661" t="s">
        <v>17</v>
      </c>
      <c r="G661">
        <v>1220</v>
      </c>
      <c r="H661" s="5">
        <v>527153</v>
      </c>
      <c r="I661" s="5">
        <v>10755</v>
      </c>
      <c r="J661">
        <v>2</v>
      </c>
      <c r="K661">
        <v>2022</v>
      </c>
      <c r="L661" s="1">
        <v>44652</v>
      </c>
    </row>
    <row r="662" spans="1:12" x14ac:dyDescent="0.35">
      <c r="A662">
        <v>1261000</v>
      </c>
      <c r="B662" t="s">
        <v>46</v>
      </c>
      <c r="C662" t="s">
        <v>50</v>
      </c>
      <c r="D662" t="s">
        <v>10</v>
      </c>
      <c r="E662" t="s">
        <v>7</v>
      </c>
      <c r="F662" t="s">
        <v>18</v>
      </c>
      <c r="G662">
        <v>345</v>
      </c>
      <c r="H662" s="5">
        <v>452759</v>
      </c>
      <c r="I662" s="5">
        <v>6527</v>
      </c>
      <c r="J662">
        <v>2</v>
      </c>
      <c r="K662">
        <v>2013</v>
      </c>
      <c r="L662" s="1">
        <v>41365</v>
      </c>
    </row>
    <row r="663" spans="1:12" x14ac:dyDescent="0.35">
      <c r="A663">
        <v>1261000</v>
      </c>
      <c r="B663" t="s">
        <v>46</v>
      </c>
      <c r="C663" t="s">
        <v>50</v>
      </c>
      <c r="D663" t="s">
        <v>10</v>
      </c>
      <c r="E663" t="s">
        <v>7</v>
      </c>
      <c r="F663" t="s">
        <v>18</v>
      </c>
      <c r="G663">
        <v>371</v>
      </c>
      <c r="H663" s="5">
        <v>442943</v>
      </c>
      <c r="I663" s="5">
        <v>6461</v>
      </c>
      <c r="J663">
        <v>2</v>
      </c>
      <c r="K663">
        <v>2014</v>
      </c>
      <c r="L663" s="1">
        <v>41730</v>
      </c>
    </row>
    <row r="664" spans="1:12" x14ac:dyDescent="0.35">
      <c r="A664">
        <v>1261000</v>
      </c>
      <c r="B664" t="s">
        <v>46</v>
      </c>
      <c r="C664" t="s">
        <v>50</v>
      </c>
      <c r="D664" t="s">
        <v>10</v>
      </c>
      <c r="E664" t="s">
        <v>7</v>
      </c>
      <c r="F664" t="s">
        <v>18</v>
      </c>
      <c r="G664">
        <v>311</v>
      </c>
      <c r="H664" s="5">
        <v>475408</v>
      </c>
      <c r="I664" s="5">
        <v>6940</v>
      </c>
      <c r="J664">
        <v>2</v>
      </c>
      <c r="K664">
        <v>2015</v>
      </c>
      <c r="L664" s="1">
        <v>42095</v>
      </c>
    </row>
    <row r="665" spans="1:12" x14ac:dyDescent="0.35">
      <c r="A665">
        <v>1261000</v>
      </c>
      <c r="B665" t="s">
        <v>46</v>
      </c>
      <c r="C665" t="s">
        <v>50</v>
      </c>
      <c r="D665" t="s">
        <v>10</v>
      </c>
      <c r="E665" t="s">
        <v>7</v>
      </c>
      <c r="F665" t="s">
        <v>18</v>
      </c>
      <c r="G665">
        <v>399</v>
      </c>
      <c r="H665" s="5">
        <v>480848</v>
      </c>
      <c r="I665" s="5">
        <v>7157</v>
      </c>
      <c r="J665">
        <v>2</v>
      </c>
      <c r="K665">
        <v>2016</v>
      </c>
      <c r="L665" s="1">
        <v>42461</v>
      </c>
    </row>
    <row r="666" spans="1:12" x14ac:dyDescent="0.35">
      <c r="A666">
        <v>1261000</v>
      </c>
      <c r="B666" t="s">
        <v>46</v>
      </c>
      <c r="C666" t="s">
        <v>50</v>
      </c>
      <c r="D666" t="s">
        <v>10</v>
      </c>
      <c r="E666" t="s">
        <v>7</v>
      </c>
      <c r="F666" t="s">
        <v>18</v>
      </c>
      <c r="G666">
        <v>284</v>
      </c>
      <c r="H666" s="5">
        <v>510736</v>
      </c>
      <c r="I666" s="5">
        <v>7439</v>
      </c>
      <c r="J666">
        <v>2</v>
      </c>
      <c r="K666">
        <v>2017</v>
      </c>
      <c r="L666" s="1">
        <v>42826</v>
      </c>
    </row>
    <row r="667" spans="1:12" x14ac:dyDescent="0.35">
      <c r="A667">
        <v>1261000</v>
      </c>
      <c r="B667" t="s">
        <v>46</v>
      </c>
      <c r="C667" t="s">
        <v>50</v>
      </c>
      <c r="D667" t="s">
        <v>10</v>
      </c>
      <c r="E667" t="s">
        <v>7</v>
      </c>
      <c r="F667" t="s">
        <v>18</v>
      </c>
      <c r="G667">
        <v>375</v>
      </c>
      <c r="H667" s="5">
        <v>503319</v>
      </c>
      <c r="I667" s="5">
        <v>7440</v>
      </c>
      <c r="J667">
        <v>2</v>
      </c>
      <c r="K667">
        <v>2018</v>
      </c>
      <c r="L667" s="1">
        <v>43191</v>
      </c>
    </row>
    <row r="668" spans="1:12" x14ac:dyDescent="0.35">
      <c r="A668">
        <v>1261000</v>
      </c>
      <c r="B668" t="s">
        <v>46</v>
      </c>
      <c r="C668" t="s">
        <v>50</v>
      </c>
      <c r="D668" t="s">
        <v>10</v>
      </c>
      <c r="E668" t="s">
        <v>7</v>
      </c>
      <c r="F668" t="s">
        <v>18</v>
      </c>
      <c r="G668">
        <v>434</v>
      </c>
      <c r="H668" s="5">
        <v>562555</v>
      </c>
      <c r="I668" s="5">
        <v>8356</v>
      </c>
      <c r="J668">
        <v>2</v>
      </c>
      <c r="K668">
        <v>2019</v>
      </c>
      <c r="L668" s="1">
        <v>43556</v>
      </c>
    </row>
    <row r="669" spans="1:12" x14ac:dyDescent="0.35">
      <c r="A669">
        <v>1261000</v>
      </c>
      <c r="B669" t="s">
        <v>46</v>
      </c>
      <c r="C669" t="s">
        <v>50</v>
      </c>
      <c r="D669" t="s">
        <v>10</v>
      </c>
      <c r="E669" t="s">
        <v>7</v>
      </c>
      <c r="F669" t="s">
        <v>18</v>
      </c>
      <c r="G669">
        <v>375</v>
      </c>
      <c r="H669" s="5">
        <v>565023</v>
      </c>
      <c r="I669" s="5">
        <v>8272</v>
      </c>
      <c r="J669">
        <v>2</v>
      </c>
      <c r="K669">
        <v>2020</v>
      </c>
      <c r="L669" s="1">
        <v>43922</v>
      </c>
    </row>
    <row r="670" spans="1:12" x14ac:dyDescent="0.35">
      <c r="A670">
        <v>1261000</v>
      </c>
      <c r="B670" t="s">
        <v>46</v>
      </c>
      <c r="C670" t="s">
        <v>50</v>
      </c>
      <c r="D670" t="s">
        <v>10</v>
      </c>
      <c r="E670" t="s">
        <v>7</v>
      </c>
      <c r="F670" t="s">
        <v>18</v>
      </c>
      <c r="G670">
        <v>634</v>
      </c>
      <c r="H670" s="5">
        <v>629364</v>
      </c>
      <c r="I670" s="5">
        <v>9337</v>
      </c>
      <c r="J670">
        <v>2</v>
      </c>
      <c r="K670">
        <v>2021</v>
      </c>
      <c r="L670" s="1">
        <v>44287</v>
      </c>
    </row>
    <row r="671" spans="1:12" x14ac:dyDescent="0.35">
      <c r="A671">
        <v>1261000</v>
      </c>
      <c r="B671" t="s">
        <v>46</v>
      </c>
      <c r="C671" t="s">
        <v>50</v>
      </c>
      <c r="D671" t="s">
        <v>10</v>
      </c>
      <c r="E671" t="s">
        <v>7</v>
      </c>
      <c r="F671" t="s">
        <v>18</v>
      </c>
      <c r="G671">
        <v>535</v>
      </c>
      <c r="H671" s="5">
        <v>720902</v>
      </c>
      <c r="I671" s="5">
        <v>10446</v>
      </c>
      <c r="J671">
        <v>2</v>
      </c>
      <c r="K671">
        <v>2022</v>
      </c>
      <c r="L671" s="1">
        <v>44652</v>
      </c>
    </row>
    <row r="672" spans="1:12" x14ac:dyDescent="0.35">
      <c r="A672">
        <v>1261000</v>
      </c>
      <c r="B672" t="s">
        <v>46</v>
      </c>
      <c r="C672" t="s">
        <v>50</v>
      </c>
      <c r="D672" t="s">
        <v>10</v>
      </c>
      <c r="E672" t="s">
        <v>7</v>
      </c>
      <c r="F672" t="s">
        <v>19</v>
      </c>
      <c r="G672">
        <v>98</v>
      </c>
      <c r="H672" s="5">
        <v>911179</v>
      </c>
      <c r="I672" s="5">
        <v>8243</v>
      </c>
      <c r="J672">
        <v>2</v>
      </c>
      <c r="K672">
        <v>2013</v>
      </c>
      <c r="L672" s="1">
        <v>41365</v>
      </c>
    </row>
    <row r="673" spans="1:12" x14ac:dyDescent="0.35">
      <c r="A673">
        <v>1261000</v>
      </c>
      <c r="B673" t="s">
        <v>46</v>
      </c>
      <c r="C673" t="s">
        <v>50</v>
      </c>
      <c r="D673" t="s">
        <v>10</v>
      </c>
      <c r="E673" t="s">
        <v>7</v>
      </c>
      <c r="F673" t="s">
        <v>19</v>
      </c>
      <c r="G673">
        <v>92</v>
      </c>
      <c r="H673" s="5">
        <v>862547</v>
      </c>
      <c r="I673" s="5">
        <v>8201</v>
      </c>
      <c r="J673">
        <v>2</v>
      </c>
      <c r="K673">
        <v>2014</v>
      </c>
      <c r="L673" s="1">
        <v>41730</v>
      </c>
    </row>
    <row r="674" spans="1:12" x14ac:dyDescent="0.35">
      <c r="A674">
        <v>1261000</v>
      </c>
      <c r="B674" t="s">
        <v>46</v>
      </c>
      <c r="C674" t="s">
        <v>50</v>
      </c>
      <c r="D674" t="s">
        <v>10</v>
      </c>
      <c r="E674" t="s">
        <v>7</v>
      </c>
      <c r="F674" t="s">
        <v>19</v>
      </c>
      <c r="G674">
        <v>101</v>
      </c>
      <c r="H674" s="5">
        <v>871661</v>
      </c>
      <c r="I674" s="5">
        <v>8742</v>
      </c>
      <c r="J674">
        <v>2</v>
      </c>
      <c r="K674">
        <v>2015</v>
      </c>
      <c r="L674" s="1">
        <v>42095</v>
      </c>
    </row>
    <row r="675" spans="1:12" x14ac:dyDescent="0.35">
      <c r="A675">
        <v>1261000</v>
      </c>
      <c r="B675" t="s">
        <v>46</v>
      </c>
      <c r="C675" t="s">
        <v>50</v>
      </c>
      <c r="D675" t="s">
        <v>10</v>
      </c>
      <c r="E675" t="s">
        <v>7</v>
      </c>
      <c r="F675" t="s">
        <v>19</v>
      </c>
      <c r="G675">
        <v>140</v>
      </c>
      <c r="H675" s="5">
        <v>909664</v>
      </c>
      <c r="I675" s="5">
        <v>8748</v>
      </c>
      <c r="J675">
        <v>2</v>
      </c>
      <c r="K675">
        <v>2016</v>
      </c>
      <c r="L675" s="1">
        <v>42461</v>
      </c>
    </row>
    <row r="676" spans="1:12" x14ac:dyDescent="0.35">
      <c r="A676">
        <v>1261000</v>
      </c>
      <c r="B676" t="s">
        <v>46</v>
      </c>
      <c r="C676" t="s">
        <v>50</v>
      </c>
      <c r="D676" t="s">
        <v>10</v>
      </c>
      <c r="E676" t="s">
        <v>7</v>
      </c>
      <c r="F676" t="s">
        <v>19</v>
      </c>
      <c r="G676">
        <v>98</v>
      </c>
      <c r="H676" s="5">
        <v>856272</v>
      </c>
      <c r="I676" s="5">
        <v>7956</v>
      </c>
      <c r="J676">
        <v>2</v>
      </c>
      <c r="K676">
        <v>2017</v>
      </c>
      <c r="L676" s="1">
        <v>42826</v>
      </c>
    </row>
    <row r="677" spans="1:12" x14ac:dyDescent="0.35">
      <c r="A677">
        <v>1261000</v>
      </c>
      <c r="B677" t="s">
        <v>46</v>
      </c>
      <c r="C677" t="s">
        <v>50</v>
      </c>
      <c r="D677" t="s">
        <v>10</v>
      </c>
      <c r="E677" t="s">
        <v>7</v>
      </c>
      <c r="F677" t="s">
        <v>19</v>
      </c>
      <c r="G677">
        <v>101</v>
      </c>
      <c r="H677" s="5">
        <v>697951</v>
      </c>
      <c r="I677" s="5">
        <v>7360</v>
      </c>
      <c r="J677">
        <v>2</v>
      </c>
      <c r="K677">
        <v>2018</v>
      </c>
      <c r="L677" s="1">
        <v>43191</v>
      </c>
    </row>
    <row r="678" spans="1:12" x14ac:dyDescent="0.35">
      <c r="A678">
        <v>1261000</v>
      </c>
      <c r="B678" t="s">
        <v>46</v>
      </c>
      <c r="C678" t="s">
        <v>50</v>
      </c>
      <c r="D678" t="s">
        <v>10</v>
      </c>
      <c r="E678" t="s">
        <v>7</v>
      </c>
      <c r="F678" t="s">
        <v>19</v>
      </c>
      <c r="G678">
        <v>126</v>
      </c>
      <c r="H678" s="5">
        <v>832857</v>
      </c>
      <c r="I678" s="5">
        <v>7899</v>
      </c>
      <c r="J678">
        <v>2</v>
      </c>
      <c r="K678">
        <v>2019</v>
      </c>
      <c r="L678" s="1">
        <v>43556</v>
      </c>
    </row>
    <row r="679" spans="1:12" x14ac:dyDescent="0.35">
      <c r="A679">
        <v>1261000</v>
      </c>
      <c r="B679" t="s">
        <v>46</v>
      </c>
      <c r="C679" t="s">
        <v>50</v>
      </c>
      <c r="D679" t="s">
        <v>10</v>
      </c>
      <c r="E679" t="s">
        <v>7</v>
      </c>
      <c r="F679" t="s">
        <v>19</v>
      </c>
      <c r="G679">
        <v>141</v>
      </c>
      <c r="H679" s="5">
        <v>808954</v>
      </c>
      <c r="I679" s="5">
        <v>7864</v>
      </c>
      <c r="J679">
        <v>2</v>
      </c>
      <c r="K679">
        <v>2020</v>
      </c>
      <c r="L679" s="1">
        <v>43922</v>
      </c>
    </row>
    <row r="680" spans="1:12" x14ac:dyDescent="0.35">
      <c r="A680">
        <v>1261000</v>
      </c>
      <c r="B680" t="s">
        <v>46</v>
      </c>
      <c r="C680" t="s">
        <v>50</v>
      </c>
      <c r="D680" t="s">
        <v>10</v>
      </c>
      <c r="E680" t="s">
        <v>7</v>
      </c>
      <c r="F680" t="s">
        <v>19</v>
      </c>
      <c r="G680">
        <v>244</v>
      </c>
      <c r="H680" s="5">
        <v>1171371</v>
      </c>
      <c r="I680" s="5">
        <v>11541</v>
      </c>
      <c r="J680">
        <v>2</v>
      </c>
      <c r="K680">
        <v>2021</v>
      </c>
      <c r="L680" s="1">
        <v>44287</v>
      </c>
    </row>
    <row r="681" spans="1:12" x14ac:dyDescent="0.35">
      <c r="A681">
        <v>1261000</v>
      </c>
      <c r="B681" t="s">
        <v>46</v>
      </c>
      <c r="C681" t="s">
        <v>50</v>
      </c>
      <c r="D681" t="s">
        <v>10</v>
      </c>
      <c r="E681" t="s">
        <v>7</v>
      </c>
      <c r="F681" t="s">
        <v>19</v>
      </c>
      <c r="G681">
        <v>245</v>
      </c>
      <c r="H681" s="5">
        <v>1119681</v>
      </c>
      <c r="I681" s="5">
        <v>11080</v>
      </c>
      <c r="J681">
        <v>2</v>
      </c>
      <c r="K681">
        <v>2022</v>
      </c>
      <c r="L681" s="1">
        <v>44652</v>
      </c>
    </row>
    <row r="682" spans="1:12" x14ac:dyDescent="0.35">
      <c r="A682">
        <v>1261000</v>
      </c>
      <c r="B682" t="s">
        <v>46</v>
      </c>
      <c r="C682" t="s">
        <v>50</v>
      </c>
      <c r="D682" t="s">
        <v>10</v>
      </c>
      <c r="E682" t="s">
        <v>8</v>
      </c>
      <c r="F682" t="s">
        <v>16</v>
      </c>
      <c r="G682">
        <v>279</v>
      </c>
      <c r="H682" s="5">
        <v>190317</v>
      </c>
      <c r="I682" s="5">
        <v>5954</v>
      </c>
      <c r="J682">
        <v>2</v>
      </c>
      <c r="K682">
        <v>2013</v>
      </c>
      <c r="L682" s="1">
        <v>41365</v>
      </c>
    </row>
    <row r="683" spans="1:12" x14ac:dyDescent="0.35">
      <c r="A683">
        <v>1261000</v>
      </c>
      <c r="B683" t="s">
        <v>46</v>
      </c>
      <c r="C683" t="s">
        <v>50</v>
      </c>
      <c r="D683" t="s">
        <v>10</v>
      </c>
      <c r="E683" t="s">
        <v>8</v>
      </c>
      <c r="F683" t="s">
        <v>16</v>
      </c>
      <c r="G683">
        <v>282</v>
      </c>
      <c r="H683" s="5">
        <v>184976</v>
      </c>
      <c r="I683" s="5">
        <v>5991</v>
      </c>
      <c r="J683">
        <v>2</v>
      </c>
      <c r="K683">
        <v>2014</v>
      </c>
      <c r="L683" s="1">
        <v>41730</v>
      </c>
    </row>
    <row r="684" spans="1:12" x14ac:dyDescent="0.35">
      <c r="A684">
        <v>1261000</v>
      </c>
      <c r="B684" t="s">
        <v>46</v>
      </c>
      <c r="C684" t="s">
        <v>50</v>
      </c>
      <c r="D684" t="s">
        <v>10</v>
      </c>
      <c r="E684" t="s">
        <v>8</v>
      </c>
      <c r="F684" t="s">
        <v>16</v>
      </c>
      <c r="G684">
        <v>311</v>
      </c>
      <c r="H684" s="5">
        <v>200512</v>
      </c>
      <c r="I684" s="5">
        <v>6210</v>
      </c>
      <c r="J684">
        <v>2</v>
      </c>
      <c r="K684">
        <v>2015</v>
      </c>
      <c r="L684" s="1">
        <v>42095</v>
      </c>
    </row>
    <row r="685" spans="1:12" x14ac:dyDescent="0.35">
      <c r="A685">
        <v>1261000</v>
      </c>
      <c r="B685" t="s">
        <v>46</v>
      </c>
      <c r="C685" t="s">
        <v>50</v>
      </c>
      <c r="D685" t="s">
        <v>10</v>
      </c>
      <c r="E685" t="s">
        <v>8</v>
      </c>
      <c r="F685" t="s">
        <v>16</v>
      </c>
      <c r="G685">
        <v>370</v>
      </c>
      <c r="H685" s="5">
        <v>199027</v>
      </c>
      <c r="I685" s="5">
        <v>6281</v>
      </c>
      <c r="J685">
        <v>2</v>
      </c>
      <c r="K685">
        <v>2016</v>
      </c>
      <c r="L685" s="1">
        <v>42461</v>
      </c>
    </row>
    <row r="686" spans="1:12" x14ac:dyDescent="0.35">
      <c r="A686">
        <v>1261000</v>
      </c>
      <c r="B686" t="s">
        <v>46</v>
      </c>
      <c r="C686" t="s">
        <v>50</v>
      </c>
      <c r="D686" t="s">
        <v>10</v>
      </c>
      <c r="E686" t="s">
        <v>8</v>
      </c>
      <c r="F686" t="s">
        <v>16</v>
      </c>
      <c r="G686">
        <v>404</v>
      </c>
      <c r="H686" s="5">
        <v>237663</v>
      </c>
      <c r="I686" s="5">
        <v>7437</v>
      </c>
      <c r="J686">
        <v>2</v>
      </c>
      <c r="K686">
        <v>2017</v>
      </c>
      <c r="L686" s="1">
        <v>42826</v>
      </c>
    </row>
    <row r="687" spans="1:12" x14ac:dyDescent="0.35">
      <c r="A687">
        <v>1261000</v>
      </c>
      <c r="B687" t="s">
        <v>46</v>
      </c>
      <c r="C687" t="s">
        <v>50</v>
      </c>
      <c r="D687" t="s">
        <v>10</v>
      </c>
      <c r="E687" t="s">
        <v>8</v>
      </c>
      <c r="F687" t="s">
        <v>16</v>
      </c>
      <c r="G687">
        <v>300</v>
      </c>
      <c r="H687" s="5">
        <v>254761</v>
      </c>
      <c r="I687" s="5">
        <v>8055</v>
      </c>
      <c r="J687">
        <v>2</v>
      </c>
      <c r="K687">
        <v>2018</v>
      </c>
      <c r="L687" s="1">
        <v>43191</v>
      </c>
    </row>
    <row r="688" spans="1:12" x14ac:dyDescent="0.35">
      <c r="A688">
        <v>1261000</v>
      </c>
      <c r="B688" t="s">
        <v>46</v>
      </c>
      <c r="C688" t="s">
        <v>50</v>
      </c>
      <c r="D688" t="s">
        <v>10</v>
      </c>
      <c r="E688" t="s">
        <v>8</v>
      </c>
      <c r="F688" t="s">
        <v>16</v>
      </c>
      <c r="G688">
        <v>457</v>
      </c>
      <c r="H688" s="5">
        <v>292269</v>
      </c>
      <c r="I688" s="5">
        <v>8941</v>
      </c>
      <c r="J688">
        <v>2</v>
      </c>
      <c r="K688">
        <v>2019</v>
      </c>
      <c r="L688" s="1">
        <v>43556</v>
      </c>
    </row>
    <row r="689" spans="1:12" x14ac:dyDescent="0.35">
      <c r="A689">
        <v>1261000</v>
      </c>
      <c r="B689" t="s">
        <v>46</v>
      </c>
      <c r="C689" t="s">
        <v>50</v>
      </c>
      <c r="D689" t="s">
        <v>10</v>
      </c>
      <c r="E689" t="s">
        <v>8</v>
      </c>
      <c r="F689" t="s">
        <v>16</v>
      </c>
      <c r="G689">
        <v>307</v>
      </c>
      <c r="H689" s="5">
        <v>304489</v>
      </c>
      <c r="I689" s="5">
        <v>9370</v>
      </c>
      <c r="J689">
        <v>2</v>
      </c>
      <c r="K689">
        <v>2020</v>
      </c>
      <c r="L689" s="1">
        <v>43922</v>
      </c>
    </row>
    <row r="690" spans="1:12" x14ac:dyDescent="0.35">
      <c r="A690">
        <v>1261000</v>
      </c>
      <c r="B690" t="s">
        <v>46</v>
      </c>
      <c r="C690" t="s">
        <v>50</v>
      </c>
      <c r="D690" t="s">
        <v>10</v>
      </c>
      <c r="E690" t="s">
        <v>8</v>
      </c>
      <c r="F690" t="s">
        <v>16</v>
      </c>
      <c r="G690">
        <v>582</v>
      </c>
      <c r="H690" s="5">
        <v>350948</v>
      </c>
      <c r="I690" s="5">
        <v>10696</v>
      </c>
      <c r="J690">
        <v>2</v>
      </c>
      <c r="K690">
        <v>2021</v>
      </c>
      <c r="L690" s="1">
        <v>44287</v>
      </c>
    </row>
    <row r="691" spans="1:12" x14ac:dyDescent="0.35">
      <c r="A691">
        <v>1261000</v>
      </c>
      <c r="B691" t="s">
        <v>46</v>
      </c>
      <c r="C691" t="s">
        <v>50</v>
      </c>
      <c r="D691" t="s">
        <v>10</v>
      </c>
      <c r="E691" t="s">
        <v>8</v>
      </c>
      <c r="F691" t="s">
        <v>16</v>
      </c>
      <c r="G691">
        <v>601</v>
      </c>
      <c r="H691" s="5">
        <v>380240</v>
      </c>
      <c r="I691" s="5">
        <v>11589</v>
      </c>
      <c r="J691">
        <v>2</v>
      </c>
      <c r="K691">
        <v>2022</v>
      </c>
      <c r="L691" s="1">
        <v>44652</v>
      </c>
    </row>
    <row r="692" spans="1:12" x14ac:dyDescent="0.35">
      <c r="A692">
        <v>1261000</v>
      </c>
      <c r="B692" t="s">
        <v>46</v>
      </c>
      <c r="C692" t="s">
        <v>50</v>
      </c>
      <c r="D692" t="s">
        <v>10</v>
      </c>
      <c r="E692" t="s">
        <v>8</v>
      </c>
      <c r="F692" t="s">
        <v>17</v>
      </c>
      <c r="G692">
        <v>332</v>
      </c>
      <c r="H692" s="5">
        <v>285313</v>
      </c>
      <c r="I692" s="5">
        <v>5721</v>
      </c>
      <c r="J692">
        <v>2</v>
      </c>
      <c r="K692">
        <v>2013</v>
      </c>
      <c r="L692" s="1">
        <v>41365</v>
      </c>
    </row>
    <row r="693" spans="1:12" x14ac:dyDescent="0.35">
      <c r="A693">
        <v>1261000</v>
      </c>
      <c r="B693" t="s">
        <v>46</v>
      </c>
      <c r="C693" t="s">
        <v>50</v>
      </c>
      <c r="D693" t="s">
        <v>10</v>
      </c>
      <c r="E693" t="s">
        <v>8</v>
      </c>
      <c r="F693" t="s">
        <v>17</v>
      </c>
      <c r="G693">
        <v>338</v>
      </c>
      <c r="H693" s="5">
        <v>285390</v>
      </c>
      <c r="I693" s="5">
        <v>5696</v>
      </c>
      <c r="J693">
        <v>2</v>
      </c>
      <c r="K693">
        <v>2014</v>
      </c>
      <c r="L693" s="1">
        <v>41730</v>
      </c>
    </row>
    <row r="694" spans="1:12" x14ac:dyDescent="0.35">
      <c r="A694">
        <v>1261000</v>
      </c>
      <c r="B694" t="s">
        <v>46</v>
      </c>
      <c r="C694" t="s">
        <v>50</v>
      </c>
      <c r="D694" t="s">
        <v>10</v>
      </c>
      <c r="E694" t="s">
        <v>8</v>
      </c>
      <c r="F694" t="s">
        <v>17</v>
      </c>
      <c r="G694">
        <v>315</v>
      </c>
      <c r="H694" s="5">
        <v>298190</v>
      </c>
      <c r="I694" s="5">
        <v>5939</v>
      </c>
      <c r="J694">
        <v>2</v>
      </c>
      <c r="K694">
        <v>2015</v>
      </c>
      <c r="L694" s="1">
        <v>42095</v>
      </c>
    </row>
    <row r="695" spans="1:12" x14ac:dyDescent="0.35">
      <c r="A695">
        <v>1261000</v>
      </c>
      <c r="B695" t="s">
        <v>46</v>
      </c>
      <c r="C695" t="s">
        <v>50</v>
      </c>
      <c r="D695" t="s">
        <v>10</v>
      </c>
      <c r="E695" t="s">
        <v>8</v>
      </c>
      <c r="F695" t="s">
        <v>17</v>
      </c>
      <c r="G695">
        <v>430</v>
      </c>
      <c r="H695" s="5">
        <v>277952</v>
      </c>
      <c r="I695" s="5">
        <v>5623</v>
      </c>
      <c r="J695">
        <v>2</v>
      </c>
      <c r="K695">
        <v>2016</v>
      </c>
      <c r="L695" s="1">
        <v>42461</v>
      </c>
    </row>
    <row r="696" spans="1:12" x14ac:dyDescent="0.35">
      <c r="A696">
        <v>1261000</v>
      </c>
      <c r="B696" t="s">
        <v>46</v>
      </c>
      <c r="C696" t="s">
        <v>50</v>
      </c>
      <c r="D696" t="s">
        <v>10</v>
      </c>
      <c r="E696" t="s">
        <v>8</v>
      </c>
      <c r="F696" t="s">
        <v>17</v>
      </c>
      <c r="G696">
        <v>499</v>
      </c>
      <c r="H696" s="5">
        <v>332492</v>
      </c>
      <c r="I696" s="5">
        <v>6728</v>
      </c>
      <c r="J696">
        <v>2</v>
      </c>
      <c r="K696">
        <v>2017</v>
      </c>
      <c r="L696" s="1">
        <v>42826</v>
      </c>
    </row>
    <row r="697" spans="1:12" x14ac:dyDescent="0.35">
      <c r="A697">
        <v>1261000</v>
      </c>
      <c r="B697" t="s">
        <v>46</v>
      </c>
      <c r="C697" t="s">
        <v>50</v>
      </c>
      <c r="D697" t="s">
        <v>10</v>
      </c>
      <c r="E697" t="s">
        <v>8</v>
      </c>
      <c r="F697" t="s">
        <v>17</v>
      </c>
      <c r="G697">
        <v>412</v>
      </c>
      <c r="H697" s="5">
        <v>340010</v>
      </c>
      <c r="I697" s="5">
        <v>6799</v>
      </c>
      <c r="J697">
        <v>2</v>
      </c>
      <c r="K697">
        <v>2018</v>
      </c>
      <c r="L697" s="1">
        <v>43191</v>
      </c>
    </row>
    <row r="698" spans="1:12" x14ac:dyDescent="0.35">
      <c r="A698">
        <v>1261000</v>
      </c>
      <c r="B698" t="s">
        <v>46</v>
      </c>
      <c r="C698" t="s">
        <v>50</v>
      </c>
      <c r="D698" t="s">
        <v>10</v>
      </c>
      <c r="E698" t="s">
        <v>8</v>
      </c>
      <c r="F698" t="s">
        <v>17</v>
      </c>
      <c r="G698">
        <v>553</v>
      </c>
      <c r="H698" s="5">
        <v>394228</v>
      </c>
      <c r="I698" s="5">
        <v>7994</v>
      </c>
      <c r="J698">
        <v>2</v>
      </c>
      <c r="K698">
        <v>2019</v>
      </c>
      <c r="L698" s="1">
        <v>43556</v>
      </c>
    </row>
    <row r="699" spans="1:12" x14ac:dyDescent="0.35">
      <c r="A699">
        <v>1261000</v>
      </c>
      <c r="B699" t="s">
        <v>46</v>
      </c>
      <c r="C699" t="s">
        <v>50</v>
      </c>
      <c r="D699" t="s">
        <v>10</v>
      </c>
      <c r="E699" t="s">
        <v>8</v>
      </c>
      <c r="F699" t="s">
        <v>17</v>
      </c>
      <c r="G699">
        <v>399</v>
      </c>
      <c r="H699" s="5">
        <v>416053</v>
      </c>
      <c r="I699" s="5">
        <v>8495</v>
      </c>
      <c r="J699">
        <v>2</v>
      </c>
      <c r="K699">
        <v>2020</v>
      </c>
      <c r="L699" s="1">
        <v>43922</v>
      </c>
    </row>
    <row r="700" spans="1:12" x14ac:dyDescent="0.35">
      <c r="A700">
        <v>1261000</v>
      </c>
      <c r="B700" t="s">
        <v>46</v>
      </c>
      <c r="C700" t="s">
        <v>50</v>
      </c>
      <c r="D700" t="s">
        <v>10</v>
      </c>
      <c r="E700" t="s">
        <v>8</v>
      </c>
      <c r="F700" t="s">
        <v>17</v>
      </c>
      <c r="G700">
        <v>753</v>
      </c>
      <c r="H700" s="5">
        <v>473655</v>
      </c>
      <c r="I700" s="5">
        <v>9559</v>
      </c>
      <c r="J700">
        <v>2</v>
      </c>
      <c r="K700">
        <v>2021</v>
      </c>
      <c r="L700" s="1">
        <v>44287</v>
      </c>
    </row>
    <row r="701" spans="1:12" x14ac:dyDescent="0.35">
      <c r="A701">
        <v>1261000</v>
      </c>
      <c r="B701" t="s">
        <v>46</v>
      </c>
      <c r="C701" t="s">
        <v>50</v>
      </c>
      <c r="D701" t="s">
        <v>10</v>
      </c>
      <c r="E701" t="s">
        <v>8</v>
      </c>
      <c r="F701" t="s">
        <v>17</v>
      </c>
      <c r="G701">
        <v>746</v>
      </c>
      <c r="H701" s="5">
        <v>527469</v>
      </c>
      <c r="I701" s="5">
        <v>10674</v>
      </c>
      <c r="J701">
        <v>2</v>
      </c>
      <c r="K701">
        <v>2022</v>
      </c>
      <c r="L701" s="1">
        <v>44652</v>
      </c>
    </row>
    <row r="702" spans="1:12" x14ac:dyDescent="0.35">
      <c r="A702">
        <v>1261000</v>
      </c>
      <c r="B702" t="s">
        <v>46</v>
      </c>
      <c r="C702" t="s">
        <v>50</v>
      </c>
      <c r="D702" t="s">
        <v>10</v>
      </c>
      <c r="E702" t="s">
        <v>8</v>
      </c>
      <c r="F702" t="s">
        <v>18</v>
      </c>
      <c r="G702">
        <v>117</v>
      </c>
      <c r="H702" s="5">
        <v>354612</v>
      </c>
      <c r="I702" s="5">
        <v>5174</v>
      </c>
      <c r="J702">
        <v>2</v>
      </c>
      <c r="K702">
        <v>2013</v>
      </c>
      <c r="L702" s="1">
        <v>41365</v>
      </c>
    </row>
    <row r="703" spans="1:12" x14ac:dyDescent="0.35">
      <c r="A703">
        <v>1261000</v>
      </c>
      <c r="B703" t="s">
        <v>46</v>
      </c>
      <c r="C703" t="s">
        <v>50</v>
      </c>
      <c r="D703" t="s">
        <v>10</v>
      </c>
      <c r="E703" t="s">
        <v>8</v>
      </c>
      <c r="F703" t="s">
        <v>18</v>
      </c>
      <c r="G703">
        <v>126</v>
      </c>
      <c r="H703" s="5">
        <v>379923</v>
      </c>
      <c r="I703" s="5">
        <v>5528</v>
      </c>
      <c r="J703">
        <v>2</v>
      </c>
      <c r="K703">
        <v>2014</v>
      </c>
      <c r="L703" s="1">
        <v>41730</v>
      </c>
    </row>
    <row r="704" spans="1:12" x14ac:dyDescent="0.35">
      <c r="A704">
        <v>1261000</v>
      </c>
      <c r="B704" t="s">
        <v>46</v>
      </c>
      <c r="C704" t="s">
        <v>50</v>
      </c>
      <c r="D704" t="s">
        <v>10</v>
      </c>
      <c r="E704" t="s">
        <v>8</v>
      </c>
      <c r="F704" t="s">
        <v>18</v>
      </c>
      <c r="G704">
        <v>146</v>
      </c>
      <c r="H704" s="5">
        <v>396187</v>
      </c>
      <c r="I704" s="5">
        <v>5834</v>
      </c>
      <c r="J704">
        <v>2</v>
      </c>
      <c r="K704">
        <v>2015</v>
      </c>
      <c r="L704" s="1">
        <v>42095</v>
      </c>
    </row>
    <row r="705" spans="1:12" x14ac:dyDescent="0.35">
      <c r="A705">
        <v>1261000</v>
      </c>
      <c r="B705" t="s">
        <v>46</v>
      </c>
      <c r="C705" t="s">
        <v>50</v>
      </c>
      <c r="D705" t="s">
        <v>10</v>
      </c>
      <c r="E705" t="s">
        <v>8</v>
      </c>
      <c r="F705" t="s">
        <v>18</v>
      </c>
      <c r="G705">
        <v>200</v>
      </c>
      <c r="H705" s="5">
        <v>384401</v>
      </c>
      <c r="I705" s="5">
        <v>5776</v>
      </c>
      <c r="J705">
        <v>2</v>
      </c>
      <c r="K705">
        <v>2016</v>
      </c>
      <c r="L705" s="1">
        <v>42461</v>
      </c>
    </row>
    <row r="706" spans="1:12" x14ac:dyDescent="0.35">
      <c r="A706">
        <v>1261000</v>
      </c>
      <c r="B706" t="s">
        <v>46</v>
      </c>
      <c r="C706" t="s">
        <v>50</v>
      </c>
      <c r="D706" t="s">
        <v>10</v>
      </c>
      <c r="E706" t="s">
        <v>8</v>
      </c>
      <c r="F706" t="s">
        <v>18</v>
      </c>
      <c r="G706">
        <v>226</v>
      </c>
      <c r="H706" s="5">
        <v>439883</v>
      </c>
      <c r="I706" s="5">
        <v>6401</v>
      </c>
      <c r="J706">
        <v>2</v>
      </c>
      <c r="K706">
        <v>2017</v>
      </c>
      <c r="L706" s="1">
        <v>42826</v>
      </c>
    </row>
    <row r="707" spans="1:12" x14ac:dyDescent="0.35">
      <c r="A707">
        <v>1261000</v>
      </c>
      <c r="B707" t="s">
        <v>46</v>
      </c>
      <c r="C707" t="s">
        <v>50</v>
      </c>
      <c r="D707" t="s">
        <v>10</v>
      </c>
      <c r="E707" t="s">
        <v>8</v>
      </c>
      <c r="F707" t="s">
        <v>18</v>
      </c>
      <c r="G707">
        <v>184</v>
      </c>
      <c r="H707" s="5">
        <v>434645</v>
      </c>
      <c r="I707" s="5">
        <v>6422</v>
      </c>
      <c r="J707">
        <v>2</v>
      </c>
      <c r="K707">
        <v>2018</v>
      </c>
      <c r="L707" s="1">
        <v>43191</v>
      </c>
    </row>
    <row r="708" spans="1:12" x14ac:dyDescent="0.35">
      <c r="A708">
        <v>1261000</v>
      </c>
      <c r="B708" t="s">
        <v>46</v>
      </c>
      <c r="C708" t="s">
        <v>50</v>
      </c>
      <c r="D708" t="s">
        <v>10</v>
      </c>
      <c r="E708" t="s">
        <v>8</v>
      </c>
      <c r="F708" t="s">
        <v>18</v>
      </c>
      <c r="G708">
        <v>204</v>
      </c>
      <c r="H708" s="5">
        <v>538627</v>
      </c>
      <c r="I708" s="5">
        <v>7940</v>
      </c>
      <c r="J708">
        <v>2</v>
      </c>
      <c r="K708">
        <v>2019</v>
      </c>
      <c r="L708" s="1">
        <v>43556</v>
      </c>
    </row>
    <row r="709" spans="1:12" x14ac:dyDescent="0.35">
      <c r="A709">
        <v>1261000</v>
      </c>
      <c r="B709" t="s">
        <v>46</v>
      </c>
      <c r="C709" t="s">
        <v>50</v>
      </c>
      <c r="D709" t="s">
        <v>10</v>
      </c>
      <c r="E709" t="s">
        <v>8</v>
      </c>
      <c r="F709" t="s">
        <v>18</v>
      </c>
      <c r="G709">
        <v>155</v>
      </c>
      <c r="H709" s="5">
        <v>540294</v>
      </c>
      <c r="I709" s="5">
        <v>8124</v>
      </c>
      <c r="J709">
        <v>2</v>
      </c>
      <c r="K709">
        <v>2020</v>
      </c>
      <c r="L709" s="1">
        <v>43922</v>
      </c>
    </row>
    <row r="710" spans="1:12" x14ac:dyDescent="0.35">
      <c r="A710">
        <v>1261000</v>
      </c>
      <c r="B710" t="s">
        <v>46</v>
      </c>
      <c r="C710" t="s">
        <v>50</v>
      </c>
      <c r="D710" t="s">
        <v>10</v>
      </c>
      <c r="E710" t="s">
        <v>8</v>
      </c>
      <c r="F710" t="s">
        <v>18</v>
      </c>
      <c r="G710">
        <v>300</v>
      </c>
      <c r="H710" s="5">
        <v>676740</v>
      </c>
      <c r="I710" s="5">
        <v>9927</v>
      </c>
      <c r="J710">
        <v>2</v>
      </c>
      <c r="K710">
        <v>2021</v>
      </c>
      <c r="L710" s="1">
        <v>44287</v>
      </c>
    </row>
    <row r="711" spans="1:12" x14ac:dyDescent="0.35">
      <c r="A711">
        <v>1261000</v>
      </c>
      <c r="B711" t="s">
        <v>46</v>
      </c>
      <c r="C711" t="s">
        <v>50</v>
      </c>
      <c r="D711" t="s">
        <v>10</v>
      </c>
      <c r="E711" t="s">
        <v>8</v>
      </c>
      <c r="F711" t="s">
        <v>18</v>
      </c>
      <c r="G711">
        <v>261</v>
      </c>
      <c r="H711" s="5">
        <v>738106</v>
      </c>
      <c r="I711" s="5">
        <v>10882</v>
      </c>
      <c r="J711">
        <v>2</v>
      </c>
      <c r="K711">
        <v>2022</v>
      </c>
      <c r="L711" s="1">
        <v>44652</v>
      </c>
    </row>
    <row r="712" spans="1:12" x14ac:dyDescent="0.35">
      <c r="A712">
        <v>1261000</v>
      </c>
      <c r="B712" t="s">
        <v>46</v>
      </c>
      <c r="C712" t="s">
        <v>50</v>
      </c>
      <c r="D712" t="s">
        <v>10</v>
      </c>
      <c r="E712" t="s">
        <v>8</v>
      </c>
      <c r="F712" t="s">
        <v>19</v>
      </c>
      <c r="G712">
        <v>71</v>
      </c>
      <c r="H712" s="5">
        <v>618024</v>
      </c>
      <c r="I712" s="5">
        <v>6201</v>
      </c>
      <c r="J712">
        <v>2</v>
      </c>
      <c r="K712">
        <v>2013</v>
      </c>
      <c r="L712" s="1">
        <v>41365</v>
      </c>
    </row>
    <row r="713" spans="1:12" x14ac:dyDescent="0.35">
      <c r="A713">
        <v>1261000</v>
      </c>
      <c r="B713" t="s">
        <v>46</v>
      </c>
      <c r="C713" t="s">
        <v>50</v>
      </c>
      <c r="D713" t="s">
        <v>10</v>
      </c>
      <c r="E713" t="s">
        <v>8</v>
      </c>
      <c r="F713" t="s">
        <v>19</v>
      </c>
      <c r="G713">
        <v>60</v>
      </c>
      <c r="H713" s="5">
        <v>649129</v>
      </c>
      <c r="I713" s="5">
        <v>6142</v>
      </c>
      <c r="J713">
        <v>2</v>
      </c>
      <c r="K713">
        <v>2014</v>
      </c>
      <c r="L713" s="1">
        <v>41730</v>
      </c>
    </row>
    <row r="714" spans="1:12" x14ac:dyDescent="0.35">
      <c r="A714">
        <v>1261000</v>
      </c>
      <c r="B714" t="s">
        <v>46</v>
      </c>
      <c r="C714" t="s">
        <v>50</v>
      </c>
      <c r="D714" t="s">
        <v>10</v>
      </c>
      <c r="E714" t="s">
        <v>8</v>
      </c>
      <c r="F714" t="s">
        <v>19</v>
      </c>
      <c r="G714">
        <v>80</v>
      </c>
      <c r="H714" s="5">
        <v>680054</v>
      </c>
      <c r="I714" s="5">
        <v>6640</v>
      </c>
      <c r="J714">
        <v>2</v>
      </c>
      <c r="K714">
        <v>2015</v>
      </c>
      <c r="L714" s="1">
        <v>42095</v>
      </c>
    </row>
    <row r="715" spans="1:12" x14ac:dyDescent="0.35">
      <c r="A715">
        <v>1261000</v>
      </c>
      <c r="B715" t="s">
        <v>46</v>
      </c>
      <c r="C715" t="s">
        <v>50</v>
      </c>
      <c r="D715" t="s">
        <v>10</v>
      </c>
      <c r="E715" t="s">
        <v>8</v>
      </c>
      <c r="F715" t="s">
        <v>19</v>
      </c>
      <c r="G715">
        <v>101</v>
      </c>
      <c r="H715" s="5">
        <v>668247</v>
      </c>
      <c r="I715" s="5">
        <v>6892</v>
      </c>
      <c r="J715">
        <v>2</v>
      </c>
      <c r="K715">
        <v>2016</v>
      </c>
      <c r="L715" s="1">
        <v>42461</v>
      </c>
    </row>
    <row r="716" spans="1:12" x14ac:dyDescent="0.35">
      <c r="A716">
        <v>1261000</v>
      </c>
      <c r="B716" t="s">
        <v>46</v>
      </c>
      <c r="C716" t="s">
        <v>50</v>
      </c>
      <c r="D716" t="s">
        <v>10</v>
      </c>
      <c r="E716" t="s">
        <v>8</v>
      </c>
      <c r="F716" t="s">
        <v>19</v>
      </c>
      <c r="G716">
        <v>104</v>
      </c>
      <c r="H716" s="5">
        <v>673761</v>
      </c>
      <c r="I716" s="5">
        <v>6460</v>
      </c>
      <c r="J716">
        <v>2</v>
      </c>
      <c r="K716">
        <v>2017</v>
      </c>
      <c r="L716" s="1">
        <v>42826</v>
      </c>
    </row>
    <row r="717" spans="1:12" x14ac:dyDescent="0.35">
      <c r="A717">
        <v>1261000</v>
      </c>
      <c r="B717" t="s">
        <v>46</v>
      </c>
      <c r="C717" t="s">
        <v>50</v>
      </c>
      <c r="D717" t="s">
        <v>10</v>
      </c>
      <c r="E717" t="s">
        <v>8</v>
      </c>
      <c r="F717" t="s">
        <v>19</v>
      </c>
      <c r="G717">
        <v>93</v>
      </c>
      <c r="H717" s="5">
        <v>740424</v>
      </c>
      <c r="I717" s="5">
        <v>7023</v>
      </c>
      <c r="J717">
        <v>2</v>
      </c>
      <c r="K717">
        <v>2018</v>
      </c>
      <c r="L717" s="1">
        <v>43191</v>
      </c>
    </row>
    <row r="718" spans="1:12" x14ac:dyDescent="0.35">
      <c r="A718">
        <v>1261000</v>
      </c>
      <c r="B718" t="s">
        <v>46</v>
      </c>
      <c r="C718" t="s">
        <v>50</v>
      </c>
      <c r="D718" t="s">
        <v>10</v>
      </c>
      <c r="E718" t="s">
        <v>8</v>
      </c>
      <c r="F718" t="s">
        <v>19</v>
      </c>
      <c r="G718">
        <v>120</v>
      </c>
      <c r="H718" s="5">
        <v>916817</v>
      </c>
      <c r="I718" s="5">
        <v>8282</v>
      </c>
      <c r="J718">
        <v>2</v>
      </c>
      <c r="K718">
        <v>2019</v>
      </c>
      <c r="L718" s="1">
        <v>43556</v>
      </c>
    </row>
    <row r="719" spans="1:12" x14ac:dyDescent="0.35">
      <c r="A719">
        <v>1261000</v>
      </c>
      <c r="B719" t="s">
        <v>46</v>
      </c>
      <c r="C719" t="s">
        <v>50</v>
      </c>
      <c r="D719" t="s">
        <v>10</v>
      </c>
      <c r="E719" t="s">
        <v>8</v>
      </c>
      <c r="F719" t="s">
        <v>19</v>
      </c>
      <c r="G719">
        <v>81</v>
      </c>
      <c r="H719" s="5">
        <v>904073</v>
      </c>
      <c r="I719" s="5">
        <v>8243</v>
      </c>
      <c r="J719">
        <v>2</v>
      </c>
      <c r="K719">
        <v>2020</v>
      </c>
      <c r="L719" s="1">
        <v>43922</v>
      </c>
    </row>
    <row r="720" spans="1:12" x14ac:dyDescent="0.35">
      <c r="A720">
        <v>1261000</v>
      </c>
      <c r="B720" t="s">
        <v>46</v>
      </c>
      <c r="C720" t="s">
        <v>50</v>
      </c>
      <c r="D720" t="s">
        <v>10</v>
      </c>
      <c r="E720" t="s">
        <v>8</v>
      </c>
      <c r="F720" t="s">
        <v>19</v>
      </c>
      <c r="G720">
        <v>135</v>
      </c>
      <c r="H720" s="5">
        <v>991662</v>
      </c>
      <c r="I720" s="5">
        <v>9398</v>
      </c>
      <c r="J720">
        <v>2</v>
      </c>
      <c r="K720">
        <v>2021</v>
      </c>
      <c r="L720" s="1">
        <v>44287</v>
      </c>
    </row>
    <row r="721" spans="1:12" x14ac:dyDescent="0.35">
      <c r="A721">
        <v>1261000</v>
      </c>
      <c r="B721" t="s">
        <v>46</v>
      </c>
      <c r="C721" t="s">
        <v>50</v>
      </c>
      <c r="D721" t="s">
        <v>10</v>
      </c>
      <c r="E721" t="s">
        <v>8</v>
      </c>
      <c r="F721" t="s">
        <v>19</v>
      </c>
      <c r="G721">
        <v>133</v>
      </c>
      <c r="H721" s="5">
        <v>1214165</v>
      </c>
      <c r="I721" s="5">
        <v>11580</v>
      </c>
      <c r="J721">
        <v>2</v>
      </c>
      <c r="K721">
        <v>2022</v>
      </c>
      <c r="L721" s="1">
        <v>44652</v>
      </c>
    </row>
    <row r="722" spans="1:12" x14ac:dyDescent="0.35">
      <c r="A722">
        <v>1465000</v>
      </c>
      <c r="B722" t="s">
        <v>46</v>
      </c>
      <c r="C722" t="s">
        <v>51</v>
      </c>
      <c r="D722" t="s">
        <v>44</v>
      </c>
      <c r="E722" t="s">
        <v>6</v>
      </c>
      <c r="F722" t="s">
        <v>16</v>
      </c>
      <c r="G722">
        <v>699</v>
      </c>
      <c r="H722" s="5">
        <v>234920</v>
      </c>
      <c r="I722" s="5">
        <v>7258</v>
      </c>
      <c r="J722">
        <v>1</v>
      </c>
      <c r="K722">
        <v>2013</v>
      </c>
      <c r="L722" s="1">
        <v>41275</v>
      </c>
    </row>
    <row r="723" spans="1:12" x14ac:dyDescent="0.35">
      <c r="A723">
        <v>1465000</v>
      </c>
      <c r="B723" t="s">
        <v>46</v>
      </c>
      <c r="C723" t="s">
        <v>51</v>
      </c>
      <c r="D723" t="s">
        <v>44</v>
      </c>
      <c r="E723" t="s">
        <v>6</v>
      </c>
      <c r="F723" t="s">
        <v>16</v>
      </c>
      <c r="G723">
        <v>822</v>
      </c>
      <c r="H723" s="5">
        <v>242360</v>
      </c>
      <c r="I723" s="5">
        <v>7474</v>
      </c>
      <c r="J723">
        <v>1</v>
      </c>
      <c r="K723">
        <v>2014</v>
      </c>
      <c r="L723" s="1">
        <v>41640</v>
      </c>
    </row>
    <row r="724" spans="1:12" x14ac:dyDescent="0.35">
      <c r="A724">
        <v>1465000</v>
      </c>
      <c r="B724" t="s">
        <v>46</v>
      </c>
      <c r="C724" t="s">
        <v>51</v>
      </c>
      <c r="D724" t="s">
        <v>44</v>
      </c>
      <c r="E724" t="s">
        <v>6</v>
      </c>
      <c r="F724" t="s">
        <v>16</v>
      </c>
      <c r="G724">
        <v>1126</v>
      </c>
      <c r="H724" s="5">
        <v>241327</v>
      </c>
      <c r="I724" s="5">
        <v>7426</v>
      </c>
      <c r="J724">
        <v>1</v>
      </c>
      <c r="K724">
        <v>2015</v>
      </c>
      <c r="L724" s="1">
        <v>42005</v>
      </c>
    </row>
    <row r="725" spans="1:12" x14ac:dyDescent="0.35">
      <c r="A725">
        <v>1465000</v>
      </c>
      <c r="B725" t="s">
        <v>46</v>
      </c>
      <c r="C725" t="s">
        <v>51</v>
      </c>
      <c r="D725" t="s">
        <v>44</v>
      </c>
      <c r="E725" t="s">
        <v>6</v>
      </c>
      <c r="F725" t="s">
        <v>16</v>
      </c>
      <c r="G725">
        <v>1221</v>
      </c>
      <c r="H725" s="5">
        <v>251838</v>
      </c>
      <c r="I725" s="5">
        <v>7610</v>
      </c>
      <c r="J725">
        <v>1</v>
      </c>
      <c r="K725">
        <v>2016</v>
      </c>
      <c r="L725" s="1">
        <v>42370</v>
      </c>
    </row>
    <row r="726" spans="1:12" x14ac:dyDescent="0.35">
      <c r="A726">
        <v>1465000</v>
      </c>
      <c r="B726" t="s">
        <v>46</v>
      </c>
      <c r="C726" t="s">
        <v>51</v>
      </c>
      <c r="D726" t="s">
        <v>44</v>
      </c>
      <c r="E726" t="s">
        <v>6</v>
      </c>
      <c r="F726" t="s">
        <v>16</v>
      </c>
      <c r="G726">
        <v>1706</v>
      </c>
      <c r="H726" s="5">
        <v>272428</v>
      </c>
      <c r="I726" s="5">
        <v>8188</v>
      </c>
      <c r="J726">
        <v>1</v>
      </c>
      <c r="K726">
        <v>2017</v>
      </c>
      <c r="L726" s="1">
        <v>42736</v>
      </c>
    </row>
    <row r="727" spans="1:12" x14ac:dyDescent="0.35">
      <c r="A727">
        <v>1465000</v>
      </c>
      <c r="B727" t="s">
        <v>46</v>
      </c>
      <c r="C727" t="s">
        <v>51</v>
      </c>
      <c r="D727" t="s">
        <v>44</v>
      </c>
      <c r="E727" t="s">
        <v>6</v>
      </c>
      <c r="F727" t="s">
        <v>16</v>
      </c>
      <c r="G727">
        <v>1635</v>
      </c>
      <c r="H727" s="5">
        <v>276556</v>
      </c>
      <c r="I727" s="5">
        <v>8500</v>
      </c>
      <c r="J727">
        <v>1</v>
      </c>
      <c r="K727">
        <v>2018</v>
      </c>
      <c r="L727" s="1">
        <v>43101</v>
      </c>
    </row>
    <row r="728" spans="1:12" x14ac:dyDescent="0.35">
      <c r="A728">
        <v>1465000</v>
      </c>
      <c r="B728" t="s">
        <v>46</v>
      </c>
      <c r="C728" t="s">
        <v>51</v>
      </c>
      <c r="D728" t="s">
        <v>44</v>
      </c>
      <c r="E728" t="s">
        <v>6</v>
      </c>
      <c r="F728" t="s">
        <v>16</v>
      </c>
      <c r="G728">
        <v>1156</v>
      </c>
      <c r="H728" s="5">
        <v>304723</v>
      </c>
      <c r="I728" s="5">
        <v>9322</v>
      </c>
      <c r="J728">
        <v>1</v>
      </c>
      <c r="K728">
        <v>2019</v>
      </c>
      <c r="L728" s="1">
        <v>43466</v>
      </c>
    </row>
    <row r="729" spans="1:12" x14ac:dyDescent="0.35">
      <c r="A729">
        <v>1465000</v>
      </c>
      <c r="B729" t="s">
        <v>46</v>
      </c>
      <c r="C729" t="s">
        <v>51</v>
      </c>
      <c r="D729" t="s">
        <v>44</v>
      </c>
      <c r="E729" t="s">
        <v>6</v>
      </c>
      <c r="F729" t="s">
        <v>16</v>
      </c>
      <c r="G729">
        <v>1616</v>
      </c>
      <c r="H729" s="5">
        <v>327939</v>
      </c>
      <c r="I729" s="5">
        <v>10032</v>
      </c>
      <c r="J729">
        <v>1</v>
      </c>
      <c r="K729">
        <v>2020</v>
      </c>
      <c r="L729" s="1">
        <v>43831</v>
      </c>
    </row>
    <row r="730" spans="1:12" x14ac:dyDescent="0.35">
      <c r="A730">
        <v>1465000</v>
      </c>
      <c r="B730" t="s">
        <v>46</v>
      </c>
      <c r="C730" t="s">
        <v>51</v>
      </c>
      <c r="D730" t="s">
        <v>44</v>
      </c>
      <c r="E730" t="s">
        <v>6</v>
      </c>
      <c r="F730" t="s">
        <v>16</v>
      </c>
      <c r="G730">
        <v>1793</v>
      </c>
      <c r="H730" s="5">
        <v>363272</v>
      </c>
      <c r="I730" s="5">
        <v>11081</v>
      </c>
      <c r="J730">
        <v>1</v>
      </c>
      <c r="K730">
        <v>2021</v>
      </c>
      <c r="L730" s="1">
        <v>44197</v>
      </c>
    </row>
    <row r="731" spans="1:12" x14ac:dyDescent="0.35">
      <c r="A731">
        <v>1465000</v>
      </c>
      <c r="B731" t="s">
        <v>46</v>
      </c>
      <c r="C731" t="s">
        <v>51</v>
      </c>
      <c r="D731" t="s">
        <v>44</v>
      </c>
      <c r="E731" t="s">
        <v>6</v>
      </c>
      <c r="F731" t="s">
        <v>16</v>
      </c>
      <c r="G731">
        <v>1571</v>
      </c>
      <c r="H731" s="5">
        <v>410133</v>
      </c>
      <c r="I731" s="5">
        <v>12425</v>
      </c>
      <c r="J731">
        <v>1</v>
      </c>
      <c r="K731">
        <v>2022</v>
      </c>
      <c r="L731" s="1">
        <v>44562</v>
      </c>
    </row>
    <row r="732" spans="1:12" x14ac:dyDescent="0.35">
      <c r="A732">
        <v>1465000</v>
      </c>
      <c r="B732" t="s">
        <v>46</v>
      </c>
      <c r="C732" t="s">
        <v>51</v>
      </c>
      <c r="D732" t="s">
        <v>44</v>
      </c>
      <c r="E732" t="s">
        <v>6</v>
      </c>
      <c r="F732" t="s">
        <v>17</v>
      </c>
      <c r="G732">
        <v>1042</v>
      </c>
      <c r="H732" s="5">
        <v>347350</v>
      </c>
      <c r="I732" s="5">
        <v>6936</v>
      </c>
      <c r="J732">
        <v>1</v>
      </c>
      <c r="K732">
        <v>2013</v>
      </c>
      <c r="L732" s="1">
        <v>41275</v>
      </c>
    </row>
    <row r="733" spans="1:12" x14ac:dyDescent="0.35">
      <c r="A733">
        <v>1465000</v>
      </c>
      <c r="B733" t="s">
        <v>46</v>
      </c>
      <c r="C733" t="s">
        <v>51</v>
      </c>
      <c r="D733" t="s">
        <v>44</v>
      </c>
      <c r="E733" t="s">
        <v>6</v>
      </c>
      <c r="F733" t="s">
        <v>17</v>
      </c>
      <c r="G733">
        <v>1377</v>
      </c>
      <c r="H733" s="5">
        <v>358878</v>
      </c>
      <c r="I733" s="5">
        <v>7179</v>
      </c>
      <c r="J733">
        <v>1</v>
      </c>
      <c r="K733">
        <v>2014</v>
      </c>
      <c r="L733" s="1">
        <v>41640</v>
      </c>
    </row>
    <row r="734" spans="1:12" x14ac:dyDescent="0.35">
      <c r="A734">
        <v>1465000</v>
      </c>
      <c r="B734" t="s">
        <v>46</v>
      </c>
      <c r="C734" t="s">
        <v>51</v>
      </c>
      <c r="D734" t="s">
        <v>44</v>
      </c>
      <c r="E734" t="s">
        <v>6</v>
      </c>
      <c r="F734" t="s">
        <v>17</v>
      </c>
      <c r="G734">
        <v>2117</v>
      </c>
      <c r="H734" s="5">
        <v>360632</v>
      </c>
      <c r="I734" s="5">
        <v>7273</v>
      </c>
      <c r="J734">
        <v>1</v>
      </c>
      <c r="K734">
        <v>2015</v>
      </c>
      <c r="L734" s="1">
        <v>42005</v>
      </c>
    </row>
    <row r="735" spans="1:12" x14ac:dyDescent="0.35">
      <c r="A735">
        <v>1465000</v>
      </c>
      <c r="B735" t="s">
        <v>46</v>
      </c>
      <c r="C735" t="s">
        <v>51</v>
      </c>
      <c r="D735" t="s">
        <v>44</v>
      </c>
      <c r="E735" t="s">
        <v>6</v>
      </c>
      <c r="F735" t="s">
        <v>17</v>
      </c>
      <c r="G735">
        <v>2596</v>
      </c>
      <c r="H735" s="5">
        <v>361214</v>
      </c>
      <c r="I735" s="5">
        <v>7293</v>
      </c>
      <c r="J735">
        <v>1</v>
      </c>
      <c r="K735">
        <v>2016</v>
      </c>
      <c r="L735" s="1">
        <v>42370</v>
      </c>
    </row>
    <row r="736" spans="1:12" x14ac:dyDescent="0.35">
      <c r="A736">
        <v>1465000</v>
      </c>
      <c r="B736" t="s">
        <v>46</v>
      </c>
      <c r="C736" t="s">
        <v>51</v>
      </c>
      <c r="D736" t="s">
        <v>44</v>
      </c>
      <c r="E736" t="s">
        <v>6</v>
      </c>
      <c r="F736" t="s">
        <v>17</v>
      </c>
      <c r="G736">
        <v>3357</v>
      </c>
      <c r="H736" s="5">
        <v>386805</v>
      </c>
      <c r="I736" s="5">
        <v>7858</v>
      </c>
      <c r="J736">
        <v>1</v>
      </c>
      <c r="K736">
        <v>2017</v>
      </c>
      <c r="L736" s="1">
        <v>42736</v>
      </c>
    </row>
    <row r="737" spans="1:12" x14ac:dyDescent="0.35">
      <c r="A737">
        <v>1465000</v>
      </c>
      <c r="B737" t="s">
        <v>46</v>
      </c>
      <c r="C737" t="s">
        <v>51</v>
      </c>
      <c r="D737" t="s">
        <v>44</v>
      </c>
      <c r="E737" t="s">
        <v>6</v>
      </c>
      <c r="F737" t="s">
        <v>17</v>
      </c>
      <c r="G737">
        <v>2501</v>
      </c>
      <c r="H737" s="5">
        <v>395006</v>
      </c>
      <c r="I737" s="5">
        <v>7969</v>
      </c>
      <c r="J737">
        <v>1</v>
      </c>
      <c r="K737">
        <v>2018</v>
      </c>
      <c r="L737" s="1">
        <v>43101</v>
      </c>
    </row>
    <row r="738" spans="1:12" x14ac:dyDescent="0.35">
      <c r="A738">
        <v>1465000</v>
      </c>
      <c r="B738" t="s">
        <v>46</v>
      </c>
      <c r="C738" t="s">
        <v>51</v>
      </c>
      <c r="D738" t="s">
        <v>44</v>
      </c>
      <c r="E738" t="s">
        <v>6</v>
      </c>
      <c r="F738" t="s">
        <v>17</v>
      </c>
      <c r="G738">
        <v>1963</v>
      </c>
      <c r="H738" s="5">
        <v>437648</v>
      </c>
      <c r="I738" s="5">
        <v>8847</v>
      </c>
      <c r="J738">
        <v>1</v>
      </c>
      <c r="K738">
        <v>2019</v>
      </c>
      <c r="L738" s="1">
        <v>43466</v>
      </c>
    </row>
    <row r="739" spans="1:12" x14ac:dyDescent="0.35">
      <c r="A739">
        <v>1465000</v>
      </c>
      <c r="B739" t="s">
        <v>46</v>
      </c>
      <c r="C739" t="s">
        <v>51</v>
      </c>
      <c r="D739" t="s">
        <v>44</v>
      </c>
      <c r="E739" t="s">
        <v>6</v>
      </c>
      <c r="F739" t="s">
        <v>17</v>
      </c>
      <c r="G739">
        <v>2564</v>
      </c>
      <c r="H739" s="5">
        <v>463995</v>
      </c>
      <c r="I739" s="5">
        <v>9368</v>
      </c>
      <c r="J739">
        <v>1</v>
      </c>
      <c r="K739">
        <v>2020</v>
      </c>
      <c r="L739" s="1">
        <v>43831</v>
      </c>
    </row>
    <row r="740" spans="1:12" x14ac:dyDescent="0.35">
      <c r="A740">
        <v>1465000</v>
      </c>
      <c r="B740" t="s">
        <v>46</v>
      </c>
      <c r="C740" t="s">
        <v>51</v>
      </c>
      <c r="D740" t="s">
        <v>44</v>
      </c>
      <c r="E740" t="s">
        <v>6</v>
      </c>
      <c r="F740" t="s">
        <v>17</v>
      </c>
      <c r="G740">
        <v>2734</v>
      </c>
      <c r="H740" s="5">
        <v>516109</v>
      </c>
      <c r="I740" s="5">
        <v>10483</v>
      </c>
      <c r="J740">
        <v>1</v>
      </c>
      <c r="K740">
        <v>2021</v>
      </c>
      <c r="L740" s="1">
        <v>44197</v>
      </c>
    </row>
    <row r="741" spans="1:12" x14ac:dyDescent="0.35">
      <c r="A741">
        <v>1465000</v>
      </c>
      <c r="B741" t="s">
        <v>46</v>
      </c>
      <c r="C741" t="s">
        <v>51</v>
      </c>
      <c r="D741" t="s">
        <v>44</v>
      </c>
      <c r="E741" t="s">
        <v>6</v>
      </c>
      <c r="F741" t="s">
        <v>17</v>
      </c>
      <c r="G741">
        <v>2479</v>
      </c>
      <c r="H741" s="5">
        <v>574079</v>
      </c>
      <c r="I741" s="5">
        <v>11719</v>
      </c>
      <c r="J741">
        <v>1</v>
      </c>
      <c r="K741">
        <v>2022</v>
      </c>
      <c r="L741" s="1">
        <v>44562</v>
      </c>
    </row>
    <row r="742" spans="1:12" x14ac:dyDescent="0.35">
      <c r="A742">
        <v>1465000</v>
      </c>
      <c r="B742" t="s">
        <v>46</v>
      </c>
      <c r="C742" t="s">
        <v>51</v>
      </c>
      <c r="D742" t="s">
        <v>44</v>
      </c>
      <c r="E742" t="s">
        <v>6</v>
      </c>
      <c r="F742" t="s">
        <v>18</v>
      </c>
      <c r="G742">
        <v>471</v>
      </c>
      <c r="H742" s="5">
        <v>507682</v>
      </c>
      <c r="I742" s="5">
        <v>7379</v>
      </c>
      <c r="J742">
        <v>1</v>
      </c>
      <c r="K742">
        <v>2013</v>
      </c>
      <c r="L742" s="1">
        <v>41275</v>
      </c>
    </row>
    <row r="743" spans="1:12" x14ac:dyDescent="0.35">
      <c r="A743">
        <v>1465000</v>
      </c>
      <c r="B743" t="s">
        <v>46</v>
      </c>
      <c r="C743" t="s">
        <v>51</v>
      </c>
      <c r="D743" t="s">
        <v>44</v>
      </c>
      <c r="E743" t="s">
        <v>6</v>
      </c>
      <c r="F743" t="s">
        <v>18</v>
      </c>
      <c r="G743">
        <v>655</v>
      </c>
      <c r="H743" s="5">
        <v>502637</v>
      </c>
      <c r="I743" s="5">
        <v>7275</v>
      </c>
      <c r="J743">
        <v>1</v>
      </c>
      <c r="K743">
        <v>2014</v>
      </c>
      <c r="L743" s="1">
        <v>41640</v>
      </c>
    </row>
    <row r="744" spans="1:12" x14ac:dyDescent="0.35">
      <c r="A744">
        <v>1465000</v>
      </c>
      <c r="B744" t="s">
        <v>46</v>
      </c>
      <c r="C744" t="s">
        <v>51</v>
      </c>
      <c r="D744" t="s">
        <v>44</v>
      </c>
      <c r="E744" t="s">
        <v>6</v>
      </c>
      <c r="F744" t="s">
        <v>18</v>
      </c>
      <c r="G744">
        <v>1039</v>
      </c>
      <c r="H744" s="5">
        <v>511392</v>
      </c>
      <c r="I744" s="5">
        <v>7449</v>
      </c>
      <c r="J744">
        <v>1</v>
      </c>
      <c r="K744">
        <v>2015</v>
      </c>
      <c r="L744" s="1">
        <v>42005</v>
      </c>
    </row>
    <row r="745" spans="1:12" x14ac:dyDescent="0.35">
      <c r="A745">
        <v>1465000</v>
      </c>
      <c r="B745" t="s">
        <v>46</v>
      </c>
      <c r="C745" t="s">
        <v>51</v>
      </c>
      <c r="D745" t="s">
        <v>44</v>
      </c>
      <c r="E745" t="s">
        <v>6</v>
      </c>
      <c r="F745" t="s">
        <v>18</v>
      </c>
      <c r="G745">
        <v>1228</v>
      </c>
      <c r="H745" s="5">
        <v>512186</v>
      </c>
      <c r="I745" s="5">
        <v>7472</v>
      </c>
      <c r="J745">
        <v>1</v>
      </c>
      <c r="K745">
        <v>2016</v>
      </c>
      <c r="L745" s="1">
        <v>42370</v>
      </c>
    </row>
    <row r="746" spans="1:12" x14ac:dyDescent="0.35">
      <c r="A746">
        <v>1465000</v>
      </c>
      <c r="B746" t="s">
        <v>46</v>
      </c>
      <c r="C746" t="s">
        <v>51</v>
      </c>
      <c r="D746" t="s">
        <v>44</v>
      </c>
      <c r="E746" t="s">
        <v>6</v>
      </c>
      <c r="F746" t="s">
        <v>18</v>
      </c>
      <c r="G746">
        <v>1340</v>
      </c>
      <c r="H746" s="5">
        <v>533779</v>
      </c>
      <c r="I746" s="5">
        <v>7800</v>
      </c>
      <c r="J746">
        <v>1</v>
      </c>
      <c r="K746">
        <v>2017</v>
      </c>
      <c r="L746" s="1">
        <v>42736</v>
      </c>
    </row>
    <row r="747" spans="1:12" x14ac:dyDescent="0.35">
      <c r="A747">
        <v>1465000</v>
      </c>
      <c r="B747" t="s">
        <v>46</v>
      </c>
      <c r="C747" t="s">
        <v>51</v>
      </c>
      <c r="D747" t="s">
        <v>44</v>
      </c>
      <c r="E747" t="s">
        <v>6</v>
      </c>
      <c r="F747" t="s">
        <v>18</v>
      </c>
      <c r="G747">
        <v>1229</v>
      </c>
      <c r="H747" s="5">
        <v>547112</v>
      </c>
      <c r="I747" s="5">
        <v>7992</v>
      </c>
      <c r="J747">
        <v>1</v>
      </c>
      <c r="K747">
        <v>2018</v>
      </c>
      <c r="L747" s="1">
        <v>43101</v>
      </c>
    </row>
    <row r="748" spans="1:12" x14ac:dyDescent="0.35">
      <c r="A748">
        <v>1465000</v>
      </c>
      <c r="B748" t="s">
        <v>46</v>
      </c>
      <c r="C748" t="s">
        <v>51</v>
      </c>
      <c r="D748" t="s">
        <v>44</v>
      </c>
      <c r="E748" t="s">
        <v>6</v>
      </c>
      <c r="F748" t="s">
        <v>18</v>
      </c>
      <c r="G748">
        <v>929</v>
      </c>
      <c r="H748" s="5">
        <v>584882</v>
      </c>
      <c r="I748" s="5">
        <v>8534</v>
      </c>
      <c r="J748">
        <v>1</v>
      </c>
      <c r="K748">
        <v>2019</v>
      </c>
      <c r="L748" s="1">
        <v>43466</v>
      </c>
    </row>
    <row r="749" spans="1:12" x14ac:dyDescent="0.35">
      <c r="A749">
        <v>1465000</v>
      </c>
      <c r="B749" t="s">
        <v>46</v>
      </c>
      <c r="C749" t="s">
        <v>51</v>
      </c>
      <c r="D749" t="s">
        <v>44</v>
      </c>
      <c r="E749" t="s">
        <v>6</v>
      </c>
      <c r="F749" t="s">
        <v>18</v>
      </c>
      <c r="G749">
        <v>1283</v>
      </c>
      <c r="H749" s="5">
        <v>620869</v>
      </c>
      <c r="I749" s="5">
        <v>9036</v>
      </c>
      <c r="J749">
        <v>1</v>
      </c>
      <c r="K749">
        <v>2020</v>
      </c>
      <c r="L749" s="1">
        <v>43831</v>
      </c>
    </row>
    <row r="750" spans="1:12" x14ac:dyDescent="0.35">
      <c r="A750">
        <v>1465000</v>
      </c>
      <c r="B750" t="s">
        <v>46</v>
      </c>
      <c r="C750" t="s">
        <v>51</v>
      </c>
      <c r="D750" t="s">
        <v>44</v>
      </c>
      <c r="E750" t="s">
        <v>6</v>
      </c>
      <c r="F750" t="s">
        <v>18</v>
      </c>
      <c r="G750">
        <v>1440</v>
      </c>
      <c r="H750" s="5">
        <v>688995</v>
      </c>
      <c r="I750" s="5">
        <v>9966</v>
      </c>
      <c r="J750">
        <v>1</v>
      </c>
      <c r="K750">
        <v>2021</v>
      </c>
      <c r="L750" s="1">
        <v>44197</v>
      </c>
    </row>
    <row r="751" spans="1:12" x14ac:dyDescent="0.35">
      <c r="A751">
        <v>1465000</v>
      </c>
      <c r="B751" t="s">
        <v>46</v>
      </c>
      <c r="C751" t="s">
        <v>51</v>
      </c>
      <c r="D751" t="s">
        <v>44</v>
      </c>
      <c r="E751" t="s">
        <v>6</v>
      </c>
      <c r="F751" t="s">
        <v>18</v>
      </c>
      <c r="G751">
        <v>1257</v>
      </c>
      <c r="H751" s="5">
        <v>777088</v>
      </c>
      <c r="I751" s="5">
        <v>11334</v>
      </c>
      <c r="J751">
        <v>1</v>
      </c>
      <c r="K751">
        <v>2022</v>
      </c>
      <c r="L751" s="1">
        <v>44562</v>
      </c>
    </row>
    <row r="752" spans="1:12" x14ac:dyDescent="0.35">
      <c r="A752">
        <v>1465000</v>
      </c>
      <c r="B752" t="s">
        <v>46</v>
      </c>
      <c r="C752" t="s">
        <v>51</v>
      </c>
      <c r="D752" t="s">
        <v>44</v>
      </c>
      <c r="E752" t="s">
        <v>6</v>
      </c>
      <c r="F752" t="s">
        <v>19</v>
      </c>
      <c r="G752">
        <v>415</v>
      </c>
      <c r="H752" s="5">
        <v>915544</v>
      </c>
      <c r="I752" s="5">
        <v>8360</v>
      </c>
      <c r="J752">
        <v>1</v>
      </c>
      <c r="K752">
        <v>2013</v>
      </c>
      <c r="L752" s="1">
        <v>41275</v>
      </c>
    </row>
    <row r="753" spans="1:12" x14ac:dyDescent="0.35">
      <c r="A753">
        <v>1465000</v>
      </c>
      <c r="B753" t="s">
        <v>46</v>
      </c>
      <c r="C753" t="s">
        <v>51</v>
      </c>
      <c r="D753" t="s">
        <v>44</v>
      </c>
      <c r="E753" t="s">
        <v>6</v>
      </c>
      <c r="F753" t="s">
        <v>19</v>
      </c>
      <c r="G753">
        <v>582</v>
      </c>
      <c r="H753" s="5">
        <v>849506</v>
      </c>
      <c r="I753" s="5">
        <v>7794</v>
      </c>
      <c r="J753">
        <v>1</v>
      </c>
      <c r="K753">
        <v>2014</v>
      </c>
      <c r="L753" s="1">
        <v>41640</v>
      </c>
    </row>
    <row r="754" spans="1:12" x14ac:dyDescent="0.35">
      <c r="A754">
        <v>1465000</v>
      </c>
      <c r="B754" t="s">
        <v>46</v>
      </c>
      <c r="C754" t="s">
        <v>51</v>
      </c>
      <c r="D754" t="s">
        <v>44</v>
      </c>
      <c r="E754" t="s">
        <v>6</v>
      </c>
      <c r="F754" t="s">
        <v>19</v>
      </c>
      <c r="G754">
        <v>725</v>
      </c>
      <c r="H754" s="5">
        <v>892191</v>
      </c>
      <c r="I754" s="5">
        <v>8219</v>
      </c>
      <c r="J754">
        <v>1</v>
      </c>
      <c r="K754">
        <v>2015</v>
      </c>
      <c r="L754" s="1">
        <v>42005</v>
      </c>
    </row>
    <row r="755" spans="1:12" x14ac:dyDescent="0.35">
      <c r="A755">
        <v>1465000</v>
      </c>
      <c r="B755" t="s">
        <v>46</v>
      </c>
      <c r="C755" t="s">
        <v>51</v>
      </c>
      <c r="D755" t="s">
        <v>44</v>
      </c>
      <c r="E755" t="s">
        <v>6</v>
      </c>
      <c r="F755" t="s">
        <v>19</v>
      </c>
      <c r="G755">
        <v>675</v>
      </c>
      <c r="H755" s="5">
        <v>979727</v>
      </c>
      <c r="I755" s="5">
        <v>8778</v>
      </c>
      <c r="J755">
        <v>1</v>
      </c>
      <c r="K755">
        <v>2016</v>
      </c>
      <c r="L755" s="1">
        <v>42370</v>
      </c>
    </row>
    <row r="756" spans="1:12" x14ac:dyDescent="0.35">
      <c r="A756">
        <v>1465000</v>
      </c>
      <c r="B756" t="s">
        <v>46</v>
      </c>
      <c r="C756" t="s">
        <v>51</v>
      </c>
      <c r="D756" t="s">
        <v>44</v>
      </c>
      <c r="E756" t="s">
        <v>6</v>
      </c>
      <c r="F756" t="s">
        <v>19</v>
      </c>
      <c r="G756">
        <v>684</v>
      </c>
      <c r="H756" s="5">
        <v>927634</v>
      </c>
      <c r="I756" s="5">
        <v>8743</v>
      </c>
      <c r="J756">
        <v>1</v>
      </c>
      <c r="K756">
        <v>2017</v>
      </c>
      <c r="L756" s="1">
        <v>42736</v>
      </c>
    </row>
    <row r="757" spans="1:12" x14ac:dyDescent="0.35">
      <c r="A757">
        <v>1465000</v>
      </c>
      <c r="B757" t="s">
        <v>46</v>
      </c>
      <c r="C757" t="s">
        <v>51</v>
      </c>
      <c r="D757" t="s">
        <v>44</v>
      </c>
      <c r="E757" t="s">
        <v>6</v>
      </c>
      <c r="F757" t="s">
        <v>19</v>
      </c>
      <c r="G757">
        <v>743</v>
      </c>
      <c r="H757" s="5">
        <v>978956</v>
      </c>
      <c r="I757" s="5">
        <v>9325</v>
      </c>
      <c r="J757">
        <v>1</v>
      </c>
      <c r="K757">
        <v>2018</v>
      </c>
      <c r="L757" s="1">
        <v>43101</v>
      </c>
    </row>
    <row r="758" spans="1:12" x14ac:dyDescent="0.35">
      <c r="A758">
        <v>1465000</v>
      </c>
      <c r="B758" t="s">
        <v>46</v>
      </c>
      <c r="C758" t="s">
        <v>51</v>
      </c>
      <c r="D758" t="s">
        <v>44</v>
      </c>
      <c r="E758" t="s">
        <v>6</v>
      </c>
      <c r="F758" t="s">
        <v>19</v>
      </c>
      <c r="G758">
        <v>798</v>
      </c>
      <c r="H758" s="5">
        <v>1048702</v>
      </c>
      <c r="I758" s="5">
        <v>9607</v>
      </c>
      <c r="J758">
        <v>1</v>
      </c>
      <c r="K758">
        <v>2019</v>
      </c>
      <c r="L758" s="1">
        <v>43466</v>
      </c>
    </row>
    <row r="759" spans="1:12" x14ac:dyDescent="0.35">
      <c r="A759">
        <v>1465000</v>
      </c>
      <c r="B759" t="s">
        <v>46</v>
      </c>
      <c r="C759" t="s">
        <v>51</v>
      </c>
      <c r="D759" t="s">
        <v>44</v>
      </c>
      <c r="E759" t="s">
        <v>6</v>
      </c>
      <c r="F759" t="s">
        <v>19</v>
      </c>
      <c r="G759">
        <v>833</v>
      </c>
      <c r="H759" s="5">
        <v>1087182</v>
      </c>
      <c r="I759" s="5">
        <v>10235</v>
      </c>
      <c r="J759">
        <v>1</v>
      </c>
      <c r="K759">
        <v>2020</v>
      </c>
      <c r="L759" s="1">
        <v>43831</v>
      </c>
    </row>
    <row r="760" spans="1:12" x14ac:dyDescent="0.35">
      <c r="A760">
        <v>1465000</v>
      </c>
      <c r="B760" t="s">
        <v>46</v>
      </c>
      <c r="C760" t="s">
        <v>51</v>
      </c>
      <c r="D760" t="s">
        <v>44</v>
      </c>
      <c r="E760" t="s">
        <v>6</v>
      </c>
      <c r="F760" t="s">
        <v>19</v>
      </c>
      <c r="G760">
        <v>1034</v>
      </c>
      <c r="H760" s="5">
        <v>1236305</v>
      </c>
      <c r="I760" s="5">
        <v>11458</v>
      </c>
      <c r="J760">
        <v>1</v>
      </c>
      <c r="K760">
        <v>2021</v>
      </c>
      <c r="L760" s="1">
        <v>44197</v>
      </c>
    </row>
    <row r="761" spans="1:12" x14ac:dyDescent="0.35">
      <c r="A761">
        <v>1465000</v>
      </c>
      <c r="B761" t="s">
        <v>46</v>
      </c>
      <c r="C761" t="s">
        <v>51</v>
      </c>
      <c r="D761" t="s">
        <v>44</v>
      </c>
      <c r="E761" t="s">
        <v>6</v>
      </c>
      <c r="F761" t="s">
        <v>19</v>
      </c>
      <c r="G761">
        <v>920</v>
      </c>
      <c r="H761" s="5">
        <v>1407861</v>
      </c>
      <c r="I761" s="5">
        <v>12142</v>
      </c>
      <c r="J761">
        <v>1</v>
      </c>
      <c r="K761">
        <v>2022</v>
      </c>
      <c r="L761" s="1">
        <v>44562</v>
      </c>
    </row>
    <row r="762" spans="1:12" x14ac:dyDescent="0.35">
      <c r="A762">
        <v>1465000</v>
      </c>
      <c r="B762" t="s">
        <v>46</v>
      </c>
      <c r="C762" t="s">
        <v>51</v>
      </c>
      <c r="D762" t="s">
        <v>44</v>
      </c>
      <c r="E762" t="s">
        <v>7</v>
      </c>
      <c r="F762" t="s">
        <v>16</v>
      </c>
      <c r="G762">
        <v>107</v>
      </c>
      <c r="H762" s="5">
        <v>257695</v>
      </c>
      <c r="I762" s="5">
        <v>7430</v>
      </c>
      <c r="J762">
        <v>1</v>
      </c>
      <c r="K762">
        <v>2013</v>
      </c>
      <c r="L762" s="1">
        <v>41275</v>
      </c>
    </row>
    <row r="763" spans="1:12" x14ac:dyDescent="0.35">
      <c r="A763">
        <v>1465000</v>
      </c>
      <c r="B763" t="s">
        <v>46</v>
      </c>
      <c r="C763" t="s">
        <v>51</v>
      </c>
      <c r="D763" t="s">
        <v>44</v>
      </c>
      <c r="E763" t="s">
        <v>7</v>
      </c>
      <c r="F763" t="s">
        <v>16</v>
      </c>
      <c r="G763">
        <v>161</v>
      </c>
      <c r="H763" s="5">
        <v>245271</v>
      </c>
      <c r="I763" s="5">
        <v>7200</v>
      </c>
      <c r="J763">
        <v>1</v>
      </c>
      <c r="K763">
        <v>2014</v>
      </c>
      <c r="L763" s="1">
        <v>41640</v>
      </c>
    </row>
    <row r="764" spans="1:12" x14ac:dyDescent="0.35">
      <c r="A764">
        <v>1465000</v>
      </c>
      <c r="B764" t="s">
        <v>46</v>
      </c>
      <c r="C764" t="s">
        <v>51</v>
      </c>
      <c r="D764" t="s">
        <v>44</v>
      </c>
      <c r="E764" t="s">
        <v>7</v>
      </c>
      <c r="F764" t="s">
        <v>16</v>
      </c>
      <c r="G764">
        <v>332</v>
      </c>
      <c r="H764" s="5">
        <v>247735</v>
      </c>
      <c r="I764" s="5">
        <v>7311</v>
      </c>
      <c r="J764">
        <v>1</v>
      </c>
      <c r="K764">
        <v>2015</v>
      </c>
      <c r="L764" s="1">
        <v>42005</v>
      </c>
    </row>
    <row r="765" spans="1:12" x14ac:dyDescent="0.35">
      <c r="A765">
        <v>1465000</v>
      </c>
      <c r="B765" t="s">
        <v>46</v>
      </c>
      <c r="C765" t="s">
        <v>51</v>
      </c>
      <c r="D765" t="s">
        <v>44</v>
      </c>
      <c r="E765" t="s">
        <v>7</v>
      </c>
      <c r="F765" t="s">
        <v>16</v>
      </c>
      <c r="G765">
        <v>367</v>
      </c>
      <c r="H765" s="5">
        <v>250092</v>
      </c>
      <c r="I765" s="5">
        <v>7235</v>
      </c>
      <c r="J765">
        <v>1</v>
      </c>
      <c r="K765">
        <v>2016</v>
      </c>
      <c r="L765" s="1">
        <v>42370</v>
      </c>
    </row>
    <row r="766" spans="1:12" x14ac:dyDescent="0.35">
      <c r="A766">
        <v>1465000</v>
      </c>
      <c r="B766" t="s">
        <v>46</v>
      </c>
      <c r="C766" t="s">
        <v>51</v>
      </c>
      <c r="D766" t="s">
        <v>44</v>
      </c>
      <c r="E766" t="s">
        <v>7</v>
      </c>
      <c r="F766" t="s">
        <v>16</v>
      </c>
      <c r="G766">
        <v>603</v>
      </c>
      <c r="H766" s="5">
        <v>276487</v>
      </c>
      <c r="I766" s="5">
        <v>8043</v>
      </c>
      <c r="J766">
        <v>1</v>
      </c>
      <c r="K766">
        <v>2017</v>
      </c>
      <c r="L766" s="1">
        <v>42736</v>
      </c>
    </row>
    <row r="767" spans="1:12" x14ac:dyDescent="0.35">
      <c r="A767">
        <v>1465000</v>
      </c>
      <c r="B767" t="s">
        <v>46</v>
      </c>
      <c r="C767" t="s">
        <v>51</v>
      </c>
      <c r="D767" t="s">
        <v>44</v>
      </c>
      <c r="E767" t="s">
        <v>7</v>
      </c>
      <c r="F767" t="s">
        <v>16</v>
      </c>
      <c r="G767">
        <v>445</v>
      </c>
      <c r="H767" s="5">
        <v>262468</v>
      </c>
      <c r="I767" s="5">
        <v>8001</v>
      </c>
      <c r="J767">
        <v>1</v>
      </c>
      <c r="K767">
        <v>2018</v>
      </c>
      <c r="L767" s="1">
        <v>43101</v>
      </c>
    </row>
    <row r="768" spans="1:12" x14ac:dyDescent="0.35">
      <c r="A768">
        <v>1465000</v>
      </c>
      <c r="B768" t="s">
        <v>46</v>
      </c>
      <c r="C768" t="s">
        <v>51</v>
      </c>
      <c r="D768" t="s">
        <v>44</v>
      </c>
      <c r="E768" t="s">
        <v>7</v>
      </c>
      <c r="F768" t="s">
        <v>16</v>
      </c>
      <c r="G768">
        <v>249</v>
      </c>
      <c r="H768" s="5">
        <v>277089</v>
      </c>
      <c r="I768" s="5">
        <v>8599</v>
      </c>
      <c r="J768">
        <v>1</v>
      </c>
      <c r="K768">
        <v>2019</v>
      </c>
      <c r="L768" s="1">
        <v>43466</v>
      </c>
    </row>
    <row r="769" spans="1:12" x14ac:dyDescent="0.35">
      <c r="A769">
        <v>1465000</v>
      </c>
      <c r="B769" t="s">
        <v>46</v>
      </c>
      <c r="C769" t="s">
        <v>51</v>
      </c>
      <c r="D769" t="s">
        <v>44</v>
      </c>
      <c r="E769" t="s">
        <v>7</v>
      </c>
      <c r="F769" t="s">
        <v>16</v>
      </c>
      <c r="G769">
        <v>653</v>
      </c>
      <c r="H769" s="5">
        <v>291090</v>
      </c>
      <c r="I769" s="5">
        <v>8748</v>
      </c>
      <c r="J769">
        <v>1</v>
      </c>
      <c r="K769">
        <v>2020</v>
      </c>
      <c r="L769" s="1">
        <v>43831</v>
      </c>
    </row>
    <row r="770" spans="1:12" x14ac:dyDescent="0.35">
      <c r="A770">
        <v>1465000</v>
      </c>
      <c r="B770" t="s">
        <v>46</v>
      </c>
      <c r="C770" t="s">
        <v>51</v>
      </c>
      <c r="D770" t="s">
        <v>44</v>
      </c>
      <c r="E770" t="s">
        <v>7</v>
      </c>
      <c r="F770" t="s">
        <v>16</v>
      </c>
      <c r="G770">
        <v>783</v>
      </c>
      <c r="H770" s="5">
        <v>347702</v>
      </c>
      <c r="I770" s="5">
        <v>10434</v>
      </c>
      <c r="J770">
        <v>1</v>
      </c>
      <c r="K770">
        <v>2021</v>
      </c>
      <c r="L770" s="1">
        <v>44197</v>
      </c>
    </row>
    <row r="771" spans="1:12" x14ac:dyDescent="0.35">
      <c r="A771">
        <v>1465000</v>
      </c>
      <c r="B771" t="s">
        <v>46</v>
      </c>
      <c r="C771" t="s">
        <v>51</v>
      </c>
      <c r="D771" t="s">
        <v>44</v>
      </c>
      <c r="E771" t="s">
        <v>7</v>
      </c>
      <c r="F771" t="s">
        <v>16</v>
      </c>
      <c r="G771">
        <v>474</v>
      </c>
      <c r="H771" s="5">
        <v>370449</v>
      </c>
      <c r="I771" s="5">
        <v>11116</v>
      </c>
      <c r="J771">
        <v>1</v>
      </c>
      <c r="K771">
        <v>2022</v>
      </c>
      <c r="L771" s="1">
        <v>44562</v>
      </c>
    </row>
    <row r="772" spans="1:12" x14ac:dyDescent="0.35">
      <c r="A772">
        <v>1465000</v>
      </c>
      <c r="B772" t="s">
        <v>46</v>
      </c>
      <c r="C772" t="s">
        <v>51</v>
      </c>
      <c r="D772" t="s">
        <v>44</v>
      </c>
      <c r="E772" t="s">
        <v>7</v>
      </c>
      <c r="F772" t="s">
        <v>17</v>
      </c>
      <c r="G772">
        <v>392</v>
      </c>
      <c r="H772" s="5">
        <v>364115</v>
      </c>
      <c r="I772" s="5">
        <v>7075</v>
      </c>
      <c r="J772">
        <v>1</v>
      </c>
      <c r="K772">
        <v>2013</v>
      </c>
      <c r="L772" s="1">
        <v>41275</v>
      </c>
    </row>
    <row r="773" spans="1:12" x14ac:dyDescent="0.35">
      <c r="A773">
        <v>1465000</v>
      </c>
      <c r="B773" t="s">
        <v>46</v>
      </c>
      <c r="C773" t="s">
        <v>51</v>
      </c>
      <c r="D773" t="s">
        <v>44</v>
      </c>
      <c r="E773" t="s">
        <v>7</v>
      </c>
      <c r="F773" t="s">
        <v>17</v>
      </c>
      <c r="G773">
        <v>541</v>
      </c>
      <c r="H773" s="5">
        <v>359193</v>
      </c>
      <c r="I773" s="5">
        <v>7133</v>
      </c>
      <c r="J773">
        <v>1</v>
      </c>
      <c r="K773">
        <v>2014</v>
      </c>
      <c r="L773" s="1">
        <v>41640</v>
      </c>
    </row>
    <row r="774" spans="1:12" x14ac:dyDescent="0.35">
      <c r="A774">
        <v>1465000</v>
      </c>
      <c r="B774" t="s">
        <v>46</v>
      </c>
      <c r="C774" t="s">
        <v>51</v>
      </c>
      <c r="D774" t="s">
        <v>44</v>
      </c>
      <c r="E774" t="s">
        <v>7</v>
      </c>
      <c r="F774" t="s">
        <v>17</v>
      </c>
      <c r="G774">
        <v>1059</v>
      </c>
      <c r="H774" s="5">
        <v>367778</v>
      </c>
      <c r="I774" s="5">
        <v>7371</v>
      </c>
      <c r="J774">
        <v>1</v>
      </c>
      <c r="K774">
        <v>2015</v>
      </c>
      <c r="L774" s="1">
        <v>42005</v>
      </c>
    </row>
    <row r="775" spans="1:12" x14ac:dyDescent="0.35">
      <c r="A775">
        <v>1465000</v>
      </c>
      <c r="B775" t="s">
        <v>46</v>
      </c>
      <c r="C775" t="s">
        <v>51</v>
      </c>
      <c r="D775" t="s">
        <v>44</v>
      </c>
      <c r="E775" t="s">
        <v>7</v>
      </c>
      <c r="F775" t="s">
        <v>17</v>
      </c>
      <c r="G775">
        <v>1293</v>
      </c>
      <c r="H775" s="5">
        <v>366083</v>
      </c>
      <c r="I775" s="5">
        <v>7425</v>
      </c>
      <c r="J775">
        <v>1</v>
      </c>
      <c r="K775">
        <v>2016</v>
      </c>
      <c r="L775" s="1">
        <v>42370</v>
      </c>
    </row>
    <row r="776" spans="1:12" x14ac:dyDescent="0.35">
      <c r="A776">
        <v>1465000</v>
      </c>
      <c r="B776" t="s">
        <v>46</v>
      </c>
      <c r="C776" t="s">
        <v>51</v>
      </c>
      <c r="D776" t="s">
        <v>44</v>
      </c>
      <c r="E776" t="s">
        <v>7</v>
      </c>
      <c r="F776" t="s">
        <v>17</v>
      </c>
      <c r="G776">
        <v>1650</v>
      </c>
      <c r="H776" s="5">
        <v>393327</v>
      </c>
      <c r="I776" s="5">
        <v>8013</v>
      </c>
      <c r="J776">
        <v>1</v>
      </c>
      <c r="K776">
        <v>2017</v>
      </c>
      <c r="L776" s="1">
        <v>42736</v>
      </c>
    </row>
    <row r="777" spans="1:12" x14ac:dyDescent="0.35">
      <c r="A777">
        <v>1465000</v>
      </c>
      <c r="B777" t="s">
        <v>46</v>
      </c>
      <c r="C777" t="s">
        <v>51</v>
      </c>
      <c r="D777" t="s">
        <v>44</v>
      </c>
      <c r="E777" t="s">
        <v>7</v>
      </c>
      <c r="F777" t="s">
        <v>17</v>
      </c>
      <c r="G777">
        <v>902</v>
      </c>
      <c r="H777" s="5">
        <v>389582</v>
      </c>
      <c r="I777" s="5">
        <v>7802</v>
      </c>
      <c r="J777">
        <v>1</v>
      </c>
      <c r="K777">
        <v>2018</v>
      </c>
      <c r="L777" s="1">
        <v>43101</v>
      </c>
    </row>
    <row r="778" spans="1:12" x14ac:dyDescent="0.35">
      <c r="A778">
        <v>1465000</v>
      </c>
      <c r="B778" t="s">
        <v>46</v>
      </c>
      <c r="C778" t="s">
        <v>51</v>
      </c>
      <c r="D778" t="s">
        <v>44</v>
      </c>
      <c r="E778" t="s">
        <v>7</v>
      </c>
      <c r="F778" t="s">
        <v>17</v>
      </c>
      <c r="G778">
        <v>527</v>
      </c>
      <c r="H778" s="5">
        <v>422141</v>
      </c>
      <c r="I778" s="5">
        <v>8512</v>
      </c>
      <c r="J778">
        <v>1</v>
      </c>
      <c r="K778">
        <v>2019</v>
      </c>
      <c r="L778" s="1">
        <v>43466</v>
      </c>
    </row>
    <row r="779" spans="1:12" x14ac:dyDescent="0.35">
      <c r="A779">
        <v>1465000</v>
      </c>
      <c r="B779" t="s">
        <v>46</v>
      </c>
      <c r="C779" t="s">
        <v>51</v>
      </c>
      <c r="D779" t="s">
        <v>44</v>
      </c>
      <c r="E779" t="s">
        <v>7</v>
      </c>
      <c r="F779" t="s">
        <v>17</v>
      </c>
      <c r="G779">
        <v>1159</v>
      </c>
      <c r="H779" s="5">
        <v>422114</v>
      </c>
      <c r="I779" s="5">
        <v>8522</v>
      </c>
      <c r="J779">
        <v>1</v>
      </c>
      <c r="K779">
        <v>2020</v>
      </c>
      <c r="L779" s="1">
        <v>43831</v>
      </c>
    </row>
    <row r="780" spans="1:12" x14ac:dyDescent="0.35">
      <c r="A780">
        <v>1465000</v>
      </c>
      <c r="B780" t="s">
        <v>46</v>
      </c>
      <c r="C780" t="s">
        <v>51</v>
      </c>
      <c r="D780" t="s">
        <v>44</v>
      </c>
      <c r="E780" t="s">
        <v>7</v>
      </c>
      <c r="F780" t="s">
        <v>17</v>
      </c>
      <c r="G780">
        <v>1233</v>
      </c>
      <c r="H780" s="5">
        <v>496926</v>
      </c>
      <c r="I780" s="5">
        <v>10134</v>
      </c>
      <c r="J780">
        <v>1</v>
      </c>
      <c r="K780">
        <v>2021</v>
      </c>
      <c r="L780" s="1">
        <v>44197</v>
      </c>
    </row>
    <row r="781" spans="1:12" x14ac:dyDescent="0.35">
      <c r="A781">
        <v>1465000</v>
      </c>
      <c r="B781" t="s">
        <v>46</v>
      </c>
      <c r="C781" t="s">
        <v>51</v>
      </c>
      <c r="D781" t="s">
        <v>44</v>
      </c>
      <c r="E781" t="s">
        <v>7</v>
      </c>
      <c r="F781" t="s">
        <v>17</v>
      </c>
      <c r="G781">
        <v>798</v>
      </c>
      <c r="H781" s="5">
        <v>533217</v>
      </c>
      <c r="I781" s="5">
        <v>10882</v>
      </c>
      <c r="J781">
        <v>1</v>
      </c>
      <c r="K781">
        <v>2022</v>
      </c>
      <c r="L781" s="1">
        <v>44562</v>
      </c>
    </row>
    <row r="782" spans="1:12" x14ac:dyDescent="0.35">
      <c r="A782">
        <v>1465000</v>
      </c>
      <c r="B782" t="s">
        <v>46</v>
      </c>
      <c r="C782" t="s">
        <v>51</v>
      </c>
      <c r="D782" t="s">
        <v>44</v>
      </c>
      <c r="E782" t="s">
        <v>7</v>
      </c>
      <c r="F782" t="s">
        <v>18</v>
      </c>
      <c r="G782">
        <v>234</v>
      </c>
      <c r="H782" s="5">
        <v>517310</v>
      </c>
      <c r="I782" s="5">
        <v>7437</v>
      </c>
      <c r="J782">
        <v>1</v>
      </c>
      <c r="K782">
        <v>2013</v>
      </c>
      <c r="L782" s="1">
        <v>41275</v>
      </c>
    </row>
    <row r="783" spans="1:12" x14ac:dyDescent="0.35">
      <c r="A783">
        <v>1465000</v>
      </c>
      <c r="B783" t="s">
        <v>46</v>
      </c>
      <c r="C783" t="s">
        <v>51</v>
      </c>
      <c r="D783" t="s">
        <v>44</v>
      </c>
      <c r="E783" t="s">
        <v>7</v>
      </c>
      <c r="F783" t="s">
        <v>18</v>
      </c>
      <c r="G783">
        <v>319</v>
      </c>
      <c r="H783" s="5">
        <v>494654</v>
      </c>
      <c r="I783" s="5">
        <v>7125</v>
      </c>
      <c r="J783">
        <v>1</v>
      </c>
      <c r="K783">
        <v>2014</v>
      </c>
      <c r="L783" s="1">
        <v>41640</v>
      </c>
    </row>
    <row r="784" spans="1:12" x14ac:dyDescent="0.35">
      <c r="A784">
        <v>1465000</v>
      </c>
      <c r="B784" t="s">
        <v>46</v>
      </c>
      <c r="C784" t="s">
        <v>51</v>
      </c>
      <c r="D784" t="s">
        <v>44</v>
      </c>
      <c r="E784" t="s">
        <v>7</v>
      </c>
      <c r="F784" t="s">
        <v>18</v>
      </c>
      <c r="G784">
        <v>611</v>
      </c>
      <c r="H784" s="5">
        <v>509303</v>
      </c>
      <c r="I784" s="5">
        <v>7378</v>
      </c>
      <c r="J784">
        <v>1</v>
      </c>
      <c r="K784">
        <v>2015</v>
      </c>
      <c r="L784" s="1">
        <v>42005</v>
      </c>
    </row>
    <row r="785" spans="1:12" x14ac:dyDescent="0.35">
      <c r="A785">
        <v>1465000</v>
      </c>
      <c r="B785" t="s">
        <v>46</v>
      </c>
      <c r="C785" t="s">
        <v>51</v>
      </c>
      <c r="D785" t="s">
        <v>44</v>
      </c>
      <c r="E785" t="s">
        <v>7</v>
      </c>
      <c r="F785" t="s">
        <v>18</v>
      </c>
      <c r="G785">
        <v>656</v>
      </c>
      <c r="H785" s="5">
        <v>523793</v>
      </c>
      <c r="I785" s="5">
        <v>7658</v>
      </c>
      <c r="J785">
        <v>1</v>
      </c>
      <c r="K785">
        <v>2016</v>
      </c>
      <c r="L785" s="1">
        <v>42370</v>
      </c>
    </row>
    <row r="786" spans="1:12" x14ac:dyDescent="0.35">
      <c r="A786">
        <v>1465000</v>
      </c>
      <c r="B786" t="s">
        <v>46</v>
      </c>
      <c r="C786" t="s">
        <v>51</v>
      </c>
      <c r="D786" t="s">
        <v>44</v>
      </c>
      <c r="E786" t="s">
        <v>7</v>
      </c>
      <c r="F786" t="s">
        <v>18</v>
      </c>
      <c r="G786">
        <v>649</v>
      </c>
      <c r="H786" s="5">
        <v>538897</v>
      </c>
      <c r="I786" s="5">
        <v>7849</v>
      </c>
      <c r="J786">
        <v>1</v>
      </c>
      <c r="K786">
        <v>2017</v>
      </c>
      <c r="L786" s="1">
        <v>42736</v>
      </c>
    </row>
    <row r="787" spans="1:12" x14ac:dyDescent="0.35">
      <c r="A787">
        <v>1465000</v>
      </c>
      <c r="B787" t="s">
        <v>46</v>
      </c>
      <c r="C787" t="s">
        <v>51</v>
      </c>
      <c r="D787" t="s">
        <v>44</v>
      </c>
      <c r="E787" t="s">
        <v>7</v>
      </c>
      <c r="F787" t="s">
        <v>18</v>
      </c>
      <c r="G787">
        <v>539</v>
      </c>
      <c r="H787" s="5">
        <v>560010</v>
      </c>
      <c r="I787" s="5">
        <v>8135</v>
      </c>
      <c r="J787">
        <v>1</v>
      </c>
      <c r="K787">
        <v>2018</v>
      </c>
      <c r="L787" s="1">
        <v>43101</v>
      </c>
    </row>
    <row r="788" spans="1:12" x14ac:dyDescent="0.35">
      <c r="A788">
        <v>1465000</v>
      </c>
      <c r="B788" t="s">
        <v>46</v>
      </c>
      <c r="C788" t="s">
        <v>51</v>
      </c>
      <c r="D788" t="s">
        <v>44</v>
      </c>
      <c r="E788" t="s">
        <v>7</v>
      </c>
      <c r="F788" t="s">
        <v>18</v>
      </c>
      <c r="G788">
        <v>306</v>
      </c>
      <c r="H788" s="5">
        <v>582218</v>
      </c>
      <c r="I788" s="5">
        <v>8460</v>
      </c>
      <c r="J788">
        <v>1</v>
      </c>
      <c r="K788">
        <v>2019</v>
      </c>
      <c r="L788" s="1">
        <v>43466</v>
      </c>
    </row>
    <row r="789" spans="1:12" x14ac:dyDescent="0.35">
      <c r="A789">
        <v>1465000</v>
      </c>
      <c r="B789" t="s">
        <v>46</v>
      </c>
      <c r="C789" t="s">
        <v>51</v>
      </c>
      <c r="D789" t="s">
        <v>44</v>
      </c>
      <c r="E789" t="s">
        <v>7</v>
      </c>
      <c r="F789" t="s">
        <v>18</v>
      </c>
      <c r="G789">
        <v>768</v>
      </c>
      <c r="H789" s="5">
        <v>571567</v>
      </c>
      <c r="I789" s="5">
        <v>8291</v>
      </c>
      <c r="J789">
        <v>1</v>
      </c>
      <c r="K789">
        <v>2020</v>
      </c>
      <c r="L789" s="1">
        <v>43831</v>
      </c>
    </row>
    <row r="790" spans="1:12" x14ac:dyDescent="0.35">
      <c r="A790">
        <v>1465000</v>
      </c>
      <c r="B790" t="s">
        <v>46</v>
      </c>
      <c r="C790" t="s">
        <v>51</v>
      </c>
      <c r="D790" t="s">
        <v>44</v>
      </c>
      <c r="E790" t="s">
        <v>7</v>
      </c>
      <c r="F790" t="s">
        <v>18</v>
      </c>
      <c r="G790">
        <v>871</v>
      </c>
      <c r="H790" s="5">
        <v>645437</v>
      </c>
      <c r="I790" s="5">
        <v>9280</v>
      </c>
      <c r="J790">
        <v>1</v>
      </c>
      <c r="K790">
        <v>2021</v>
      </c>
      <c r="L790" s="1">
        <v>44197</v>
      </c>
    </row>
    <row r="791" spans="1:12" x14ac:dyDescent="0.35">
      <c r="A791">
        <v>1465000</v>
      </c>
      <c r="B791" t="s">
        <v>46</v>
      </c>
      <c r="C791" t="s">
        <v>51</v>
      </c>
      <c r="D791" t="s">
        <v>44</v>
      </c>
      <c r="E791" t="s">
        <v>7</v>
      </c>
      <c r="F791" t="s">
        <v>18</v>
      </c>
      <c r="G791">
        <v>632</v>
      </c>
      <c r="H791" s="5">
        <v>688495</v>
      </c>
      <c r="I791" s="5">
        <v>9992</v>
      </c>
      <c r="J791">
        <v>1</v>
      </c>
      <c r="K791">
        <v>2022</v>
      </c>
      <c r="L791" s="1">
        <v>44562</v>
      </c>
    </row>
    <row r="792" spans="1:12" x14ac:dyDescent="0.35">
      <c r="A792">
        <v>1465000</v>
      </c>
      <c r="B792" t="s">
        <v>46</v>
      </c>
      <c r="C792" t="s">
        <v>51</v>
      </c>
      <c r="D792" t="s">
        <v>44</v>
      </c>
      <c r="E792" t="s">
        <v>7</v>
      </c>
      <c r="F792" t="s">
        <v>19</v>
      </c>
      <c r="G792">
        <v>243</v>
      </c>
      <c r="H792" s="5">
        <v>919910</v>
      </c>
      <c r="I792" s="5">
        <v>8495</v>
      </c>
      <c r="J792">
        <v>1</v>
      </c>
      <c r="K792">
        <v>2013</v>
      </c>
      <c r="L792" s="1">
        <v>41275</v>
      </c>
    </row>
    <row r="793" spans="1:12" x14ac:dyDescent="0.35">
      <c r="A793">
        <v>1465000</v>
      </c>
      <c r="B793" t="s">
        <v>46</v>
      </c>
      <c r="C793" t="s">
        <v>51</v>
      </c>
      <c r="D793" t="s">
        <v>44</v>
      </c>
      <c r="E793" t="s">
        <v>7</v>
      </c>
      <c r="F793" t="s">
        <v>19</v>
      </c>
      <c r="G793">
        <v>315</v>
      </c>
      <c r="H793" s="5">
        <v>794902</v>
      </c>
      <c r="I793" s="5">
        <v>7411</v>
      </c>
      <c r="J793">
        <v>1</v>
      </c>
      <c r="K793">
        <v>2014</v>
      </c>
      <c r="L793" s="1">
        <v>41640</v>
      </c>
    </row>
    <row r="794" spans="1:12" x14ac:dyDescent="0.35">
      <c r="A794">
        <v>1465000</v>
      </c>
      <c r="B794" t="s">
        <v>46</v>
      </c>
      <c r="C794" t="s">
        <v>51</v>
      </c>
      <c r="D794" t="s">
        <v>44</v>
      </c>
      <c r="E794" t="s">
        <v>7</v>
      </c>
      <c r="F794" t="s">
        <v>19</v>
      </c>
      <c r="G794">
        <v>396</v>
      </c>
      <c r="H794" s="5">
        <v>881379</v>
      </c>
      <c r="I794" s="5">
        <v>8215</v>
      </c>
      <c r="J794">
        <v>1</v>
      </c>
      <c r="K794">
        <v>2015</v>
      </c>
      <c r="L794" s="1">
        <v>42005</v>
      </c>
    </row>
    <row r="795" spans="1:12" x14ac:dyDescent="0.35">
      <c r="A795">
        <v>1465000</v>
      </c>
      <c r="B795" t="s">
        <v>46</v>
      </c>
      <c r="C795" t="s">
        <v>51</v>
      </c>
      <c r="D795" t="s">
        <v>44</v>
      </c>
      <c r="E795" t="s">
        <v>7</v>
      </c>
      <c r="F795" t="s">
        <v>19</v>
      </c>
      <c r="G795">
        <v>322</v>
      </c>
      <c r="H795" s="5">
        <v>957534</v>
      </c>
      <c r="I795" s="5">
        <v>8768</v>
      </c>
      <c r="J795">
        <v>1</v>
      </c>
      <c r="K795">
        <v>2016</v>
      </c>
      <c r="L795" s="1">
        <v>42370</v>
      </c>
    </row>
    <row r="796" spans="1:12" x14ac:dyDescent="0.35">
      <c r="A796">
        <v>1465000</v>
      </c>
      <c r="B796" t="s">
        <v>46</v>
      </c>
      <c r="C796" t="s">
        <v>51</v>
      </c>
      <c r="D796" t="s">
        <v>44</v>
      </c>
      <c r="E796" t="s">
        <v>7</v>
      </c>
      <c r="F796" t="s">
        <v>19</v>
      </c>
      <c r="G796">
        <v>290</v>
      </c>
      <c r="H796" s="5">
        <v>884076</v>
      </c>
      <c r="I796" s="5">
        <v>8368</v>
      </c>
      <c r="J796">
        <v>1</v>
      </c>
      <c r="K796">
        <v>2017</v>
      </c>
      <c r="L796" s="1">
        <v>42736</v>
      </c>
    </row>
    <row r="797" spans="1:12" x14ac:dyDescent="0.35">
      <c r="A797">
        <v>1465000</v>
      </c>
      <c r="B797" t="s">
        <v>46</v>
      </c>
      <c r="C797" t="s">
        <v>51</v>
      </c>
      <c r="D797" t="s">
        <v>44</v>
      </c>
      <c r="E797" t="s">
        <v>7</v>
      </c>
      <c r="F797" t="s">
        <v>19</v>
      </c>
      <c r="G797">
        <v>304</v>
      </c>
      <c r="H797" s="5">
        <v>956525</v>
      </c>
      <c r="I797" s="5">
        <v>9248</v>
      </c>
      <c r="J797">
        <v>1</v>
      </c>
      <c r="K797">
        <v>2018</v>
      </c>
      <c r="L797" s="1">
        <v>43101</v>
      </c>
    </row>
    <row r="798" spans="1:12" x14ac:dyDescent="0.35">
      <c r="A798">
        <v>1465000</v>
      </c>
      <c r="B798" t="s">
        <v>46</v>
      </c>
      <c r="C798" t="s">
        <v>51</v>
      </c>
      <c r="D798" t="s">
        <v>44</v>
      </c>
      <c r="E798" t="s">
        <v>7</v>
      </c>
      <c r="F798" t="s">
        <v>19</v>
      </c>
      <c r="G798">
        <v>226</v>
      </c>
      <c r="H798" s="5">
        <v>1156290</v>
      </c>
      <c r="I798" s="5">
        <v>10159</v>
      </c>
      <c r="J798">
        <v>1</v>
      </c>
      <c r="K798">
        <v>2019</v>
      </c>
      <c r="L798" s="1">
        <v>43466</v>
      </c>
    </row>
    <row r="799" spans="1:12" x14ac:dyDescent="0.35">
      <c r="A799">
        <v>1465000</v>
      </c>
      <c r="B799" t="s">
        <v>46</v>
      </c>
      <c r="C799" t="s">
        <v>51</v>
      </c>
      <c r="D799" t="s">
        <v>44</v>
      </c>
      <c r="E799" t="s">
        <v>7</v>
      </c>
      <c r="F799" t="s">
        <v>19</v>
      </c>
      <c r="G799">
        <v>386</v>
      </c>
      <c r="H799" s="5">
        <v>938353</v>
      </c>
      <c r="I799" s="5">
        <v>8860</v>
      </c>
      <c r="J799">
        <v>1</v>
      </c>
      <c r="K799">
        <v>2020</v>
      </c>
      <c r="L799" s="1">
        <v>43831</v>
      </c>
    </row>
    <row r="800" spans="1:12" x14ac:dyDescent="0.35">
      <c r="A800">
        <v>1465000</v>
      </c>
      <c r="B800" t="s">
        <v>46</v>
      </c>
      <c r="C800" t="s">
        <v>51</v>
      </c>
      <c r="D800" t="s">
        <v>44</v>
      </c>
      <c r="E800" t="s">
        <v>7</v>
      </c>
      <c r="F800" t="s">
        <v>19</v>
      </c>
      <c r="G800">
        <v>643</v>
      </c>
      <c r="H800" s="5">
        <v>1127390</v>
      </c>
      <c r="I800" s="5">
        <v>10550</v>
      </c>
      <c r="J800">
        <v>1</v>
      </c>
      <c r="K800">
        <v>2021</v>
      </c>
      <c r="L800" s="1">
        <v>44197</v>
      </c>
    </row>
    <row r="801" spans="1:12" x14ac:dyDescent="0.35">
      <c r="A801">
        <v>1465000</v>
      </c>
      <c r="B801" t="s">
        <v>46</v>
      </c>
      <c r="C801" t="s">
        <v>51</v>
      </c>
      <c r="D801" t="s">
        <v>44</v>
      </c>
      <c r="E801" t="s">
        <v>7</v>
      </c>
      <c r="F801" t="s">
        <v>19</v>
      </c>
      <c r="G801">
        <v>514</v>
      </c>
      <c r="H801" s="5">
        <v>1275761</v>
      </c>
      <c r="I801" s="5">
        <v>10502</v>
      </c>
      <c r="J801">
        <v>1</v>
      </c>
      <c r="K801">
        <v>2022</v>
      </c>
      <c r="L801" s="1">
        <v>44562</v>
      </c>
    </row>
    <row r="802" spans="1:12" x14ac:dyDescent="0.35">
      <c r="A802">
        <v>1465000</v>
      </c>
      <c r="B802" t="s">
        <v>46</v>
      </c>
      <c r="C802" t="s">
        <v>51</v>
      </c>
      <c r="D802" t="s">
        <v>44</v>
      </c>
      <c r="E802" t="s">
        <v>8</v>
      </c>
      <c r="F802" t="s">
        <v>16</v>
      </c>
      <c r="G802">
        <v>592</v>
      </c>
      <c r="H802" s="5">
        <v>230803</v>
      </c>
      <c r="I802" s="5">
        <v>7224</v>
      </c>
      <c r="J802">
        <v>1</v>
      </c>
      <c r="K802">
        <v>2013</v>
      </c>
      <c r="L802" s="1">
        <v>41275</v>
      </c>
    </row>
    <row r="803" spans="1:12" x14ac:dyDescent="0.35">
      <c r="A803">
        <v>1465000</v>
      </c>
      <c r="B803" t="s">
        <v>46</v>
      </c>
      <c r="C803" t="s">
        <v>51</v>
      </c>
      <c r="D803" t="s">
        <v>44</v>
      </c>
      <c r="E803" t="s">
        <v>8</v>
      </c>
      <c r="F803" t="s">
        <v>16</v>
      </c>
      <c r="G803">
        <v>661</v>
      </c>
      <c r="H803" s="5">
        <v>241651</v>
      </c>
      <c r="I803" s="5">
        <v>7545</v>
      </c>
      <c r="J803">
        <v>1</v>
      </c>
      <c r="K803">
        <v>2014</v>
      </c>
      <c r="L803" s="1">
        <v>41640</v>
      </c>
    </row>
    <row r="804" spans="1:12" x14ac:dyDescent="0.35">
      <c r="A804">
        <v>1465000</v>
      </c>
      <c r="B804" t="s">
        <v>46</v>
      </c>
      <c r="C804" t="s">
        <v>51</v>
      </c>
      <c r="D804" t="s">
        <v>44</v>
      </c>
      <c r="E804" t="s">
        <v>8</v>
      </c>
      <c r="F804" t="s">
        <v>16</v>
      </c>
      <c r="G804">
        <v>794</v>
      </c>
      <c r="H804" s="5">
        <v>238647</v>
      </c>
      <c r="I804" s="5">
        <v>7477</v>
      </c>
      <c r="J804">
        <v>1</v>
      </c>
      <c r="K804">
        <v>2015</v>
      </c>
      <c r="L804" s="1">
        <v>42005</v>
      </c>
    </row>
    <row r="805" spans="1:12" x14ac:dyDescent="0.35">
      <c r="A805">
        <v>1465000</v>
      </c>
      <c r="B805" t="s">
        <v>46</v>
      </c>
      <c r="C805" t="s">
        <v>51</v>
      </c>
      <c r="D805" t="s">
        <v>44</v>
      </c>
      <c r="E805" t="s">
        <v>8</v>
      </c>
      <c r="F805" t="s">
        <v>16</v>
      </c>
      <c r="G805">
        <v>854</v>
      </c>
      <c r="H805" s="5">
        <v>252588</v>
      </c>
      <c r="I805" s="5">
        <v>7782</v>
      </c>
      <c r="J805">
        <v>1</v>
      </c>
      <c r="K805">
        <v>2016</v>
      </c>
      <c r="L805" s="1">
        <v>42370</v>
      </c>
    </row>
    <row r="806" spans="1:12" x14ac:dyDescent="0.35">
      <c r="A806">
        <v>1465000</v>
      </c>
      <c r="B806" t="s">
        <v>46</v>
      </c>
      <c r="C806" t="s">
        <v>51</v>
      </c>
      <c r="D806" t="s">
        <v>44</v>
      </c>
      <c r="E806" t="s">
        <v>8</v>
      </c>
      <c r="F806" t="s">
        <v>16</v>
      </c>
      <c r="G806">
        <v>1103</v>
      </c>
      <c r="H806" s="5">
        <v>270209</v>
      </c>
      <c r="I806" s="5">
        <v>8272</v>
      </c>
      <c r="J806">
        <v>1</v>
      </c>
      <c r="K806">
        <v>2017</v>
      </c>
      <c r="L806" s="1">
        <v>42736</v>
      </c>
    </row>
    <row r="807" spans="1:12" x14ac:dyDescent="0.35">
      <c r="A807">
        <v>1465000</v>
      </c>
      <c r="B807" t="s">
        <v>46</v>
      </c>
      <c r="C807" t="s">
        <v>51</v>
      </c>
      <c r="D807" t="s">
        <v>44</v>
      </c>
      <c r="E807" t="s">
        <v>8</v>
      </c>
      <c r="F807" t="s">
        <v>16</v>
      </c>
      <c r="G807">
        <v>1190</v>
      </c>
      <c r="H807" s="5">
        <v>281824</v>
      </c>
      <c r="I807" s="5">
        <v>8689</v>
      </c>
      <c r="J807">
        <v>1</v>
      </c>
      <c r="K807">
        <v>2018</v>
      </c>
      <c r="L807" s="1">
        <v>43101</v>
      </c>
    </row>
    <row r="808" spans="1:12" x14ac:dyDescent="0.35">
      <c r="A808">
        <v>1465000</v>
      </c>
      <c r="B808" t="s">
        <v>46</v>
      </c>
      <c r="C808" t="s">
        <v>51</v>
      </c>
      <c r="D808" t="s">
        <v>44</v>
      </c>
      <c r="E808" t="s">
        <v>8</v>
      </c>
      <c r="F808" t="s">
        <v>16</v>
      </c>
      <c r="G808">
        <v>907</v>
      </c>
      <c r="H808" s="5">
        <v>312309</v>
      </c>
      <c r="I808" s="5">
        <v>9517</v>
      </c>
      <c r="J808">
        <v>1</v>
      </c>
      <c r="K808">
        <v>2019</v>
      </c>
      <c r="L808" s="1">
        <v>43466</v>
      </c>
    </row>
    <row r="809" spans="1:12" x14ac:dyDescent="0.35">
      <c r="A809">
        <v>1465000</v>
      </c>
      <c r="B809" t="s">
        <v>46</v>
      </c>
      <c r="C809" t="s">
        <v>51</v>
      </c>
      <c r="D809" t="s">
        <v>44</v>
      </c>
      <c r="E809" t="s">
        <v>8</v>
      </c>
      <c r="F809" t="s">
        <v>16</v>
      </c>
      <c r="G809">
        <v>963</v>
      </c>
      <c r="H809" s="5">
        <v>352926</v>
      </c>
      <c r="I809" s="5">
        <v>10928</v>
      </c>
      <c r="J809">
        <v>1</v>
      </c>
      <c r="K809">
        <v>2020</v>
      </c>
      <c r="L809" s="1">
        <v>43831</v>
      </c>
    </row>
    <row r="810" spans="1:12" x14ac:dyDescent="0.35">
      <c r="A810">
        <v>1465000</v>
      </c>
      <c r="B810" t="s">
        <v>46</v>
      </c>
      <c r="C810" t="s">
        <v>51</v>
      </c>
      <c r="D810" t="s">
        <v>44</v>
      </c>
      <c r="E810" t="s">
        <v>8</v>
      </c>
      <c r="F810" t="s">
        <v>16</v>
      </c>
      <c r="G810">
        <v>1010</v>
      </c>
      <c r="H810" s="5">
        <v>375342</v>
      </c>
      <c r="I810" s="5">
        <v>11597</v>
      </c>
      <c r="J810">
        <v>1</v>
      </c>
      <c r="K810">
        <v>2021</v>
      </c>
      <c r="L810" s="1">
        <v>44197</v>
      </c>
    </row>
    <row r="811" spans="1:12" x14ac:dyDescent="0.35">
      <c r="A811">
        <v>1465000</v>
      </c>
      <c r="B811" t="s">
        <v>46</v>
      </c>
      <c r="C811" t="s">
        <v>51</v>
      </c>
      <c r="D811" t="s">
        <v>44</v>
      </c>
      <c r="E811" t="s">
        <v>8</v>
      </c>
      <c r="F811" t="s">
        <v>16</v>
      </c>
      <c r="G811">
        <v>1097</v>
      </c>
      <c r="H811" s="5">
        <v>427280</v>
      </c>
      <c r="I811" s="5">
        <v>12999</v>
      </c>
      <c r="J811">
        <v>1</v>
      </c>
      <c r="K811">
        <v>2022</v>
      </c>
      <c r="L811" s="1">
        <v>44562</v>
      </c>
    </row>
    <row r="812" spans="1:12" x14ac:dyDescent="0.35">
      <c r="A812">
        <v>1465000</v>
      </c>
      <c r="B812" t="s">
        <v>46</v>
      </c>
      <c r="C812" t="s">
        <v>51</v>
      </c>
      <c r="D812" t="s">
        <v>44</v>
      </c>
      <c r="E812" t="s">
        <v>8</v>
      </c>
      <c r="F812" t="s">
        <v>17</v>
      </c>
      <c r="G812">
        <v>650</v>
      </c>
      <c r="H812" s="5">
        <v>337239</v>
      </c>
      <c r="I812" s="5">
        <v>6848</v>
      </c>
      <c r="J812">
        <v>1</v>
      </c>
      <c r="K812">
        <v>2013</v>
      </c>
      <c r="L812" s="1">
        <v>41275</v>
      </c>
    </row>
    <row r="813" spans="1:12" x14ac:dyDescent="0.35">
      <c r="A813">
        <v>1465000</v>
      </c>
      <c r="B813" t="s">
        <v>46</v>
      </c>
      <c r="C813" t="s">
        <v>51</v>
      </c>
      <c r="D813" t="s">
        <v>44</v>
      </c>
      <c r="E813" t="s">
        <v>8</v>
      </c>
      <c r="F813" t="s">
        <v>17</v>
      </c>
      <c r="G813">
        <v>836</v>
      </c>
      <c r="H813" s="5">
        <v>358675</v>
      </c>
      <c r="I813" s="5">
        <v>7209</v>
      </c>
      <c r="J813">
        <v>1</v>
      </c>
      <c r="K813">
        <v>2014</v>
      </c>
      <c r="L813" s="1">
        <v>41640</v>
      </c>
    </row>
    <row r="814" spans="1:12" x14ac:dyDescent="0.35">
      <c r="A814">
        <v>1465000</v>
      </c>
      <c r="B814" t="s">
        <v>46</v>
      </c>
      <c r="C814" t="s">
        <v>51</v>
      </c>
      <c r="D814" t="s">
        <v>44</v>
      </c>
      <c r="E814" t="s">
        <v>8</v>
      </c>
      <c r="F814" t="s">
        <v>17</v>
      </c>
      <c r="G814">
        <v>1058</v>
      </c>
      <c r="H814" s="5">
        <v>353479</v>
      </c>
      <c r="I814" s="5">
        <v>7173</v>
      </c>
      <c r="J814">
        <v>1</v>
      </c>
      <c r="K814">
        <v>2015</v>
      </c>
      <c r="L814" s="1">
        <v>42005</v>
      </c>
    </row>
    <row r="815" spans="1:12" x14ac:dyDescent="0.35">
      <c r="A815">
        <v>1465000</v>
      </c>
      <c r="B815" t="s">
        <v>46</v>
      </c>
      <c r="C815" t="s">
        <v>51</v>
      </c>
      <c r="D815" t="s">
        <v>44</v>
      </c>
      <c r="E815" t="s">
        <v>8</v>
      </c>
      <c r="F815" t="s">
        <v>17</v>
      </c>
      <c r="G815">
        <v>1303</v>
      </c>
      <c r="H815" s="5">
        <v>356383</v>
      </c>
      <c r="I815" s="5">
        <v>7163</v>
      </c>
      <c r="J815">
        <v>1</v>
      </c>
      <c r="K815">
        <v>2016</v>
      </c>
      <c r="L815" s="1">
        <v>42370</v>
      </c>
    </row>
    <row r="816" spans="1:12" x14ac:dyDescent="0.35">
      <c r="A816">
        <v>1465000</v>
      </c>
      <c r="B816" t="s">
        <v>46</v>
      </c>
      <c r="C816" t="s">
        <v>51</v>
      </c>
      <c r="D816" t="s">
        <v>44</v>
      </c>
      <c r="E816" t="s">
        <v>8</v>
      </c>
      <c r="F816" t="s">
        <v>17</v>
      </c>
      <c r="G816">
        <v>1707</v>
      </c>
      <c r="H816" s="5">
        <v>380500</v>
      </c>
      <c r="I816" s="5">
        <v>7709</v>
      </c>
      <c r="J816">
        <v>1</v>
      </c>
      <c r="K816">
        <v>2017</v>
      </c>
      <c r="L816" s="1">
        <v>42736</v>
      </c>
    </row>
    <row r="817" spans="1:12" x14ac:dyDescent="0.35">
      <c r="A817">
        <v>1465000</v>
      </c>
      <c r="B817" t="s">
        <v>46</v>
      </c>
      <c r="C817" t="s">
        <v>51</v>
      </c>
      <c r="D817" t="s">
        <v>44</v>
      </c>
      <c r="E817" t="s">
        <v>8</v>
      </c>
      <c r="F817" t="s">
        <v>17</v>
      </c>
      <c r="G817">
        <v>1599</v>
      </c>
      <c r="H817" s="5">
        <v>398066</v>
      </c>
      <c r="I817" s="5">
        <v>8064</v>
      </c>
      <c r="J817">
        <v>1</v>
      </c>
      <c r="K817">
        <v>2018</v>
      </c>
      <c r="L817" s="1">
        <v>43101</v>
      </c>
    </row>
    <row r="818" spans="1:12" x14ac:dyDescent="0.35">
      <c r="A818">
        <v>1465000</v>
      </c>
      <c r="B818" t="s">
        <v>46</v>
      </c>
      <c r="C818" t="s">
        <v>51</v>
      </c>
      <c r="D818" t="s">
        <v>44</v>
      </c>
      <c r="E818" t="s">
        <v>8</v>
      </c>
      <c r="F818" t="s">
        <v>17</v>
      </c>
      <c r="G818">
        <v>1436</v>
      </c>
      <c r="H818" s="5">
        <v>443340</v>
      </c>
      <c r="I818" s="5">
        <v>8971</v>
      </c>
      <c r="J818">
        <v>1</v>
      </c>
      <c r="K818">
        <v>2019</v>
      </c>
      <c r="L818" s="1">
        <v>43466</v>
      </c>
    </row>
    <row r="819" spans="1:12" x14ac:dyDescent="0.35">
      <c r="A819">
        <v>1465000</v>
      </c>
      <c r="B819" t="s">
        <v>46</v>
      </c>
      <c r="C819" t="s">
        <v>51</v>
      </c>
      <c r="D819" t="s">
        <v>44</v>
      </c>
      <c r="E819" t="s">
        <v>8</v>
      </c>
      <c r="F819" t="s">
        <v>17</v>
      </c>
      <c r="G819">
        <v>1405</v>
      </c>
      <c r="H819" s="5">
        <v>498543</v>
      </c>
      <c r="I819" s="5">
        <v>10066</v>
      </c>
      <c r="J819">
        <v>1</v>
      </c>
      <c r="K819">
        <v>2020</v>
      </c>
      <c r="L819" s="1">
        <v>43831</v>
      </c>
    </row>
    <row r="820" spans="1:12" x14ac:dyDescent="0.35">
      <c r="A820">
        <v>1465000</v>
      </c>
      <c r="B820" t="s">
        <v>46</v>
      </c>
      <c r="C820" t="s">
        <v>51</v>
      </c>
      <c r="D820" t="s">
        <v>44</v>
      </c>
      <c r="E820" t="s">
        <v>8</v>
      </c>
      <c r="F820" t="s">
        <v>17</v>
      </c>
      <c r="G820">
        <v>1501</v>
      </c>
      <c r="H820" s="5">
        <v>531867</v>
      </c>
      <c r="I820" s="5">
        <v>10768</v>
      </c>
      <c r="J820">
        <v>1</v>
      </c>
      <c r="K820">
        <v>2021</v>
      </c>
      <c r="L820" s="1">
        <v>44197</v>
      </c>
    </row>
    <row r="821" spans="1:12" x14ac:dyDescent="0.35">
      <c r="A821">
        <v>1465000</v>
      </c>
      <c r="B821" t="s">
        <v>46</v>
      </c>
      <c r="C821" t="s">
        <v>51</v>
      </c>
      <c r="D821" t="s">
        <v>44</v>
      </c>
      <c r="E821" t="s">
        <v>8</v>
      </c>
      <c r="F821" t="s">
        <v>17</v>
      </c>
      <c r="G821">
        <v>1681</v>
      </c>
      <c r="H821" s="5">
        <v>593476</v>
      </c>
      <c r="I821" s="5">
        <v>12117</v>
      </c>
      <c r="J821">
        <v>1</v>
      </c>
      <c r="K821">
        <v>2022</v>
      </c>
      <c r="L821" s="1">
        <v>44562</v>
      </c>
    </row>
    <row r="822" spans="1:12" x14ac:dyDescent="0.35">
      <c r="A822">
        <v>1465000</v>
      </c>
      <c r="B822" t="s">
        <v>46</v>
      </c>
      <c r="C822" t="s">
        <v>51</v>
      </c>
      <c r="D822" t="s">
        <v>44</v>
      </c>
      <c r="E822" t="s">
        <v>8</v>
      </c>
      <c r="F822" t="s">
        <v>18</v>
      </c>
      <c r="G822">
        <v>237</v>
      </c>
      <c r="H822" s="5">
        <v>498175</v>
      </c>
      <c r="I822" s="5">
        <v>7321</v>
      </c>
      <c r="J822">
        <v>1</v>
      </c>
      <c r="K822">
        <v>2013</v>
      </c>
      <c r="L822" s="1">
        <v>41275</v>
      </c>
    </row>
    <row r="823" spans="1:12" x14ac:dyDescent="0.35">
      <c r="A823">
        <v>1465000</v>
      </c>
      <c r="B823" t="s">
        <v>46</v>
      </c>
      <c r="C823" t="s">
        <v>51</v>
      </c>
      <c r="D823" t="s">
        <v>44</v>
      </c>
      <c r="E823" t="s">
        <v>8</v>
      </c>
      <c r="F823" t="s">
        <v>18</v>
      </c>
      <c r="G823">
        <v>336</v>
      </c>
      <c r="H823" s="5">
        <v>510216</v>
      </c>
      <c r="I823" s="5">
        <v>7418</v>
      </c>
      <c r="J823">
        <v>1</v>
      </c>
      <c r="K823">
        <v>2014</v>
      </c>
      <c r="L823" s="1">
        <v>41640</v>
      </c>
    </row>
    <row r="824" spans="1:12" x14ac:dyDescent="0.35">
      <c r="A824">
        <v>1465000</v>
      </c>
      <c r="B824" t="s">
        <v>46</v>
      </c>
      <c r="C824" t="s">
        <v>51</v>
      </c>
      <c r="D824" t="s">
        <v>44</v>
      </c>
      <c r="E824" t="s">
        <v>8</v>
      </c>
      <c r="F824" t="s">
        <v>18</v>
      </c>
      <c r="G824">
        <v>428</v>
      </c>
      <c r="H824" s="5">
        <v>514374</v>
      </c>
      <c r="I824" s="5">
        <v>7552</v>
      </c>
      <c r="J824">
        <v>1</v>
      </c>
      <c r="K824">
        <v>2015</v>
      </c>
      <c r="L824" s="1">
        <v>42005</v>
      </c>
    </row>
    <row r="825" spans="1:12" x14ac:dyDescent="0.35">
      <c r="A825">
        <v>1465000</v>
      </c>
      <c r="B825" t="s">
        <v>46</v>
      </c>
      <c r="C825" t="s">
        <v>51</v>
      </c>
      <c r="D825" t="s">
        <v>44</v>
      </c>
      <c r="E825" t="s">
        <v>8</v>
      </c>
      <c r="F825" t="s">
        <v>18</v>
      </c>
      <c r="G825">
        <v>572</v>
      </c>
      <c r="H825" s="5">
        <v>498875</v>
      </c>
      <c r="I825" s="5">
        <v>7260</v>
      </c>
      <c r="J825">
        <v>1</v>
      </c>
      <c r="K825">
        <v>2016</v>
      </c>
      <c r="L825" s="1">
        <v>42370</v>
      </c>
    </row>
    <row r="826" spans="1:12" x14ac:dyDescent="0.35">
      <c r="A826">
        <v>1465000</v>
      </c>
      <c r="B826" t="s">
        <v>46</v>
      </c>
      <c r="C826" t="s">
        <v>51</v>
      </c>
      <c r="D826" t="s">
        <v>44</v>
      </c>
      <c r="E826" t="s">
        <v>8</v>
      </c>
      <c r="F826" t="s">
        <v>18</v>
      </c>
      <c r="G826">
        <v>691</v>
      </c>
      <c r="H826" s="5">
        <v>528972</v>
      </c>
      <c r="I826" s="5">
        <v>7752</v>
      </c>
      <c r="J826">
        <v>1</v>
      </c>
      <c r="K826">
        <v>2017</v>
      </c>
      <c r="L826" s="1">
        <v>42736</v>
      </c>
    </row>
    <row r="827" spans="1:12" x14ac:dyDescent="0.35">
      <c r="A827">
        <v>1465000</v>
      </c>
      <c r="B827" t="s">
        <v>46</v>
      </c>
      <c r="C827" t="s">
        <v>51</v>
      </c>
      <c r="D827" t="s">
        <v>44</v>
      </c>
      <c r="E827" t="s">
        <v>8</v>
      </c>
      <c r="F827" t="s">
        <v>18</v>
      </c>
      <c r="G827">
        <v>690</v>
      </c>
      <c r="H827" s="5">
        <v>537037</v>
      </c>
      <c r="I827" s="5">
        <v>7879</v>
      </c>
      <c r="J827">
        <v>1</v>
      </c>
      <c r="K827">
        <v>2018</v>
      </c>
      <c r="L827" s="1">
        <v>43101</v>
      </c>
    </row>
    <row r="828" spans="1:12" x14ac:dyDescent="0.35">
      <c r="A828">
        <v>1465000</v>
      </c>
      <c r="B828" t="s">
        <v>46</v>
      </c>
      <c r="C828" t="s">
        <v>51</v>
      </c>
      <c r="D828" t="s">
        <v>44</v>
      </c>
      <c r="E828" t="s">
        <v>8</v>
      </c>
      <c r="F828" t="s">
        <v>18</v>
      </c>
      <c r="G828">
        <v>623</v>
      </c>
      <c r="H828" s="5">
        <v>586191</v>
      </c>
      <c r="I828" s="5">
        <v>8570</v>
      </c>
      <c r="J828">
        <v>1</v>
      </c>
      <c r="K828">
        <v>2019</v>
      </c>
      <c r="L828" s="1">
        <v>43466</v>
      </c>
    </row>
    <row r="829" spans="1:12" x14ac:dyDescent="0.35">
      <c r="A829">
        <v>1465000</v>
      </c>
      <c r="B829" t="s">
        <v>46</v>
      </c>
      <c r="C829" t="s">
        <v>51</v>
      </c>
      <c r="D829" t="s">
        <v>44</v>
      </c>
      <c r="E829" t="s">
        <v>8</v>
      </c>
      <c r="F829" t="s">
        <v>18</v>
      </c>
      <c r="G829">
        <v>515</v>
      </c>
      <c r="H829" s="5">
        <v>694390</v>
      </c>
      <c r="I829" s="5">
        <v>10156</v>
      </c>
      <c r="J829">
        <v>1</v>
      </c>
      <c r="K829">
        <v>2020</v>
      </c>
      <c r="L829" s="1">
        <v>43831</v>
      </c>
    </row>
    <row r="830" spans="1:12" x14ac:dyDescent="0.35">
      <c r="A830">
        <v>1465000</v>
      </c>
      <c r="B830" t="s">
        <v>46</v>
      </c>
      <c r="C830" t="s">
        <v>51</v>
      </c>
      <c r="D830" t="s">
        <v>44</v>
      </c>
      <c r="E830" t="s">
        <v>8</v>
      </c>
      <c r="F830" t="s">
        <v>18</v>
      </c>
      <c r="G830">
        <v>569</v>
      </c>
      <c r="H830" s="5">
        <v>755672</v>
      </c>
      <c r="I830" s="5">
        <v>11034</v>
      </c>
      <c r="J830">
        <v>1</v>
      </c>
      <c r="K830">
        <v>2021</v>
      </c>
      <c r="L830" s="1">
        <v>44197</v>
      </c>
    </row>
    <row r="831" spans="1:12" x14ac:dyDescent="0.35">
      <c r="A831">
        <v>1465000</v>
      </c>
      <c r="B831" t="s">
        <v>46</v>
      </c>
      <c r="C831" t="s">
        <v>51</v>
      </c>
      <c r="D831" t="s">
        <v>44</v>
      </c>
      <c r="E831" t="s">
        <v>8</v>
      </c>
      <c r="F831" t="s">
        <v>18</v>
      </c>
      <c r="G831">
        <v>625</v>
      </c>
      <c r="H831" s="5">
        <v>866673</v>
      </c>
      <c r="I831" s="5">
        <v>12706</v>
      </c>
      <c r="J831">
        <v>1</v>
      </c>
      <c r="K831">
        <v>2022</v>
      </c>
      <c r="L831" s="1">
        <v>44562</v>
      </c>
    </row>
    <row r="832" spans="1:12" x14ac:dyDescent="0.35">
      <c r="A832">
        <v>1465000</v>
      </c>
      <c r="B832" t="s">
        <v>46</v>
      </c>
      <c r="C832" t="s">
        <v>51</v>
      </c>
      <c r="D832" t="s">
        <v>44</v>
      </c>
      <c r="E832" t="s">
        <v>8</v>
      </c>
      <c r="F832" t="s">
        <v>19</v>
      </c>
      <c r="G832">
        <v>172</v>
      </c>
      <c r="H832" s="5">
        <v>909376</v>
      </c>
      <c r="I832" s="5">
        <v>8174</v>
      </c>
      <c r="J832">
        <v>1</v>
      </c>
      <c r="K832">
        <v>2013</v>
      </c>
      <c r="L832" s="1">
        <v>41275</v>
      </c>
    </row>
    <row r="833" spans="1:12" x14ac:dyDescent="0.35">
      <c r="A833">
        <v>1465000</v>
      </c>
      <c r="B833" t="s">
        <v>46</v>
      </c>
      <c r="C833" t="s">
        <v>51</v>
      </c>
      <c r="D833" t="s">
        <v>44</v>
      </c>
      <c r="E833" t="s">
        <v>8</v>
      </c>
      <c r="F833" t="s">
        <v>19</v>
      </c>
      <c r="G833">
        <v>267</v>
      </c>
      <c r="H833" s="5">
        <v>913926</v>
      </c>
      <c r="I833" s="5">
        <v>8229</v>
      </c>
      <c r="J833">
        <v>1</v>
      </c>
      <c r="K833">
        <v>2014</v>
      </c>
      <c r="L833" s="1">
        <v>41640</v>
      </c>
    </row>
    <row r="834" spans="1:12" x14ac:dyDescent="0.35">
      <c r="A834">
        <v>1465000</v>
      </c>
      <c r="B834" t="s">
        <v>46</v>
      </c>
      <c r="C834" t="s">
        <v>51</v>
      </c>
      <c r="D834" t="s">
        <v>44</v>
      </c>
      <c r="E834" t="s">
        <v>8</v>
      </c>
      <c r="F834" t="s">
        <v>19</v>
      </c>
      <c r="G834">
        <v>329</v>
      </c>
      <c r="H834" s="5">
        <v>905203</v>
      </c>
      <c r="I834" s="5">
        <v>8224</v>
      </c>
      <c r="J834">
        <v>1</v>
      </c>
      <c r="K834">
        <v>2015</v>
      </c>
      <c r="L834" s="1">
        <v>42005</v>
      </c>
    </row>
    <row r="835" spans="1:12" x14ac:dyDescent="0.35">
      <c r="A835">
        <v>1465000</v>
      </c>
      <c r="B835" t="s">
        <v>46</v>
      </c>
      <c r="C835" t="s">
        <v>51</v>
      </c>
      <c r="D835" t="s">
        <v>44</v>
      </c>
      <c r="E835" t="s">
        <v>8</v>
      </c>
      <c r="F835" t="s">
        <v>19</v>
      </c>
      <c r="G835">
        <v>353</v>
      </c>
      <c r="H835" s="5">
        <v>999970</v>
      </c>
      <c r="I835" s="5">
        <v>8787</v>
      </c>
      <c r="J835">
        <v>1</v>
      </c>
      <c r="K835">
        <v>2016</v>
      </c>
      <c r="L835" s="1">
        <v>42370</v>
      </c>
    </row>
    <row r="836" spans="1:12" x14ac:dyDescent="0.35">
      <c r="A836">
        <v>1465000</v>
      </c>
      <c r="B836" t="s">
        <v>46</v>
      </c>
      <c r="C836" t="s">
        <v>51</v>
      </c>
      <c r="D836" t="s">
        <v>44</v>
      </c>
      <c r="E836" t="s">
        <v>8</v>
      </c>
      <c r="F836" t="s">
        <v>19</v>
      </c>
      <c r="G836">
        <v>394</v>
      </c>
      <c r="H836" s="5">
        <v>959693</v>
      </c>
      <c r="I836" s="5">
        <v>9017</v>
      </c>
      <c r="J836">
        <v>1</v>
      </c>
      <c r="K836">
        <v>2017</v>
      </c>
      <c r="L836" s="1">
        <v>42736</v>
      </c>
    </row>
    <row r="837" spans="1:12" x14ac:dyDescent="0.35">
      <c r="A837">
        <v>1465000</v>
      </c>
      <c r="B837" t="s">
        <v>46</v>
      </c>
      <c r="C837" t="s">
        <v>51</v>
      </c>
      <c r="D837" t="s">
        <v>44</v>
      </c>
      <c r="E837" t="s">
        <v>8</v>
      </c>
      <c r="F837" t="s">
        <v>19</v>
      </c>
      <c r="G837">
        <v>439</v>
      </c>
      <c r="H837" s="5">
        <v>994488</v>
      </c>
      <c r="I837" s="5">
        <v>9376</v>
      </c>
      <c r="J837">
        <v>1</v>
      </c>
      <c r="K837">
        <v>2018</v>
      </c>
      <c r="L837" s="1">
        <v>43101</v>
      </c>
    </row>
    <row r="838" spans="1:12" x14ac:dyDescent="0.35">
      <c r="A838">
        <v>1465000</v>
      </c>
      <c r="B838" t="s">
        <v>46</v>
      </c>
      <c r="C838" t="s">
        <v>51</v>
      </c>
      <c r="D838" t="s">
        <v>44</v>
      </c>
      <c r="E838" t="s">
        <v>8</v>
      </c>
      <c r="F838" t="s">
        <v>19</v>
      </c>
      <c r="G838">
        <v>572</v>
      </c>
      <c r="H838" s="5">
        <v>1006193</v>
      </c>
      <c r="I838" s="5">
        <v>9375</v>
      </c>
      <c r="J838">
        <v>1</v>
      </c>
      <c r="K838">
        <v>2019</v>
      </c>
      <c r="L838" s="1">
        <v>43466</v>
      </c>
    </row>
    <row r="839" spans="1:12" x14ac:dyDescent="0.35">
      <c r="A839">
        <v>1465000</v>
      </c>
      <c r="B839" t="s">
        <v>46</v>
      </c>
      <c r="C839" t="s">
        <v>51</v>
      </c>
      <c r="D839" t="s">
        <v>44</v>
      </c>
      <c r="E839" t="s">
        <v>8</v>
      </c>
      <c r="F839" t="s">
        <v>19</v>
      </c>
      <c r="G839">
        <v>447</v>
      </c>
      <c r="H839" s="5">
        <v>1215701</v>
      </c>
      <c r="I839" s="5">
        <v>11416</v>
      </c>
      <c r="J839">
        <v>1</v>
      </c>
      <c r="K839">
        <v>2020</v>
      </c>
      <c r="L839" s="1">
        <v>43831</v>
      </c>
    </row>
    <row r="840" spans="1:12" x14ac:dyDescent="0.35">
      <c r="A840">
        <v>1465000</v>
      </c>
      <c r="B840" t="s">
        <v>46</v>
      </c>
      <c r="C840" t="s">
        <v>51</v>
      </c>
      <c r="D840" t="s">
        <v>44</v>
      </c>
      <c r="E840" t="s">
        <v>8</v>
      </c>
      <c r="F840" t="s">
        <v>19</v>
      </c>
      <c r="G840">
        <v>391</v>
      </c>
      <c r="H840" s="5">
        <v>1415418</v>
      </c>
      <c r="I840" s="5">
        <v>12914</v>
      </c>
      <c r="J840">
        <v>1</v>
      </c>
      <c r="K840">
        <v>2021</v>
      </c>
      <c r="L840" s="1">
        <v>44197</v>
      </c>
    </row>
    <row r="841" spans="1:12" x14ac:dyDescent="0.35">
      <c r="A841">
        <v>1465000</v>
      </c>
      <c r="B841" t="s">
        <v>46</v>
      </c>
      <c r="C841" t="s">
        <v>51</v>
      </c>
      <c r="D841" t="s">
        <v>44</v>
      </c>
      <c r="E841" t="s">
        <v>8</v>
      </c>
      <c r="F841" t="s">
        <v>19</v>
      </c>
      <c r="G841">
        <v>406</v>
      </c>
      <c r="H841" s="5">
        <v>1575102</v>
      </c>
      <c r="I841" s="5">
        <v>14457</v>
      </c>
      <c r="J841">
        <v>1</v>
      </c>
      <c r="K841">
        <v>2022</v>
      </c>
      <c r="L841" s="1">
        <v>44562</v>
      </c>
    </row>
    <row r="842" spans="1:12" x14ac:dyDescent="0.35">
      <c r="A842">
        <v>1465000</v>
      </c>
      <c r="B842" t="s">
        <v>46</v>
      </c>
      <c r="C842" t="s">
        <v>51</v>
      </c>
      <c r="D842" t="s">
        <v>44</v>
      </c>
      <c r="E842" t="s">
        <v>6</v>
      </c>
      <c r="F842" t="s">
        <v>16</v>
      </c>
      <c r="G842">
        <v>764</v>
      </c>
      <c r="H842" s="5">
        <v>231608</v>
      </c>
      <c r="I842" s="5">
        <v>7141</v>
      </c>
      <c r="J842">
        <v>2</v>
      </c>
      <c r="K842">
        <v>2013</v>
      </c>
      <c r="L842" s="1">
        <v>41365</v>
      </c>
    </row>
    <row r="843" spans="1:12" x14ac:dyDescent="0.35">
      <c r="A843">
        <v>1465000</v>
      </c>
      <c r="B843" t="s">
        <v>46</v>
      </c>
      <c r="C843" t="s">
        <v>51</v>
      </c>
      <c r="D843" t="s">
        <v>44</v>
      </c>
      <c r="E843" t="s">
        <v>6</v>
      </c>
      <c r="F843" t="s">
        <v>16</v>
      </c>
      <c r="G843">
        <v>841</v>
      </c>
      <c r="H843" s="5">
        <v>246949</v>
      </c>
      <c r="I843" s="5">
        <v>7674</v>
      </c>
      <c r="J843">
        <v>2</v>
      </c>
      <c r="K843">
        <v>2014</v>
      </c>
      <c r="L843" s="1">
        <v>41730</v>
      </c>
    </row>
    <row r="844" spans="1:12" x14ac:dyDescent="0.35">
      <c r="A844">
        <v>1465000</v>
      </c>
      <c r="B844" t="s">
        <v>46</v>
      </c>
      <c r="C844" t="s">
        <v>51</v>
      </c>
      <c r="D844" t="s">
        <v>44</v>
      </c>
      <c r="E844" t="s">
        <v>6</v>
      </c>
      <c r="F844" t="s">
        <v>16</v>
      </c>
      <c r="G844">
        <v>1214</v>
      </c>
      <c r="H844" s="5">
        <v>252570</v>
      </c>
      <c r="I844" s="5">
        <v>7428</v>
      </c>
      <c r="J844">
        <v>2</v>
      </c>
      <c r="K844">
        <v>2015</v>
      </c>
      <c r="L844" s="1">
        <v>42095</v>
      </c>
    </row>
    <row r="845" spans="1:12" x14ac:dyDescent="0.35">
      <c r="A845">
        <v>1465000</v>
      </c>
      <c r="B845" t="s">
        <v>46</v>
      </c>
      <c r="C845" t="s">
        <v>51</v>
      </c>
      <c r="D845" t="s">
        <v>44</v>
      </c>
      <c r="E845" t="s">
        <v>6</v>
      </c>
      <c r="F845" t="s">
        <v>16</v>
      </c>
      <c r="G845">
        <v>1477</v>
      </c>
      <c r="H845" s="5">
        <v>255964</v>
      </c>
      <c r="I845" s="5">
        <v>7571</v>
      </c>
      <c r="J845">
        <v>2</v>
      </c>
      <c r="K845">
        <v>2016</v>
      </c>
      <c r="L845" s="1">
        <v>42461</v>
      </c>
    </row>
    <row r="846" spans="1:12" x14ac:dyDescent="0.35">
      <c r="A846">
        <v>1465000</v>
      </c>
      <c r="B846" t="s">
        <v>46</v>
      </c>
      <c r="C846" t="s">
        <v>51</v>
      </c>
      <c r="D846" t="s">
        <v>44</v>
      </c>
      <c r="E846" t="s">
        <v>6</v>
      </c>
      <c r="F846" t="s">
        <v>16</v>
      </c>
      <c r="G846">
        <v>1707</v>
      </c>
      <c r="H846" s="5">
        <v>273772</v>
      </c>
      <c r="I846" s="5">
        <v>8428</v>
      </c>
      <c r="J846">
        <v>2</v>
      </c>
      <c r="K846">
        <v>2017</v>
      </c>
      <c r="L846" s="1">
        <v>42826</v>
      </c>
    </row>
    <row r="847" spans="1:12" x14ac:dyDescent="0.35">
      <c r="A847">
        <v>1465000</v>
      </c>
      <c r="B847" t="s">
        <v>46</v>
      </c>
      <c r="C847" t="s">
        <v>51</v>
      </c>
      <c r="D847" t="s">
        <v>44</v>
      </c>
      <c r="E847" t="s">
        <v>6</v>
      </c>
      <c r="F847" t="s">
        <v>16</v>
      </c>
      <c r="G847">
        <v>1382</v>
      </c>
      <c r="H847" s="5">
        <v>297118</v>
      </c>
      <c r="I847" s="5">
        <v>9080</v>
      </c>
      <c r="J847">
        <v>2</v>
      </c>
      <c r="K847">
        <v>2018</v>
      </c>
      <c r="L847" s="1">
        <v>43191</v>
      </c>
    </row>
    <row r="848" spans="1:12" x14ac:dyDescent="0.35">
      <c r="A848">
        <v>1465000</v>
      </c>
      <c r="B848" t="s">
        <v>46</v>
      </c>
      <c r="C848" t="s">
        <v>51</v>
      </c>
      <c r="D848" t="s">
        <v>44</v>
      </c>
      <c r="E848" t="s">
        <v>6</v>
      </c>
      <c r="F848" t="s">
        <v>16</v>
      </c>
      <c r="G848">
        <v>1437</v>
      </c>
      <c r="H848" s="5">
        <v>326308</v>
      </c>
      <c r="I848" s="5">
        <v>9927</v>
      </c>
      <c r="J848">
        <v>2</v>
      </c>
      <c r="K848">
        <v>2019</v>
      </c>
      <c r="L848" s="1">
        <v>43556</v>
      </c>
    </row>
    <row r="849" spans="1:12" x14ac:dyDescent="0.35">
      <c r="A849">
        <v>1465000</v>
      </c>
      <c r="B849" t="s">
        <v>46</v>
      </c>
      <c r="C849" t="s">
        <v>51</v>
      </c>
      <c r="D849" t="s">
        <v>44</v>
      </c>
      <c r="E849" t="s">
        <v>6</v>
      </c>
      <c r="F849" t="s">
        <v>16</v>
      </c>
      <c r="G849">
        <v>1339</v>
      </c>
      <c r="H849" s="5">
        <v>346555</v>
      </c>
      <c r="I849" s="5">
        <v>10535</v>
      </c>
      <c r="J849">
        <v>2</v>
      </c>
      <c r="K849">
        <v>2020</v>
      </c>
      <c r="L849" s="1">
        <v>43922</v>
      </c>
    </row>
    <row r="850" spans="1:12" x14ac:dyDescent="0.35">
      <c r="A850">
        <v>1465000</v>
      </c>
      <c r="B850" t="s">
        <v>46</v>
      </c>
      <c r="C850" t="s">
        <v>51</v>
      </c>
      <c r="D850" t="s">
        <v>44</v>
      </c>
      <c r="E850" t="s">
        <v>6</v>
      </c>
      <c r="F850" t="s">
        <v>16</v>
      </c>
      <c r="G850">
        <v>1949</v>
      </c>
      <c r="H850" s="5">
        <v>381709</v>
      </c>
      <c r="I850" s="5">
        <v>11724</v>
      </c>
      <c r="J850">
        <v>2</v>
      </c>
      <c r="K850">
        <v>2021</v>
      </c>
      <c r="L850" s="1">
        <v>44287</v>
      </c>
    </row>
    <row r="851" spans="1:12" x14ac:dyDescent="0.35">
      <c r="A851">
        <v>1465000</v>
      </c>
      <c r="B851" t="s">
        <v>46</v>
      </c>
      <c r="C851" t="s">
        <v>51</v>
      </c>
      <c r="D851" t="s">
        <v>44</v>
      </c>
      <c r="E851" t="s">
        <v>6</v>
      </c>
      <c r="F851" t="s">
        <v>16</v>
      </c>
      <c r="G851">
        <v>1765</v>
      </c>
      <c r="H851" s="5">
        <v>409797</v>
      </c>
      <c r="I851" s="5">
        <v>12613</v>
      </c>
      <c r="J851">
        <v>2</v>
      </c>
      <c r="K851">
        <v>2022</v>
      </c>
      <c r="L851" s="1">
        <v>44652</v>
      </c>
    </row>
    <row r="852" spans="1:12" x14ac:dyDescent="0.35">
      <c r="A852">
        <v>1465000</v>
      </c>
      <c r="B852" t="s">
        <v>46</v>
      </c>
      <c r="C852" t="s">
        <v>51</v>
      </c>
      <c r="D852" t="s">
        <v>44</v>
      </c>
      <c r="E852" t="s">
        <v>6</v>
      </c>
      <c r="F852" t="s">
        <v>17</v>
      </c>
      <c r="G852">
        <v>1190</v>
      </c>
      <c r="H852" s="5">
        <v>353032</v>
      </c>
      <c r="I852" s="5">
        <v>7088</v>
      </c>
      <c r="J852">
        <v>2</v>
      </c>
      <c r="K852">
        <v>2013</v>
      </c>
      <c r="L852" s="1">
        <v>41365</v>
      </c>
    </row>
    <row r="853" spans="1:12" x14ac:dyDescent="0.35">
      <c r="A853">
        <v>1465000</v>
      </c>
      <c r="B853" t="s">
        <v>46</v>
      </c>
      <c r="C853" t="s">
        <v>51</v>
      </c>
      <c r="D853" t="s">
        <v>44</v>
      </c>
      <c r="E853" t="s">
        <v>6</v>
      </c>
      <c r="F853" t="s">
        <v>17</v>
      </c>
      <c r="G853">
        <v>1342</v>
      </c>
      <c r="H853" s="5">
        <v>364550</v>
      </c>
      <c r="I853" s="5">
        <v>7364</v>
      </c>
      <c r="J853">
        <v>2</v>
      </c>
      <c r="K853">
        <v>2014</v>
      </c>
      <c r="L853" s="1">
        <v>41730</v>
      </c>
    </row>
    <row r="854" spans="1:12" x14ac:dyDescent="0.35">
      <c r="A854">
        <v>1465000</v>
      </c>
      <c r="B854" t="s">
        <v>46</v>
      </c>
      <c r="C854" t="s">
        <v>51</v>
      </c>
      <c r="D854" t="s">
        <v>44</v>
      </c>
      <c r="E854" t="s">
        <v>6</v>
      </c>
      <c r="F854" t="s">
        <v>17</v>
      </c>
      <c r="G854">
        <v>2135</v>
      </c>
      <c r="H854" s="5">
        <v>357237</v>
      </c>
      <c r="I854" s="5">
        <v>7199</v>
      </c>
      <c r="J854">
        <v>2</v>
      </c>
      <c r="K854">
        <v>2015</v>
      </c>
      <c r="L854" s="1">
        <v>42095</v>
      </c>
    </row>
    <row r="855" spans="1:12" x14ac:dyDescent="0.35">
      <c r="A855">
        <v>1465000</v>
      </c>
      <c r="B855" t="s">
        <v>46</v>
      </c>
      <c r="C855" t="s">
        <v>51</v>
      </c>
      <c r="D855" t="s">
        <v>44</v>
      </c>
      <c r="E855" t="s">
        <v>6</v>
      </c>
      <c r="F855" t="s">
        <v>17</v>
      </c>
      <c r="G855">
        <v>3271</v>
      </c>
      <c r="H855" s="5">
        <v>360150</v>
      </c>
      <c r="I855" s="5">
        <v>7333</v>
      </c>
      <c r="J855">
        <v>2</v>
      </c>
      <c r="K855">
        <v>2016</v>
      </c>
      <c r="L855" s="1">
        <v>42461</v>
      </c>
    </row>
    <row r="856" spans="1:12" x14ac:dyDescent="0.35">
      <c r="A856">
        <v>1465000</v>
      </c>
      <c r="B856" t="s">
        <v>46</v>
      </c>
      <c r="C856" t="s">
        <v>51</v>
      </c>
      <c r="D856" t="s">
        <v>44</v>
      </c>
      <c r="E856" t="s">
        <v>6</v>
      </c>
      <c r="F856" t="s">
        <v>17</v>
      </c>
      <c r="G856">
        <v>3143</v>
      </c>
      <c r="H856" s="5">
        <v>398672</v>
      </c>
      <c r="I856" s="5">
        <v>8049</v>
      </c>
      <c r="J856">
        <v>2</v>
      </c>
      <c r="K856">
        <v>2017</v>
      </c>
      <c r="L856" s="1">
        <v>42826</v>
      </c>
    </row>
    <row r="857" spans="1:12" x14ac:dyDescent="0.35">
      <c r="A857">
        <v>1465000</v>
      </c>
      <c r="B857" t="s">
        <v>46</v>
      </c>
      <c r="C857" t="s">
        <v>51</v>
      </c>
      <c r="D857" t="s">
        <v>44</v>
      </c>
      <c r="E857" t="s">
        <v>6</v>
      </c>
      <c r="F857" t="s">
        <v>17</v>
      </c>
      <c r="G857">
        <v>2316</v>
      </c>
      <c r="H857" s="5">
        <v>419986</v>
      </c>
      <c r="I857" s="5">
        <v>8499</v>
      </c>
      <c r="J857">
        <v>2</v>
      </c>
      <c r="K857">
        <v>2018</v>
      </c>
      <c r="L857" s="1">
        <v>43191</v>
      </c>
    </row>
    <row r="858" spans="1:12" x14ac:dyDescent="0.35">
      <c r="A858">
        <v>1465000</v>
      </c>
      <c r="B858" t="s">
        <v>46</v>
      </c>
      <c r="C858" t="s">
        <v>51</v>
      </c>
      <c r="D858" t="s">
        <v>44</v>
      </c>
      <c r="E858" t="s">
        <v>6</v>
      </c>
      <c r="F858" t="s">
        <v>17</v>
      </c>
      <c r="G858">
        <v>2449</v>
      </c>
      <c r="H858" s="5">
        <v>458960</v>
      </c>
      <c r="I858" s="5">
        <v>9298</v>
      </c>
      <c r="J858">
        <v>2</v>
      </c>
      <c r="K858">
        <v>2019</v>
      </c>
      <c r="L858" s="1">
        <v>43556</v>
      </c>
    </row>
    <row r="859" spans="1:12" x14ac:dyDescent="0.35">
      <c r="A859">
        <v>1465000</v>
      </c>
      <c r="B859" t="s">
        <v>46</v>
      </c>
      <c r="C859" t="s">
        <v>51</v>
      </c>
      <c r="D859" t="s">
        <v>44</v>
      </c>
      <c r="E859" t="s">
        <v>6</v>
      </c>
      <c r="F859" t="s">
        <v>17</v>
      </c>
      <c r="G859">
        <v>2172</v>
      </c>
      <c r="H859" s="5">
        <v>506494</v>
      </c>
      <c r="I859" s="5">
        <v>10308</v>
      </c>
      <c r="J859">
        <v>2</v>
      </c>
      <c r="K859">
        <v>2020</v>
      </c>
      <c r="L859" s="1">
        <v>43922</v>
      </c>
    </row>
    <row r="860" spans="1:12" x14ac:dyDescent="0.35">
      <c r="A860">
        <v>1465000</v>
      </c>
      <c r="B860" t="s">
        <v>46</v>
      </c>
      <c r="C860" t="s">
        <v>51</v>
      </c>
      <c r="D860" t="s">
        <v>44</v>
      </c>
      <c r="E860" t="s">
        <v>6</v>
      </c>
      <c r="F860" t="s">
        <v>17</v>
      </c>
      <c r="G860">
        <v>2911</v>
      </c>
      <c r="H860" s="5">
        <v>541661</v>
      </c>
      <c r="I860" s="5">
        <v>10908</v>
      </c>
      <c r="J860">
        <v>2</v>
      </c>
      <c r="K860">
        <v>2021</v>
      </c>
      <c r="L860" s="1">
        <v>44287</v>
      </c>
    </row>
    <row r="861" spans="1:12" x14ac:dyDescent="0.35">
      <c r="A861">
        <v>1465000</v>
      </c>
      <c r="B861" t="s">
        <v>46</v>
      </c>
      <c r="C861" t="s">
        <v>51</v>
      </c>
      <c r="D861" t="s">
        <v>44</v>
      </c>
      <c r="E861" t="s">
        <v>6</v>
      </c>
      <c r="F861" t="s">
        <v>17</v>
      </c>
      <c r="G861">
        <v>2322</v>
      </c>
      <c r="H861" s="5">
        <v>595008</v>
      </c>
      <c r="I861" s="5">
        <v>12076</v>
      </c>
      <c r="J861">
        <v>2</v>
      </c>
      <c r="K861">
        <v>2022</v>
      </c>
      <c r="L861" s="1">
        <v>44652</v>
      </c>
    </row>
    <row r="862" spans="1:12" x14ac:dyDescent="0.35">
      <c r="A862">
        <v>1465000</v>
      </c>
      <c r="B862" t="s">
        <v>46</v>
      </c>
      <c r="C862" t="s">
        <v>51</v>
      </c>
      <c r="D862" t="s">
        <v>44</v>
      </c>
      <c r="E862" t="s">
        <v>6</v>
      </c>
      <c r="F862" t="s">
        <v>18</v>
      </c>
      <c r="G862">
        <v>578</v>
      </c>
      <c r="H862" s="5">
        <v>494794</v>
      </c>
      <c r="I862" s="5">
        <v>7170</v>
      </c>
      <c r="J862">
        <v>2</v>
      </c>
      <c r="K862">
        <v>2013</v>
      </c>
      <c r="L862" s="1">
        <v>41365</v>
      </c>
    </row>
    <row r="863" spans="1:12" x14ac:dyDescent="0.35">
      <c r="A863">
        <v>1465000</v>
      </c>
      <c r="B863" t="s">
        <v>46</v>
      </c>
      <c r="C863" t="s">
        <v>51</v>
      </c>
      <c r="D863" t="s">
        <v>44</v>
      </c>
      <c r="E863" t="s">
        <v>6</v>
      </c>
      <c r="F863" t="s">
        <v>18</v>
      </c>
      <c r="G863">
        <v>668</v>
      </c>
      <c r="H863" s="5">
        <v>510459</v>
      </c>
      <c r="I863" s="5">
        <v>7396</v>
      </c>
      <c r="J863">
        <v>2</v>
      </c>
      <c r="K863">
        <v>2014</v>
      </c>
      <c r="L863" s="1">
        <v>41730</v>
      </c>
    </row>
    <row r="864" spans="1:12" x14ac:dyDescent="0.35">
      <c r="A864">
        <v>1465000</v>
      </c>
      <c r="B864" t="s">
        <v>46</v>
      </c>
      <c r="C864" t="s">
        <v>51</v>
      </c>
      <c r="D864" t="s">
        <v>44</v>
      </c>
      <c r="E864" t="s">
        <v>6</v>
      </c>
      <c r="F864" t="s">
        <v>18</v>
      </c>
      <c r="G864">
        <v>1005</v>
      </c>
      <c r="H864" s="5">
        <v>507545</v>
      </c>
      <c r="I864" s="5">
        <v>7437</v>
      </c>
      <c r="J864">
        <v>2</v>
      </c>
      <c r="K864">
        <v>2015</v>
      </c>
      <c r="L864" s="1">
        <v>42095</v>
      </c>
    </row>
    <row r="865" spans="1:12" x14ac:dyDescent="0.35">
      <c r="A865">
        <v>1465000</v>
      </c>
      <c r="B865" t="s">
        <v>46</v>
      </c>
      <c r="C865" t="s">
        <v>51</v>
      </c>
      <c r="D865" t="s">
        <v>44</v>
      </c>
      <c r="E865" t="s">
        <v>6</v>
      </c>
      <c r="F865" t="s">
        <v>18</v>
      </c>
      <c r="G865">
        <v>1353</v>
      </c>
      <c r="H865" s="5">
        <v>505042</v>
      </c>
      <c r="I865" s="5">
        <v>7402</v>
      </c>
      <c r="J865">
        <v>2</v>
      </c>
      <c r="K865">
        <v>2016</v>
      </c>
      <c r="L865" s="1">
        <v>42461</v>
      </c>
    </row>
    <row r="866" spans="1:12" x14ac:dyDescent="0.35">
      <c r="A866">
        <v>1465000</v>
      </c>
      <c r="B866" t="s">
        <v>46</v>
      </c>
      <c r="C866" t="s">
        <v>51</v>
      </c>
      <c r="D866" t="s">
        <v>44</v>
      </c>
      <c r="E866" t="s">
        <v>6</v>
      </c>
      <c r="F866" t="s">
        <v>18</v>
      </c>
      <c r="G866">
        <v>1397</v>
      </c>
      <c r="H866" s="5">
        <v>540865</v>
      </c>
      <c r="I866" s="5">
        <v>7828</v>
      </c>
      <c r="J866">
        <v>2</v>
      </c>
      <c r="K866">
        <v>2017</v>
      </c>
      <c r="L866" s="1">
        <v>42826</v>
      </c>
    </row>
    <row r="867" spans="1:12" x14ac:dyDescent="0.35">
      <c r="A867">
        <v>1465000</v>
      </c>
      <c r="B867" t="s">
        <v>46</v>
      </c>
      <c r="C867" t="s">
        <v>51</v>
      </c>
      <c r="D867" t="s">
        <v>44</v>
      </c>
      <c r="E867" t="s">
        <v>6</v>
      </c>
      <c r="F867" t="s">
        <v>18</v>
      </c>
      <c r="G867">
        <v>1173</v>
      </c>
      <c r="H867" s="5">
        <v>573182</v>
      </c>
      <c r="I867" s="5">
        <v>8376</v>
      </c>
      <c r="J867">
        <v>2</v>
      </c>
      <c r="K867">
        <v>2018</v>
      </c>
      <c r="L867" s="1">
        <v>43191</v>
      </c>
    </row>
    <row r="868" spans="1:12" x14ac:dyDescent="0.35">
      <c r="A868">
        <v>1465000</v>
      </c>
      <c r="B868" t="s">
        <v>46</v>
      </c>
      <c r="C868" t="s">
        <v>51</v>
      </c>
      <c r="D868" t="s">
        <v>44</v>
      </c>
      <c r="E868" t="s">
        <v>6</v>
      </c>
      <c r="F868" t="s">
        <v>18</v>
      </c>
      <c r="G868">
        <v>1190</v>
      </c>
      <c r="H868" s="5">
        <v>613823</v>
      </c>
      <c r="I868" s="5">
        <v>8930</v>
      </c>
      <c r="J868">
        <v>2</v>
      </c>
      <c r="K868">
        <v>2019</v>
      </c>
      <c r="L868" s="1">
        <v>43556</v>
      </c>
    </row>
    <row r="869" spans="1:12" x14ac:dyDescent="0.35">
      <c r="A869">
        <v>1465000</v>
      </c>
      <c r="B869" t="s">
        <v>46</v>
      </c>
      <c r="C869" t="s">
        <v>51</v>
      </c>
      <c r="D869" t="s">
        <v>44</v>
      </c>
      <c r="E869" t="s">
        <v>6</v>
      </c>
      <c r="F869" t="s">
        <v>18</v>
      </c>
      <c r="G869">
        <v>1332</v>
      </c>
      <c r="H869" s="5">
        <v>691752</v>
      </c>
      <c r="I869" s="5">
        <v>10073</v>
      </c>
      <c r="J869">
        <v>2</v>
      </c>
      <c r="K869">
        <v>2020</v>
      </c>
      <c r="L869" s="1">
        <v>43922</v>
      </c>
    </row>
    <row r="870" spans="1:12" x14ac:dyDescent="0.35">
      <c r="A870">
        <v>1465000</v>
      </c>
      <c r="B870" t="s">
        <v>46</v>
      </c>
      <c r="C870" t="s">
        <v>51</v>
      </c>
      <c r="D870" t="s">
        <v>44</v>
      </c>
      <c r="E870" t="s">
        <v>6</v>
      </c>
      <c r="F870" t="s">
        <v>18</v>
      </c>
      <c r="G870">
        <v>1507</v>
      </c>
      <c r="H870" s="5">
        <v>714042</v>
      </c>
      <c r="I870" s="5">
        <v>10292</v>
      </c>
      <c r="J870">
        <v>2</v>
      </c>
      <c r="K870">
        <v>2021</v>
      </c>
      <c r="L870" s="1">
        <v>44287</v>
      </c>
    </row>
    <row r="871" spans="1:12" x14ac:dyDescent="0.35">
      <c r="A871">
        <v>1465000</v>
      </c>
      <c r="B871" t="s">
        <v>46</v>
      </c>
      <c r="C871" t="s">
        <v>51</v>
      </c>
      <c r="D871" t="s">
        <v>44</v>
      </c>
      <c r="E871" t="s">
        <v>6</v>
      </c>
      <c r="F871" t="s">
        <v>18</v>
      </c>
      <c r="G871">
        <v>1184</v>
      </c>
      <c r="H871" s="5">
        <v>834837</v>
      </c>
      <c r="I871" s="5">
        <v>12081</v>
      </c>
      <c r="J871">
        <v>2</v>
      </c>
      <c r="K871">
        <v>2022</v>
      </c>
      <c r="L871" s="1">
        <v>44652</v>
      </c>
    </row>
    <row r="872" spans="1:12" x14ac:dyDescent="0.35">
      <c r="A872">
        <v>1465000</v>
      </c>
      <c r="B872" t="s">
        <v>46</v>
      </c>
      <c r="C872" t="s">
        <v>51</v>
      </c>
      <c r="D872" t="s">
        <v>44</v>
      </c>
      <c r="E872" t="s">
        <v>6</v>
      </c>
      <c r="F872" t="s">
        <v>19</v>
      </c>
      <c r="G872">
        <v>489</v>
      </c>
      <c r="H872" s="5">
        <v>904601</v>
      </c>
      <c r="I872" s="5">
        <v>8143</v>
      </c>
      <c r="J872">
        <v>2</v>
      </c>
      <c r="K872">
        <v>2013</v>
      </c>
      <c r="L872" s="1">
        <v>41365</v>
      </c>
    </row>
    <row r="873" spans="1:12" x14ac:dyDescent="0.35">
      <c r="A873">
        <v>1465000</v>
      </c>
      <c r="B873" t="s">
        <v>46</v>
      </c>
      <c r="C873" t="s">
        <v>51</v>
      </c>
      <c r="D873" t="s">
        <v>44</v>
      </c>
      <c r="E873" t="s">
        <v>6</v>
      </c>
      <c r="F873" t="s">
        <v>19</v>
      </c>
      <c r="G873">
        <v>513</v>
      </c>
      <c r="H873" s="5">
        <v>915116</v>
      </c>
      <c r="I873" s="5">
        <v>8468</v>
      </c>
      <c r="J873">
        <v>2</v>
      </c>
      <c r="K873">
        <v>2014</v>
      </c>
      <c r="L873" s="1">
        <v>41730</v>
      </c>
    </row>
    <row r="874" spans="1:12" x14ac:dyDescent="0.35">
      <c r="A874">
        <v>1465000</v>
      </c>
      <c r="B874" t="s">
        <v>46</v>
      </c>
      <c r="C874" t="s">
        <v>51</v>
      </c>
      <c r="D874" t="s">
        <v>44</v>
      </c>
      <c r="E874" t="s">
        <v>6</v>
      </c>
      <c r="F874" t="s">
        <v>19</v>
      </c>
      <c r="G874">
        <v>746</v>
      </c>
      <c r="H874" s="5">
        <v>942667</v>
      </c>
      <c r="I874" s="5">
        <v>8575</v>
      </c>
      <c r="J874">
        <v>2</v>
      </c>
      <c r="K874">
        <v>2015</v>
      </c>
      <c r="L874" s="1">
        <v>42095</v>
      </c>
    </row>
    <row r="875" spans="1:12" x14ac:dyDescent="0.35">
      <c r="A875">
        <v>1465000</v>
      </c>
      <c r="B875" t="s">
        <v>46</v>
      </c>
      <c r="C875" t="s">
        <v>51</v>
      </c>
      <c r="D875" t="s">
        <v>44</v>
      </c>
      <c r="E875" t="s">
        <v>6</v>
      </c>
      <c r="F875" t="s">
        <v>19</v>
      </c>
      <c r="G875">
        <v>738</v>
      </c>
      <c r="H875" s="5">
        <v>965312</v>
      </c>
      <c r="I875" s="5">
        <v>8791</v>
      </c>
      <c r="J875">
        <v>2</v>
      </c>
      <c r="K875">
        <v>2016</v>
      </c>
      <c r="L875" s="1">
        <v>42461</v>
      </c>
    </row>
    <row r="876" spans="1:12" x14ac:dyDescent="0.35">
      <c r="A876">
        <v>1465000</v>
      </c>
      <c r="B876" t="s">
        <v>46</v>
      </c>
      <c r="C876" t="s">
        <v>51</v>
      </c>
      <c r="D876" t="s">
        <v>44</v>
      </c>
      <c r="E876" t="s">
        <v>6</v>
      </c>
      <c r="F876" t="s">
        <v>19</v>
      </c>
      <c r="G876">
        <v>687</v>
      </c>
      <c r="H876" s="5">
        <v>876091</v>
      </c>
      <c r="I876" s="5">
        <v>8513</v>
      </c>
      <c r="J876">
        <v>2</v>
      </c>
      <c r="K876">
        <v>2017</v>
      </c>
      <c r="L876" s="1">
        <v>42826</v>
      </c>
    </row>
    <row r="877" spans="1:12" x14ac:dyDescent="0.35">
      <c r="A877">
        <v>1465000</v>
      </c>
      <c r="B877" t="s">
        <v>46</v>
      </c>
      <c r="C877" t="s">
        <v>51</v>
      </c>
      <c r="D877" t="s">
        <v>44</v>
      </c>
      <c r="E877" t="s">
        <v>6</v>
      </c>
      <c r="F877" t="s">
        <v>19</v>
      </c>
      <c r="G877">
        <v>808</v>
      </c>
      <c r="H877" s="5">
        <v>1143178</v>
      </c>
      <c r="I877" s="5">
        <v>10807</v>
      </c>
      <c r="J877">
        <v>2</v>
      </c>
      <c r="K877">
        <v>2018</v>
      </c>
      <c r="L877" s="1">
        <v>43191</v>
      </c>
    </row>
    <row r="878" spans="1:12" x14ac:dyDescent="0.35">
      <c r="A878">
        <v>1465000</v>
      </c>
      <c r="B878" t="s">
        <v>46</v>
      </c>
      <c r="C878" t="s">
        <v>51</v>
      </c>
      <c r="D878" t="s">
        <v>44</v>
      </c>
      <c r="E878" t="s">
        <v>6</v>
      </c>
      <c r="F878" t="s">
        <v>19</v>
      </c>
      <c r="G878">
        <v>741</v>
      </c>
      <c r="H878" s="5">
        <v>985657</v>
      </c>
      <c r="I878" s="5">
        <v>9349</v>
      </c>
      <c r="J878">
        <v>2</v>
      </c>
      <c r="K878">
        <v>2019</v>
      </c>
      <c r="L878" s="1">
        <v>43556</v>
      </c>
    </row>
    <row r="879" spans="1:12" x14ac:dyDescent="0.35">
      <c r="A879">
        <v>1465000</v>
      </c>
      <c r="B879" t="s">
        <v>46</v>
      </c>
      <c r="C879" t="s">
        <v>51</v>
      </c>
      <c r="D879" t="s">
        <v>44</v>
      </c>
      <c r="E879" t="s">
        <v>6</v>
      </c>
      <c r="F879" t="s">
        <v>19</v>
      </c>
      <c r="G879">
        <v>704</v>
      </c>
      <c r="H879" s="5">
        <v>1223434</v>
      </c>
      <c r="I879" s="5">
        <v>11372</v>
      </c>
      <c r="J879">
        <v>2</v>
      </c>
      <c r="K879">
        <v>2020</v>
      </c>
      <c r="L879" s="1">
        <v>43922</v>
      </c>
    </row>
    <row r="880" spans="1:12" x14ac:dyDescent="0.35">
      <c r="A880">
        <v>1465000</v>
      </c>
      <c r="B880" t="s">
        <v>46</v>
      </c>
      <c r="C880" t="s">
        <v>51</v>
      </c>
      <c r="D880" t="s">
        <v>44</v>
      </c>
      <c r="E880" t="s">
        <v>6</v>
      </c>
      <c r="F880" t="s">
        <v>19</v>
      </c>
      <c r="G880">
        <v>1153</v>
      </c>
      <c r="H880" s="5">
        <v>1241252</v>
      </c>
      <c r="I880" s="5">
        <v>10932</v>
      </c>
      <c r="J880">
        <v>2</v>
      </c>
      <c r="K880">
        <v>2021</v>
      </c>
      <c r="L880" s="1">
        <v>44287</v>
      </c>
    </row>
    <row r="881" spans="1:12" x14ac:dyDescent="0.35">
      <c r="A881">
        <v>1465000</v>
      </c>
      <c r="B881" t="s">
        <v>46</v>
      </c>
      <c r="C881" t="s">
        <v>51</v>
      </c>
      <c r="D881" t="s">
        <v>44</v>
      </c>
      <c r="E881" t="s">
        <v>6</v>
      </c>
      <c r="F881" t="s">
        <v>19</v>
      </c>
      <c r="G881">
        <v>853</v>
      </c>
      <c r="H881" s="5">
        <v>1556082</v>
      </c>
      <c r="I881" s="5">
        <v>13801</v>
      </c>
      <c r="J881">
        <v>2</v>
      </c>
      <c r="K881">
        <v>2022</v>
      </c>
      <c r="L881" s="1">
        <v>44652</v>
      </c>
    </row>
    <row r="882" spans="1:12" x14ac:dyDescent="0.35">
      <c r="A882">
        <v>1465000</v>
      </c>
      <c r="B882" t="s">
        <v>46</v>
      </c>
      <c r="C882" t="s">
        <v>51</v>
      </c>
      <c r="D882" t="s">
        <v>44</v>
      </c>
      <c r="E882" t="s">
        <v>7</v>
      </c>
      <c r="F882" t="s">
        <v>16</v>
      </c>
      <c r="G882">
        <v>94</v>
      </c>
      <c r="H882" s="5">
        <v>240111</v>
      </c>
      <c r="I882" s="5">
        <v>6935</v>
      </c>
      <c r="J882">
        <v>2</v>
      </c>
      <c r="K882">
        <v>2013</v>
      </c>
      <c r="L882" s="1">
        <v>41365</v>
      </c>
    </row>
    <row r="883" spans="1:12" x14ac:dyDescent="0.35">
      <c r="A883">
        <v>1465000</v>
      </c>
      <c r="B883" t="s">
        <v>46</v>
      </c>
      <c r="C883" t="s">
        <v>51</v>
      </c>
      <c r="D883" t="s">
        <v>44</v>
      </c>
      <c r="E883" t="s">
        <v>7</v>
      </c>
      <c r="F883" t="s">
        <v>16</v>
      </c>
      <c r="G883">
        <v>184</v>
      </c>
      <c r="H883" s="5">
        <v>257741</v>
      </c>
      <c r="I883" s="5">
        <v>7683</v>
      </c>
      <c r="J883">
        <v>2</v>
      </c>
      <c r="K883">
        <v>2014</v>
      </c>
      <c r="L883" s="1">
        <v>41730</v>
      </c>
    </row>
    <row r="884" spans="1:12" x14ac:dyDescent="0.35">
      <c r="A884">
        <v>1465000</v>
      </c>
      <c r="B884" t="s">
        <v>46</v>
      </c>
      <c r="C884" t="s">
        <v>51</v>
      </c>
      <c r="D884" t="s">
        <v>44</v>
      </c>
      <c r="E884" t="s">
        <v>7</v>
      </c>
      <c r="F884" t="s">
        <v>16</v>
      </c>
      <c r="G884">
        <v>477</v>
      </c>
      <c r="H884" s="5">
        <v>256923</v>
      </c>
      <c r="I884" s="5">
        <v>7237</v>
      </c>
      <c r="J884">
        <v>2</v>
      </c>
      <c r="K884">
        <v>2015</v>
      </c>
      <c r="L884" s="1">
        <v>42095</v>
      </c>
    </row>
    <row r="885" spans="1:12" x14ac:dyDescent="0.35">
      <c r="A885">
        <v>1465000</v>
      </c>
      <c r="B885" t="s">
        <v>46</v>
      </c>
      <c r="C885" t="s">
        <v>51</v>
      </c>
      <c r="D885" t="s">
        <v>44</v>
      </c>
      <c r="E885" t="s">
        <v>7</v>
      </c>
      <c r="F885" t="s">
        <v>16</v>
      </c>
      <c r="G885">
        <v>645</v>
      </c>
      <c r="H885" s="5">
        <v>256119</v>
      </c>
      <c r="I885" s="5">
        <v>7462</v>
      </c>
      <c r="J885">
        <v>2</v>
      </c>
      <c r="K885">
        <v>2016</v>
      </c>
      <c r="L885" s="1">
        <v>42461</v>
      </c>
    </row>
    <row r="886" spans="1:12" x14ac:dyDescent="0.35">
      <c r="A886">
        <v>1465000</v>
      </c>
      <c r="B886" t="s">
        <v>46</v>
      </c>
      <c r="C886" t="s">
        <v>51</v>
      </c>
      <c r="D886" t="s">
        <v>44</v>
      </c>
      <c r="E886" t="s">
        <v>7</v>
      </c>
      <c r="F886" t="s">
        <v>16</v>
      </c>
      <c r="G886">
        <v>628</v>
      </c>
      <c r="H886" s="5">
        <v>267281</v>
      </c>
      <c r="I886" s="5">
        <v>8282</v>
      </c>
      <c r="J886">
        <v>2</v>
      </c>
      <c r="K886">
        <v>2017</v>
      </c>
      <c r="L886" s="1">
        <v>42826</v>
      </c>
    </row>
    <row r="887" spans="1:12" x14ac:dyDescent="0.35">
      <c r="A887">
        <v>1465000</v>
      </c>
      <c r="B887" t="s">
        <v>46</v>
      </c>
      <c r="C887" t="s">
        <v>51</v>
      </c>
      <c r="D887" t="s">
        <v>44</v>
      </c>
      <c r="E887" t="s">
        <v>7</v>
      </c>
      <c r="F887" t="s">
        <v>16</v>
      </c>
      <c r="G887">
        <v>360</v>
      </c>
      <c r="H887" s="5">
        <v>283949</v>
      </c>
      <c r="I887" s="5">
        <v>8665</v>
      </c>
      <c r="J887">
        <v>2</v>
      </c>
      <c r="K887">
        <v>2018</v>
      </c>
      <c r="L887" s="1">
        <v>43191</v>
      </c>
    </row>
    <row r="888" spans="1:12" x14ac:dyDescent="0.35">
      <c r="A888">
        <v>1465000</v>
      </c>
      <c r="B888" t="s">
        <v>46</v>
      </c>
      <c r="C888" t="s">
        <v>51</v>
      </c>
      <c r="D888" t="s">
        <v>44</v>
      </c>
      <c r="E888" t="s">
        <v>7</v>
      </c>
      <c r="F888" t="s">
        <v>16</v>
      </c>
      <c r="G888">
        <v>399</v>
      </c>
      <c r="H888" s="5">
        <v>290464</v>
      </c>
      <c r="I888" s="5">
        <v>8683</v>
      </c>
      <c r="J888">
        <v>2</v>
      </c>
      <c r="K888">
        <v>2019</v>
      </c>
      <c r="L888" s="1">
        <v>43556</v>
      </c>
    </row>
    <row r="889" spans="1:12" x14ac:dyDescent="0.35">
      <c r="A889">
        <v>1465000</v>
      </c>
      <c r="B889" t="s">
        <v>46</v>
      </c>
      <c r="C889" t="s">
        <v>51</v>
      </c>
      <c r="D889" t="s">
        <v>44</v>
      </c>
      <c r="E889" t="s">
        <v>7</v>
      </c>
      <c r="F889" t="s">
        <v>16</v>
      </c>
      <c r="G889">
        <v>745</v>
      </c>
      <c r="H889" s="5">
        <v>329684</v>
      </c>
      <c r="I889" s="5">
        <v>9768</v>
      </c>
      <c r="J889">
        <v>2</v>
      </c>
      <c r="K889">
        <v>2020</v>
      </c>
      <c r="L889" s="1">
        <v>43922</v>
      </c>
    </row>
    <row r="890" spans="1:12" x14ac:dyDescent="0.35">
      <c r="A890">
        <v>1465000</v>
      </c>
      <c r="B890" t="s">
        <v>46</v>
      </c>
      <c r="C890" t="s">
        <v>51</v>
      </c>
      <c r="D890" t="s">
        <v>44</v>
      </c>
      <c r="E890" t="s">
        <v>7</v>
      </c>
      <c r="F890" t="s">
        <v>16</v>
      </c>
      <c r="G890">
        <v>754</v>
      </c>
      <c r="H890" s="5">
        <v>329296</v>
      </c>
      <c r="I890" s="5">
        <v>10152</v>
      </c>
      <c r="J890">
        <v>2</v>
      </c>
      <c r="K890">
        <v>2021</v>
      </c>
      <c r="L890" s="1">
        <v>44287</v>
      </c>
    </row>
    <row r="891" spans="1:12" x14ac:dyDescent="0.35">
      <c r="A891">
        <v>1465000</v>
      </c>
      <c r="B891" t="s">
        <v>46</v>
      </c>
      <c r="C891" t="s">
        <v>51</v>
      </c>
      <c r="D891" t="s">
        <v>44</v>
      </c>
      <c r="E891" t="s">
        <v>7</v>
      </c>
      <c r="F891" t="s">
        <v>16</v>
      </c>
      <c r="G891">
        <v>719</v>
      </c>
      <c r="H891" s="5">
        <v>375926</v>
      </c>
      <c r="I891" s="5">
        <v>11318</v>
      </c>
      <c r="J891">
        <v>2</v>
      </c>
      <c r="K891">
        <v>2022</v>
      </c>
      <c r="L891" s="1">
        <v>44652</v>
      </c>
    </row>
    <row r="892" spans="1:12" x14ac:dyDescent="0.35">
      <c r="A892">
        <v>1465000</v>
      </c>
      <c r="B892" t="s">
        <v>46</v>
      </c>
      <c r="C892" t="s">
        <v>51</v>
      </c>
      <c r="D892" t="s">
        <v>44</v>
      </c>
      <c r="E892" t="s">
        <v>7</v>
      </c>
      <c r="F892" t="s">
        <v>17</v>
      </c>
      <c r="G892">
        <v>393</v>
      </c>
      <c r="H892" s="5">
        <v>369998</v>
      </c>
      <c r="I892" s="5">
        <v>7293</v>
      </c>
      <c r="J892">
        <v>2</v>
      </c>
      <c r="K892">
        <v>2013</v>
      </c>
      <c r="L892" s="1">
        <v>41365</v>
      </c>
    </row>
    <row r="893" spans="1:12" x14ac:dyDescent="0.35">
      <c r="A893">
        <v>1465000</v>
      </c>
      <c r="B893" t="s">
        <v>46</v>
      </c>
      <c r="C893" t="s">
        <v>51</v>
      </c>
      <c r="D893" t="s">
        <v>44</v>
      </c>
      <c r="E893" t="s">
        <v>7</v>
      </c>
      <c r="F893" t="s">
        <v>17</v>
      </c>
      <c r="G893">
        <v>524</v>
      </c>
      <c r="H893" s="5">
        <v>372155</v>
      </c>
      <c r="I893" s="5">
        <v>7517</v>
      </c>
      <c r="J893">
        <v>2</v>
      </c>
      <c r="K893">
        <v>2014</v>
      </c>
      <c r="L893" s="1">
        <v>41730</v>
      </c>
    </row>
    <row r="894" spans="1:12" x14ac:dyDescent="0.35">
      <c r="A894">
        <v>1465000</v>
      </c>
      <c r="B894" t="s">
        <v>46</v>
      </c>
      <c r="C894" t="s">
        <v>51</v>
      </c>
      <c r="D894" t="s">
        <v>44</v>
      </c>
      <c r="E894" t="s">
        <v>7</v>
      </c>
      <c r="F894" t="s">
        <v>17</v>
      </c>
      <c r="G894">
        <v>1081</v>
      </c>
      <c r="H894" s="5">
        <v>355458</v>
      </c>
      <c r="I894" s="5">
        <v>7213</v>
      </c>
      <c r="J894">
        <v>2</v>
      </c>
      <c r="K894">
        <v>2015</v>
      </c>
      <c r="L894" s="1">
        <v>42095</v>
      </c>
    </row>
    <row r="895" spans="1:12" x14ac:dyDescent="0.35">
      <c r="A895">
        <v>1465000</v>
      </c>
      <c r="B895" t="s">
        <v>46</v>
      </c>
      <c r="C895" t="s">
        <v>51</v>
      </c>
      <c r="D895" t="s">
        <v>44</v>
      </c>
      <c r="E895" t="s">
        <v>7</v>
      </c>
      <c r="F895" t="s">
        <v>17</v>
      </c>
      <c r="G895">
        <v>1995</v>
      </c>
      <c r="H895" s="5">
        <v>359195</v>
      </c>
      <c r="I895" s="5">
        <v>7310</v>
      </c>
      <c r="J895">
        <v>2</v>
      </c>
      <c r="K895">
        <v>2016</v>
      </c>
      <c r="L895" s="1">
        <v>42461</v>
      </c>
    </row>
    <row r="896" spans="1:12" x14ac:dyDescent="0.35">
      <c r="A896">
        <v>1465000</v>
      </c>
      <c r="B896" t="s">
        <v>46</v>
      </c>
      <c r="C896" t="s">
        <v>51</v>
      </c>
      <c r="D896" t="s">
        <v>44</v>
      </c>
      <c r="E896" t="s">
        <v>7</v>
      </c>
      <c r="F896" t="s">
        <v>17</v>
      </c>
      <c r="G896">
        <v>1440</v>
      </c>
      <c r="H896" s="5">
        <v>384565</v>
      </c>
      <c r="I896" s="5">
        <v>7793</v>
      </c>
      <c r="J896">
        <v>2</v>
      </c>
      <c r="K896">
        <v>2017</v>
      </c>
      <c r="L896" s="1">
        <v>42826</v>
      </c>
    </row>
    <row r="897" spans="1:12" x14ac:dyDescent="0.35">
      <c r="A897">
        <v>1465000</v>
      </c>
      <c r="B897" t="s">
        <v>46</v>
      </c>
      <c r="C897" t="s">
        <v>51</v>
      </c>
      <c r="D897" t="s">
        <v>44</v>
      </c>
      <c r="E897" t="s">
        <v>7</v>
      </c>
      <c r="F897" t="s">
        <v>17</v>
      </c>
      <c r="G897">
        <v>728</v>
      </c>
      <c r="H897" s="5">
        <v>404520</v>
      </c>
      <c r="I897" s="5">
        <v>8145</v>
      </c>
      <c r="J897">
        <v>2</v>
      </c>
      <c r="K897">
        <v>2018</v>
      </c>
      <c r="L897" s="1">
        <v>43191</v>
      </c>
    </row>
    <row r="898" spans="1:12" x14ac:dyDescent="0.35">
      <c r="A898">
        <v>1465000</v>
      </c>
      <c r="B898" t="s">
        <v>46</v>
      </c>
      <c r="C898" t="s">
        <v>51</v>
      </c>
      <c r="D898" t="s">
        <v>44</v>
      </c>
      <c r="E898" t="s">
        <v>7</v>
      </c>
      <c r="F898" t="s">
        <v>17</v>
      </c>
      <c r="G898">
        <v>856</v>
      </c>
      <c r="H898" s="5">
        <v>419490</v>
      </c>
      <c r="I898" s="5">
        <v>8535</v>
      </c>
      <c r="J898">
        <v>2</v>
      </c>
      <c r="K898">
        <v>2019</v>
      </c>
      <c r="L898" s="1">
        <v>43556</v>
      </c>
    </row>
    <row r="899" spans="1:12" x14ac:dyDescent="0.35">
      <c r="A899">
        <v>1465000</v>
      </c>
      <c r="B899" t="s">
        <v>46</v>
      </c>
      <c r="C899" t="s">
        <v>51</v>
      </c>
      <c r="D899" t="s">
        <v>44</v>
      </c>
      <c r="E899" t="s">
        <v>7</v>
      </c>
      <c r="F899" t="s">
        <v>17</v>
      </c>
      <c r="G899">
        <v>1230</v>
      </c>
      <c r="H899" s="5">
        <v>479330</v>
      </c>
      <c r="I899" s="5">
        <v>9865</v>
      </c>
      <c r="J899">
        <v>2</v>
      </c>
      <c r="K899">
        <v>2020</v>
      </c>
      <c r="L899" s="1">
        <v>43922</v>
      </c>
    </row>
    <row r="900" spans="1:12" x14ac:dyDescent="0.35">
      <c r="A900">
        <v>1465000</v>
      </c>
      <c r="B900" t="s">
        <v>46</v>
      </c>
      <c r="C900" t="s">
        <v>51</v>
      </c>
      <c r="D900" t="s">
        <v>44</v>
      </c>
      <c r="E900" t="s">
        <v>7</v>
      </c>
      <c r="F900" t="s">
        <v>17</v>
      </c>
      <c r="G900">
        <v>1173</v>
      </c>
      <c r="H900" s="5">
        <v>464913</v>
      </c>
      <c r="I900" s="5">
        <v>9275</v>
      </c>
      <c r="J900">
        <v>2</v>
      </c>
      <c r="K900">
        <v>2021</v>
      </c>
      <c r="L900" s="1">
        <v>44287</v>
      </c>
    </row>
    <row r="901" spans="1:12" x14ac:dyDescent="0.35">
      <c r="A901">
        <v>1465000</v>
      </c>
      <c r="B901" t="s">
        <v>46</v>
      </c>
      <c r="C901" t="s">
        <v>51</v>
      </c>
      <c r="D901" t="s">
        <v>44</v>
      </c>
      <c r="E901" t="s">
        <v>7</v>
      </c>
      <c r="F901" t="s">
        <v>17</v>
      </c>
      <c r="G901">
        <v>713</v>
      </c>
      <c r="H901" s="5">
        <v>576378</v>
      </c>
      <c r="I901" s="5">
        <v>11752</v>
      </c>
      <c r="J901">
        <v>2</v>
      </c>
      <c r="K901">
        <v>2022</v>
      </c>
      <c r="L901" s="1">
        <v>44652</v>
      </c>
    </row>
    <row r="902" spans="1:12" x14ac:dyDescent="0.35">
      <c r="A902">
        <v>1465000</v>
      </c>
      <c r="B902" t="s">
        <v>46</v>
      </c>
      <c r="C902" t="s">
        <v>51</v>
      </c>
      <c r="D902" t="s">
        <v>44</v>
      </c>
      <c r="E902" t="s">
        <v>7</v>
      </c>
      <c r="F902" t="s">
        <v>18</v>
      </c>
      <c r="G902">
        <v>279</v>
      </c>
      <c r="H902" s="5">
        <v>505177</v>
      </c>
      <c r="I902" s="5">
        <v>7230</v>
      </c>
      <c r="J902">
        <v>2</v>
      </c>
      <c r="K902">
        <v>2013</v>
      </c>
      <c r="L902" s="1">
        <v>41365</v>
      </c>
    </row>
    <row r="903" spans="1:12" x14ac:dyDescent="0.35">
      <c r="A903">
        <v>1465000</v>
      </c>
      <c r="B903" t="s">
        <v>46</v>
      </c>
      <c r="C903" t="s">
        <v>51</v>
      </c>
      <c r="D903" t="s">
        <v>44</v>
      </c>
      <c r="E903" t="s">
        <v>7</v>
      </c>
      <c r="F903" t="s">
        <v>18</v>
      </c>
      <c r="G903">
        <v>338</v>
      </c>
      <c r="H903" s="5">
        <v>520749</v>
      </c>
      <c r="I903" s="5">
        <v>7530</v>
      </c>
      <c r="J903">
        <v>2</v>
      </c>
      <c r="K903">
        <v>2014</v>
      </c>
      <c r="L903" s="1">
        <v>41730</v>
      </c>
    </row>
    <row r="904" spans="1:12" x14ac:dyDescent="0.35">
      <c r="A904">
        <v>1465000</v>
      </c>
      <c r="B904" t="s">
        <v>46</v>
      </c>
      <c r="C904" t="s">
        <v>51</v>
      </c>
      <c r="D904" t="s">
        <v>44</v>
      </c>
      <c r="E904" t="s">
        <v>7</v>
      </c>
      <c r="F904" t="s">
        <v>18</v>
      </c>
      <c r="G904">
        <v>549</v>
      </c>
      <c r="H904" s="5">
        <v>499973</v>
      </c>
      <c r="I904" s="5">
        <v>7352</v>
      </c>
      <c r="J904">
        <v>2</v>
      </c>
      <c r="K904">
        <v>2015</v>
      </c>
      <c r="L904" s="1">
        <v>42095</v>
      </c>
    </row>
    <row r="905" spans="1:12" x14ac:dyDescent="0.35">
      <c r="A905">
        <v>1465000</v>
      </c>
      <c r="B905" t="s">
        <v>46</v>
      </c>
      <c r="C905" t="s">
        <v>51</v>
      </c>
      <c r="D905" t="s">
        <v>44</v>
      </c>
      <c r="E905" t="s">
        <v>7</v>
      </c>
      <c r="F905" t="s">
        <v>18</v>
      </c>
      <c r="G905">
        <v>752</v>
      </c>
      <c r="H905" s="5">
        <v>500420</v>
      </c>
      <c r="I905" s="5">
        <v>7367</v>
      </c>
      <c r="J905">
        <v>2</v>
      </c>
      <c r="K905">
        <v>2016</v>
      </c>
      <c r="L905" s="1">
        <v>42461</v>
      </c>
    </row>
    <row r="906" spans="1:12" x14ac:dyDescent="0.35">
      <c r="A906">
        <v>1465000</v>
      </c>
      <c r="B906" t="s">
        <v>46</v>
      </c>
      <c r="C906" t="s">
        <v>51</v>
      </c>
      <c r="D906" t="s">
        <v>44</v>
      </c>
      <c r="E906" t="s">
        <v>7</v>
      </c>
      <c r="F906" t="s">
        <v>18</v>
      </c>
      <c r="G906">
        <v>737</v>
      </c>
      <c r="H906" s="5">
        <v>544985</v>
      </c>
      <c r="I906" s="5">
        <v>7791</v>
      </c>
      <c r="J906">
        <v>2</v>
      </c>
      <c r="K906">
        <v>2017</v>
      </c>
      <c r="L906" s="1">
        <v>42826</v>
      </c>
    </row>
    <row r="907" spans="1:12" x14ac:dyDescent="0.35">
      <c r="A907">
        <v>1465000</v>
      </c>
      <c r="B907" t="s">
        <v>46</v>
      </c>
      <c r="C907" t="s">
        <v>51</v>
      </c>
      <c r="D907" t="s">
        <v>44</v>
      </c>
      <c r="E907" t="s">
        <v>7</v>
      </c>
      <c r="F907" t="s">
        <v>18</v>
      </c>
      <c r="G907">
        <v>460</v>
      </c>
      <c r="H907" s="5">
        <v>561167</v>
      </c>
      <c r="I907" s="5">
        <v>8163</v>
      </c>
      <c r="J907">
        <v>2</v>
      </c>
      <c r="K907">
        <v>2018</v>
      </c>
      <c r="L907" s="1">
        <v>43191</v>
      </c>
    </row>
    <row r="908" spans="1:12" x14ac:dyDescent="0.35">
      <c r="A908">
        <v>1465000</v>
      </c>
      <c r="B908" t="s">
        <v>46</v>
      </c>
      <c r="C908" t="s">
        <v>51</v>
      </c>
      <c r="D908" t="s">
        <v>44</v>
      </c>
      <c r="E908" t="s">
        <v>7</v>
      </c>
      <c r="F908" t="s">
        <v>18</v>
      </c>
      <c r="G908">
        <v>474</v>
      </c>
      <c r="H908" s="5">
        <v>573304</v>
      </c>
      <c r="I908" s="5">
        <v>8314</v>
      </c>
      <c r="J908">
        <v>2</v>
      </c>
      <c r="K908">
        <v>2019</v>
      </c>
      <c r="L908" s="1">
        <v>43556</v>
      </c>
    </row>
    <row r="909" spans="1:12" x14ac:dyDescent="0.35">
      <c r="A909">
        <v>1465000</v>
      </c>
      <c r="B909" t="s">
        <v>46</v>
      </c>
      <c r="C909" t="s">
        <v>51</v>
      </c>
      <c r="D909" t="s">
        <v>44</v>
      </c>
      <c r="E909" t="s">
        <v>7</v>
      </c>
      <c r="F909" t="s">
        <v>18</v>
      </c>
      <c r="G909">
        <v>935</v>
      </c>
      <c r="H909" s="5">
        <v>662646</v>
      </c>
      <c r="I909" s="5">
        <v>9614</v>
      </c>
      <c r="J909">
        <v>2</v>
      </c>
      <c r="K909">
        <v>2020</v>
      </c>
      <c r="L909" s="1">
        <v>43922</v>
      </c>
    </row>
    <row r="910" spans="1:12" x14ac:dyDescent="0.35">
      <c r="A910">
        <v>1465000</v>
      </c>
      <c r="B910" t="s">
        <v>46</v>
      </c>
      <c r="C910" t="s">
        <v>51</v>
      </c>
      <c r="D910" t="s">
        <v>44</v>
      </c>
      <c r="E910" t="s">
        <v>7</v>
      </c>
      <c r="F910" t="s">
        <v>18</v>
      </c>
      <c r="G910">
        <v>813</v>
      </c>
      <c r="H910" s="5">
        <v>562589</v>
      </c>
      <c r="I910" s="5">
        <v>7947</v>
      </c>
      <c r="J910">
        <v>2</v>
      </c>
      <c r="K910">
        <v>2021</v>
      </c>
      <c r="L910" s="1">
        <v>44287</v>
      </c>
    </row>
    <row r="911" spans="1:12" x14ac:dyDescent="0.35">
      <c r="A911">
        <v>1465000</v>
      </c>
      <c r="B911" t="s">
        <v>46</v>
      </c>
      <c r="C911" t="s">
        <v>51</v>
      </c>
      <c r="D911" t="s">
        <v>44</v>
      </c>
      <c r="E911" t="s">
        <v>7</v>
      </c>
      <c r="F911" t="s">
        <v>18</v>
      </c>
      <c r="G911">
        <v>597</v>
      </c>
      <c r="H911" s="5">
        <v>781868</v>
      </c>
      <c r="I911" s="5">
        <v>11191</v>
      </c>
      <c r="J911">
        <v>2</v>
      </c>
      <c r="K911">
        <v>2022</v>
      </c>
      <c r="L911" s="1">
        <v>44652</v>
      </c>
    </row>
    <row r="912" spans="1:12" x14ac:dyDescent="0.35">
      <c r="A912">
        <v>1465000</v>
      </c>
      <c r="B912" t="s">
        <v>46</v>
      </c>
      <c r="C912" t="s">
        <v>51</v>
      </c>
      <c r="D912" t="s">
        <v>44</v>
      </c>
      <c r="E912" t="s">
        <v>7</v>
      </c>
      <c r="F912" t="s">
        <v>19</v>
      </c>
      <c r="G912">
        <v>266</v>
      </c>
      <c r="H912" s="5">
        <v>933137</v>
      </c>
      <c r="I912" s="5">
        <v>8310</v>
      </c>
      <c r="J912">
        <v>2</v>
      </c>
      <c r="K912">
        <v>2013</v>
      </c>
      <c r="L912" s="1">
        <v>41365</v>
      </c>
    </row>
    <row r="913" spans="1:12" x14ac:dyDescent="0.35">
      <c r="A913">
        <v>1465000</v>
      </c>
      <c r="B913" t="s">
        <v>46</v>
      </c>
      <c r="C913" t="s">
        <v>51</v>
      </c>
      <c r="D913" t="s">
        <v>44</v>
      </c>
      <c r="E913" t="s">
        <v>7</v>
      </c>
      <c r="F913" t="s">
        <v>19</v>
      </c>
      <c r="G913">
        <v>288</v>
      </c>
      <c r="H913" s="5">
        <v>968372</v>
      </c>
      <c r="I913" s="5">
        <v>8877</v>
      </c>
      <c r="J913">
        <v>2</v>
      </c>
      <c r="K913">
        <v>2014</v>
      </c>
      <c r="L913" s="1">
        <v>41730</v>
      </c>
    </row>
    <row r="914" spans="1:12" x14ac:dyDescent="0.35">
      <c r="A914">
        <v>1465000</v>
      </c>
      <c r="B914" t="s">
        <v>46</v>
      </c>
      <c r="C914" t="s">
        <v>51</v>
      </c>
      <c r="D914" t="s">
        <v>44</v>
      </c>
      <c r="E914" t="s">
        <v>7</v>
      </c>
      <c r="F914" t="s">
        <v>19</v>
      </c>
      <c r="G914">
        <v>387</v>
      </c>
      <c r="H914" s="5">
        <v>897892</v>
      </c>
      <c r="I914" s="5">
        <v>8431</v>
      </c>
      <c r="J914">
        <v>2</v>
      </c>
      <c r="K914">
        <v>2015</v>
      </c>
      <c r="L914" s="1">
        <v>42095</v>
      </c>
    </row>
    <row r="915" spans="1:12" x14ac:dyDescent="0.35">
      <c r="A915">
        <v>1465000</v>
      </c>
      <c r="B915" t="s">
        <v>46</v>
      </c>
      <c r="C915" t="s">
        <v>51</v>
      </c>
      <c r="D915" t="s">
        <v>44</v>
      </c>
      <c r="E915" t="s">
        <v>7</v>
      </c>
      <c r="F915" t="s">
        <v>19</v>
      </c>
      <c r="G915">
        <v>339</v>
      </c>
      <c r="H915" s="5">
        <v>869967</v>
      </c>
      <c r="I915" s="5">
        <v>7954</v>
      </c>
      <c r="J915">
        <v>2</v>
      </c>
      <c r="K915">
        <v>2016</v>
      </c>
      <c r="L915" s="1">
        <v>42461</v>
      </c>
    </row>
    <row r="916" spans="1:12" x14ac:dyDescent="0.35">
      <c r="A916">
        <v>1465000</v>
      </c>
      <c r="B916" t="s">
        <v>46</v>
      </c>
      <c r="C916" t="s">
        <v>51</v>
      </c>
      <c r="D916" t="s">
        <v>44</v>
      </c>
      <c r="E916" t="s">
        <v>7</v>
      </c>
      <c r="F916" t="s">
        <v>19</v>
      </c>
      <c r="G916">
        <v>297</v>
      </c>
      <c r="H916" s="5">
        <v>889110</v>
      </c>
      <c r="I916" s="5">
        <v>8928</v>
      </c>
      <c r="J916">
        <v>2</v>
      </c>
      <c r="K916">
        <v>2017</v>
      </c>
      <c r="L916" s="1">
        <v>42826</v>
      </c>
    </row>
    <row r="917" spans="1:12" x14ac:dyDescent="0.35">
      <c r="A917">
        <v>1465000</v>
      </c>
      <c r="B917" t="s">
        <v>46</v>
      </c>
      <c r="C917" t="s">
        <v>51</v>
      </c>
      <c r="D917" t="s">
        <v>44</v>
      </c>
      <c r="E917" t="s">
        <v>7</v>
      </c>
      <c r="F917" t="s">
        <v>19</v>
      </c>
      <c r="G917">
        <v>299</v>
      </c>
      <c r="H917" s="5">
        <v>1208718</v>
      </c>
      <c r="I917" s="5">
        <v>11248</v>
      </c>
      <c r="J917">
        <v>2</v>
      </c>
      <c r="K917">
        <v>2018</v>
      </c>
      <c r="L917" s="1">
        <v>43191</v>
      </c>
    </row>
    <row r="918" spans="1:12" x14ac:dyDescent="0.35">
      <c r="A918">
        <v>1465000</v>
      </c>
      <c r="B918" t="s">
        <v>46</v>
      </c>
      <c r="C918" t="s">
        <v>51</v>
      </c>
      <c r="D918" t="s">
        <v>44</v>
      </c>
      <c r="E918" t="s">
        <v>7</v>
      </c>
      <c r="F918" t="s">
        <v>19</v>
      </c>
      <c r="G918">
        <v>232</v>
      </c>
      <c r="H918" s="5">
        <v>883613</v>
      </c>
      <c r="I918" s="5">
        <v>8441</v>
      </c>
      <c r="J918">
        <v>2</v>
      </c>
      <c r="K918">
        <v>2019</v>
      </c>
      <c r="L918" s="1">
        <v>43556</v>
      </c>
    </row>
    <row r="919" spans="1:12" x14ac:dyDescent="0.35">
      <c r="A919">
        <v>1465000</v>
      </c>
      <c r="B919" t="s">
        <v>46</v>
      </c>
      <c r="C919" t="s">
        <v>51</v>
      </c>
      <c r="D919" t="s">
        <v>44</v>
      </c>
      <c r="E919" t="s">
        <v>7</v>
      </c>
      <c r="F919" t="s">
        <v>19</v>
      </c>
      <c r="G919">
        <v>424</v>
      </c>
      <c r="H919" s="5">
        <v>1162234</v>
      </c>
      <c r="I919" s="5">
        <v>10614</v>
      </c>
      <c r="J919">
        <v>2</v>
      </c>
      <c r="K919">
        <v>2020</v>
      </c>
      <c r="L919" s="1">
        <v>43922</v>
      </c>
    </row>
    <row r="920" spans="1:12" x14ac:dyDescent="0.35">
      <c r="A920">
        <v>1465000</v>
      </c>
      <c r="B920" t="s">
        <v>46</v>
      </c>
      <c r="C920" t="s">
        <v>51</v>
      </c>
      <c r="D920" t="s">
        <v>44</v>
      </c>
      <c r="E920" t="s">
        <v>7</v>
      </c>
      <c r="F920" t="s">
        <v>19</v>
      </c>
      <c r="G920">
        <v>672</v>
      </c>
      <c r="H920" s="5">
        <v>1041986</v>
      </c>
      <c r="I920" s="5">
        <v>8793</v>
      </c>
      <c r="J920">
        <v>2</v>
      </c>
      <c r="K920">
        <v>2021</v>
      </c>
      <c r="L920" s="1">
        <v>44287</v>
      </c>
    </row>
    <row r="921" spans="1:12" x14ac:dyDescent="0.35">
      <c r="A921">
        <v>1465000</v>
      </c>
      <c r="B921" t="s">
        <v>46</v>
      </c>
      <c r="C921" t="s">
        <v>51</v>
      </c>
      <c r="D921" t="s">
        <v>44</v>
      </c>
      <c r="E921" t="s">
        <v>7</v>
      </c>
      <c r="F921" t="s">
        <v>19</v>
      </c>
      <c r="G921">
        <v>450</v>
      </c>
      <c r="H921" s="5">
        <v>1375329</v>
      </c>
      <c r="I921" s="5">
        <v>12275</v>
      </c>
      <c r="J921">
        <v>2</v>
      </c>
      <c r="K921">
        <v>2022</v>
      </c>
      <c r="L921" s="1">
        <v>44652</v>
      </c>
    </row>
    <row r="922" spans="1:12" x14ac:dyDescent="0.35">
      <c r="A922">
        <v>1465000</v>
      </c>
      <c r="B922" t="s">
        <v>46</v>
      </c>
      <c r="C922" t="s">
        <v>51</v>
      </c>
      <c r="D922" t="s">
        <v>44</v>
      </c>
      <c r="E922" t="s">
        <v>8</v>
      </c>
      <c r="F922" t="s">
        <v>16</v>
      </c>
      <c r="G922">
        <v>670</v>
      </c>
      <c r="H922" s="5">
        <v>229172</v>
      </c>
      <c r="I922" s="5">
        <v>7206</v>
      </c>
      <c r="J922">
        <v>2</v>
      </c>
      <c r="K922">
        <v>2013</v>
      </c>
      <c r="L922" s="1">
        <v>41365</v>
      </c>
    </row>
    <row r="923" spans="1:12" x14ac:dyDescent="0.35">
      <c r="A923">
        <v>1465000</v>
      </c>
      <c r="B923" t="s">
        <v>46</v>
      </c>
      <c r="C923" t="s">
        <v>51</v>
      </c>
      <c r="D923" t="s">
        <v>44</v>
      </c>
      <c r="E923" t="s">
        <v>8</v>
      </c>
      <c r="F923" t="s">
        <v>16</v>
      </c>
      <c r="G923">
        <v>657</v>
      </c>
      <c r="H923" s="5">
        <v>243637</v>
      </c>
      <c r="I923" s="5">
        <v>7671</v>
      </c>
      <c r="J923">
        <v>2</v>
      </c>
      <c r="K923">
        <v>2014</v>
      </c>
      <c r="L923" s="1">
        <v>41730</v>
      </c>
    </row>
    <row r="924" spans="1:12" x14ac:dyDescent="0.35">
      <c r="A924">
        <v>1465000</v>
      </c>
      <c r="B924" t="s">
        <v>46</v>
      </c>
      <c r="C924" t="s">
        <v>51</v>
      </c>
      <c r="D924" t="s">
        <v>44</v>
      </c>
      <c r="E924" t="s">
        <v>8</v>
      </c>
      <c r="F924" t="s">
        <v>16</v>
      </c>
      <c r="G924">
        <v>737</v>
      </c>
      <c r="H924" s="5">
        <v>249651</v>
      </c>
      <c r="I924" s="5">
        <v>7565</v>
      </c>
      <c r="J924">
        <v>2</v>
      </c>
      <c r="K924">
        <v>2015</v>
      </c>
      <c r="L924" s="1">
        <v>42095</v>
      </c>
    </row>
    <row r="925" spans="1:12" x14ac:dyDescent="0.35">
      <c r="A925">
        <v>1465000</v>
      </c>
      <c r="B925" t="s">
        <v>46</v>
      </c>
      <c r="C925" t="s">
        <v>51</v>
      </c>
      <c r="D925" t="s">
        <v>44</v>
      </c>
      <c r="E925" t="s">
        <v>8</v>
      </c>
      <c r="F925" t="s">
        <v>16</v>
      </c>
      <c r="G925">
        <v>832</v>
      </c>
      <c r="H925" s="5">
        <v>255830</v>
      </c>
      <c r="I925" s="5">
        <v>7668</v>
      </c>
      <c r="J925">
        <v>2</v>
      </c>
      <c r="K925">
        <v>2016</v>
      </c>
      <c r="L925" s="1">
        <v>42461</v>
      </c>
    </row>
    <row r="926" spans="1:12" x14ac:dyDescent="0.35">
      <c r="A926">
        <v>1465000</v>
      </c>
      <c r="B926" t="s">
        <v>46</v>
      </c>
      <c r="C926" t="s">
        <v>51</v>
      </c>
      <c r="D926" t="s">
        <v>44</v>
      </c>
      <c r="E926" t="s">
        <v>8</v>
      </c>
      <c r="F926" t="s">
        <v>16</v>
      </c>
      <c r="G926">
        <v>1079</v>
      </c>
      <c r="H926" s="5">
        <v>276552</v>
      </c>
      <c r="I926" s="5">
        <v>8489</v>
      </c>
      <c r="J926">
        <v>2</v>
      </c>
      <c r="K926">
        <v>2017</v>
      </c>
      <c r="L926" s="1">
        <v>42826</v>
      </c>
    </row>
    <row r="927" spans="1:12" x14ac:dyDescent="0.35">
      <c r="A927">
        <v>1465000</v>
      </c>
      <c r="B927" t="s">
        <v>46</v>
      </c>
      <c r="C927" t="s">
        <v>51</v>
      </c>
      <c r="D927" t="s">
        <v>44</v>
      </c>
      <c r="E927" t="s">
        <v>8</v>
      </c>
      <c r="F927" t="s">
        <v>16</v>
      </c>
      <c r="G927">
        <v>1022</v>
      </c>
      <c r="H927" s="5">
        <v>302058</v>
      </c>
      <c r="I927" s="5">
        <v>9236</v>
      </c>
      <c r="J927">
        <v>2</v>
      </c>
      <c r="K927">
        <v>2018</v>
      </c>
      <c r="L927" s="1">
        <v>43191</v>
      </c>
    </row>
    <row r="928" spans="1:12" x14ac:dyDescent="0.35">
      <c r="A928">
        <v>1465000</v>
      </c>
      <c r="B928" t="s">
        <v>46</v>
      </c>
      <c r="C928" t="s">
        <v>51</v>
      </c>
      <c r="D928" t="s">
        <v>44</v>
      </c>
      <c r="E928" t="s">
        <v>8</v>
      </c>
      <c r="F928" t="s">
        <v>16</v>
      </c>
      <c r="G928">
        <v>1038</v>
      </c>
      <c r="H928" s="5">
        <v>344420</v>
      </c>
      <c r="I928" s="5">
        <v>10572</v>
      </c>
      <c r="J928">
        <v>2</v>
      </c>
      <c r="K928">
        <v>2019</v>
      </c>
      <c r="L928" s="1">
        <v>43556</v>
      </c>
    </row>
    <row r="929" spans="1:12" x14ac:dyDescent="0.35">
      <c r="A929">
        <v>1465000</v>
      </c>
      <c r="B929" t="s">
        <v>46</v>
      </c>
      <c r="C929" t="s">
        <v>51</v>
      </c>
      <c r="D929" t="s">
        <v>44</v>
      </c>
      <c r="E929" t="s">
        <v>8</v>
      </c>
      <c r="F929" t="s">
        <v>16</v>
      </c>
      <c r="G929">
        <v>594</v>
      </c>
      <c r="H929" s="5">
        <v>358784</v>
      </c>
      <c r="I929" s="5">
        <v>11118</v>
      </c>
      <c r="J929">
        <v>2</v>
      </c>
      <c r="K929">
        <v>2020</v>
      </c>
      <c r="L929" s="1">
        <v>43922</v>
      </c>
    </row>
    <row r="930" spans="1:12" x14ac:dyDescent="0.35">
      <c r="A930">
        <v>1465000</v>
      </c>
      <c r="B930" t="s">
        <v>46</v>
      </c>
      <c r="C930" t="s">
        <v>51</v>
      </c>
      <c r="D930" t="s">
        <v>44</v>
      </c>
      <c r="E930" t="s">
        <v>8</v>
      </c>
      <c r="F930" t="s">
        <v>16</v>
      </c>
      <c r="G930">
        <v>1195</v>
      </c>
      <c r="H930" s="5">
        <v>401029</v>
      </c>
      <c r="I930" s="5">
        <v>12301</v>
      </c>
      <c r="J930">
        <v>2</v>
      </c>
      <c r="K930">
        <v>2021</v>
      </c>
      <c r="L930" s="1">
        <v>44287</v>
      </c>
    </row>
    <row r="931" spans="1:12" x14ac:dyDescent="0.35">
      <c r="A931">
        <v>1465000</v>
      </c>
      <c r="B931" t="s">
        <v>46</v>
      </c>
      <c r="C931" t="s">
        <v>51</v>
      </c>
      <c r="D931" t="s">
        <v>44</v>
      </c>
      <c r="E931" t="s">
        <v>8</v>
      </c>
      <c r="F931" t="s">
        <v>16</v>
      </c>
      <c r="G931">
        <v>1046</v>
      </c>
      <c r="H931" s="5">
        <v>428821</v>
      </c>
      <c r="I931" s="5">
        <v>13367</v>
      </c>
      <c r="J931">
        <v>2</v>
      </c>
      <c r="K931">
        <v>2022</v>
      </c>
      <c r="L931" s="1">
        <v>44652</v>
      </c>
    </row>
    <row r="932" spans="1:12" x14ac:dyDescent="0.35">
      <c r="A932">
        <v>1465000</v>
      </c>
      <c r="B932" t="s">
        <v>46</v>
      </c>
      <c r="C932" t="s">
        <v>51</v>
      </c>
      <c r="D932" t="s">
        <v>44</v>
      </c>
      <c r="E932" t="s">
        <v>8</v>
      </c>
      <c r="F932" t="s">
        <v>17</v>
      </c>
      <c r="G932">
        <v>797</v>
      </c>
      <c r="H932" s="5">
        <v>343189</v>
      </c>
      <c r="I932" s="5">
        <v>6966</v>
      </c>
      <c r="J932">
        <v>2</v>
      </c>
      <c r="K932">
        <v>2013</v>
      </c>
      <c r="L932" s="1">
        <v>41365</v>
      </c>
    </row>
    <row r="933" spans="1:12" x14ac:dyDescent="0.35">
      <c r="A933">
        <v>1465000</v>
      </c>
      <c r="B933" t="s">
        <v>46</v>
      </c>
      <c r="C933" t="s">
        <v>51</v>
      </c>
      <c r="D933" t="s">
        <v>44</v>
      </c>
      <c r="E933" t="s">
        <v>8</v>
      </c>
      <c r="F933" t="s">
        <v>17</v>
      </c>
      <c r="G933">
        <v>818</v>
      </c>
      <c r="H933" s="5">
        <v>359787</v>
      </c>
      <c r="I933" s="5">
        <v>7268</v>
      </c>
      <c r="J933">
        <v>2</v>
      </c>
      <c r="K933">
        <v>2014</v>
      </c>
      <c r="L933" s="1">
        <v>41730</v>
      </c>
    </row>
    <row r="934" spans="1:12" x14ac:dyDescent="0.35">
      <c r="A934">
        <v>1465000</v>
      </c>
      <c r="B934" t="s">
        <v>46</v>
      </c>
      <c r="C934" t="s">
        <v>51</v>
      </c>
      <c r="D934" t="s">
        <v>44</v>
      </c>
      <c r="E934" t="s">
        <v>8</v>
      </c>
      <c r="F934" t="s">
        <v>17</v>
      </c>
      <c r="G934">
        <v>1054</v>
      </c>
      <c r="H934" s="5">
        <v>359454</v>
      </c>
      <c r="I934" s="5">
        <v>7182</v>
      </c>
      <c r="J934">
        <v>2</v>
      </c>
      <c r="K934">
        <v>2015</v>
      </c>
      <c r="L934" s="1">
        <v>42095</v>
      </c>
    </row>
    <row r="935" spans="1:12" x14ac:dyDescent="0.35">
      <c r="A935">
        <v>1465000</v>
      </c>
      <c r="B935" t="s">
        <v>46</v>
      </c>
      <c r="C935" t="s">
        <v>51</v>
      </c>
      <c r="D935" t="s">
        <v>44</v>
      </c>
      <c r="E935" t="s">
        <v>8</v>
      </c>
      <c r="F935" t="s">
        <v>17</v>
      </c>
      <c r="G935">
        <v>1276</v>
      </c>
      <c r="H935" s="5">
        <v>361304</v>
      </c>
      <c r="I935" s="5">
        <v>7362</v>
      </c>
      <c r="J935">
        <v>2</v>
      </c>
      <c r="K935">
        <v>2016</v>
      </c>
      <c r="L935" s="1">
        <v>42461</v>
      </c>
    </row>
    <row r="936" spans="1:12" x14ac:dyDescent="0.35">
      <c r="A936">
        <v>1465000</v>
      </c>
      <c r="B936" t="s">
        <v>46</v>
      </c>
      <c r="C936" t="s">
        <v>51</v>
      </c>
      <c r="D936" t="s">
        <v>44</v>
      </c>
      <c r="E936" t="s">
        <v>8</v>
      </c>
      <c r="F936" t="s">
        <v>17</v>
      </c>
      <c r="G936">
        <v>1703</v>
      </c>
      <c r="H936" s="5">
        <v>404663</v>
      </c>
      <c r="I936" s="5">
        <v>8157</v>
      </c>
      <c r="J936">
        <v>2</v>
      </c>
      <c r="K936">
        <v>2017</v>
      </c>
      <c r="L936" s="1">
        <v>42826</v>
      </c>
    </row>
    <row r="937" spans="1:12" x14ac:dyDescent="0.35">
      <c r="A937">
        <v>1465000</v>
      </c>
      <c r="B937" t="s">
        <v>46</v>
      </c>
      <c r="C937" t="s">
        <v>51</v>
      </c>
      <c r="D937" t="s">
        <v>44</v>
      </c>
      <c r="E937" t="s">
        <v>8</v>
      </c>
      <c r="F937" t="s">
        <v>17</v>
      </c>
      <c r="G937">
        <v>1588</v>
      </c>
      <c r="H937" s="5">
        <v>426078</v>
      </c>
      <c r="I937" s="5">
        <v>8640</v>
      </c>
      <c r="J937">
        <v>2</v>
      </c>
      <c r="K937">
        <v>2018</v>
      </c>
      <c r="L937" s="1">
        <v>43191</v>
      </c>
    </row>
    <row r="938" spans="1:12" x14ac:dyDescent="0.35">
      <c r="A938">
        <v>1465000</v>
      </c>
      <c r="B938" t="s">
        <v>46</v>
      </c>
      <c r="C938" t="s">
        <v>51</v>
      </c>
      <c r="D938" t="s">
        <v>44</v>
      </c>
      <c r="E938" t="s">
        <v>8</v>
      </c>
      <c r="F938" t="s">
        <v>17</v>
      </c>
      <c r="G938">
        <v>1593</v>
      </c>
      <c r="H938" s="5">
        <v>483792</v>
      </c>
      <c r="I938" s="5">
        <v>9774</v>
      </c>
      <c r="J938">
        <v>2</v>
      </c>
      <c r="K938">
        <v>2019</v>
      </c>
      <c r="L938" s="1">
        <v>43556</v>
      </c>
    </row>
    <row r="939" spans="1:12" x14ac:dyDescent="0.35">
      <c r="A939">
        <v>1465000</v>
      </c>
      <c r="B939" t="s">
        <v>46</v>
      </c>
      <c r="C939" t="s">
        <v>51</v>
      </c>
      <c r="D939" t="s">
        <v>44</v>
      </c>
      <c r="E939" t="s">
        <v>8</v>
      </c>
      <c r="F939" t="s">
        <v>17</v>
      </c>
      <c r="G939">
        <v>942</v>
      </c>
      <c r="H939" s="5">
        <v>527986</v>
      </c>
      <c r="I939" s="5">
        <v>10651</v>
      </c>
      <c r="J939">
        <v>2</v>
      </c>
      <c r="K939">
        <v>2020</v>
      </c>
      <c r="L939" s="1">
        <v>43922</v>
      </c>
    </row>
    <row r="940" spans="1:12" x14ac:dyDescent="0.35">
      <c r="A940">
        <v>1465000</v>
      </c>
      <c r="B940" t="s">
        <v>46</v>
      </c>
      <c r="C940" t="s">
        <v>51</v>
      </c>
      <c r="D940" t="s">
        <v>44</v>
      </c>
      <c r="E940" t="s">
        <v>8</v>
      </c>
      <c r="F940" t="s">
        <v>17</v>
      </c>
      <c r="G940">
        <v>1738</v>
      </c>
      <c r="H940" s="5">
        <v>565398</v>
      </c>
      <c r="I940" s="5">
        <v>11419</v>
      </c>
      <c r="J940">
        <v>2</v>
      </c>
      <c r="K940">
        <v>2021</v>
      </c>
      <c r="L940" s="1">
        <v>44287</v>
      </c>
    </row>
    <row r="941" spans="1:12" x14ac:dyDescent="0.35">
      <c r="A941">
        <v>1465000</v>
      </c>
      <c r="B941" t="s">
        <v>46</v>
      </c>
      <c r="C941" t="s">
        <v>51</v>
      </c>
      <c r="D941" t="s">
        <v>44</v>
      </c>
      <c r="E941" t="s">
        <v>8</v>
      </c>
      <c r="F941" t="s">
        <v>17</v>
      </c>
      <c r="G941">
        <v>1609</v>
      </c>
      <c r="H941" s="5">
        <v>605925</v>
      </c>
      <c r="I941" s="5">
        <v>12265</v>
      </c>
      <c r="J941">
        <v>2</v>
      </c>
      <c r="K941">
        <v>2022</v>
      </c>
      <c r="L941" s="1">
        <v>44652</v>
      </c>
    </row>
    <row r="942" spans="1:12" x14ac:dyDescent="0.35">
      <c r="A942">
        <v>1465000</v>
      </c>
      <c r="B942" t="s">
        <v>46</v>
      </c>
      <c r="C942" t="s">
        <v>51</v>
      </c>
      <c r="D942" t="s">
        <v>44</v>
      </c>
      <c r="E942" t="s">
        <v>8</v>
      </c>
      <c r="F942" t="s">
        <v>18</v>
      </c>
      <c r="G942">
        <v>299</v>
      </c>
      <c r="H942" s="5">
        <v>484696</v>
      </c>
      <c r="I942" s="5">
        <v>7110</v>
      </c>
      <c r="J942">
        <v>2</v>
      </c>
      <c r="K942">
        <v>2013</v>
      </c>
      <c r="L942" s="1">
        <v>41365</v>
      </c>
    </row>
    <row r="943" spans="1:12" x14ac:dyDescent="0.35">
      <c r="A943">
        <v>1465000</v>
      </c>
      <c r="B943" t="s">
        <v>46</v>
      </c>
      <c r="C943" t="s">
        <v>51</v>
      </c>
      <c r="D943" t="s">
        <v>44</v>
      </c>
      <c r="E943" t="s">
        <v>8</v>
      </c>
      <c r="F943" t="s">
        <v>18</v>
      </c>
      <c r="G943">
        <v>330</v>
      </c>
      <c r="H943" s="5">
        <v>501272</v>
      </c>
      <c r="I943" s="5">
        <v>7277</v>
      </c>
      <c r="J943">
        <v>2</v>
      </c>
      <c r="K943">
        <v>2014</v>
      </c>
      <c r="L943" s="1">
        <v>41730</v>
      </c>
    </row>
    <row r="944" spans="1:12" x14ac:dyDescent="0.35">
      <c r="A944">
        <v>1465000</v>
      </c>
      <c r="B944" t="s">
        <v>46</v>
      </c>
      <c r="C944" t="s">
        <v>51</v>
      </c>
      <c r="D944" t="s">
        <v>44</v>
      </c>
      <c r="E944" t="s">
        <v>8</v>
      </c>
      <c r="F944" t="s">
        <v>18</v>
      </c>
      <c r="G944">
        <v>456</v>
      </c>
      <c r="H944" s="5">
        <v>516435</v>
      </c>
      <c r="I944" s="5">
        <v>7535</v>
      </c>
      <c r="J944">
        <v>2</v>
      </c>
      <c r="K944">
        <v>2015</v>
      </c>
      <c r="L944" s="1">
        <v>42095</v>
      </c>
    </row>
    <row r="945" spans="1:12" x14ac:dyDescent="0.35">
      <c r="A945">
        <v>1465000</v>
      </c>
      <c r="B945" t="s">
        <v>46</v>
      </c>
      <c r="C945" t="s">
        <v>51</v>
      </c>
      <c r="D945" t="s">
        <v>44</v>
      </c>
      <c r="E945" t="s">
        <v>8</v>
      </c>
      <c r="F945" t="s">
        <v>18</v>
      </c>
      <c r="G945">
        <v>601</v>
      </c>
      <c r="H945" s="5">
        <v>511365</v>
      </c>
      <c r="I945" s="5">
        <v>7449</v>
      </c>
      <c r="J945">
        <v>2</v>
      </c>
      <c r="K945">
        <v>2016</v>
      </c>
      <c r="L945" s="1">
        <v>42461</v>
      </c>
    </row>
    <row r="946" spans="1:12" x14ac:dyDescent="0.35">
      <c r="A946">
        <v>1465000</v>
      </c>
      <c r="B946" t="s">
        <v>46</v>
      </c>
      <c r="C946" t="s">
        <v>51</v>
      </c>
      <c r="D946" t="s">
        <v>44</v>
      </c>
      <c r="E946" t="s">
        <v>8</v>
      </c>
      <c r="F946" t="s">
        <v>18</v>
      </c>
      <c r="G946">
        <v>660</v>
      </c>
      <c r="H946" s="5">
        <v>538679</v>
      </c>
      <c r="I946" s="5">
        <v>7848</v>
      </c>
      <c r="J946">
        <v>2</v>
      </c>
      <c r="K946">
        <v>2017</v>
      </c>
      <c r="L946" s="1">
        <v>42826</v>
      </c>
    </row>
    <row r="947" spans="1:12" x14ac:dyDescent="0.35">
      <c r="A947">
        <v>1465000</v>
      </c>
      <c r="B947" t="s">
        <v>46</v>
      </c>
      <c r="C947" t="s">
        <v>51</v>
      </c>
      <c r="D947" t="s">
        <v>44</v>
      </c>
      <c r="E947" t="s">
        <v>8</v>
      </c>
      <c r="F947" t="s">
        <v>18</v>
      </c>
      <c r="G947">
        <v>713</v>
      </c>
      <c r="H947" s="5">
        <v>579527</v>
      </c>
      <c r="I947" s="5">
        <v>8489</v>
      </c>
      <c r="J947">
        <v>2</v>
      </c>
      <c r="K947">
        <v>2018</v>
      </c>
      <c r="L947" s="1">
        <v>43191</v>
      </c>
    </row>
    <row r="948" spans="1:12" x14ac:dyDescent="0.35">
      <c r="A948">
        <v>1465000</v>
      </c>
      <c r="B948" t="s">
        <v>46</v>
      </c>
      <c r="C948" t="s">
        <v>51</v>
      </c>
      <c r="D948" t="s">
        <v>44</v>
      </c>
      <c r="E948" t="s">
        <v>8</v>
      </c>
      <c r="F948" t="s">
        <v>18</v>
      </c>
      <c r="G948">
        <v>716</v>
      </c>
      <c r="H948" s="5">
        <v>657585</v>
      </c>
      <c r="I948" s="5">
        <v>9599</v>
      </c>
      <c r="J948">
        <v>2</v>
      </c>
      <c r="K948">
        <v>2019</v>
      </c>
      <c r="L948" s="1">
        <v>43556</v>
      </c>
    </row>
    <row r="949" spans="1:12" x14ac:dyDescent="0.35">
      <c r="A949">
        <v>1465000</v>
      </c>
      <c r="B949" t="s">
        <v>46</v>
      </c>
      <c r="C949" t="s">
        <v>51</v>
      </c>
      <c r="D949" t="s">
        <v>44</v>
      </c>
      <c r="E949" t="s">
        <v>8</v>
      </c>
      <c r="F949" t="s">
        <v>18</v>
      </c>
      <c r="G949">
        <v>397</v>
      </c>
      <c r="H949" s="5">
        <v>726228</v>
      </c>
      <c r="I949" s="5">
        <v>10620</v>
      </c>
      <c r="J949">
        <v>2</v>
      </c>
      <c r="K949">
        <v>2020</v>
      </c>
      <c r="L949" s="1">
        <v>43922</v>
      </c>
    </row>
    <row r="950" spans="1:12" x14ac:dyDescent="0.35">
      <c r="A950">
        <v>1465000</v>
      </c>
      <c r="B950" t="s">
        <v>46</v>
      </c>
      <c r="C950" t="s">
        <v>51</v>
      </c>
      <c r="D950" t="s">
        <v>44</v>
      </c>
      <c r="E950" t="s">
        <v>8</v>
      </c>
      <c r="F950" t="s">
        <v>18</v>
      </c>
      <c r="G950">
        <v>694</v>
      </c>
      <c r="H950" s="5">
        <v>828628</v>
      </c>
      <c r="I950" s="5">
        <v>12130</v>
      </c>
      <c r="J950">
        <v>2</v>
      </c>
      <c r="K950">
        <v>2021</v>
      </c>
      <c r="L950" s="1">
        <v>44287</v>
      </c>
    </row>
    <row r="951" spans="1:12" x14ac:dyDescent="0.35">
      <c r="A951">
        <v>1465000</v>
      </c>
      <c r="B951" t="s">
        <v>46</v>
      </c>
      <c r="C951" t="s">
        <v>51</v>
      </c>
      <c r="D951" t="s">
        <v>44</v>
      </c>
      <c r="E951" t="s">
        <v>8</v>
      </c>
      <c r="F951" t="s">
        <v>18</v>
      </c>
      <c r="G951">
        <v>587</v>
      </c>
      <c r="H951" s="5">
        <v>897070</v>
      </c>
      <c r="I951" s="5">
        <v>13152</v>
      </c>
      <c r="J951">
        <v>2</v>
      </c>
      <c r="K951">
        <v>2022</v>
      </c>
      <c r="L951" s="1">
        <v>44652</v>
      </c>
    </row>
    <row r="952" spans="1:12" x14ac:dyDescent="0.35">
      <c r="A952">
        <v>1465000</v>
      </c>
      <c r="B952" t="s">
        <v>46</v>
      </c>
      <c r="C952" t="s">
        <v>51</v>
      </c>
      <c r="D952" t="s">
        <v>44</v>
      </c>
      <c r="E952" t="s">
        <v>8</v>
      </c>
      <c r="F952" t="s">
        <v>19</v>
      </c>
      <c r="G952">
        <v>223</v>
      </c>
      <c r="H952" s="5">
        <v>856447</v>
      </c>
      <c r="I952" s="5">
        <v>7855</v>
      </c>
      <c r="J952">
        <v>2</v>
      </c>
      <c r="K952">
        <v>2013</v>
      </c>
      <c r="L952" s="1">
        <v>41365</v>
      </c>
    </row>
    <row r="953" spans="1:12" x14ac:dyDescent="0.35">
      <c r="A953">
        <v>1465000</v>
      </c>
      <c r="B953" t="s">
        <v>46</v>
      </c>
      <c r="C953" t="s">
        <v>51</v>
      </c>
      <c r="D953" t="s">
        <v>44</v>
      </c>
      <c r="E953" t="s">
        <v>8</v>
      </c>
      <c r="F953" t="s">
        <v>19</v>
      </c>
      <c r="G953">
        <v>225</v>
      </c>
      <c r="H953" s="5">
        <v>864860</v>
      </c>
      <c r="I953" s="5">
        <v>8075</v>
      </c>
      <c r="J953">
        <v>2</v>
      </c>
      <c r="K953">
        <v>2014</v>
      </c>
      <c r="L953" s="1">
        <v>41730</v>
      </c>
    </row>
    <row r="954" spans="1:12" x14ac:dyDescent="0.35">
      <c r="A954">
        <v>1465000</v>
      </c>
      <c r="B954" t="s">
        <v>46</v>
      </c>
      <c r="C954" t="s">
        <v>51</v>
      </c>
      <c r="D954" t="s">
        <v>44</v>
      </c>
      <c r="E954" t="s">
        <v>8</v>
      </c>
      <c r="F954" t="s">
        <v>19</v>
      </c>
      <c r="G954">
        <v>359</v>
      </c>
      <c r="H954" s="5">
        <v>986309</v>
      </c>
      <c r="I954" s="5">
        <v>8706</v>
      </c>
      <c r="J954">
        <v>2</v>
      </c>
      <c r="K954">
        <v>2015</v>
      </c>
      <c r="L954" s="1">
        <v>42095</v>
      </c>
    </row>
    <row r="955" spans="1:12" x14ac:dyDescent="0.35">
      <c r="A955">
        <v>1465000</v>
      </c>
      <c r="B955" t="s">
        <v>46</v>
      </c>
      <c r="C955" t="s">
        <v>51</v>
      </c>
      <c r="D955" t="s">
        <v>44</v>
      </c>
      <c r="E955" t="s">
        <v>8</v>
      </c>
      <c r="F955" t="s">
        <v>19</v>
      </c>
      <c r="G955">
        <v>399</v>
      </c>
      <c r="H955" s="5">
        <v>1044701</v>
      </c>
      <c r="I955" s="5">
        <v>9483</v>
      </c>
      <c r="J955">
        <v>2</v>
      </c>
      <c r="K955">
        <v>2016</v>
      </c>
      <c r="L955" s="1">
        <v>42461</v>
      </c>
    </row>
    <row r="956" spans="1:12" x14ac:dyDescent="0.35">
      <c r="A956">
        <v>1465000</v>
      </c>
      <c r="B956" t="s">
        <v>46</v>
      </c>
      <c r="C956" t="s">
        <v>51</v>
      </c>
      <c r="D956" t="s">
        <v>44</v>
      </c>
      <c r="E956" t="s">
        <v>8</v>
      </c>
      <c r="F956" t="s">
        <v>19</v>
      </c>
      <c r="G956">
        <v>390</v>
      </c>
      <c r="H956" s="5">
        <v>869789</v>
      </c>
      <c r="I956" s="5">
        <v>8321</v>
      </c>
      <c r="J956">
        <v>2</v>
      </c>
      <c r="K956">
        <v>2017</v>
      </c>
      <c r="L956" s="1">
        <v>42826</v>
      </c>
    </row>
    <row r="957" spans="1:12" x14ac:dyDescent="0.35">
      <c r="A957">
        <v>1465000</v>
      </c>
      <c r="B957" t="s">
        <v>46</v>
      </c>
      <c r="C957" t="s">
        <v>51</v>
      </c>
      <c r="D957" t="s">
        <v>44</v>
      </c>
      <c r="E957" t="s">
        <v>8</v>
      </c>
      <c r="F957" t="s">
        <v>19</v>
      </c>
      <c r="G957">
        <v>509</v>
      </c>
      <c r="H957" s="5">
        <v>1114764</v>
      </c>
      <c r="I957" s="5">
        <v>10612</v>
      </c>
      <c r="J957">
        <v>2</v>
      </c>
      <c r="K957">
        <v>2018</v>
      </c>
      <c r="L957" s="1">
        <v>43191</v>
      </c>
    </row>
    <row r="958" spans="1:12" x14ac:dyDescent="0.35">
      <c r="A958">
        <v>1465000</v>
      </c>
      <c r="B958" t="s">
        <v>46</v>
      </c>
      <c r="C958" t="s">
        <v>51</v>
      </c>
      <c r="D958" t="s">
        <v>44</v>
      </c>
      <c r="E958" t="s">
        <v>8</v>
      </c>
      <c r="F958" t="s">
        <v>19</v>
      </c>
      <c r="G958">
        <v>509</v>
      </c>
      <c r="H958" s="5">
        <v>1097079</v>
      </c>
      <c r="I958" s="5">
        <v>10326</v>
      </c>
      <c r="J958">
        <v>2</v>
      </c>
      <c r="K958">
        <v>2019</v>
      </c>
      <c r="L958" s="1">
        <v>43556</v>
      </c>
    </row>
    <row r="959" spans="1:12" x14ac:dyDescent="0.35">
      <c r="A959">
        <v>1465000</v>
      </c>
      <c r="B959" t="s">
        <v>46</v>
      </c>
      <c r="C959" t="s">
        <v>51</v>
      </c>
      <c r="D959" t="s">
        <v>44</v>
      </c>
      <c r="E959" t="s">
        <v>8</v>
      </c>
      <c r="F959" t="s">
        <v>19</v>
      </c>
      <c r="G959">
        <v>280</v>
      </c>
      <c r="H959" s="5">
        <v>1296317</v>
      </c>
      <c r="I959" s="5">
        <v>12310</v>
      </c>
      <c r="J959">
        <v>2</v>
      </c>
      <c r="K959">
        <v>2020</v>
      </c>
      <c r="L959" s="1">
        <v>43922</v>
      </c>
    </row>
    <row r="960" spans="1:12" x14ac:dyDescent="0.35">
      <c r="A960">
        <v>1465000</v>
      </c>
      <c r="B960" t="s">
        <v>46</v>
      </c>
      <c r="C960" t="s">
        <v>51</v>
      </c>
      <c r="D960" t="s">
        <v>44</v>
      </c>
      <c r="E960" t="s">
        <v>8</v>
      </c>
      <c r="F960" t="s">
        <v>19</v>
      </c>
      <c r="G960">
        <v>481</v>
      </c>
      <c r="H960" s="5">
        <v>1465651</v>
      </c>
      <c r="I960" s="5">
        <v>13576</v>
      </c>
      <c r="J960">
        <v>2</v>
      </c>
      <c r="K960">
        <v>2021</v>
      </c>
      <c r="L960" s="1">
        <v>44287</v>
      </c>
    </row>
    <row r="961" spans="1:12" x14ac:dyDescent="0.35">
      <c r="A961">
        <v>1465000</v>
      </c>
      <c r="B961" t="s">
        <v>46</v>
      </c>
      <c r="C961" t="s">
        <v>51</v>
      </c>
      <c r="D961" t="s">
        <v>44</v>
      </c>
      <c r="E961" t="s">
        <v>8</v>
      </c>
      <c r="F961" t="s">
        <v>19</v>
      </c>
      <c r="G961">
        <v>403</v>
      </c>
      <c r="H961" s="5">
        <v>1808041</v>
      </c>
      <c r="I961" s="5">
        <v>15896</v>
      </c>
      <c r="J961">
        <v>2</v>
      </c>
      <c r="K961">
        <v>2022</v>
      </c>
      <c r="L961" s="1">
        <v>44652</v>
      </c>
    </row>
    <row r="962" spans="1:12" x14ac:dyDescent="0.35">
      <c r="A962">
        <v>2261000</v>
      </c>
      <c r="B962" t="s">
        <v>46</v>
      </c>
      <c r="C962" t="s">
        <v>52</v>
      </c>
      <c r="D962" t="s">
        <v>12</v>
      </c>
      <c r="E962" t="s">
        <v>6</v>
      </c>
      <c r="F962" t="s">
        <v>16</v>
      </c>
      <c r="G962">
        <v>277</v>
      </c>
      <c r="H962" s="5">
        <v>179040</v>
      </c>
      <c r="I962" s="5">
        <v>5341</v>
      </c>
      <c r="J962">
        <v>1</v>
      </c>
      <c r="K962">
        <v>2013</v>
      </c>
      <c r="L962" s="1">
        <v>41275</v>
      </c>
    </row>
    <row r="963" spans="1:12" x14ac:dyDescent="0.35">
      <c r="A963">
        <v>2261000</v>
      </c>
      <c r="B963" t="s">
        <v>46</v>
      </c>
      <c r="C963" t="s">
        <v>52</v>
      </c>
      <c r="D963" t="s">
        <v>12</v>
      </c>
      <c r="E963" t="s">
        <v>6</v>
      </c>
      <c r="F963" t="s">
        <v>16</v>
      </c>
      <c r="G963">
        <v>241</v>
      </c>
      <c r="H963" s="5">
        <v>174690</v>
      </c>
      <c r="I963" s="5">
        <v>5275</v>
      </c>
      <c r="J963">
        <v>1</v>
      </c>
      <c r="K963">
        <v>2014</v>
      </c>
      <c r="L963" s="1">
        <v>41640</v>
      </c>
    </row>
    <row r="964" spans="1:12" x14ac:dyDescent="0.35">
      <c r="A964">
        <v>2261000</v>
      </c>
      <c r="B964" t="s">
        <v>46</v>
      </c>
      <c r="C964" t="s">
        <v>52</v>
      </c>
      <c r="D964" t="s">
        <v>12</v>
      </c>
      <c r="E964" t="s">
        <v>6</v>
      </c>
      <c r="F964" t="s">
        <v>16</v>
      </c>
      <c r="G964">
        <v>317</v>
      </c>
      <c r="H964" s="5">
        <v>170067</v>
      </c>
      <c r="I964" s="5">
        <v>5119</v>
      </c>
      <c r="J964">
        <v>1</v>
      </c>
      <c r="K964">
        <v>2015</v>
      </c>
      <c r="L964" s="1">
        <v>42005</v>
      </c>
    </row>
    <row r="965" spans="1:12" x14ac:dyDescent="0.35">
      <c r="A965">
        <v>2261000</v>
      </c>
      <c r="B965" t="s">
        <v>46</v>
      </c>
      <c r="C965" t="s">
        <v>52</v>
      </c>
      <c r="D965" t="s">
        <v>12</v>
      </c>
      <c r="E965" t="s">
        <v>6</v>
      </c>
      <c r="F965" t="s">
        <v>16</v>
      </c>
      <c r="G965">
        <v>349</v>
      </c>
      <c r="H965" s="5">
        <v>184037</v>
      </c>
      <c r="I965" s="5">
        <v>5447</v>
      </c>
      <c r="J965">
        <v>1</v>
      </c>
      <c r="K965">
        <v>2016</v>
      </c>
      <c r="L965" s="1">
        <v>42370</v>
      </c>
    </row>
    <row r="966" spans="1:12" x14ac:dyDescent="0.35">
      <c r="A966">
        <v>2261000</v>
      </c>
      <c r="B966" t="s">
        <v>46</v>
      </c>
      <c r="C966" t="s">
        <v>52</v>
      </c>
      <c r="D966" t="s">
        <v>12</v>
      </c>
      <c r="E966" t="s">
        <v>6</v>
      </c>
      <c r="F966" t="s">
        <v>16</v>
      </c>
      <c r="G966">
        <v>446</v>
      </c>
      <c r="H966" s="5">
        <v>196970</v>
      </c>
      <c r="I966" s="5">
        <v>5817</v>
      </c>
      <c r="J966">
        <v>1</v>
      </c>
      <c r="K966">
        <v>2017</v>
      </c>
      <c r="L966" s="1">
        <v>42736</v>
      </c>
    </row>
    <row r="967" spans="1:12" x14ac:dyDescent="0.35">
      <c r="A967">
        <v>2261000</v>
      </c>
      <c r="B967" t="s">
        <v>46</v>
      </c>
      <c r="C967" t="s">
        <v>52</v>
      </c>
      <c r="D967" t="s">
        <v>12</v>
      </c>
      <c r="E967" t="s">
        <v>6</v>
      </c>
      <c r="F967" t="s">
        <v>16</v>
      </c>
      <c r="G967">
        <v>485</v>
      </c>
      <c r="H967" s="5">
        <v>239128</v>
      </c>
      <c r="I967" s="5">
        <v>7011</v>
      </c>
      <c r="J967">
        <v>1</v>
      </c>
      <c r="K967">
        <v>2018</v>
      </c>
      <c r="L967" s="1">
        <v>43101</v>
      </c>
    </row>
    <row r="968" spans="1:12" x14ac:dyDescent="0.35">
      <c r="A968">
        <v>2261000</v>
      </c>
      <c r="B968" t="s">
        <v>46</v>
      </c>
      <c r="C968" t="s">
        <v>52</v>
      </c>
      <c r="D968" t="s">
        <v>12</v>
      </c>
      <c r="E968" t="s">
        <v>6</v>
      </c>
      <c r="F968" t="s">
        <v>16</v>
      </c>
      <c r="G968">
        <v>530</v>
      </c>
      <c r="H968" s="5">
        <v>239141</v>
      </c>
      <c r="I968" s="5">
        <v>7273</v>
      </c>
      <c r="J968">
        <v>1</v>
      </c>
      <c r="K968">
        <v>2019</v>
      </c>
      <c r="L968" s="1">
        <v>43466</v>
      </c>
    </row>
    <row r="969" spans="1:12" x14ac:dyDescent="0.35">
      <c r="A969">
        <v>2261000</v>
      </c>
      <c r="B969" t="s">
        <v>46</v>
      </c>
      <c r="C969" t="s">
        <v>52</v>
      </c>
      <c r="D969" t="s">
        <v>12</v>
      </c>
      <c r="E969" t="s">
        <v>6</v>
      </c>
      <c r="F969" t="s">
        <v>16</v>
      </c>
      <c r="G969">
        <v>561</v>
      </c>
      <c r="H969" s="5">
        <v>280180</v>
      </c>
      <c r="I969" s="5">
        <v>8373</v>
      </c>
      <c r="J969">
        <v>1</v>
      </c>
      <c r="K969">
        <v>2020</v>
      </c>
      <c r="L969" s="1">
        <v>43831</v>
      </c>
    </row>
    <row r="970" spans="1:12" x14ac:dyDescent="0.35">
      <c r="A970">
        <v>2261000</v>
      </c>
      <c r="B970" t="s">
        <v>46</v>
      </c>
      <c r="C970" t="s">
        <v>52</v>
      </c>
      <c r="D970" t="s">
        <v>12</v>
      </c>
      <c r="E970" t="s">
        <v>6</v>
      </c>
      <c r="F970" t="s">
        <v>16</v>
      </c>
      <c r="G970">
        <v>549</v>
      </c>
      <c r="H970" s="5">
        <v>303241</v>
      </c>
      <c r="I970" s="5">
        <v>8978</v>
      </c>
      <c r="J970">
        <v>1</v>
      </c>
      <c r="K970">
        <v>2021</v>
      </c>
      <c r="L970" s="1">
        <v>44197</v>
      </c>
    </row>
    <row r="971" spans="1:12" x14ac:dyDescent="0.35">
      <c r="A971">
        <v>2261000</v>
      </c>
      <c r="B971" t="s">
        <v>46</v>
      </c>
      <c r="C971" t="s">
        <v>52</v>
      </c>
      <c r="D971" t="s">
        <v>12</v>
      </c>
      <c r="E971" t="s">
        <v>6</v>
      </c>
      <c r="F971" t="s">
        <v>16</v>
      </c>
      <c r="G971">
        <v>491</v>
      </c>
      <c r="H971" s="5">
        <v>373185</v>
      </c>
      <c r="I971" s="5">
        <v>10828</v>
      </c>
      <c r="J971">
        <v>1</v>
      </c>
      <c r="K971">
        <v>2022</v>
      </c>
      <c r="L971" s="1">
        <v>44562</v>
      </c>
    </row>
    <row r="972" spans="1:12" x14ac:dyDescent="0.35">
      <c r="A972">
        <v>2261000</v>
      </c>
      <c r="B972" t="s">
        <v>46</v>
      </c>
      <c r="C972" t="s">
        <v>52</v>
      </c>
      <c r="D972" t="s">
        <v>12</v>
      </c>
      <c r="E972" t="s">
        <v>6</v>
      </c>
      <c r="F972" t="s">
        <v>17</v>
      </c>
      <c r="G972">
        <v>808</v>
      </c>
      <c r="H972" s="5">
        <v>262712</v>
      </c>
      <c r="I972" s="5">
        <v>5381</v>
      </c>
      <c r="J972">
        <v>1</v>
      </c>
      <c r="K972">
        <v>2013</v>
      </c>
      <c r="L972" s="1">
        <v>41275</v>
      </c>
    </row>
    <row r="973" spans="1:12" x14ac:dyDescent="0.35">
      <c r="A973">
        <v>2261000</v>
      </c>
      <c r="B973" t="s">
        <v>46</v>
      </c>
      <c r="C973" t="s">
        <v>52</v>
      </c>
      <c r="D973" t="s">
        <v>12</v>
      </c>
      <c r="E973" t="s">
        <v>6</v>
      </c>
      <c r="F973" t="s">
        <v>17</v>
      </c>
      <c r="G973">
        <v>631</v>
      </c>
      <c r="H973" s="5">
        <v>256079</v>
      </c>
      <c r="I973" s="5">
        <v>5223</v>
      </c>
      <c r="J973">
        <v>1</v>
      </c>
      <c r="K973">
        <v>2014</v>
      </c>
      <c r="L973" s="1">
        <v>41640</v>
      </c>
    </row>
    <row r="974" spans="1:12" x14ac:dyDescent="0.35">
      <c r="A974">
        <v>2261000</v>
      </c>
      <c r="B974" t="s">
        <v>46</v>
      </c>
      <c r="C974" t="s">
        <v>52</v>
      </c>
      <c r="D974" t="s">
        <v>12</v>
      </c>
      <c r="E974" t="s">
        <v>6</v>
      </c>
      <c r="F974" t="s">
        <v>17</v>
      </c>
      <c r="G974">
        <v>789</v>
      </c>
      <c r="H974" s="5">
        <v>268429</v>
      </c>
      <c r="I974" s="5">
        <v>5457</v>
      </c>
      <c r="J974">
        <v>1</v>
      </c>
      <c r="K974">
        <v>2015</v>
      </c>
      <c r="L974" s="1">
        <v>42005</v>
      </c>
    </row>
    <row r="975" spans="1:12" x14ac:dyDescent="0.35">
      <c r="A975">
        <v>2261000</v>
      </c>
      <c r="B975" t="s">
        <v>46</v>
      </c>
      <c r="C975" t="s">
        <v>52</v>
      </c>
      <c r="D975" t="s">
        <v>12</v>
      </c>
      <c r="E975" t="s">
        <v>6</v>
      </c>
      <c r="F975" t="s">
        <v>17</v>
      </c>
      <c r="G975">
        <v>856</v>
      </c>
      <c r="H975" s="5">
        <v>268226</v>
      </c>
      <c r="I975" s="5">
        <v>5511</v>
      </c>
      <c r="J975">
        <v>1</v>
      </c>
      <c r="K975">
        <v>2016</v>
      </c>
      <c r="L975" s="1">
        <v>42370</v>
      </c>
    </row>
    <row r="976" spans="1:12" x14ac:dyDescent="0.35">
      <c r="A976">
        <v>2261000</v>
      </c>
      <c r="B976" t="s">
        <v>46</v>
      </c>
      <c r="C976" t="s">
        <v>52</v>
      </c>
      <c r="D976" t="s">
        <v>12</v>
      </c>
      <c r="E976" t="s">
        <v>6</v>
      </c>
      <c r="F976" t="s">
        <v>17</v>
      </c>
      <c r="G976">
        <v>908</v>
      </c>
      <c r="H976" s="5">
        <v>280461</v>
      </c>
      <c r="I976" s="5">
        <v>5708</v>
      </c>
      <c r="J976">
        <v>1</v>
      </c>
      <c r="K976">
        <v>2017</v>
      </c>
      <c r="L976" s="1">
        <v>42736</v>
      </c>
    </row>
    <row r="977" spans="1:12" x14ac:dyDescent="0.35">
      <c r="A977">
        <v>2261000</v>
      </c>
      <c r="B977" t="s">
        <v>46</v>
      </c>
      <c r="C977" t="s">
        <v>52</v>
      </c>
      <c r="D977" t="s">
        <v>12</v>
      </c>
      <c r="E977" t="s">
        <v>6</v>
      </c>
      <c r="F977" t="s">
        <v>17</v>
      </c>
      <c r="G977">
        <v>1085</v>
      </c>
      <c r="H977" s="5">
        <v>338301</v>
      </c>
      <c r="I977" s="5">
        <v>6910</v>
      </c>
      <c r="J977">
        <v>1</v>
      </c>
      <c r="K977">
        <v>2018</v>
      </c>
      <c r="L977" s="1">
        <v>43101</v>
      </c>
    </row>
    <row r="978" spans="1:12" x14ac:dyDescent="0.35">
      <c r="A978">
        <v>2261000</v>
      </c>
      <c r="B978" t="s">
        <v>46</v>
      </c>
      <c r="C978" t="s">
        <v>52</v>
      </c>
      <c r="D978" t="s">
        <v>12</v>
      </c>
      <c r="E978" t="s">
        <v>6</v>
      </c>
      <c r="F978" t="s">
        <v>17</v>
      </c>
      <c r="G978">
        <v>927</v>
      </c>
      <c r="H978" s="5">
        <v>356416</v>
      </c>
      <c r="I978" s="5">
        <v>7282</v>
      </c>
      <c r="J978">
        <v>1</v>
      </c>
      <c r="K978">
        <v>2019</v>
      </c>
      <c r="L978" s="1">
        <v>43466</v>
      </c>
    </row>
    <row r="979" spans="1:12" x14ac:dyDescent="0.35">
      <c r="A979">
        <v>2261000</v>
      </c>
      <c r="B979" t="s">
        <v>46</v>
      </c>
      <c r="C979" t="s">
        <v>52</v>
      </c>
      <c r="D979" t="s">
        <v>12</v>
      </c>
      <c r="E979" t="s">
        <v>6</v>
      </c>
      <c r="F979" t="s">
        <v>17</v>
      </c>
      <c r="G979">
        <v>915</v>
      </c>
      <c r="H979" s="5">
        <v>404511</v>
      </c>
      <c r="I979" s="5">
        <v>8345</v>
      </c>
      <c r="J979">
        <v>1</v>
      </c>
      <c r="K979">
        <v>2020</v>
      </c>
      <c r="L979" s="1">
        <v>43831</v>
      </c>
    </row>
    <row r="980" spans="1:12" x14ac:dyDescent="0.35">
      <c r="A980">
        <v>2261000</v>
      </c>
      <c r="B980" t="s">
        <v>46</v>
      </c>
      <c r="C980" t="s">
        <v>52</v>
      </c>
      <c r="D980" t="s">
        <v>12</v>
      </c>
      <c r="E980" t="s">
        <v>6</v>
      </c>
      <c r="F980" t="s">
        <v>17</v>
      </c>
      <c r="G980">
        <v>1301</v>
      </c>
      <c r="H980" s="5">
        <v>424332</v>
      </c>
      <c r="I980" s="5">
        <v>8728</v>
      </c>
      <c r="J980">
        <v>1</v>
      </c>
      <c r="K980">
        <v>2021</v>
      </c>
      <c r="L980" s="1">
        <v>44197</v>
      </c>
    </row>
    <row r="981" spans="1:12" x14ac:dyDescent="0.35">
      <c r="A981">
        <v>2261000</v>
      </c>
      <c r="B981" t="s">
        <v>46</v>
      </c>
      <c r="C981" t="s">
        <v>52</v>
      </c>
      <c r="D981" t="s">
        <v>12</v>
      </c>
      <c r="E981" t="s">
        <v>6</v>
      </c>
      <c r="F981" t="s">
        <v>17</v>
      </c>
      <c r="G981">
        <v>922</v>
      </c>
      <c r="H981" s="5">
        <v>501145</v>
      </c>
      <c r="I981" s="5">
        <v>10333</v>
      </c>
      <c r="J981">
        <v>1</v>
      </c>
      <c r="K981">
        <v>2022</v>
      </c>
      <c r="L981" s="1">
        <v>44562</v>
      </c>
    </row>
    <row r="982" spans="1:12" x14ac:dyDescent="0.35">
      <c r="A982">
        <v>2261000</v>
      </c>
      <c r="B982" t="s">
        <v>46</v>
      </c>
      <c r="C982" t="s">
        <v>52</v>
      </c>
      <c r="D982" t="s">
        <v>12</v>
      </c>
      <c r="E982" t="s">
        <v>6</v>
      </c>
      <c r="F982" t="s">
        <v>18</v>
      </c>
      <c r="G982">
        <v>349</v>
      </c>
      <c r="H982" s="5">
        <v>372462</v>
      </c>
      <c r="I982" s="5">
        <v>5457</v>
      </c>
      <c r="J982">
        <v>1</v>
      </c>
      <c r="K982">
        <v>2013</v>
      </c>
      <c r="L982" s="1">
        <v>41275</v>
      </c>
    </row>
    <row r="983" spans="1:12" x14ac:dyDescent="0.35">
      <c r="A983">
        <v>2261000</v>
      </c>
      <c r="B983" t="s">
        <v>46</v>
      </c>
      <c r="C983" t="s">
        <v>52</v>
      </c>
      <c r="D983" t="s">
        <v>12</v>
      </c>
      <c r="E983" t="s">
        <v>6</v>
      </c>
      <c r="F983" t="s">
        <v>18</v>
      </c>
      <c r="G983">
        <v>270</v>
      </c>
      <c r="H983" s="5">
        <v>361902</v>
      </c>
      <c r="I983" s="5">
        <v>5334</v>
      </c>
      <c r="J983">
        <v>1</v>
      </c>
      <c r="K983">
        <v>2014</v>
      </c>
      <c r="L983" s="1">
        <v>41640</v>
      </c>
    </row>
    <row r="984" spans="1:12" x14ac:dyDescent="0.35">
      <c r="A984">
        <v>2261000</v>
      </c>
      <c r="B984" t="s">
        <v>46</v>
      </c>
      <c r="C984" t="s">
        <v>52</v>
      </c>
      <c r="D984" t="s">
        <v>12</v>
      </c>
      <c r="E984" t="s">
        <v>6</v>
      </c>
      <c r="F984" t="s">
        <v>18</v>
      </c>
      <c r="G984">
        <v>320</v>
      </c>
      <c r="H984" s="5">
        <v>373531</v>
      </c>
      <c r="I984" s="5">
        <v>5468</v>
      </c>
      <c r="J984">
        <v>1</v>
      </c>
      <c r="K984">
        <v>2015</v>
      </c>
      <c r="L984" s="1">
        <v>42005</v>
      </c>
    </row>
    <row r="985" spans="1:12" x14ac:dyDescent="0.35">
      <c r="A985">
        <v>2261000</v>
      </c>
      <c r="B985" t="s">
        <v>46</v>
      </c>
      <c r="C985" t="s">
        <v>52</v>
      </c>
      <c r="D985" t="s">
        <v>12</v>
      </c>
      <c r="E985" t="s">
        <v>6</v>
      </c>
      <c r="F985" t="s">
        <v>18</v>
      </c>
      <c r="G985">
        <v>291</v>
      </c>
      <c r="H985" s="5">
        <v>369691</v>
      </c>
      <c r="I985" s="5">
        <v>5448</v>
      </c>
      <c r="J985">
        <v>1</v>
      </c>
      <c r="K985">
        <v>2016</v>
      </c>
      <c r="L985" s="1">
        <v>42370</v>
      </c>
    </row>
    <row r="986" spans="1:12" x14ac:dyDescent="0.35">
      <c r="A986">
        <v>2261000</v>
      </c>
      <c r="B986" t="s">
        <v>46</v>
      </c>
      <c r="C986" t="s">
        <v>52</v>
      </c>
      <c r="D986" t="s">
        <v>12</v>
      </c>
      <c r="E986" t="s">
        <v>6</v>
      </c>
      <c r="F986" t="s">
        <v>18</v>
      </c>
      <c r="G986">
        <v>377</v>
      </c>
      <c r="H986" s="5">
        <v>380967</v>
      </c>
      <c r="I986" s="5">
        <v>5643</v>
      </c>
      <c r="J986">
        <v>1</v>
      </c>
      <c r="K986">
        <v>2017</v>
      </c>
      <c r="L986" s="1">
        <v>42736</v>
      </c>
    </row>
    <row r="987" spans="1:12" x14ac:dyDescent="0.35">
      <c r="A987">
        <v>2261000</v>
      </c>
      <c r="B987" t="s">
        <v>46</v>
      </c>
      <c r="C987" t="s">
        <v>52</v>
      </c>
      <c r="D987" t="s">
        <v>12</v>
      </c>
      <c r="E987" t="s">
        <v>6</v>
      </c>
      <c r="F987" t="s">
        <v>18</v>
      </c>
      <c r="G987">
        <v>450</v>
      </c>
      <c r="H987" s="5">
        <v>453171</v>
      </c>
      <c r="I987" s="5">
        <v>6694</v>
      </c>
      <c r="J987">
        <v>1</v>
      </c>
      <c r="K987">
        <v>2018</v>
      </c>
      <c r="L987" s="1">
        <v>43101</v>
      </c>
    </row>
    <row r="988" spans="1:12" x14ac:dyDescent="0.35">
      <c r="A988">
        <v>2261000</v>
      </c>
      <c r="B988" t="s">
        <v>46</v>
      </c>
      <c r="C988" t="s">
        <v>52</v>
      </c>
      <c r="D988" t="s">
        <v>12</v>
      </c>
      <c r="E988" t="s">
        <v>6</v>
      </c>
      <c r="F988" t="s">
        <v>18</v>
      </c>
      <c r="G988">
        <v>395</v>
      </c>
      <c r="H988" s="5">
        <v>490385</v>
      </c>
      <c r="I988" s="5">
        <v>7244</v>
      </c>
      <c r="J988">
        <v>1</v>
      </c>
      <c r="K988">
        <v>2019</v>
      </c>
      <c r="L988" s="1">
        <v>43466</v>
      </c>
    </row>
    <row r="989" spans="1:12" x14ac:dyDescent="0.35">
      <c r="A989">
        <v>2261000</v>
      </c>
      <c r="B989" t="s">
        <v>46</v>
      </c>
      <c r="C989" t="s">
        <v>52</v>
      </c>
      <c r="D989" t="s">
        <v>12</v>
      </c>
      <c r="E989" t="s">
        <v>6</v>
      </c>
      <c r="F989" t="s">
        <v>18</v>
      </c>
      <c r="G989">
        <v>415</v>
      </c>
      <c r="H989" s="5">
        <v>568415</v>
      </c>
      <c r="I989" s="5">
        <v>8339</v>
      </c>
      <c r="J989">
        <v>1</v>
      </c>
      <c r="K989">
        <v>2020</v>
      </c>
      <c r="L989" s="1">
        <v>43831</v>
      </c>
    </row>
    <row r="990" spans="1:12" x14ac:dyDescent="0.35">
      <c r="A990">
        <v>2261000</v>
      </c>
      <c r="B990" t="s">
        <v>46</v>
      </c>
      <c r="C990" t="s">
        <v>52</v>
      </c>
      <c r="D990" t="s">
        <v>12</v>
      </c>
      <c r="E990" t="s">
        <v>6</v>
      </c>
      <c r="F990" t="s">
        <v>18</v>
      </c>
      <c r="G990">
        <v>692</v>
      </c>
      <c r="H990" s="5">
        <v>566981</v>
      </c>
      <c r="I990" s="5">
        <v>8414</v>
      </c>
      <c r="J990">
        <v>1</v>
      </c>
      <c r="K990">
        <v>2021</v>
      </c>
      <c r="L990" s="1">
        <v>44197</v>
      </c>
    </row>
    <row r="991" spans="1:12" x14ac:dyDescent="0.35">
      <c r="A991">
        <v>2261000</v>
      </c>
      <c r="B991" t="s">
        <v>46</v>
      </c>
      <c r="C991" t="s">
        <v>52</v>
      </c>
      <c r="D991" t="s">
        <v>12</v>
      </c>
      <c r="E991" t="s">
        <v>6</v>
      </c>
      <c r="F991" t="s">
        <v>18</v>
      </c>
      <c r="G991">
        <v>459</v>
      </c>
      <c r="H991" s="5">
        <v>663291</v>
      </c>
      <c r="I991" s="5">
        <v>9793</v>
      </c>
      <c r="J991">
        <v>1</v>
      </c>
      <c r="K991">
        <v>2022</v>
      </c>
      <c r="L991" s="1">
        <v>44562</v>
      </c>
    </row>
    <row r="992" spans="1:12" x14ac:dyDescent="0.35">
      <c r="A992">
        <v>2261000</v>
      </c>
      <c r="B992" t="s">
        <v>46</v>
      </c>
      <c r="C992" t="s">
        <v>52</v>
      </c>
      <c r="D992" t="s">
        <v>12</v>
      </c>
      <c r="E992" t="s">
        <v>6</v>
      </c>
      <c r="F992" t="s">
        <v>19</v>
      </c>
      <c r="G992">
        <v>104</v>
      </c>
      <c r="H992" s="5">
        <v>638245</v>
      </c>
      <c r="I992" s="5">
        <v>6598</v>
      </c>
      <c r="J992">
        <v>1</v>
      </c>
      <c r="K992">
        <v>2013</v>
      </c>
      <c r="L992" s="1">
        <v>41275</v>
      </c>
    </row>
    <row r="993" spans="1:12" x14ac:dyDescent="0.35">
      <c r="A993">
        <v>2261000</v>
      </c>
      <c r="B993" t="s">
        <v>46</v>
      </c>
      <c r="C993" t="s">
        <v>52</v>
      </c>
      <c r="D993" t="s">
        <v>12</v>
      </c>
      <c r="E993" t="s">
        <v>6</v>
      </c>
      <c r="F993" t="s">
        <v>19</v>
      </c>
      <c r="G993">
        <v>100</v>
      </c>
      <c r="H993" s="5">
        <v>598343</v>
      </c>
      <c r="I993" s="5">
        <v>6034</v>
      </c>
      <c r="J993">
        <v>1</v>
      </c>
      <c r="K993">
        <v>2014</v>
      </c>
      <c r="L993" s="1">
        <v>41640</v>
      </c>
    </row>
    <row r="994" spans="1:12" x14ac:dyDescent="0.35">
      <c r="A994">
        <v>2261000</v>
      </c>
      <c r="B994" t="s">
        <v>46</v>
      </c>
      <c r="C994" t="s">
        <v>52</v>
      </c>
      <c r="D994" t="s">
        <v>12</v>
      </c>
      <c r="E994" t="s">
        <v>6</v>
      </c>
      <c r="F994" t="s">
        <v>19</v>
      </c>
      <c r="G994">
        <v>119</v>
      </c>
      <c r="H994" s="5">
        <v>564982</v>
      </c>
      <c r="I994" s="5">
        <v>5807</v>
      </c>
      <c r="J994">
        <v>1</v>
      </c>
      <c r="K994">
        <v>2015</v>
      </c>
      <c r="L994" s="1">
        <v>42005</v>
      </c>
    </row>
    <row r="995" spans="1:12" x14ac:dyDescent="0.35">
      <c r="A995">
        <v>2261000</v>
      </c>
      <c r="B995" t="s">
        <v>46</v>
      </c>
      <c r="C995" t="s">
        <v>52</v>
      </c>
      <c r="D995" t="s">
        <v>12</v>
      </c>
      <c r="E995" t="s">
        <v>6</v>
      </c>
      <c r="F995" t="s">
        <v>19</v>
      </c>
      <c r="G995">
        <v>119</v>
      </c>
      <c r="H995" s="5">
        <v>590562</v>
      </c>
      <c r="I995" s="5">
        <v>6074</v>
      </c>
      <c r="J995">
        <v>1</v>
      </c>
      <c r="K995">
        <v>2016</v>
      </c>
      <c r="L995" s="1">
        <v>42370</v>
      </c>
    </row>
    <row r="996" spans="1:12" x14ac:dyDescent="0.35">
      <c r="A996">
        <v>2261000</v>
      </c>
      <c r="B996" t="s">
        <v>46</v>
      </c>
      <c r="C996" t="s">
        <v>52</v>
      </c>
      <c r="D996" t="s">
        <v>12</v>
      </c>
      <c r="E996" t="s">
        <v>6</v>
      </c>
      <c r="F996" t="s">
        <v>19</v>
      </c>
      <c r="G996">
        <v>133</v>
      </c>
      <c r="H996" s="5">
        <v>638490</v>
      </c>
      <c r="I996" s="5">
        <v>6083</v>
      </c>
      <c r="J996">
        <v>1</v>
      </c>
      <c r="K996">
        <v>2017</v>
      </c>
      <c r="L996" s="1">
        <v>42736</v>
      </c>
    </row>
    <row r="997" spans="1:12" x14ac:dyDescent="0.35">
      <c r="A997">
        <v>2261000</v>
      </c>
      <c r="B997" t="s">
        <v>46</v>
      </c>
      <c r="C997" t="s">
        <v>52</v>
      </c>
      <c r="D997" t="s">
        <v>12</v>
      </c>
      <c r="E997" t="s">
        <v>6</v>
      </c>
      <c r="F997" t="s">
        <v>19</v>
      </c>
      <c r="G997">
        <v>160</v>
      </c>
      <c r="H997" s="5">
        <v>699585</v>
      </c>
      <c r="I997" s="5">
        <v>7152</v>
      </c>
      <c r="J997">
        <v>1</v>
      </c>
      <c r="K997">
        <v>2018</v>
      </c>
      <c r="L997" s="1">
        <v>43101</v>
      </c>
    </row>
    <row r="998" spans="1:12" x14ac:dyDescent="0.35">
      <c r="A998">
        <v>2261000</v>
      </c>
      <c r="B998" t="s">
        <v>46</v>
      </c>
      <c r="C998" t="s">
        <v>52</v>
      </c>
      <c r="D998" t="s">
        <v>12</v>
      </c>
      <c r="E998" t="s">
        <v>6</v>
      </c>
      <c r="F998" t="s">
        <v>19</v>
      </c>
      <c r="G998">
        <v>124</v>
      </c>
      <c r="H998" s="5">
        <v>714935</v>
      </c>
      <c r="I998" s="5">
        <v>6567</v>
      </c>
      <c r="J998">
        <v>1</v>
      </c>
      <c r="K998">
        <v>2019</v>
      </c>
      <c r="L998" s="1">
        <v>43466</v>
      </c>
    </row>
    <row r="999" spans="1:12" x14ac:dyDescent="0.35">
      <c r="A999">
        <v>2261000</v>
      </c>
      <c r="B999" t="s">
        <v>46</v>
      </c>
      <c r="C999" t="s">
        <v>52</v>
      </c>
      <c r="D999" t="s">
        <v>12</v>
      </c>
      <c r="E999" t="s">
        <v>6</v>
      </c>
      <c r="F999" t="s">
        <v>19</v>
      </c>
      <c r="G999">
        <v>168</v>
      </c>
      <c r="H999" s="5">
        <v>949586</v>
      </c>
      <c r="I999" s="5">
        <v>9050</v>
      </c>
      <c r="J999">
        <v>1</v>
      </c>
      <c r="K999">
        <v>2020</v>
      </c>
      <c r="L999" s="1">
        <v>43831</v>
      </c>
    </row>
    <row r="1000" spans="1:12" x14ac:dyDescent="0.35">
      <c r="A1000">
        <v>2261000</v>
      </c>
      <c r="B1000" t="s">
        <v>46</v>
      </c>
      <c r="C1000" t="s">
        <v>52</v>
      </c>
      <c r="D1000" t="s">
        <v>12</v>
      </c>
      <c r="E1000" t="s">
        <v>6</v>
      </c>
      <c r="F1000" t="s">
        <v>19</v>
      </c>
      <c r="G1000">
        <v>141</v>
      </c>
      <c r="H1000" s="5">
        <v>1011829</v>
      </c>
      <c r="I1000" s="5">
        <v>10032</v>
      </c>
      <c r="J1000">
        <v>1</v>
      </c>
      <c r="K1000">
        <v>2021</v>
      </c>
      <c r="L1000" s="1">
        <v>44197</v>
      </c>
    </row>
    <row r="1001" spans="1:12" x14ac:dyDescent="0.35">
      <c r="A1001">
        <v>2261000</v>
      </c>
      <c r="B1001" t="s">
        <v>46</v>
      </c>
      <c r="C1001" t="s">
        <v>52</v>
      </c>
      <c r="D1001" t="s">
        <v>12</v>
      </c>
      <c r="E1001" t="s">
        <v>6</v>
      </c>
      <c r="F1001" t="s">
        <v>19</v>
      </c>
      <c r="G1001">
        <v>158</v>
      </c>
      <c r="H1001" s="5">
        <v>1109090</v>
      </c>
      <c r="I1001" s="5">
        <v>10600</v>
      </c>
      <c r="J1001">
        <v>1</v>
      </c>
      <c r="K1001">
        <v>2022</v>
      </c>
      <c r="L1001" s="1">
        <v>44562</v>
      </c>
    </row>
    <row r="1002" spans="1:12" x14ac:dyDescent="0.35">
      <c r="A1002">
        <v>2261000</v>
      </c>
      <c r="B1002" t="s">
        <v>46</v>
      </c>
      <c r="C1002" t="s">
        <v>52</v>
      </c>
      <c r="D1002" t="s">
        <v>12</v>
      </c>
      <c r="E1002" t="s">
        <v>7</v>
      </c>
      <c r="F1002" t="s">
        <v>16</v>
      </c>
      <c r="G1002">
        <v>151</v>
      </c>
      <c r="H1002" s="5">
        <v>195079</v>
      </c>
      <c r="I1002" s="5">
        <v>5673</v>
      </c>
      <c r="J1002">
        <v>1</v>
      </c>
      <c r="K1002">
        <v>2013</v>
      </c>
      <c r="L1002" s="1">
        <v>41275</v>
      </c>
    </row>
    <row r="1003" spans="1:12" x14ac:dyDescent="0.35">
      <c r="A1003">
        <v>2261000</v>
      </c>
      <c r="B1003" t="s">
        <v>46</v>
      </c>
      <c r="C1003" t="s">
        <v>52</v>
      </c>
      <c r="D1003" t="s">
        <v>12</v>
      </c>
      <c r="E1003" t="s">
        <v>7</v>
      </c>
      <c r="F1003" t="s">
        <v>16</v>
      </c>
      <c r="G1003">
        <v>91</v>
      </c>
      <c r="H1003" s="5">
        <v>182315</v>
      </c>
      <c r="I1003" s="5">
        <v>5552</v>
      </c>
      <c r="J1003">
        <v>1</v>
      </c>
      <c r="K1003">
        <v>2014</v>
      </c>
      <c r="L1003" s="1">
        <v>41640</v>
      </c>
    </row>
    <row r="1004" spans="1:12" x14ac:dyDescent="0.35">
      <c r="A1004">
        <v>2261000</v>
      </c>
      <c r="B1004" t="s">
        <v>46</v>
      </c>
      <c r="C1004" t="s">
        <v>52</v>
      </c>
      <c r="D1004" t="s">
        <v>12</v>
      </c>
      <c r="E1004" t="s">
        <v>7</v>
      </c>
      <c r="F1004" t="s">
        <v>16</v>
      </c>
      <c r="G1004">
        <v>158</v>
      </c>
      <c r="H1004" s="5">
        <v>181515</v>
      </c>
      <c r="I1004" s="5">
        <v>5192</v>
      </c>
      <c r="J1004">
        <v>1</v>
      </c>
      <c r="K1004">
        <v>2015</v>
      </c>
      <c r="L1004" s="1">
        <v>42005</v>
      </c>
    </row>
    <row r="1005" spans="1:12" x14ac:dyDescent="0.35">
      <c r="A1005">
        <v>2261000</v>
      </c>
      <c r="B1005" t="s">
        <v>46</v>
      </c>
      <c r="C1005" t="s">
        <v>52</v>
      </c>
      <c r="D1005" t="s">
        <v>12</v>
      </c>
      <c r="E1005" t="s">
        <v>7</v>
      </c>
      <c r="F1005" t="s">
        <v>16</v>
      </c>
      <c r="G1005">
        <v>177</v>
      </c>
      <c r="H1005" s="5">
        <v>191770</v>
      </c>
      <c r="I1005" s="5">
        <v>5441</v>
      </c>
      <c r="J1005">
        <v>1</v>
      </c>
      <c r="K1005">
        <v>2016</v>
      </c>
      <c r="L1005" s="1">
        <v>42370</v>
      </c>
    </row>
    <row r="1006" spans="1:12" x14ac:dyDescent="0.35">
      <c r="A1006">
        <v>2261000</v>
      </c>
      <c r="B1006" t="s">
        <v>46</v>
      </c>
      <c r="C1006" t="s">
        <v>52</v>
      </c>
      <c r="D1006" t="s">
        <v>12</v>
      </c>
      <c r="E1006" t="s">
        <v>7</v>
      </c>
      <c r="F1006" t="s">
        <v>16</v>
      </c>
      <c r="G1006">
        <v>265</v>
      </c>
      <c r="H1006" s="5">
        <v>200658</v>
      </c>
      <c r="I1006" s="5">
        <v>5795</v>
      </c>
      <c r="J1006">
        <v>1</v>
      </c>
      <c r="K1006">
        <v>2017</v>
      </c>
      <c r="L1006" s="1">
        <v>42736</v>
      </c>
    </row>
    <row r="1007" spans="1:12" x14ac:dyDescent="0.35">
      <c r="A1007">
        <v>2261000</v>
      </c>
      <c r="B1007" t="s">
        <v>46</v>
      </c>
      <c r="C1007" t="s">
        <v>52</v>
      </c>
      <c r="D1007" t="s">
        <v>12</v>
      </c>
      <c r="E1007" t="s">
        <v>7</v>
      </c>
      <c r="F1007" t="s">
        <v>16</v>
      </c>
      <c r="G1007">
        <v>297</v>
      </c>
      <c r="H1007" s="5">
        <v>247064</v>
      </c>
      <c r="I1007" s="5">
        <v>7041</v>
      </c>
      <c r="J1007">
        <v>1</v>
      </c>
      <c r="K1007">
        <v>2018</v>
      </c>
      <c r="L1007" s="1">
        <v>43101</v>
      </c>
    </row>
    <row r="1008" spans="1:12" x14ac:dyDescent="0.35">
      <c r="A1008">
        <v>2261000</v>
      </c>
      <c r="B1008" t="s">
        <v>46</v>
      </c>
      <c r="C1008" t="s">
        <v>52</v>
      </c>
      <c r="D1008" t="s">
        <v>12</v>
      </c>
      <c r="E1008" t="s">
        <v>7</v>
      </c>
      <c r="F1008" t="s">
        <v>16</v>
      </c>
      <c r="G1008">
        <v>308</v>
      </c>
      <c r="H1008" s="5">
        <v>216703</v>
      </c>
      <c r="I1008" s="5">
        <v>6614</v>
      </c>
      <c r="J1008">
        <v>1</v>
      </c>
      <c r="K1008">
        <v>2019</v>
      </c>
      <c r="L1008" s="1">
        <v>43466</v>
      </c>
    </row>
    <row r="1009" spans="1:12" x14ac:dyDescent="0.35">
      <c r="A1009">
        <v>2261000</v>
      </c>
      <c r="B1009" t="s">
        <v>46</v>
      </c>
      <c r="C1009" t="s">
        <v>52</v>
      </c>
      <c r="D1009" t="s">
        <v>12</v>
      </c>
      <c r="E1009" t="s">
        <v>7</v>
      </c>
      <c r="F1009" t="s">
        <v>16</v>
      </c>
      <c r="G1009">
        <v>280</v>
      </c>
      <c r="H1009" s="5">
        <v>262295</v>
      </c>
      <c r="I1009" s="5">
        <v>7665</v>
      </c>
      <c r="J1009">
        <v>1</v>
      </c>
      <c r="K1009">
        <v>2020</v>
      </c>
      <c r="L1009" s="1">
        <v>43831</v>
      </c>
    </row>
    <row r="1010" spans="1:12" x14ac:dyDescent="0.35">
      <c r="A1010">
        <v>2261000</v>
      </c>
      <c r="B1010" t="s">
        <v>46</v>
      </c>
      <c r="C1010" t="s">
        <v>52</v>
      </c>
      <c r="D1010" t="s">
        <v>12</v>
      </c>
      <c r="E1010" t="s">
        <v>7</v>
      </c>
      <c r="F1010" t="s">
        <v>16</v>
      </c>
      <c r="G1010">
        <v>275</v>
      </c>
      <c r="H1010" s="5">
        <v>273303</v>
      </c>
      <c r="I1010" s="5">
        <v>7960</v>
      </c>
      <c r="J1010">
        <v>1</v>
      </c>
      <c r="K1010">
        <v>2021</v>
      </c>
      <c r="L1010" s="1">
        <v>44197</v>
      </c>
    </row>
    <row r="1011" spans="1:12" x14ac:dyDescent="0.35">
      <c r="A1011">
        <v>2261000</v>
      </c>
      <c r="B1011" t="s">
        <v>46</v>
      </c>
      <c r="C1011" t="s">
        <v>52</v>
      </c>
      <c r="D1011" t="s">
        <v>12</v>
      </c>
      <c r="E1011" t="s">
        <v>7</v>
      </c>
      <c r="F1011" t="s">
        <v>16</v>
      </c>
      <c r="G1011">
        <v>299</v>
      </c>
      <c r="H1011" s="5">
        <v>364427</v>
      </c>
      <c r="I1011" s="5">
        <v>10279</v>
      </c>
      <c r="J1011">
        <v>1</v>
      </c>
      <c r="K1011">
        <v>2022</v>
      </c>
      <c r="L1011" s="1">
        <v>44562</v>
      </c>
    </row>
    <row r="1012" spans="1:12" x14ac:dyDescent="0.35">
      <c r="A1012">
        <v>2261000</v>
      </c>
      <c r="B1012" t="s">
        <v>46</v>
      </c>
      <c r="C1012" t="s">
        <v>52</v>
      </c>
      <c r="D1012" t="s">
        <v>12</v>
      </c>
      <c r="E1012" t="s">
        <v>7</v>
      </c>
      <c r="F1012" t="s">
        <v>17</v>
      </c>
      <c r="G1012">
        <v>597</v>
      </c>
      <c r="H1012" s="5">
        <v>272041</v>
      </c>
      <c r="I1012" s="5">
        <v>5557</v>
      </c>
      <c r="J1012">
        <v>1</v>
      </c>
      <c r="K1012">
        <v>2013</v>
      </c>
      <c r="L1012" s="1">
        <v>41275</v>
      </c>
    </row>
    <row r="1013" spans="1:12" x14ac:dyDescent="0.35">
      <c r="A1013">
        <v>2261000</v>
      </c>
      <c r="B1013" t="s">
        <v>46</v>
      </c>
      <c r="C1013" t="s">
        <v>52</v>
      </c>
      <c r="D1013" t="s">
        <v>12</v>
      </c>
      <c r="E1013" t="s">
        <v>7</v>
      </c>
      <c r="F1013" t="s">
        <v>17</v>
      </c>
      <c r="G1013">
        <v>391</v>
      </c>
      <c r="H1013" s="5">
        <v>266348</v>
      </c>
      <c r="I1013" s="5">
        <v>5427</v>
      </c>
      <c r="J1013">
        <v>1</v>
      </c>
      <c r="K1013">
        <v>2014</v>
      </c>
      <c r="L1013" s="1">
        <v>41640</v>
      </c>
    </row>
    <row r="1014" spans="1:12" x14ac:dyDescent="0.35">
      <c r="A1014">
        <v>2261000</v>
      </c>
      <c r="B1014" t="s">
        <v>46</v>
      </c>
      <c r="C1014" t="s">
        <v>52</v>
      </c>
      <c r="D1014" t="s">
        <v>12</v>
      </c>
      <c r="E1014" t="s">
        <v>7</v>
      </c>
      <c r="F1014" t="s">
        <v>17</v>
      </c>
      <c r="G1014">
        <v>494</v>
      </c>
      <c r="H1014" s="5">
        <v>276924</v>
      </c>
      <c r="I1014" s="5">
        <v>5652</v>
      </c>
      <c r="J1014">
        <v>1</v>
      </c>
      <c r="K1014">
        <v>2015</v>
      </c>
      <c r="L1014" s="1">
        <v>42005</v>
      </c>
    </row>
    <row r="1015" spans="1:12" x14ac:dyDescent="0.35">
      <c r="A1015">
        <v>2261000</v>
      </c>
      <c r="B1015" t="s">
        <v>46</v>
      </c>
      <c r="C1015" t="s">
        <v>52</v>
      </c>
      <c r="D1015" t="s">
        <v>12</v>
      </c>
      <c r="E1015" t="s">
        <v>7</v>
      </c>
      <c r="F1015" t="s">
        <v>17</v>
      </c>
      <c r="G1015">
        <v>501</v>
      </c>
      <c r="H1015" s="5">
        <v>275627</v>
      </c>
      <c r="I1015" s="5">
        <v>5650</v>
      </c>
      <c r="J1015">
        <v>1</v>
      </c>
      <c r="K1015">
        <v>2016</v>
      </c>
      <c r="L1015" s="1">
        <v>42370</v>
      </c>
    </row>
    <row r="1016" spans="1:12" x14ac:dyDescent="0.35">
      <c r="A1016">
        <v>2261000</v>
      </c>
      <c r="B1016" t="s">
        <v>46</v>
      </c>
      <c r="C1016" t="s">
        <v>52</v>
      </c>
      <c r="D1016" t="s">
        <v>12</v>
      </c>
      <c r="E1016" t="s">
        <v>7</v>
      </c>
      <c r="F1016" t="s">
        <v>17</v>
      </c>
      <c r="G1016">
        <v>579</v>
      </c>
      <c r="H1016" s="5">
        <v>277215</v>
      </c>
      <c r="I1016" s="5">
        <v>5667</v>
      </c>
      <c r="J1016">
        <v>1</v>
      </c>
      <c r="K1016">
        <v>2017</v>
      </c>
      <c r="L1016" s="1">
        <v>42736</v>
      </c>
    </row>
    <row r="1017" spans="1:12" x14ac:dyDescent="0.35">
      <c r="A1017">
        <v>2261000</v>
      </c>
      <c r="B1017" t="s">
        <v>46</v>
      </c>
      <c r="C1017" t="s">
        <v>52</v>
      </c>
      <c r="D1017" t="s">
        <v>12</v>
      </c>
      <c r="E1017" t="s">
        <v>7</v>
      </c>
      <c r="F1017" t="s">
        <v>17</v>
      </c>
      <c r="G1017">
        <v>712</v>
      </c>
      <c r="H1017" s="5">
        <v>344272</v>
      </c>
      <c r="I1017" s="5">
        <v>7019</v>
      </c>
      <c r="J1017">
        <v>1</v>
      </c>
      <c r="K1017">
        <v>2018</v>
      </c>
      <c r="L1017" s="1">
        <v>43101</v>
      </c>
    </row>
    <row r="1018" spans="1:12" x14ac:dyDescent="0.35">
      <c r="A1018">
        <v>2261000</v>
      </c>
      <c r="B1018" t="s">
        <v>46</v>
      </c>
      <c r="C1018" t="s">
        <v>52</v>
      </c>
      <c r="D1018" t="s">
        <v>12</v>
      </c>
      <c r="E1018" t="s">
        <v>7</v>
      </c>
      <c r="F1018" t="s">
        <v>17</v>
      </c>
      <c r="G1018">
        <v>561</v>
      </c>
      <c r="H1018" s="5">
        <v>353872</v>
      </c>
      <c r="I1018" s="5">
        <v>7226</v>
      </c>
      <c r="J1018">
        <v>1</v>
      </c>
      <c r="K1018">
        <v>2019</v>
      </c>
      <c r="L1018" s="1">
        <v>43466</v>
      </c>
    </row>
    <row r="1019" spans="1:12" x14ac:dyDescent="0.35">
      <c r="A1019">
        <v>2261000</v>
      </c>
      <c r="B1019" t="s">
        <v>46</v>
      </c>
      <c r="C1019" t="s">
        <v>52</v>
      </c>
      <c r="D1019" t="s">
        <v>12</v>
      </c>
      <c r="E1019" t="s">
        <v>7</v>
      </c>
      <c r="F1019" t="s">
        <v>17</v>
      </c>
      <c r="G1019">
        <v>457</v>
      </c>
      <c r="H1019" s="5">
        <v>396201</v>
      </c>
      <c r="I1019" s="5">
        <v>8186</v>
      </c>
      <c r="J1019">
        <v>1</v>
      </c>
      <c r="K1019">
        <v>2020</v>
      </c>
      <c r="L1019" s="1">
        <v>43831</v>
      </c>
    </row>
    <row r="1020" spans="1:12" x14ac:dyDescent="0.35">
      <c r="A1020">
        <v>2261000</v>
      </c>
      <c r="B1020" t="s">
        <v>46</v>
      </c>
      <c r="C1020" t="s">
        <v>52</v>
      </c>
      <c r="D1020" t="s">
        <v>12</v>
      </c>
      <c r="E1020" t="s">
        <v>7</v>
      </c>
      <c r="F1020" t="s">
        <v>17</v>
      </c>
      <c r="G1020">
        <v>823</v>
      </c>
      <c r="H1020" s="5">
        <v>402318</v>
      </c>
      <c r="I1020" s="5">
        <v>8262</v>
      </c>
      <c r="J1020">
        <v>1</v>
      </c>
      <c r="K1020">
        <v>2021</v>
      </c>
      <c r="L1020" s="1">
        <v>44197</v>
      </c>
    </row>
    <row r="1021" spans="1:12" x14ac:dyDescent="0.35">
      <c r="A1021">
        <v>2261000</v>
      </c>
      <c r="B1021" t="s">
        <v>46</v>
      </c>
      <c r="C1021" t="s">
        <v>52</v>
      </c>
      <c r="D1021" t="s">
        <v>12</v>
      </c>
      <c r="E1021" t="s">
        <v>7</v>
      </c>
      <c r="F1021" t="s">
        <v>17</v>
      </c>
      <c r="G1021">
        <v>545</v>
      </c>
      <c r="H1021" s="5">
        <v>481482</v>
      </c>
      <c r="I1021" s="5">
        <v>9953</v>
      </c>
      <c r="J1021">
        <v>1</v>
      </c>
      <c r="K1021">
        <v>2022</v>
      </c>
      <c r="L1021" s="1">
        <v>44562</v>
      </c>
    </row>
    <row r="1022" spans="1:12" x14ac:dyDescent="0.35">
      <c r="A1022">
        <v>2261000</v>
      </c>
      <c r="B1022" t="s">
        <v>46</v>
      </c>
      <c r="C1022" t="s">
        <v>52</v>
      </c>
      <c r="D1022" t="s">
        <v>12</v>
      </c>
      <c r="E1022" t="s">
        <v>7</v>
      </c>
      <c r="F1022" t="s">
        <v>18</v>
      </c>
      <c r="G1022">
        <v>258</v>
      </c>
      <c r="H1022" s="5">
        <v>394557</v>
      </c>
      <c r="I1022" s="5">
        <v>5770</v>
      </c>
      <c r="J1022">
        <v>1</v>
      </c>
      <c r="K1022">
        <v>2013</v>
      </c>
      <c r="L1022" s="1">
        <v>41275</v>
      </c>
    </row>
    <row r="1023" spans="1:12" x14ac:dyDescent="0.35">
      <c r="A1023">
        <v>2261000</v>
      </c>
      <c r="B1023" t="s">
        <v>46</v>
      </c>
      <c r="C1023" t="s">
        <v>52</v>
      </c>
      <c r="D1023" t="s">
        <v>12</v>
      </c>
      <c r="E1023" t="s">
        <v>7</v>
      </c>
      <c r="F1023" t="s">
        <v>18</v>
      </c>
      <c r="G1023">
        <v>166</v>
      </c>
      <c r="H1023" s="5">
        <v>388260</v>
      </c>
      <c r="I1023" s="5">
        <v>5717</v>
      </c>
      <c r="J1023">
        <v>1</v>
      </c>
      <c r="K1023">
        <v>2014</v>
      </c>
      <c r="L1023" s="1">
        <v>41640</v>
      </c>
    </row>
    <row r="1024" spans="1:12" x14ac:dyDescent="0.35">
      <c r="A1024">
        <v>2261000</v>
      </c>
      <c r="B1024" t="s">
        <v>46</v>
      </c>
      <c r="C1024" t="s">
        <v>52</v>
      </c>
      <c r="D1024" t="s">
        <v>12</v>
      </c>
      <c r="E1024" t="s">
        <v>7</v>
      </c>
      <c r="F1024" t="s">
        <v>18</v>
      </c>
      <c r="G1024">
        <v>195</v>
      </c>
      <c r="H1024" s="5">
        <v>400594</v>
      </c>
      <c r="I1024" s="5">
        <v>5815</v>
      </c>
      <c r="J1024">
        <v>1</v>
      </c>
      <c r="K1024">
        <v>2015</v>
      </c>
      <c r="L1024" s="1">
        <v>42005</v>
      </c>
    </row>
    <row r="1025" spans="1:12" x14ac:dyDescent="0.35">
      <c r="A1025">
        <v>2261000</v>
      </c>
      <c r="B1025" t="s">
        <v>46</v>
      </c>
      <c r="C1025" t="s">
        <v>52</v>
      </c>
      <c r="D1025" t="s">
        <v>12</v>
      </c>
      <c r="E1025" t="s">
        <v>7</v>
      </c>
      <c r="F1025" t="s">
        <v>18</v>
      </c>
      <c r="G1025">
        <v>162</v>
      </c>
      <c r="H1025" s="5">
        <v>396982</v>
      </c>
      <c r="I1025" s="5">
        <v>5835</v>
      </c>
      <c r="J1025">
        <v>1</v>
      </c>
      <c r="K1025">
        <v>2016</v>
      </c>
      <c r="L1025" s="1">
        <v>42370</v>
      </c>
    </row>
    <row r="1026" spans="1:12" x14ac:dyDescent="0.35">
      <c r="A1026">
        <v>2261000</v>
      </c>
      <c r="B1026" t="s">
        <v>46</v>
      </c>
      <c r="C1026" t="s">
        <v>52</v>
      </c>
      <c r="D1026" t="s">
        <v>12</v>
      </c>
      <c r="E1026" t="s">
        <v>7</v>
      </c>
      <c r="F1026" t="s">
        <v>18</v>
      </c>
      <c r="G1026">
        <v>190</v>
      </c>
      <c r="H1026" s="5">
        <v>389142</v>
      </c>
      <c r="I1026" s="5">
        <v>5709</v>
      </c>
      <c r="J1026">
        <v>1</v>
      </c>
      <c r="K1026">
        <v>2017</v>
      </c>
      <c r="L1026" s="1">
        <v>42736</v>
      </c>
    </row>
    <row r="1027" spans="1:12" x14ac:dyDescent="0.35">
      <c r="A1027">
        <v>2261000</v>
      </c>
      <c r="B1027" t="s">
        <v>46</v>
      </c>
      <c r="C1027" t="s">
        <v>52</v>
      </c>
      <c r="D1027" t="s">
        <v>12</v>
      </c>
      <c r="E1027" t="s">
        <v>7</v>
      </c>
      <c r="F1027" t="s">
        <v>18</v>
      </c>
      <c r="G1027">
        <v>279</v>
      </c>
      <c r="H1027" s="5">
        <v>474329</v>
      </c>
      <c r="I1027" s="5">
        <v>6997</v>
      </c>
      <c r="J1027">
        <v>1</v>
      </c>
      <c r="K1027">
        <v>2018</v>
      </c>
      <c r="L1027" s="1">
        <v>43101</v>
      </c>
    </row>
    <row r="1028" spans="1:12" x14ac:dyDescent="0.35">
      <c r="A1028">
        <v>2261000</v>
      </c>
      <c r="B1028" t="s">
        <v>46</v>
      </c>
      <c r="C1028" t="s">
        <v>52</v>
      </c>
      <c r="D1028" t="s">
        <v>12</v>
      </c>
      <c r="E1028" t="s">
        <v>7</v>
      </c>
      <c r="F1028" t="s">
        <v>18</v>
      </c>
      <c r="G1028">
        <v>228</v>
      </c>
      <c r="H1028" s="5">
        <v>482319</v>
      </c>
      <c r="I1028" s="5">
        <v>7143</v>
      </c>
      <c r="J1028">
        <v>1</v>
      </c>
      <c r="K1028">
        <v>2019</v>
      </c>
      <c r="L1028" s="1">
        <v>43466</v>
      </c>
    </row>
    <row r="1029" spans="1:12" x14ac:dyDescent="0.35">
      <c r="A1029">
        <v>2261000</v>
      </c>
      <c r="B1029" t="s">
        <v>46</v>
      </c>
      <c r="C1029" t="s">
        <v>52</v>
      </c>
      <c r="D1029" t="s">
        <v>12</v>
      </c>
      <c r="E1029" t="s">
        <v>7</v>
      </c>
      <c r="F1029" t="s">
        <v>18</v>
      </c>
      <c r="G1029">
        <v>225</v>
      </c>
      <c r="H1029" s="5">
        <v>573132</v>
      </c>
      <c r="I1029" s="5">
        <v>8407</v>
      </c>
      <c r="J1029">
        <v>1</v>
      </c>
      <c r="K1029">
        <v>2020</v>
      </c>
      <c r="L1029" s="1">
        <v>43831</v>
      </c>
    </row>
    <row r="1030" spans="1:12" x14ac:dyDescent="0.35">
      <c r="A1030">
        <v>2261000</v>
      </c>
      <c r="B1030" t="s">
        <v>46</v>
      </c>
      <c r="C1030" t="s">
        <v>52</v>
      </c>
      <c r="D1030" t="s">
        <v>12</v>
      </c>
      <c r="E1030" t="s">
        <v>7</v>
      </c>
      <c r="F1030" t="s">
        <v>18</v>
      </c>
      <c r="G1030">
        <v>464</v>
      </c>
      <c r="H1030" s="5">
        <v>545836</v>
      </c>
      <c r="I1030" s="5">
        <v>8099</v>
      </c>
      <c r="J1030">
        <v>1</v>
      </c>
      <c r="K1030">
        <v>2021</v>
      </c>
      <c r="L1030" s="1">
        <v>44197</v>
      </c>
    </row>
    <row r="1031" spans="1:12" x14ac:dyDescent="0.35">
      <c r="A1031">
        <v>2261000</v>
      </c>
      <c r="B1031" t="s">
        <v>46</v>
      </c>
      <c r="C1031" t="s">
        <v>52</v>
      </c>
      <c r="D1031" t="s">
        <v>12</v>
      </c>
      <c r="E1031" t="s">
        <v>7</v>
      </c>
      <c r="F1031" t="s">
        <v>18</v>
      </c>
      <c r="G1031">
        <v>295</v>
      </c>
      <c r="H1031" s="5">
        <v>641386</v>
      </c>
      <c r="I1031" s="5">
        <v>9460</v>
      </c>
      <c r="J1031">
        <v>1</v>
      </c>
      <c r="K1031">
        <v>2022</v>
      </c>
      <c r="L1031" s="1">
        <v>44562</v>
      </c>
    </row>
    <row r="1032" spans="1:12" x14ac:dyDescent="0.35">
      <c r="A1032">
        <v>2261000</v>
      </c>
      <c r="B1032" t="s">
        <v>46</v>
      </c>
      <c r="C1032" t="s">
        <v>52</v>
      </c>
      <c r="D1032" t="s">
        <v>12</v>
      </c>
      <c r="E1032" t="s">
        <v>7</v>
      </c>
      <c r="F1032" t="s">
        <v>19</v>
      </c>
      <c r="G1032">
        <v>82</v>
      </c>
      <c r="H1032" s="5">
        <v>682269</v>
      </c>
      <c r="I1032" s="5">
        <v>7033</v>
      </c>
      <c r="J1032">
        <v>1</v>
      </c>
      <c r="K1032">
        <v>2013</v>
      </c>
      <c r="L1032" s="1">
        <v>41275</v>
      </c>
    </row>
    <row r="1033" spans="1:12" x14ac:dyDescent="0.35">
      <c r="A1033">
        <v>2261000</v>
      </c>
      <c r="B1033" t="s">
        <v>46</v>
      </c>
      <c r="C1033" t="s">
        <v>52</v>
      </c>
      <c r="D1033" t="s">
        <v>12</v>
      </c>
      <c r="E1033" t="s">
        <v>7</v>
      </c>
      <c r="F1033" t="s">
        <v>19</v>
      </c>
      <c r="G1033">
        <v>69</v>
      </c>
      <c r="H1033" s="5">
        <v>618202</v>
      </c>
      <c r="I1033" s="5">
        <v>6117</v>
      </c>
      <c r="J1033">
        <v>1</v>
      </c>
      <c r="K1033">
        <v>2014</v>
      </c>
      <c r="L1033" s="1">
        <v>41640</v>
      </c>
    </row>
    <row r="1034" spans="1:12" x14ac:dyDescent="0.35">
      <c r="A1034">
        <v>2261000</v>
      </c>
      <c r="B1034" t="s">
        <v>46</v>
      </c>
      <c r="C1034" t="s">
        <v>52</v>
      </c>
      <c r="D1034" t="s">
        <v>12</v>
      </c>
      <c r="E1034" t="s">
        <v>7</v>
      </c>
      <c r="F1034" t="s">
        <v>19</v>
      </c>
      <c r="G1034">
        <v>79</v>
      </c>
      <c r="H1034" s="5">
        <v>625964</v>
      </c>
      <c r="I1034" s="5">
        <v>6501</v>
      </c>
      <c r="J1034">
        <v>1</v>
      </c>
      <c r="K1034">
        <v>2015</v>
      </c>
      <c r="L1034" s="1">
        <v>42005</v>
      </c>
    </row>
    <row r="1035" spans="1:12" x14ac:dyDescent="0.35">
      <c r="A1035">
        <v>2261000</v>
      </c>
      <c r="B1035" t="s">
        <v>46</v>
      </c>
      <c r="C1035" t="s">
        <v>52</v>
      </c>
      <c r="D1035" t="s">
        <v>12</v>
      </c>
      <c r="E1035" t="s">
        <v>7</v>
      </c>
      <c r="F1035" t="s">
        <v>19</v>
      </c>
      <c r="G1035">
        <v>65</v>
      </c>
      <c r="H1035" s="5">
        <v>625196</v>
      </c>
      <c r="I1035" s="5">
        <v>6486</v>
      </c>
      <c r="J1035">
        <v>1</v>
      </c>
      <c r="K1035">
        <v>2016</v>
      </c>
      <c r="L1035" s="1">
        <v>42370</v>
      </c>
    </row>
    <row r="1036" spans="1:12" x14ac:dyDescent="0.35">
      <c r="A1036">
        <v>2261000</v>
      </c>
      <c r="B1036" t="s">
        <v>46</v>
      </c>
      <c r="C1036" t="s">
        <v>52</v>
      </c>
      <c r="D1036" t="s">
        <v>12</v>
      </c>
      <c r="E1036" t="s">
        <v>7</v>
      </c>
      <c r="F1036" t="s">
        <v>19</v>
      </c>
      <c r="G1036">
        <v>71</v>
      </c>
      <c r="H1036" s="5">
        <v>741830</v>
      </c>
      <c r="I1036" s="5">
        <v>6844</v>
      </c>
      <c r="J1036">
        <v>1</v>
      </c>
      <c r="K1036">
        <v>2017</v>
      </c>
      <c r="L1036" s="1">
        <v>42736</v>
      </c>
    </row>
    <row r="1037" spans="1:12" x14ac:dyDescent="0.35">
      <c r="A1037">
        <v>2261000</v>
      </c>
      <c r="B1037" t="s">
        <v>46</v>
      </c>
      <c r="C1037" t="s">
        <v>52</v>
      </c>
      <c r="D1037" t="s">
        <v>12</v>
      </c>
      <c r="E1037" t="s">
        <v>7</v>
      </c>
      <c r="F1037" t="s">
        <v>19</v>
      </c>
      <c r="G1037">
        <v>108</v>
      </c>
      <c r="H1037" s="5">
        <v>760773</v>
      </c>
      <c r="I1037" s="5">
        <v>7860</v>
      </c>
      <c r="J1037">
        <v>1</v>
      </c>
      <c r="K1037">
        <v>2018</v>
      </c>
      <c r="L1037" s="1">
        <v>43101</v>
      </c>
    </row>
    <row r="1038" spans="1:12" x14ac:dyDescent="0.35">
      <c r="A1038">
        <v>2261000</v>
      </c>
      <c r="B1038" t="s">
        <v>46</v>
      </c>
      <c r="C1038" t="s">
        <v>52</v>
      </c>
      <c r="D1038" t="s">
        <v>12</v>
      </c>
      <c r="E1038" t="s">
        <v>7</v>
      </c>
      <c r="F1038" t="s">
        <v>19</v>
      </c>
      <c r="G1038">
        <v>52</v>
      </c>
      <c r="H1038" s="5">
        <v>787434</v>
      </c>
      <c r="I1038" s="5">
        <v>6748</v>
      </c>
      <c r="J1038">
        <v>1</v>
      </c>
      <c r="K1038">
        <v>2019</v>
      </c>
      <c r="L1038" s="1">
        <v>43466</v>
      </c>
    </row>
    <row r="1039" spans="1:12" x14ac:dyDescent="0.35">
      <c r="A1039">
        <v>2261000</v>
      </c>
      <c r="B1039" t="s">
        <v>46</v>
      </c>
      <c r="C1039" t="s">
        <v>52</v>
      </c>
      <c r="D1039" t="s">
        <v>12</v>
      </c>
      <c r="E1039" t="s">
        <v>7</v>
      </c>
      <c r="F1039" t="s">
        <v>19</v>
      </c>
      <c r="G1039">
        <v>108</v>
      </c>
      <c r="H1039" s="5">
        <v>993679</v>
      </c>
      <c r="I1039" s="5">
        <v>9419</v>
      </c>
      <c r="J1039">
        <v>1</v>
      </c>
      <c r="K1039">
        <v>2020</v>
      </c>
      <c r="L1039" s="1">
        <v>43831</v>
      </c>
    </row>
    <row r="1040" spans="1:12" x14ac:dyDescent="0.35">
      <c r="A1040">
        <v>2261000</v>
      </c>
      <c r="B1040" t="s">
        <v>46</v>
      </c>
      <c r="C1040" t="s">
        <v>52</v>
      </c>
      <c r="D1040" t="s">
        <v>12</v>
      </c>
      <c r="E1040" t="s">
        <v>7</v>
      </c>
      <c r="F1040" t="s">
        <v>19</v>
      </c>
      <c r="G1040">
        <v>78</v>
      </c>
      <c r="H1040" s="5">
        <v>1070657</v>
      </c>
      <c r="I1040" s="5">
        <v>10403</v>
      </c>
      <c r="J1040">
        <v>1</v>
      </c>
      <c r="K1040">
        <v>2021</v>
      </c>
      <c r="L1040" s="1">
        <v>44197</v>
      </c>
    </row>
    <row r="1041" spans="1:12" x14ac:dyDescent="0.35">
      <c r="A1041">
        <v>2261000</v>
      </c>
      <c r="B1041" t="s">
        <v>46</v>
      </c>
      <c r="C1041" t="s">
        <v>52</v>
      </c>
      <c r="D1041" t="s">
        <v>12</v>
      </c>
      <c r="E1041" t="s">
        <v>7</v>
      </c>
      <c r="F1041" t="s">
        <v>19</v>
      </c>
      <c r="G1041">
        <v>98</v>
      </c>
      <c r="H1041" s="5">
        <v>1188501</v>
      </c>
      <c r="I1041" s="5">
        <v>11231</v>
      </c>
      <c r="J1041">
        <v>1</v>
      </c>
      <c r="K1041">
        <v>2022</v>
      </c>
      <c r="L1041" s="1">
        <v>44562</v>
      </c>
    </row>
    <row r="1042" spans="1:12" x14ac:dyDescent="0.35">
      <c r="A1042">
        <v>2261000</v>
      </c>
      <c r="B1042" t="s">
        <v>46</v>
      </c>
      <c r="C1042" t="s">
        <v>52</v>
      </c>
      <c r="D1042" t="s">
        <v>12</v>
      </c>
      <c r="E1042" t="s">
        <v>8</v>
      </c>
      <c r="F1042" t="s">
        <v>16</v>
      </c>
      <c r="G1042">
        <v>126</v>
      </c>
      <c r="H1042" s="5">
        <v>159819</v>
      </c>
      <c r="I1042" s="5">
        <v>4919</v>
      </c>
      <c r="J1042">
        <v>1</v>
      </c>
      <c r="K1042">
        <v>2013</v>
      </c>
      <c r="L1042" s="1">
        <v>41275</v>
      </c>
    </row>
    <row r="1043" spans="1:12" x14ac:dyDescent="0.35">
      <c r="A1043">
        <v>2261000</v>
      </c>
      <c r="B1043" t="s">
        <v>46</v>
      </c>
      <c r="C1043" t="s">
        <v>52</v>
      </c>
      <c r="D1043" t="s">
        <v>12</v>
      </c>
      <c r="E1043" t="s">
        <v>8</v>
      </c>
      <c r="F1043" t="s">
        <v>16</v>
      </c>
      <c r="G1043">
        <v>150</v>
      </c>
      <c r="H1043" s="5">
        <v>170064</v>
      </c>
      <c r="I1043" s="5">
        <v>5110</v>
      </c>
      <c r="J1043">
        <v>1</v>
      </c>
      <c r="K1043">
        <v>2014</v>
      </c>
      <c r="L1043" s="1">
        <v>41640</v>
      </c>
    </row>
    <row r="1044" spans="1:12" x14ac:dyDescent="0.35">
      <c r="A1044">
        <v>2261000</v>
      </c>
      <c r="B1044" t="s">
        <v>46</v>
      </c>
      <c r="C1044" t="s">
        <v>52</v>
      </c>
      <c r="D1044" t="s">
        <v>12</v>
      </c>
      <c r="E1044" t="s">
        <v>8</v>
      </c>
      <c r="F1044" t="s">
        <v>16</v>
      </c>
      <c r="G1044">
        <v>159</v>
      </c>
      <c r="H1044" s="5">
        <v>158690</v>
      </c>
      <c r="I1044" s="5">
        <v>5038</v>
      </c>
      <c r="J1044">
        <v>1</v>
      </c>
      <c r="K1044">
        <v>2015</v>
      </c>
      <c r="L1044" s="1">
        <v>42005</v>
      </c>
    </row>
    <row r="1045" spans="1:12" x14ac:dyDescent="0.35">
      <c r="A1045">
        <v>2261000</v>
      </c>
      <c r="B1045" t="s">
        <v>46</v>
      </c>
      <c r="C1045" t="s">
        <v>52</v>
      </c>
      <c r="D1045" t="s">
        <v>12</v>
      </c>
      <c r="E1045" t="s">
        <v>8</v>
      </c>
      <c r="F1045" t="s">
        <v>16</v>
      </c>
      <c r="G1045">
        <v>172</v>
      </c>
      <c r="H1045" s="5">
        <v>176078</v>
      </c>
      <c r="I1045" s="5">
        <v>5454</v>
      </c>
      <c r="J1045">
        <v>1</v>
      </c>
      <c r="K1045">
        <v>2016</v>
      </c>
      <c r="L1045" s="1">
        <v>42370</v>
      </c>
    </row>
    <row r="1046" spans="1:12" x14ac:dyDescent="0.35">
      <c r="A1046">
        <v>2261000</v>
      </c>
      <c r="B1046" t="s">
        <v>46</v>
      </c>
      <c r="C1046" t="s">
        <v>52</v>
      </c>
      <c r="D1046" t="s">
        <v>12</v>
      </c>
      <c r="E1046" t="s">
        <v>8</v>
      </c>
      <c r="F1046" t="s">
        <v>16</v>
      </c>
      <c r="G1046">
        <v>181</v>
      </c>
      <c r="H1046" s="5">
        <v>191570</v>
      </c>
      <c r="I1046" s="5">
        <v>5850</v>
      </c>
      <c r="J1046">
        <v>1</v>
      </c>
      <c r="K1046">
        <v>2017</v>
      </c>
      <c r="L1046" s="1">
        <v>42736</v>
      </c>
    </row>
    <row r="1047" spans="1:12" x14ac:dyDescent="0.35">
      <c r="A1047">
        <v>2261000</v>
      </c>
      <c r="B1047" t="s">
        <v>46</v>
      </c>
      <c r="C1047" t="s">
        <v>52</v>
      </c>
      <c r="D1047" t="s">
        <v>12</v>
      </c>
      <c r="E1047" t="s">
        <v>8</v>
      </c>
      <c r="F1047" t="s">
        <v>16</v>
      </c>
      <c r="G1047">
        <v>188</v>
      </c>
      <c r="H1047" s="5">
        <v>226591</v>
      </c>
      <c r="I1047" s="5">
        <v>6960</v>
      </c>
      <c r="J1047">
        <v>1</v>
      </c>
      <c r="K1047">
        <v>2018</v>
      </c>
      <c r="L1047" s="1">
        <v>43101</v>
      </c>
    </row>
    <row r="1048" spans="1:12" x14ac:dyDescent="0.35">
      <c r="A1048">
        <v>2261000</v>
      </c>
      <c r="B1048" t="s">
        <v>46</v>
      </c>
      <c r="C1048" t="s">
        <v>52</v>
      </c>
      <c r="D1048" t="s">
        <v>12</v>
      </c>
      <c r="E1048" t="s">
        <v>8</v>
      </c>
      <c r="F1048" t="s">
        <v>16</v>
      </c>
      <c r="G1048">
        <v>222</v>
      </c>
      <c r="H1048" s="5">
        <v>270272</v>
      </c>
      <c r="I1048" s="5">
        <v>8180</v>
      </c>
      <c r="J1048">
        <v>1</v>
      </c>
      <c r="K1048">
        <v>2019</v>
      </c>
      <c r="L1048" s="1">
        <v>43466</v>
      </c>
    </row>
    <row r="1049" spans="1:12" x14ac:dyDescent="0.35">
      <c r="A1049">
        <v>2261000</v>
      </c>
      <c r="B1049" t="s">
        <v>46</v>
      </c>
      <c r="C1049" t="s">
        <v>52</v>
      </c>
      <c r="D1049" t="s">
        <v>12</v>
      </c>
      <c r="E1049" t="s">
        <v>8</v>
      </c>
      <c r="F1049" t="s">
        <v>16</v>
      </c>
      <c r="G1049">
        <v>281</v>
      </c>
      <c r="H1049" s="5">
        <v>298001</v>
      </c>
      <c r="I1049" s="5">
        <v>9112</v>
      </c>
      <c r="J1049">
        <v>1</v>
      </c>
      <c r="K1049">
        <v>2020</v>
      </c>
      <c r="L1049" s="1">
        <v>43831</v>
      </c>
    </row>
    <row r="1050" spans="1:12" x14ac:dyDescent="0.35">
      <c r="A1050">
        <v>2261000</v>
      </c>
      <c r="B1050" t="s">
        <v>46</v>
      </c>
      <c r="C1050" t="s">
        <v>52</v>
      </c>
      <c r="D1050" t="s">
        <v>12</v>
      </c>
      <c r="E1050" t="s">
        <v>8</v>
      </c>
      <c r="F1050" t="s">
        <v>16</v>
      </c>
      <c r="G1050">
        <v>274</v>
      </c>
      <c r="H1050" s="5">
        <v>333287</v>
      </c>
      <c r="I1050" s="5">
        <v>10034</v>
      </c>
      <c r="J1050">
        <v>1</v>
      </c>
      <c r="K1050">
        <v>2021</v>
      </c>
      <c r="L1050" s="1">
        <v>44197</v>
      </c>
    </row>
    <row r="1051" spans="1:12" x14ac:dyDescent="0.35">
      <c r="A1051">
        <v>2261000</v>
      </c>
      <c r="B1051" t="s">
        <v>46</v>
      </c>
      <c r="C1051" t="s">
        <v>52</v>
      </c>
      <c r="D1051" t="s">
        <v>12</v>
      </c>
      <c r="E1051" t="s">
        <v>8</v>
      </c>
      <c r="F1051" t="s">
        <v>16</v>
      </c>
      <c r="G1051">
        <v>192</v>
      </c>
      <c r="H1051" s="5">
        <v>386824</v>
      </c>
      <c r="I1051" s="5">
        <v>11749</v>
      </c>
      <c r="J1051">
        <v>1</v>
      </c>
      <c r="K1051">
        <v>2022</v>
      </c>
      <c r="L1051" s="1">
        <v>44562</v>
      </c>
    </row>
    <row r="1052" spans="1:12" x14ac:dyDescent="0.35">
      <c r="A1052">
        <v>2261000</v>
      </c>
      <c r="B1052" t="s">
        <v>46</v>
      </c>
      <c r="C1052" t="s">
        <v>52</v>
      </c>
      <c r="D1052" t="s">
        <v>12</v>
      </c>
      <c r="E1052" t="s">
        <v>8</v>
      </c>
      <c r="F1052" t="s">
        <v>17</v>
      </c>
      <c r="G1052">
        <v>211</v>
      </c>
      <c r="H1052" s="5">
        <v>236317</v>
      </c>
      <c r="I1052" s="5">
        <v>4877</v>
      </c>
      <c r="J1052">
        <v>1</v>
      </c>
      <c r="K1052">
        <v>2013</v>
      </c>
      <c r="L1052" s="1">
        <v>41275</v>
      </c>
    </row>
    <row r="1053" spans="1:12" x14ac:dyDescent="0.35">
      <c r="A1053">
        <v>2261000</v>
      </c>
      <c r="B1053" t="s">
        <v>46</v>
      </c>
      <c r="C1053" t="s">
        <v>52</v>
      </c>
      <c r="D1053" t="s">
        <v>12</v>
      </c>
      <c r="E1053" t="s">
        <v>8</v>
      </c>
      <c r="F1053" t="s">
        <v>17</v>
      </c>
      <c r="G1053">
        <v>240</v>
      </c>
      <c r="H1053" s="5">
        <v>239347</v>
      </c>
      <c r="I1053" s="5">
        <v>4889</v>
      </c>
      <c r="J1053">
        <v>1</v>
      </c>
      <c r="K1053">
        <v>2014</v>
      </c>
      <c r="L1053" s="1">
        <v>41640</v>
      </c>
    </row>
    <row r="1054" spans="1:12" x14ac:dyDescent="0.35">
      <c r="A1054">
        <v>2261000</v>
      </c>
      <c r="B1054" t="s">
        <v>46</v>
      </c>
      <c r="C1054" t="s">
        <v>52</v>
      </c>
      <c r="D1054" t="s">
        <v>12</v>
      </c>
      <c r="E1054" t="s">
        <v>8</v>
      </c>
      <c r="F1054" t="s">
        <v>17</v>
      </c>
      <c r="G1054">
        <v>295</v>
      </c>
      <c r="H1054" s="5">
        <v>254204</v>
      </c>
      <c r="I1054" s="5">
        <v>5135</v>
      </c>
      <c r="J1054">
        <v>1</v>
      </c>
      <c r="K1054">
        <v>2015</v>
      </c>
      <c r="L1054" s="1">
        <v>42005</v>
      </c>
    </row>
    <row r="1055" spans="1:12" x14ac:dyDescent="0.35">
      <c r="A1055">
        <v>2261000</v>
      </c>
      <c r="B1055" t="s">
        <v>46</v>
      </c>
      <c r="C1055" t="s">
        <v>52</v>
      </c>
      <c r="D1055" t="s">
        <v>12</v>
      </c>
      <c r="E1055" t="s">
        <v>8</v>
      </c>
      <c r="F1055" t="s">
        <v>17</v>
      </c>
      <c r="G1055">
        <v>355</v>
      </c>
      <c r="H1055" s="5">
        <v>257781</v>
      </c>
      <c r="I1055" s="5">
        <v>5314</v>
      </c>
      <c r="J1055">
        <v>1</v>
      </c>
      <c r="K1055">
        <v>2016</v>
      </c>
      <c r="L1055" s="1">
        <v>42370</v>
      </c>
    </row>
    <row r="1056" spans="1:12" x14ac:dyDescent="0.35">
      <c r="A1056">
        <v>2261000</v>
      </c>
      <c r="B1056" t="s">
        <v>46</v>
      </c>
      <c r="C1056" t="s">
        <v>52</v>
      </c>
      <c r="D1056" t="s">
        <v>12</v>
      </c>
      <c r="E1056" t="s">
        <v>8</v>
      </c>
      <c r="F1056" t="s">
        <v>17</v>
      </c>
      <c r="G1056">
        <v>329</v>
      </c>
      <c r="H1056" s="5">
        <v>286174</v>
      </c>
      <c r="I1056" s="5">
        <v>5779</v>
      </c>
      <c r="J1056">
        <v>1</v>
      </c>
      <c r="K1056">
        <v>2017</v>
      </c>
      <c r="L1056" s="1">
        <v>42736</v>
      </c>
    </row>
    <row r="1057" spans="1:12" x14ac:dyDescent="0.35">
      <c r="A1057">
        <v>2261000</v>
      </c>
      <c r="B1057" t="s">
        <v>46</v>
      </c>
      <c r="C1057" t="s">
        <v>52</v>
      </c>
      <c r="D1057" t="s">
        <v>12</v>
      </c>
      <c r="E1057" t="s">
        <v>8</v>
      </c>
      <c r="F1057" t="s">
        <v>17</v>
      </c>
      <c r="G1057">
        <v>373</v>
      </c>
      <c r="H1057" s="5">
        <v>326903</v>
      </c>
      <c r="I1057" s="5">
        <v>6700</v>
      </c>
      <c r="J1057">
        <v>1</v>
      </c>
      <c r="K1057">
        <v>2018</v>
      </c>
      <c r="L1057" s="1">
        <v>43101</v>
      </c>
    </row>
    <row r="1058" spans="1:12" x14ac:dyDescent="0.35">
      <c r="A1058">
        <v>2261000</v>
      </c>
      <c r="B1058" t="s">
        <v>46</v>
      </c>
      <c r="C1058" t="s">
        <v>52</v>
      </c>
      <c r="D1058" t="s">
        <v>12</v>
      </c>
      <c r="E1058" t="s">
        <v>8</v>
      </c>
      <c r="F1058" t="s">
        <v>17</v>
      </c>
      <c r="G1058">
        <v>366</v>
      </c>
      <c r="H1058" s="5">
        <v>360315</v>
      </c>
      <c r="I1058" s="5">
        <v>7367</v>
      </c>
      <c r="J1058">
        <v>1</v>
      </c>
      <c r="K1058">
        <v>2019</v>
      </c>
      <c r="L1058" s="1">
        <v>43466</v>
      </c>
    </row>
    <row r="1059" spans="1:12" x14ac:dyDescent="0.35">
      <c r="A1059">
        <v>2261000</v>
      </c>
      <c r="B1059" t="s">
        <v>46</v>
      </c>
      <c r="C1059" t="s">
        <v>52</v>
      </c>
      <c r="D1059" t="s">
        <v>12</v>
      </c>
      <c r="E1059" t="s">
        <v>8</v>
      </c>
      <c r="F1059" t="s">
        <v>17</v>
      </c>
      <c r="G1059">
        <v>458</v>
      </c>
      <c r="H1059" s="5">
        <v>412802</v>
      </c>
      <c r="I1059" s="5">
        <v>8504</v>
      </c>
      <c r="J1059">
        <v>1</v>
      </c>
      <c r="K1059">
        <v>2020</v>
      </c>
      <c r="L1059" s="1">
        <v>43831</v>
      </c>
    </row>
    <row r="1060" spans="1:12" x14ac:dyDescent="0.35">
      <c r="A1060">
        <v>2261000</v>
      </c>
      <c r="B1060" t="s">
        <v>46</v>
      </c>
      <c r="C1060" t="s">
        <v>52</v>
      </c>
      <c r="D1060" t="s">
        <v>12</v>
      </c>
      <c r="E1060" t="s">
        <v>8</v>
      </c>
      <c r="F1060" t="s">
        <v>17</v>
      </c>
      <c r="G1060">
        <v>478</v>
      </c>
      <c r="H1060" s="5">
        <v>462234</v>
      </c>
      <c r="I1060" s="5">
        <v>9535</v>
      </c>
      <c r="J1060">
        <v>1</v>
      </c>
      <c r="K1060">
        <v>2021</v>
      </c>
      <c r="L1060" s="1">
        <v>44197</v>
      </c>
    </row>
    <row r="1061" spans="1:12" x14ac:dyDescent="0.35">
      <c r="A1061">
        <v>2261000</v>
      </c>
      <c r="B1061" t="s">
        <v>46</v>
      </c>
      <c r="C1061" t="s">
        <v>52</v>
      </c>
      <c r="D1061" t="s">
        <v>12</v>
      </c>
      <c r="E1061" t="s">
        <v>8</v>
      </c>
      <c r="F1061" t="s">
        <v>17</v>
      </c>
      <c r="G1061">
        <v>377</v>
      </c>
      <c r="H1061" s="5">
        <v>529570</v>
      </c>
      <c r="I1061" s="5">
        <v>10879</v>
      </c>
      <c r="J1061">
        <v>1</v>
      </c>
      <c r="K1061">
        <v>2022</v>
      </c>
      <c r="L1061" s="1">
        <v>44562</v>
      </c>
    </row>
    <row r="1062" spans="1:12" x14ac:dyDescent="0.35">
      <c r="A1062">
        <v>2261000</v>
      </c>
      <c r="B1062" t="s">
        <v>46</v>
      </c>
      <c r="C1062" t="s">
        <v>52</v>
      </c>
      <c r="D1062" t="s">
        <v>12</v>
      </c>
      <c r="E1062" t="s">
        <v>8</v>
      </c>
      <c r="F1062" t="s">
        <v>18</v>
      </c>
      <c r="G1062">
        <v>91</v>
      </c>
      <c r="H1062" s="5">
        <v>309819</v>
      </c>
      <c r="I1062" s="5">
        <v>4564</v>
      </c>
      <c r="J1062">
        <v>1</v>
      </c>
      <c r="K1062">
        <v>2013</v>
      </c>
      <c r="L1062" s="1">
        <v>41275</v>
      </c>
    </row>
    <row r="1063" spans="1:12" x14ac:dyDescent="0.35">
      <c r="A1063">
        <v>2261000</v>
      </c>
      <c r="B1063" t="s">
        <v>46</v>
      </c>
      <c r="C1063" t="s">
        <v>52</v>
      </c>
      <c r="D1063" t="s">
        <v>12</v>
      </c>
      <c r="E1063" t="s">
        <v>8</v>
      </c>
      <c r="F1063" t="s">
        <v>18</v>
      </c>
      <c r="G1063">
        <v>104</v>
      </c>
      <c r="H1063" s="5">
        <v>319831</v>
      </c>
      <c r="I1063" s="5">
        <v>4721</v>
      </c>
      <c r="J1063">
        <v>1</v>
      </c>
      <c r="K1063">
        <v>2014</v>
      </c>
      <c r="L1063" s="1">
        <v>41640</v>
      </c>
    </row>
    <row r="1064" spans="1:12" x14ac:dyDescent="0.35">
      <c r="A1064">
        <v>2261000</v>
      </c>
      <c r="B1064" t="s">
        <v>46</v>
      </c>
      <c r="C1064" t="s">
        <v>52</v>
      </c>
      <c r="D1064" t="s">
        <v>12</v>
      </c>
      <c r="E1064" t="s">
        <v>8</v>
      </c>
      <c r="F1064" t="s">
        <v>18</v>
      </c>
      <c r="G1064">
        <v>125</v>
      </c>
      <c r="H1064" s="5">
        <v>331313</v>
      </c>
      <c r="I1064" s="5">
        <v>4915</v>
      </c>
      <c r="J1064">
        <v>1</v>
      </c>
      <c r="K1064">
        <v>2015</v>
      </c>
      <c r="L1064" s="1">
        <v>42005</v>
      </c>
    </row>
    <row r="1065" spans="1:12" x14ac:dyDescent="0.35">
      <c r="A1065">
        <v>2261000</v>
      </c>
      <c r="B1065" t="s">
        <v>46</v>
      </c>
      <c r="C1065" t="s">
        <v>52</v>
      </c>
      <c r="D1065" t="s">
        <v>12</v>
      </c>
      <c r="E1065" t="s">
        <v>8</v>
      </c>
      <c r="F1065" t="s">
        <v>18</v>
      </c>
      <c r="G1065">
        <v>129</v>
      </c>
      <c r="H1065" s="5">
        <v>335418</v>
      </c>
      <c r="I1065" s="5">
        <v>4959</v>
      </c>
      <c r="J1065">
        <v>1</v>
      </c>
      <c r="K1065">
        <v>2016</v>
      </c>
      <c r="L1065" s="1">
        <v>42370</v>
      </c>
    </row>
    <row r="1066" spans="1:12" x14ac:dyDescent="0.35">
      <c r="A1066">
        <v>2261000</v>
      </c>
      <c r="B1066" t="s">
        <v>46</v>
      </c>
      <c r="C1066" t="s">
        <v>52</v>
      </c>
      <c r="D1066" t="s">
        <v>12</v>
      </c>
      <c r="E1066" t="s">
        <v>8</v>
      </c>
      <c r="F1066" t="s">
        <v>18</v>
      </c>
      <c r="G1066">
        <v>187</v>
      </c>
      <c r="H1066" s="5">
        <v>372660</v>
      </c>
      <c r="I1066" s="5">
        <v>5574</v>
      </c>
      <c r="J1066">
        <v>1</v>
      </c>
      <c r="K1066">
        <v>2017</v>
      </c>
      <c r="L1066" s="1">
        <v>42736</v>
      </c>
    </row>
    <row r="1067" spans="1:12" x14ac:dyDescent="0.35">
      <c r="A1067">
        <v>2261000</v>
      </c>
      <c r="B1067" t="s">
        <v>46</v>
      </c>
      <c r="C1067" t="s">
        <v>52</v>
      </c>
      <c r="D1067" t="s">
        <v>12</v>
      </c>
      <c r="E1067" t="s">
        <v>8</v>
      </c>
      <c r="F1067" t="s">
        <v>18</v>
      </c>
      <c r="G1067">
        <v>171</v>
      </c>
      <c r="H1067" s="5">
        <v>418651</v>
      </c>
      <c r="I1067" s="5">
        <v>6197</v>
      </c>
      <c r="J1067">
        <v>1</v>
      </c>
      <c r="K1067">
        <v>2018</v>
      </c>
      <c r="L1067" s="1">
        <v>43101</v>
      </c>
    </row>
    <row r="1068" spans="1:12" x14ac:dyDescent="0.35">
      <c r="A1068">
        <v>2261000</v>
      </c>
      <c r="B1068" t="s">
        <v>46</v>
      </c>
      <c r="C1068" t="s">
        <v>52</v>
      </c>
      <c r="D1068" t="s">
        <v>12</v>
      </c>
      <c r="E1068" t="s">
        <v>8</v>
      </c>
      <c r="F1068" t="s">
        <v>18</v>
      </c>
      <c r="G1068">
        <v>167</v>
      </c>
      <c r="H1068" s="5">
        <v>501398</v>
      </c>
      <c r="I1068" s="5">
        <v>7381</v>
      </c>
      <c r="J1068">
        <v>1</v>
      </c>
      <c r="K1068">
        <v>2019</v>
      </c>
      <c r="L1068" s="1">
        <v>43466</v>
      </c>
    </row>
    <row r="1069" spans="1:12" x14ac:dyDescent="0.35">
      <c r="A1069">
        <v>2261000</v>
      </c>
      <c r="B1069" t="s">
        <v>46</v>
      </c>
      <c r="C1069" t="s">
        <v>52</v>
      </c>
      <c r="D1069" t="s">
        <v>12</v>
      </c>
      <c r="E1069" t="s">
        <v>8</v>
      </c>
      <c r="F1069" t="s">
        <v>18</v>
      </c>
      <c r="G1069">
        <v>190</v>
      </c>
      <c r="H1069" s="5">
        <v>562830</v>
      </c>
      <c r="I1069" s="5">
        <v>8259</v>
      </c>
      <c r="J1069">
        <v>1</v>
      </c>
      <c r="K1069">
        <v>2020</v>
      </c>
      <c r="L1069" s="1">
        <v>43831</v>
      </c>
    </row>
    <row r="1070" spans="1:12" x14ac:dyDescent="0.35">
      <c r="A1070">
        <v>2261000</v>
      </c>
      <c r="B1070" t="s">
        <v>46</v>
      </c>
      <c r="C1070" t="s">
        <v>52</v>
      </c>
      <c r="D1070" t="s">
        <v>12</v>
      </c>
      <c r="E1070" t="s">
        <v>8</v>
      </c>
      <c r="F1070" t="s">
        <v>18</v>
      </c>
      <c r="G1070">
        <v>228</v>
      </c>
      <c r="H1070" s="5">
        <v>610011</v>
      </c>
      <c r="I1070" s="5">
        <v>9055</v>
      </c>
      <c r="J1070">
        <v>1</v>
      </c>
      <c r="K1070">
        <v>2021</v>
      </c>
      <c r="L1070" s="1">
        <v>44197</v>
      </c>
    </row>
    <row r="1071" spans="1:12" x14ac:dyDescent="0.35">
      <c r="A1071">
        <v>2261000</v>
      </c>
      <c r="B1071" t="s">
        <v>46</v>
      </c>
      <c r="C1071" t="s">
        <v>52</v>
      </c>
      <c r="D1071" t="s">
        <v>12</v>
      </c>
      <c r="E1071" t="s">
        <v>8</v>
      </c>
      <c r="F1071" t="s">
        <v>18</v>
      </c>
      <c r="G1071">
        <v>164</v>
      </c>
      <c r="H1071" s="5">
        <v>702692</v>
      </c>
      <c r="I1071" s="5">
        <v>10394</v>
      </c>
      <c r="J1071">
        <v>1</v>
      </c>
      <c r="K1071">
        <v>2022</v>
      </c>
      <c r="L1071" s="1">
        <v>44562</v>
      </c>
    </row>
    <row r="1072" spans="1:12" x14ac:dyDescent="0.35">
      <c r="A1072">
        <v>2261000</v>
      </c>
      <c r="B1072" t="s">
        <v>46</v>
      </c>
      <c r="C1072" t="s">
        <v>52</v>
      </c>
      <c r="D1072" t="s">
        <v>12</v>
      </c>
      <c r="E1072" t="s">
        <v>8</v>
      </c>
      <c r="F1072" t="s">
        <v>19</v>
      </c>
      <c r="G1072">
        <v>22</v>
      </c>
      <c r="H1072" s="5">
        <v>474155</v>
      </c>
      <c r="I1072" s="5">
        <v>4953</v>
      </c>
      <c r="J1072">
        <v>1</v>
      </c>
      <c r="K1072">
        <v>2013</v>
      </c>
      <c r="L1072" s="1">
        <v>41275</v>
      </c>
    </row>
    <row r="1073" spans="1:12" x14ac:dyDescent="0.35">
      <c r="A1073">
        <v>2261000</v>
      </c>
      <c r="B1073" t="s">
        <v>46</v>
      </c>
      <c r="C1073" t="s">
        <v>52</v>
      </c>
      <c r="D1073" t="s">
        <v>12</v>
      </c>
      <c r="E1073" t="s">
        <v>8</v>
      </c>
      <c r="F1073" t="s">
        <v>19</v>
      </c>
      <c r="G1073">
        <v>31</v>
      </c>
      <c r="H1073" s="5">
        <v>554140</v>
      </c>
      <c r="I1073" s="5">
        <v>5839</v>
      </c>
      <c r="J1073">
        <v>1</v>
      </c>
      <c r="K1073">
        <v>2014</v>
      </c>
      <c r="L1073" s="1">
        <v>41640</v>
      </c>
    </row>
    <row r="1074" spans="1:12" x14ac:dyDescent="0.35">
      <c r="A1074">
        <v>2261000</v>
      </c>
      <c r="B1074" t="s">
        <v>46</v>
      </c>
      <c r="C1074" t="s">
        <v>52</v>
      </c>
      <c r="D1074" t="s">
        <v>12</v>
      </c>
      <c r="E1074" t="s">
        <v>8</v>
      </c>
      <c r="F1074" t="s">
        <v>19</v>
      </c>
      <c r="G1074">
        <v>40</v>
      </c>
      <c r="H1074" s="5">
        <v>444542</v>
      </c>
      <c r="I1074" s="5">
        <v>4476</v>
      </c>
      <c r="J1074">
        <v>1</v>
      </c>
      <c r="K1074">
        <v>2015</v>
      </c>
      <c r="L1074" s="1">
        <v>42005</v>
      </c>
    </row>
    <row r="1075" spans="1:12" x14ac:dyDescent="0.35">
      <c r="A1075">
        <v>2261000</v>
      </c>
      <c r="B1075" t="s">
        <v>46</v>
      </c>
      <c r="C1075" t="s">
        <v>52</v>
      </c>
      <c r="D1075" t="s">
        <v>12</v>
      </c>
      <c r="E1075" t="s">
        <v>8</v>
      </c>
      <c r="F1075" t="s">
        <v>19</v>
      </c>
      <c r="G1075">
        <v>54</v>
      </c>
      <c r="H1075" s="5">
        <v>548873</v>
      </c>
      <c r="I1075" s="5">
        <v>5587</v>
      </c>
      <c r="J1075">
        <v>1</v>
      </c>
      <c r="K1075">
        <v>2016</v>
      </c>
      <c r="L1075" s="1">
        <v>42370</v>
      </c>
    </row>
    <row r="1076" spans="1:12" x14ac:dyDescent="0.35">
      <c r="A1076">
        <v>2261000</v>
      </c>
      <c r="B1076" t="s">
        <v>46</v>
      </c>
      <c r="C1076" t="s">
        <v>52</v>
      </c>
      <c r="D1076" t="s">
        <v>12</v>
      </c>
      <c r="E1076" t="s">
        <v>8</v>
      </c>
      <c r="F1076" t="s">
        <v>19</v>
      </c>
      <c r="G1076">
        <v>62</v>
      </c>
      <c r="H1076" s="5">
        <v>520149</v>
      </c>
      <c r="I1076" s="5">
        <v>5149</v>
      </c>
      <c r="J1076">
        <v>1</v>
      </c>
      <c r="K1076">
        <v>2017</v>
      </c>
      <c r="L1076" s="1">
        <v>42736</v>
      </c>
    </row>
    <row r="1077" spans="1:12" x14ac:dyDescent="0.35">
      <c r="A1077">
        <v>2261000</v>
      </c>
      <c r="B1077" t="s">
        <v>46</v>
      </c>
      <c r="C1077" t="s">
        <v>52</v>
      </c>
      <c r="D1077" t="s">
        <v>12</v>
      </c>
      <c r="E1077" t="s">
        <v>8</v>
      </c>
      <c r="F1077" t="s">
        <v>19</v>
      </c>
      <c r="G1077">
        <v>52</v>
      </c>
      <c r="H1077" s="5">
        <v>572502</v>
      </c>
      <c r="I1077" s="5">
        <v>5729</v>
      </c>
      <c r="J1077">
        <v>1</v>
      </c>
      <c r="K1077">
        <v>2018</v>
      </c>
      <c r="L1077" s="1">
        <v>43101</v>
      </c>
    </row>
    <row r="1078" spans="1:12" x14ac:dyDescent="0.35">
      <c r="A1078">
        <v>2261000</v>
      </c>
      <c r="B1078" t="s">
        <v>46</v>
      </c>
      <c r="C1078" t="s">
        <v>52</v>
      </c>
      <c r="D1078" t="s">
        <v>12</v>
      </c>
      <c r="E1078" t="s">
        <v>8</v>
      </c>
      <c r="F1078" t="s">
        <v>19</v>
      </c>
      <c r="G1078">
        <v>72</v>
      </c>
      <c r="H1078" s="5">
        <v>662574</v>
      </c>
      <c r="I1078" s="5">
        <v>6420</v>
      </c>
      <c r="J1078">
        <v>1</v>
      </c>
      <c r="K1078">
        <v>2019</v>
      </c>
      <c r="L1078" s="1">
        <v>43466</v>
      </c>
    </row>
    <row r="1079" spans="1:12" x14ac:dyDescent="0.35">
      <c r="A1079">
        <v>2261000</v>
      </c>
      <c r="B1079" t="s">
        <v>46</v>
      </c>
      <c r="C1079" t="s">
        <v>52</v>
      </c>
      <c r="D1079" t="s">
        <v>12</v>
      </c>
      <c r="E1079" t="s">
        <v>8</v>
      </c>
      <c r="F1079" t="s">
        <v>19</v>
      </c>
      <c r="G1079">
        <v>60</v>
      </c>
      <c r="H1079" s="5">
        <v>870219</v>
      </c>
      <c r="I1079" s="5">
        <v>8377</v>
      </c>
      <c r="J1079">
        <v>1</v>
      </c>
      <c r="K1079">
        <v>2020</v>
      </c>
      <c r="L1079" s="1">
        <v>43831</v>
      </c>
    </row>
    <row r="1080" spans="1:12" x14ac:dyDescent="0.35">
      <c r="A1080">
        <v>2261000</v>
      </c>
      <c r="B1080" t="s">
        <v>46</v>
      </c>
      <c r="C1080" t="s">
        <v>52</v>
      </c>
      <c r="D1080" t="s">
        <v>12</v>
      </c>
      <c r="E1080" t="s">
        <v>8</v>
      </c>
      <c r="F1080" t="s">
        <v>19</v>
      </c>
      <c r="G1080">
        <v>63</v>
      </c>
      <c r="H1080" s="5">
        <v>938994</v>
      </c>
      <c r="I1080" s="5">
        <v>9552</v>
      </c>
      <c r="J1080">
        <v>1</v>
      </c>
      <c r="K1080">
        <v>2021</v>
      </c>
      <c r="L1080" s="1">
        <v>44197</v>
      </c>
    </row>
    <row r="1081" spans="1:12" x14ac:dyDescent="0.35">
      <c r="A1081">
        <v>2261000</v>
      </c>
      <c r="B1081" t="s">
        <v>46</v>
      </c>
      <c r="C1081" t="s">
        <v>52</v>
      </c>
      <c r="D1081" t="s">
        <v>12</v>
      </c>
      <c r="E1081" t="s">
        <v>8</v>
      </c>
      <c r="F1081" t="s">
        <v>19</v>
      </c>
      <c r="G1081">
        <v>60</v>
      </c>
      <c r="H1081" s="5">
        <v>979386</v>
      </c>
      <c r="I1081" s="5">
        <v>9538</v>
      </c>
      <c r="J1081">
        <v>1</v>
      </c>
      <c r="K1081">
        <v>2022</v>
      </c>
      <c r="L1081" s="1">
        <v>44562</v>
      </c>
    </row>
    <row r="1082" spans="1:12" x14ac:dyDescent="0.35">
      <c r="A1082">
        <v>2261000</v>
      </c>
      <c r="B1082" t="s">
        <v>46</v>
      </c>
      <c r="C1082" t="s">
        <v>52</v>
      </c>
      <c r="D1082" t="s">
        <v>12</v>
      </c>
      <c r="E1082" t="s">
        <v>6</v>
      </c>
      <c r="F1082" t="s">
        <v>16</v>
      </c>
      <c r="G1082">
        <v>304</v>
      </c>
      <c r="H1082" s="5">
        <v>179238</v>
      </c>
      <c r="I1082" s="5">
        <v>5526</v>
      </c>
      <c r="J1082">
        <v>2</v>
      </c>
      <c r="K1082">
        <v>2013</v>
      </c>
      <c r="L1082" s="1">
        <v>41365</v>
      </c>
    </row>
    <row r="1083" spans="1:12" x14ac:dyDescent="0.35">
      <c r="A1083">
        <v>2261000</v>
      </c>
      <c r="B1083" t="s">
        <v>46</v>
      </c>
      <c r="C1083" t="s">
        <v>52</v>
      </c>
      <c r="D1083" t="s">
        <v>12</v>
      </c>
      <c r="E1083" t="s">
        <v>6</v>
      </c>
      <c r="F1083" t="s">
        <v>16</v>
      </c>
      <c r="G1083">
        <v>242</v>
      </c>
      <c r="H1083" s="5">
        <v>178904</v>
      </c>
      <c r="I1083" s="5">
        <v>5515</v>
      </c>
      <c r="J1083">
        <v>2</v>
      </c>
      <c r="K1083">
        <v>2014</v>
      </c>
      <c r="L1083" s="1">
        <v>41730</v>
      </c>
    </row>
    <row r="1084" spans="1:12" x14ac:dyDescent="0.35">
      <c r="A1084">
        <v>2261000</v>
      </c>
      <c r="B1084" t="s">
        <v>46</v>
      </c>
      <c r="C1084" t="s">
        <v>52</v>
      </c>
      <c r="D1084" t="s">
        <v>12</v>
      </c>
      <c r="E1084" t="s">
        <v>6</v>
      </c>
      <c r="F1084" t="s">
        <v>16</v>
      </c>
      <c r="G1084">
        <v>327</v>
      </c>
      <c r="H1084" s="5">
        <v>188020</v>
      </c>
      <c r="I1084" s="5">
        <v>5452</v>
      </c>
      <c r="J1084">
        <v>2</v>
      </c>
      <c r="K1084">
        <v>2015</v>
      </c>
      <c r="L1084" s="1">
        <v>42095</v>
      </c>
    </row>
    <row r="1085" spans="1:12" x14ac:dyDescent="0.35">
      <c r="A1085">
        <v>2261000</v>
      </c>
      <c r="B1085" t="s">
        <v>46</v>
      </c>
      <c r="C1085" t="s">
        <v>52</v>
      </c>
      <c r="D1085" t="s">
        <v>12</v>
      </c>
      <c r="E1085" t="s">
        <v>6</v>
      </c>
      <c r="F1085" t="s">
        <v>16</v>
      </c>
      <c r="G1085">
        <v>582</v>
      </c>
      <c r="H1085" s="5">
        <v>206879</v>
      </c>
      <c r="I1085" s="5">
        <v>6065</v>
      </c>
      <c r="J1085">
        <v>2</v>
      </c>
      <c r="K1085">
        <v>2016</v>
      </c>
      <c r="L1085" s="1">
        <v>42461</v>
      </c>
    </row>
    <row r="1086" spans="1:12" x14ac:dyDescent="0.35">
      <c r="A1086">
        <v>2261000</v>
      </c>
      <c r="B1086" t="s">
        <v>46</v>
      </c>
      <c r="C1086" t="s">
        <v>52</v>
      </c>
      <c r="D1086" t="s">
        <v>12</v>
      </c>
      <c r="E1086" t="s">
        <v>6</v>
      </c>
      <c r="F1086" t="s">
        <v>16</v>
      </c>
      <c r="G1086">
        <v>500</v>
      </c>
      <c r="H1086" s="5">
        <v>247671</v>
      </c>
      <c r="I1086" s="5">
        <v>7343</v>
      </c>
      <c r="J1086">
        <v>2</v>
      </c>
      <c r="K1086">
        <v>2017</v>
      </c>
      <c r="L1086" s="1">
        <v>42826</v>
      </c>
    </row>
    <row r="1087" spans="1:12" x14ac:dyDescent="0.35">
      <c r="A1087">
        <v>2261000</v>
      </c>
      <c r="B1087" t="s">
        <v>46</v>
      </c>
      <c r="C1087" t="s">
        <v>52</v>
      </c>
      <c r="D1087" t="s">
        <v>12</v>
      </c>
      <c r="E1087" t="s">
        <v>6</v>
      </c>
      <c r="F1087" t="s">
        <v>16</v>
      </c>
      <c r="G1087">
        <v>508</v>
      </c>
      <c r="H1087" s="5">
        <v>250072</v>
      </c>
      <c r="I1087" s="5">
        <v>7144</v>
      </c>
      <c r="J1087">
        <v>2</v>
      </c>
      <c r="K1087">
        <v>2018</v>
      </c>
      <c r="L1087" s="1">
        <v>43191</v>
      </c>
    </row>
    <row r="1088" spans="1:12" x14ac:dyDescent="0.35">
      <c r="A1088">
        <v>2261000</v>
      </c>
      <c r="B1088" t="s">
        <v>46</v>
      </c>
      <c r="C1088" t="s">
        <v>52</v>
      </c>
      <c r="D1088" t="s">
        <v>12</v>
      </c>
      <c r="E1088" t="s">
        <v>6</v>
      </c>
      <c r="F1088" t="s">
        <v>16</v>
      </c>
      <c r="G1088">
        <v>645</v>
      </c>
      <c r="H1088" s="5">
        <v>272626</v>
      </c>
      <c r="I1088" s="5">
        <v>8142</v>
      </c>
      <c r="J1088">
        <v>2</v>
      </c>
      <c r="K1088">
        <v>2019</v>
      </c>
      <c r="L1088" s="1">
        <v>43556</v>
      </c>
    </row>
    <row r="1089" spans="1:12" x14ac:dyDescent="0.35">
      <c r="A1089">
        <v>2261000</v>
      </c>
      <c r="B1089" t="s">
        <v>46</v>
      </c>
      <c r="C1089" t="s">
        <v>52</v>
      </c>
      <c r="D1089" t="s">
        <v>12</v>
      </c>
      <c r="E1089" t="s">
        <v>6</v>
      </c>
      <c r="F1089" t="s">
        <v>16</v>
      </c>
      <c r="G1089">
        <v>460</v>
      </c>
      <c r="H1089" s="5">
        <v>294104</v>
      </c>
      <c r="I1089" s="5">
        <v>8667</v>
      </c>
      <c r="J1089">
        <v>2</v>
      </c>
      <c r="K1089">
        <v>2020</v>
      </c>
      <c r="L1089" s="1">
        <v>43922</v>
      </c>
    </row>
    <row r="1090" spans="1:12" x14ac:dyDescent="0.35">
      <c r="A1090">
        <v>2261000</v>
      </c>
      <c r="B1090" t="s">
        <v>46</v>
      </c>
      <c r="C1090" t="s">
        <v>52</v>
      </c>
      <c r="D1090" t="s">
        <v>12</v>
      </c>
      <c r="E1090" t="s">
        <v>6</v>
      </c>
      <c r="F1090" t="s">
        <v>16</v>
      </c>
      <c r="G1090">
        <v>581</v>
      </c>
      <c r="H1090" s="5">
        <v>373445</v>
      </c>
      <c r="I1090" s="5">
        <v>10875</v>
      </c>
      <c r="J1090">
        <v>2</v>
      </c>
      <c r="K1090">
        <v>2021</v>
      </c>
      <c r="L1090" s="1">
        <v>44287</v>
      </c>
    </row>
    <row r="1091" spans="1:12" x14ac:dyDescent="0.35">
      <c r="A1091">
        <v>2261000</v>
      </c>
      <c r="B1091" t="s">
        <v>46</v>
      </c>
      <c r="C1091" t="s">
        <v>52</v>
      </c>
      <c r="D1091" t="s">
        <v>12</v>
      </c>
      <c r="E1091" t="s">
        <v>6</v>
      </c>
      <c r="F1091" t="s">
        <v>16</v>
      </c>
      <c r="G1091">
        <v>740</v>
      </c>
      <c r="H1091" s="5">
        <v>346456</v>
      </c>
      <c r="I1091" s="5">
        <v>10247</v>
      </c>
      <c r="J1091">
        <v>2</v>
      </c>
      <c r="K1091">
        <v>2022</v>
      </c>
      <c r="L1091" s="1">
        <v>44652</v>
      </c>
    </row>
    <row r="1092" spans="1:12" x14ac:dyDescent="0.35">
      <c r="A1092">
        <v>2261000</v>
      </c>
      <c r="B1092" t="s">
        <v>46</v>
      </c>
      <c r="C1092" t="s">
        <v>52</v>
      </c>
      <c r="D1092" t="s">
        <v>12</v>
      </c>
      <c r="E1092" t="s">
        <v>6</v>
      </c>
      <c r="F1092" t="s">
        <v>17</v>
      </c>
      <c r="G1092">
        <v>804</v>
      </c>
      <c r="H1092" s="5">
        <v>260754</v>
      </c>
      <c r="I1092" s="5">
        <v>5336</v>
      </c>
      <c r="J1092">
        <v>2</v>
      </c>
      <c r="K1092">
        <v>2013</v>
      </c>
      <c r="L1092" s="1">
        <v>41365</v>
      </c>
    </row>
    <row r="1093" spans="1:12" x14ac:dyDescent="0.35">
      <c r="A1093">
        <v>2261000</v>
      </c>
      <c r="B1093" t="s">
        <v>46</v>
      </c>
      <c r="C1093" t="s">
        <v>52</v>
      </c>
      <c r="D1093" t="s">
        <v>12</v>
      </c>
      <c r="E1093" t="s">
        <v>6</v>
      </c>
      <c r="F1093" t="s">
        <v>17</v>
      </c>
      <c r="G1093">
        <v>673</v>
      </c>
      <c r="H1093" s="5">
        <v>265389</v>
      </c>
      <c r="I1093" s="5">
        <v>5471</v>
      </c>
      <c r="J1093">
        <v>2</v>
      </c>
      <c r="K1093">
        <v>2014</v>
      </c>
      <c r="L1093" s="1">
        <v>41730</v>
      </c>
    </row>
    <row r="1094" spans="1:12" x14ac:dyDescent="0.35">
      <c r="A1094">
        <v>2261000</v>
      </c>
      <c r="B1094" t="s">
        <v>46</v>
      </c>
      <c r="C1094" t="s">
        <v>52</v>
      </c>
      <c r="D1094" t="s">
        <v>12</v>
      </c>
      <c r="E1094" t="s">
        <v>6</v>
      </c>
      <c r="F1094" t="s">
        <v>17</v>
      </c>
      <c r="G1094">
        <v>847</v>
      </c>
      <c r="H1094" s="5">
        <v>272284</v>
      </c>
      <c r="I1094" s="5">
        <v>5490</v>
      </c>
      <c r="J1094">
        <v>2</v>
      </c>
      <c r="K1094">
        <v>2015</v>
      </c>
      <c r="L1094" s="1">
        <v>42095</v>
      </c>
    </row>
    <row r="1095" spans="1:12" x14ac:dyDescent="0.35">
      <c r="A1095">
        <v>2261000</v>
      </c>
      <c r="B1095" t="s">
        <v>46</v>
      </c>
      <c r="C1095" t="s">
        <v>52</v>
      </c>
      <c r="D1095" t="s">
        <v>12</v>
      </c>
      <c r="E1095" t="s">
        <v>6</v>
      </c>
      <c r="F1095" t="s">
        <v>17</v>
      </c>
      <c r="G1095">
        <v>1028</v>
      </c>
      <c r="H1095" s="5">
        <v>298535</v>
      </c>
      <c r="I1095" s="5">
        <v>6094</v>
      </c>
      <c r="J1095">
        <v>2</v>
      </c>
      <c r="K1095">
        <v>2016</v>
      </c>
      <c r="L1095" s="1">
        <v>42461</v>
      </c>
    </row>
    <row r="1096" spans="1:12" x14ac:dyDescent="0.35">
      <c r="A1096">
        <v>2261000</v>
      </c>
      <c r="B1096" t="s">
        <v>46</v>
      </c>
      <c r="C1096" t="s">
        <v>52</v>
      </c>
      <c r="D1096" t="s">
        <v>12</v>
      </c>
      <c r="E1096" t="s">
        <v>6</v>
      </c>
      <c r="F1096" t="s">
        <v>17</v>
      </c>
      <c r="G1096">
        <v>1122</v>
      </c>
      <c r="H1096" s="5">
        <v>331837</v>
      </c>
      <c r="I1096" s="5">
        <v>6805</v>
      </c>
      <c r="J1096">
        <v>2</v>
      </c>
      <c r="K1096">
        <v>2017</v>
      </c>
      <c r="L1096" s="1">
        <v>42826</v>
      </c>
    </row>
    <row r="1097" spans="1:12" x14ac:dyDescent="0.35">
      <c r="A1097">
        <v>2261000</v>
      </c>
      <c r="B1097" t="s">
        <v>46</v>
      </c>
      <c r="C1097" t="s">
        <v>52</v>
      </c>
      <c r="D1097" t="s">
        <v>12</v>
      </c>
      <c r="E1097" t="s">
        <v>6</v>
      </c>
      <c r="F1097" t="s">
        <v>17</v>
      </c>
      <c r="G1097">
        <v>1162</v>
      </c>
      <c r="H1097" s="5">
        <v>342293</v>
      </c>
      <c r="I1097" s="5">
        <v>7049</v>
      </c>
      <c r="J1097">
        <v>2</v>
      </c>
      <c r="K1097">
        <v>2018</v>
      </c>
      <c r="L1097" s="1">
        <v>43191</v>
      </c>
    </row>
    <row r="1098" spans="1:12" x14ac:dyDescent="0.35">
      <c r="A1098">
        <v>2261000</v>
      </c>
      <c r="B1098" t="s">
        <v>46</v>
      </c>
      <c r="C1098" t="s">
        <v>52</v>
      </c>
      <c r="D1098" t="s">
        <v>12</v>
      </c>
      <c r="E1098" t="s">
        <v>6</v>
      </c>
      <c r="F1098" t="s">
        <v>17</v>
      </c>
      <c r="G1098">
        <v>1299</v>
      </c>
      <c r="H1098" s="5">
        <v>382531</v>
      </c>
      <c r="I1098" s="5">
        <v>7929</v>
      </c>
      <c r="J1098">
        <v>2</v>
      </c>
      <c r="K1098">
        <v>2019</v>
      </c>
      <c r="L1098" s="1">
        <v>43556</v>
      </c>
    </row>
    <row r="1099" spans="1:12" x14ac:dyDescent="0.35">
      <c r="A1099">
        <v>2261000</v>
      </c>
      <c r="B1099" t="s">
        <v>46</v>
      </c>
      <c r="C1099" t="s">
        <v>52</v>
      </c>
      <c r="D1099" t="s">
        <v>12</v>
      </c>
      <c r="E1099" t="s">
        <v>6</v>
      </c>
      <c r="F1099" t="s">
        <v>17</v>
      </c>
      <c r="G1099">
        <v>871</v>
      </c>
      <c r="H1099" s="5">
        <v>405364</v>
      </c>
      <c r="I1099" s="5">
        <v>8374</v>
      </c>
      <c r="J1099">
        <v>2</v>
      </c>
      <c r="K1099">
        <v>2020</v>
      </c>
      <c r="L1099" s="1">
        <v>43922</v>
      </c>
    </row>
    <row r="1100" spans="1:12" x14ac:dyDescent="0.35">
      <c r="A1100">
        <v>2261000</v>
      </c>
      <c r="B1100" t="s">
        <v>46</v>
      </c>
      <c r="C1100" t="s">
        <v>52</v>
      </c>
      <c r="D1100" t="s">
        <v>12</v>
      </c>
      <c r="E1100" t="s">
        <v>6</v>
      </c>
      <c r="F1100" t="s">
        <v>17</v>
      </c>
      <c r="G1100">
        <v>1210</v>
      </c>
      <c r="H1100" s="5">
        <v>485442</v>
      </c>
      <c r="I1100" s="5">
        <v>9811</v>
      </c>
      <c r="J1100">
        <v>2</v>
      </c>
      <c r="K1100">
        <v>2021</v>
      </c>
      <c r="L1100" s="1">
        <v>44287</v>
      </c>
    </row>
    <row r="1101" spans="1:12" x14ac:dyDescent="0.35">
      <c r="A1101">
        <v>2261000</v>
      </c>
      <c r="B1101" t="s">
        <v>46</v>
      </c>
      <c r="C1101" t="s">
        <v>52</v>
      </c>
      <c r="D1101" t="s">
        <v>12</v>
      </c>
      <c r="E1101" t="s">
        <v>6</v>
      </c>
      <c r="F1101" t="s">
        <v>17</v>
      </c>
      <c r="G1101">
        <v>1108</v>
      </c>
      <c r="H1101" s="5">
        <v>471245</v>
      </c>
      <c r="I1101" s="5">
        <v>9609</v>
      </c>
      <c r="J1101">
        <v>2</v>
      </c>
      <c r="K1101">
        <v>2022</v>
      </c>
      <c r="L1101" s="1">
        <v>44652</v>
      </c>
    </row>
    <row r="1102" spans="1:12" x14ac:dyDescent="0.35">
      <c r="A1102">
        <v>2261000</v>
      </c>
      <c r="B1102" t="s">
        <v>46</v>
      </c>
      <c r="C1102" t="s">
        <v>52</v>
      </c>
      <c r="D1102" t="s">
        <v>12</v>
      </c>
      <c r="E1102" t="s">
        <v>6</v>
      </c>
      <c r="F1102" t="s">
        <v>18</v>
      </c>
      <c r="G1102">
        <v>371</v>
      </c>
      <c r="H1102" s="5">
        <v>348603</v>
      </c>
      <c r="I1102" s="5">
        <v>5186</v>
      </c>
      <c r="J1102">
        <v>2</v>
      </c>
      <c r="K1102">
        <v>2013</v>
      </c>
      <c r="L1102" s="1">
        <v>41365</v>
      </c>
    </row>
    <row r="1103" spans="1:12" x14ac:dyDescent="0.35">
      <c r="A1103">
        <v>2261000</v>
      </c>
      <c r="B1103" t="s">
        <v>46</v>
      </c>
      <c r="C1103" t="s">
        <v>52</v>
      </c>
      <c r="D1103" t="s">
        <v>12</v>
      </c>
      <c r="E1103" t="s">
        <v>6</v>
      </c>
      <c r="F1103" t="s">
        <v>18</v>
      </c>
      <c r="G1103">
        <v>311</v>
      </c>
      <c r="H1103" s="5">
        <v>374798</v>
      </c>
      <c r="I1103" s="5">
        <v>5552</v>
      </c>
      <c r="J1103">
        <v>2</v>
      </c>
      <c r="K1103">
        <v>2014</v>
      </c>
      <c r="L1103" s="1">
        <v>41730</v>
      </c>
    </row>
    <row r="1104" spans="1:12" x14ac:dyDescent="0.35">
      <c r="A1104">
        <v>2261000</v>
      </c>
      <c r="B1104" t="s">
        <v>46</v>
      </c>
      <c r="C1104" t="s">
        <v>52</v>
      </c>
      <c r="D1104" t="s">
        <v>12</v>
      </c>
      <c r="E1104" t="s">
        <v>6</v>
      </c>
      <c r="F1104" t="s">
        <v>18</v>
      </c>
      <c r="G1104">
        <v>380</v>
      </c>
      <c r="H1104" s="5">
        <v>362917</v>
      </c>
      <c r="I1104" s="5">
        <v>5395</v>
      </c>
      <c r="J1104">
        <v>2</v>
      </c>
      <c r="K1104">
        <v>2015</v>
      </c>
      <c r="L1104" s="1">
        <v>42095</v>
      </c>
    </row>
    <row r="1105" spans="1:12" x14ac:dyDescent="0.35">
      <c r="A1105">
        <v>2261000</v>
      </c>
      <c r="B1105" t="s">
        <v>46</v>
      </c>
      <c r="C1105" t="s">
        <v>52</v>
      </c>
      <c r="D1105" t="s">
        <v>12</v>
      </c>
      <c r="E1105" t="s">
        <v>6</v>
      </c>
      <c r="F1105" t="s">
        <v>18</v>
      </c>
      <c r="G1105">
        <v>453</v>
      </c>
      <c r="H1105" s="5">
        <v>433059</v>
      </c>
      <c r="I1105" s="5">
        <v>6325</v>
      </c>
      <c r="J1105">
        <v>2</v>
      </c>
      <c r="K1105">
        <v>2016</v>
      </c>
      <c r="L1105" s="1">
        <v>42461</v>
      </c>
    </row>
    <row r="1106" spans="1:12" x14ac:dyDescent="0.35">
      <c r="A1106">
        <v>2261000</v>
      </c>
      <c r="B1106" t="s">
        <v>46</v>
      </c>
      <c r="C1106" t="s">
        <v>52</v>
      </c>
      <c r="D1106" t="s">
        <v>12</v>
      </c>
      <c r="E1106" t="s">
        <v>6</v>
      </c>
      <c r="F1106" t="s">
        <v>18</v>
      </c>
      <c r="G1106">
        <v>552</v>
      </c>
      <c r="H1106" s="5">
        <v>439635</v>
      </c>
      <c r="I1106" s="5">
        <v>6540</v>
      </c>
      <c r="J1106">
        <v>2</v>
      </c>
      <c r="K1106">
        <v>2017</v>
      </c>
      <c r="L1106" s="1">
        <v>42826</v>
      </c>
    </row>
    <row r="1107" spans="1:12" x14ac:dyDescent="0.35">
      <c r="A1107">
        <v>2261000</v>
      </c>
      <c r="B1107" t="s">
        <v>46</v>
      </c>
      <c r="C1107" t="s">
        <v>52</v>
      </c>
      <c r="D1107" t="s">
        <v>12</v>
      </c>
      <c r="E1107" t="s">
        <v>6</v>
      </c>
      <c r="F1107" t="s">
        <v>18</v>
      </c>
      <c r="G1107">
        <v>550</v>
      </c>
      <c r="H1107" s="5">
        <v>466433</v>
      </c>
      <c r="I1107" s="5">
        <v>6935</v>
      </c>
      <c r="J1107">
        <v>2</v>
      </c>
      <c r="K1107">
        <v>2018</v>
      </c>
      <c r="L1107" s="1">
        <v>43191</v>
      </c>
    </row>
    <row r="1108" spans="1:12" x14ac:dyDescent="0.35">
      <c r="A1108">
        <v>2261000</v>
      </c>
      <c r="B1108" t="s">
        <v>46</v>
      </c>
      <c r="C1108" t="s">
        <v>52</v>
      </c>
      <c r="D1108" t="s">
        <v>12</v>
      </c>
      <c r="E1108" t="s">
        <v>6</v>
      </c>
      <c r="F1108" t="s">
        <v>18</v>
      </c>
      <c r="G1108">
        <v>571</v>
      </c>
      <c r="H1108" s="5">
        <v>557690</v>
      </c>
      <c r="I1108" s="5">
        <v>8155</v>
      </c>
      <c r="J1108">
        <v>2</v>
      </c>
      <c r="K1108">
        <v>2019</v>
      </c>
      <c r="L1108" s="1">
        <v>43556</v>
      </c>
    </row>
    <row r="1109" spans="1:12" x14ac:dyDescent="0.35">
      <c r="A1109">
        <v>2261000</v>
      </c>
      <c r="B1109" t="s">
        <v>46</v>
      </c>
      <c r="C1109" t="s">
        <v>52</v>
      </c>
      <c r="D1109" t="s">
        <v>12</v>
      </c>
      <c r="E1109" t="s">
        <v>6</v>
      </c>
      <c r="F1109" t="s">
        <v>18</v>
      </c>
      <c r="G1109">
        <v>390</v>
      </c>
      <c r="H1109" s="5">
        <v>546484</v>
      </c>
      <c r="I1109" s="5">
        <v>8065</v>
      </c>
      <c r="J1109">
        <v>2</v>
      </c>
      <c r="K1109">
        <v>2020</v>
      </c>
      <c r="L1109" s="1">
        <v>43922</v>
      </c>
    </row>
    <row r="1110" spans="1:12" x14ac:dyDescent="0.35">
      <c r="A1110">
        <v>2261000</v>
      </c>
      <c r="B1110" t="s">
        <v>46</v>
      </c>
      <c r="C1110" t="s">
        <v>52</v>
      </c>
      <c r="D1110" t="s">
        <v>12</v>
      </c>
      <c r="E1110" t="s">
        <v>6</v>
      </c>
      <c r="F1110" t="s">
        <v>18</v>
      </c>
      <c r="G1110">
        <v>598</v>
      </c>
      <c r="H1110" s="5">
        <v>654562</v>
      </c>
      <c r="I1110" s="5">
        <v>9670</v>
      </c>
      <c r="J1110">
        <v>2</v>
      </c>
      <c r="K1110">
        <v>2021</v>
      </c>
      <c r="L1110" s="1">
        <v>44287</v>
      </c>
    </row>
    <row r="1111" spans="1:12" x14ac:dyDescent="0.35">
      <c r="A1111">
        <v>2261000</v>
      </c>
      <c r="B1111" t="s">
        <v>46</v>
      </c>
      <c r="C1111" t="s">
        <v>52</v>
      </c>
      <c r="D1111" t="s">
        <v>12</v>
      </c>
      <c r="E1111" t="s">
        <v>6</v>
      </c>
      <c r="F1111" t="s">
        <v>18</v>
      </c>
      <c r="G1111">
        <v>507</v>
      </c>
      <c r="H1111" s="5">
        <v>625343</v>
      </c>
      <c r="I1111" s="5">
        <v>9299</v>
      </c>
      <c r="J1111">
        <v>2</v>
      </c>
      <c r="K1111">
        <v>2022</v>
      </c>
      <c r="L1111" s="1">
        <v>44652</v>
      </c>
    </row>
    <row r="1112" spans="1:12" x14ac:dyDescent="0.35">
      <c r="A1112">
        <v>2261000</v>
      </c>
      <c r="B1112" t="s">
        <v>46</v>
      </c>
      <c r="C1112" t="s">
        <v>52</v>
      </c>
      <c r="D1112" t="s">
        <v>12</v>
      </c>
      <c r="E1112" t="s">
        <v>6</v>
      </c>
      <c r="F1112" t="s">
        <v>19</v>
      </c>
      <c r="G1112">
        <v>154</v>
      </c>
      <c r="H1112" s="5">
        <v>597883</v>
      </c>
      <c r="I1112" s="5">
        <v>5977</v>
      </c>
      <c r="J1112">
        <v>2</v>
      </c>
      <c r="K1112">
        <v>2013</v>
      </c>
      <c r="L1112" s="1">
        <v>41365</v>
      </c>
    </row>
    <row r="1113" spans="1:12" x14ac:dyDescent="0.35">
      <c r="A1113">
        <v>2261000</v>
      </c>
      <c r="B1113" t="s">
        <v>46</v>
      </c>
      <c r="C1113" t="s">
        <v>52</v>
      </c>
      <c r="D1113" t="s">
        <v>12</v>
      </c>
      <c r="E1113" t="s">
        <v>6</v>
      </c>
      <c r="F1113" t="s">
        <v>19</v>
      </c>
      <c r="G1113">
        <v>143</v>
      </c>
      <c r="H1113" s="5">
        <v>594098</v>
      </c>
      <c r="I1113" s="5">
        <v>6095</v>
      </c>
      <c r="J1113">
        <v>2</v>
      </c>
      <c r="K1113">
        <v>2014</v>
      </c>
      <c r="L1113" s="1">
        <v>41730</v>
      </c>
    </row>
    <row r="1114" spans="1:12" x14ac:dyDescent="0.35">
      <c r="A1114">
        <v>2261000</v>
      </c>
      <c r="B1114" t="s">
        <v>46</v>
      </c>
      <c r="C1114" t="s">
        <v>52</v>
      </c>
      <c r="D1114" t="s">
        <v>12</v>
      </c>
      <c r="E1114" t="s">
        <v>6</v>
      </c>
      <c r="F1114" t="s">
        <v>19</v>
      </c>
      <c r="G1114">
        <v>117</v>
      </c>
      <c r="H1114" s="5">
        <v>535211</v>
      </c>
      <c r="I1114" s="5">
        <v>5308</v>
      </c>
      <c r="J1114">
        <v>2</v>
      </c>
      <c r="K1114">
        <v>2015</v>
      </c>
      <c r="L1114" s="1">
        <v>42095</v>
      </c>
    </row>
    <row r="1115" spans="1:12" x14ac:dyDescent="0.35">
      <c r="A1115">
        <v>2261000</v>
      </c>
      <c r="B1115" t="s">
        <v>46</v>
      </c>
      <c r="C1115" t="s">
        <v>52</v>
      </c>
      <c r="D1115" t="s">
        <v>12</v>
      </c>
      <c r="E1115" t="s">
        <v>6</v>
      </c>
      <c r="F1115" t="s">
        <v>19</v>
      </c>
      <c r="G1115">
        <v>140</v>
      </c>
      <c r="H1115" s="5">
        <v>644132</v>
      </c>
      <c r="I1115" s="5">
        <v>6449</v>
      </c>
      <c r="J1115">
        <v>2</v>
      </c>
      <c r="K1115">
        <v>2016</v>
      </c>
      <c r="L1115" s="1">
        <v>42461</v>
      </c>
    </row>
    <row r="1116" spans="1:12" x14ac:dyDescent="0.35">
      <c r="A1116">
        <v>2261000</v>
      </c>
      <c r="B1116" t="s">
        <v>46</v>
      </c>
      <c r="C1116" t="s">
        <v>52</v>
      </c>
      <c r="D1116" t="s">
        <v>12</v>
      </c>
      <c r="E1116" t="s">
        <v>6</v>
      </c>
      <c r="F1116" t="s">
        <v>19</v>
      </c>
      <c r="G1116">
        <v>172</v>
      </c>
      <c r="H1116" s="5">
        <v>721339</v>
      </c>
      <c r="I1116" s="5">
        <v>7050</v>
      </c>
      <c r="J1116">
        <v>2</v>
      </c>
      <c r="K1116">
        <v>2017</v>
      </c>
      <c r="L1116" s="1">
        <v>42826</v>
      </c>
    </row>
    <row r="1117" spans="1:12" x14ac:dyDescent="0.35">
      <c r="A1117">
        <v>2261000</v>
      </c>
      <c r="B1117" t="s">
        <v>46</v>
      </c>
      <c r="C1117" t="s">
        <v>52</v>
      </c>
      <c r="D1117" t="s">
        <v>12</v>
      </c>
      <c r="E1117" t="s">
        <v>6</v>
      </c>
      <c r="F1117" t="s">
        <v>19</v>
      </c>
      <c r="G1117">
        <v>160</v>
      </c>
      <c r="H1117" s="5">
        <v>721361</v>
      </c>
      <c r="I1117" s="5">
        <v>7081</v>
      </c>
      <c r="J1117">
        <v>2</v>
      </c>
      <c r="K1117">
        <v>2018</v>
      </c>
      <c r="L1117" s="1">
        <v>43191</v>
      </c>
    </row>
    <row r="1118" spans="1:12" x14ac:dyDescent="0.35">
      <c r="A1118">
        <v>2261000</v>
      </c>
      <c r="B1118" t="s">
        <v>46</v>
      </c>
      <c r="C1118" t="s">
        <v>52</v>
      </c>
      <c r="D1118" t="s">
        <v>12</v>
      </c>
      <c r="E1118" t="s">
        <v>6</v>
      </c>
      <c r="F1118" t="s">
        <v>19</v>
      </c>
      <c r="G1118">
        <v>161</v>
      </c>
      <c r="H1118" s="5">
        <v>852730</v>
      </c>
      <c r="I1118" s="5">
        <v>8756</v>
      </c>
      <c r="J1118">
        <v>2</v>
      </c>
      <c r="K1118">
        <v>2019</v>
      </c>
      <c r="L1118" s="1">
        <v>43556</v>
      </c>
    </row>
    <row r="1119" spans="1:12" x14ac:dyDescent="0.35">
      <c r="A1119">
        <v>2261000</v>
      </c>
      <c r="B1119" t="s">
        <v>46</v>
      </c>
      <c r="C1119" t="s">
        <v>52</v>
      </c>
      <c r="D1119" t="s">
        <v>12</v>
      </c>
      <c r="E1119" t="s">
        <v>6</v>
      </c>
      <c r="F1119" t="s">
        <v>19</v>
      </c>
      <c r="G1119">
        <v>142</v>
      </c>
      <c r="H1119" s="5">
        <v>966656</v>
      </c>
      <c r="I1119" s="5">
        <v>9689</v>
      </c>
      <c r="J1119">
        <v>2</v>
      </c>
      <c r="K1119">
        <v>2020</v>
      </c>
      <c r="L1119" s="1">
        <v>43922</v>
      </c>
    </row>
    <row r="1120" spans="1:12" x14ac:dyDescent="0.35">
      <c r="A1120">
        <v>2261000</v>
      </c>
      <c r="B1120" t="s">
        <v>46</v>
      </c>
      <c r="C1120" t="s">
        <v>52</v>
      </c>
      <c r="D1120" t="s">
        <v>12</v>
      </c>
      <c r="E1120" t="s">
        <v>6</v>
      </c>
      <c r="F1120" t="s">
        <v>19</v>
      </c>
      <c r="G1120">
        <v>151</v>
      </c>
      <c r="H1120" s="5">
        <v>1011297</v>
      </c>
      <c r="I1120" s="5">
        <v>9777</v>
      </c>
      <c r="J1120">
        <v>2</v>
      </c>
      <c r="K1120">
        <v>2021</v>
      </c>
      <c r="L1120" s="1">
        <v>44287</v>
      </c>
    </row>
    <row r="1121" spans="1:12" x14ac:dyDescent="0.35">
      <c r="A1121">
        <v>2261000</v>
      </c>
      <c r="B1121" t="s">
        <v>46</v>
      </c>
      <c r="C1121" t="s">
        <v>52</v>
      </c>
      <c r="D1121" t="s">
        <v>12</v>
      </c>
      <c r="E1121" t="s">
        <v>6</v>
      </c>
      <c r="F1121" t="s">
        <v>19</v>
      </c>
      <c r="G1121">
        <v>136</v>
      </c>
      <c r="H1121" s="5">
        <v>967183</v>
      </c>
      <c r="I1121" s="5">
        <v>9854</v>
      </c>
      <c r="J1121">
        <v>2</v>
      </c>
      <c r="K1121">
        <v>2022</v>
      </c>
      <c r="L1121" s="1">
        <v>44652</v>
      </c>
    </row>
    <row r="1122" spans="1:12" x14ac:dyDescent="0.35">
      <c r="A1122">
        <v>2261000</v>
      </c>
      <c r="B1122" t="s">
        <v>46</v>
      </c>
      <c r="C1122" t="s">
        <v>52</v>
      </c>
      <c r="D1122" t="s">
        <v>12</v>
      </c>
      <c r="E1122" t="s">
        <v>7</v>
      </c>
      <c r="F1122" t="s">
        <v>16</v>
      </c>
      <c r="G1122">
        <v>168</v>
      </c>
      <c r="H1122" s="5">
        <v>187161</v>
      </c>
      <c r="I1122" s="5">
        <v>5761</v>
      </c>
      <c r="J1122">
        <v>2</v>
      </c>
      <c r="K1122">
        <v>2013</v>
      </c>
      <c r="L1122" s="1">
        <v>41365</v>
      </c>
    </row>
    <row r="1123" spans="1:12" x14ac:dyDescent="0.35">
      <c r="A1123">
        <v>2261000</v>
      </c>
      <c r="B1123" t="s">
        <v>46</v>
      </c>
      <c r="C1123" t="s">
        <v>52</v>
      </c>
      <c r="D1123" t="s">
        <v>12</v>
      </c>
      <c r="E1123" t="s">
        <v>7</v>
      </c>
      <c r="F1123" t="s">
        <v>16</v>
      </c>
      <c r="G1123">
        <v>94</v>
      </c>
      <c r="H1123" s="5">
        <v>173317</v>
      </c>
      <c r="I1123" s="5">
        <v>5246</v>
      </c>
      <c r="J1123">
        <v>2</v>
      </c>
      <c r="K1123">
        <v>2014</v>
      </c>
      <c r="L1123" s="1">
        <v>41730</v>
      </c>
    </row>
    <row r="1124" spans="1:12" x14ac:dyDescent="0.35">
      <c r="A1124">
        <v>2261000</v>
      </c>
      <c r="B1124" t="s">
        <v>46</v>
      </c>
      <c r="C1124" t="s">
        <v>52</v>
      </c>
      <c r="D1124" t="s">
        <v>12</v>
      </c>
      <c r="E1124" t="s">
        <v>7</v>
      </c>
      <c r="F1124" t="s">
        <v>16</v>
      </c>
      <c r="G1124">
        <v>149</v>
      </c>
      <c r="H1124" s="5">
        <v>187139</v>
      </c>
      <c r="I1124" s="5">
        <v>5238</v>
      </c>
      <c r="J1124">
        <v>2</v>
      </c>
      <c r="K1124">
        <v>2015</v>
      </c>
      <c r="L1124" s="1">
        <v>42095</v>
      </c>
    </row>
    <row r="1125" spans="1:12" x14ac:dyDescent="0.35">
      <c r="A1125">
        <v>2261000</v>
      </c>
      <c r="B1125" t="s">
        <v>46</v>
      </c>
      <c r="C1125" t="s">
        <v>52</v>
      </c>
      <c r="D1125" t="s">
        <v>12</v>
      </c>
      <c r="E1125" t="s">
        <v>7</v>
      </c>
      <c r="F1125" t="s">
        <v>16</v>
      </c>
      <c r="G1125">
        <v>399</v>
      </c>
      <c r="H1125" s="5">
        <v>206120</v>
      </c>
      <c r="I1125" s="5">
        <v>5807</v>
      </c>
      <c r="J1125">
        <v>2</v>
      </c>
      <c r="K1125">
        <v>2016</v>
      </c>
      <c r="L1125" s="1">
        <v>42461</v>
      </c>
    </row>
    <row r="1126" spans="1:12" x14ac:dyDescent="0.35">
      <c r="A1126">
        <v>2261000</v>
      </c>
      <c r="B1126" t="s">
        <v>46</v>
      </c>
      <c r="C1126" t="s">
        <v>52</v>
      </c>
      <c r="D1126" t="s">
        <v>12</v>
      </c>
      <c r="E1126" t="s">
        <v>7</v>
      </c>
      <c r="F1126" t="s">
        <v>16</v>
      </c>
      <c r="G1126">
        <v>298</v>
      </c>
      <c r="H1126" s="5">
        <v>254063</v>
      </c>
      <c r="I1126" s="5">
        <v>7471</v>
      </c>
      <c r="J1126">
        <v>2</v>
      </c>
      <c r="K1126">
        <v>2017</v>
      </c>
      <c r="L1126" s="1">
        <v>42826</v>
      </c>
    </row>
    <row r="1127" spans="1:12" x14ac:dyDescent="0.35">
      <c r="A1127">
        <v>2261000</v>
      </c>
      <c r="B1127" t="s">
        <v>46</v>
      </c>
      <c r="C1127" t="s">
        <v>52</v>
      </c>
      <c r="D1127" t="s">
        <v>12</v>
      </c>
      <c r="E1127" t="s">
        <v>7</v>
      </c>
      <c r="F1127" t="s">
        <v>16</v>
      </c>
      <c r="G1127">
        <v>299</v>
      </c>
      <c r="H1127" s="5">
        <v>247682</v>
      </c>
      <c r="I1127" s="5">
        <v>6873</v>
      </c>
      <c r="J1127">
        <v>2</v>
      </c>
      <c r="K1127">
        <v>2018</v>
      </c>
      <c r="L1127" s="1">
        <v>43191</v>
      </c>
    </row>
    <row r="1128" spans="1:12" x14ac:dyDescent="0.35">
      <c r="A1128">
        <v>2261000</v>
      </c>
      <c r="B1128" t="s">
        <v>46</v>
      </c>
      <c r="C1128" t="s">
        <v>52</v>
      </c>
      <c r="D1128" t="s">
        <v>12</v>
      </c>
      <c r="E1128" t="s">
        <v>7</v>
      </c>
      <c r="F1128" t="s">
        <v>16</v>
      </c>
      <c r="G1128">
        <v>373</v>
      </c>
      <c r="H1128" s="5">
        <v>270933</v>
      </c>
      <c r="I1128" s="5">
        <v>7978</v>
      </c>
      <c r="J1128">
        <v>2</v>
      </c>
      <c r="K1128">
        <v>2019</v>
      </c>
      <c r="L1128" s="1">
        <v>43556</v>
      </c>
    </row>
    <row r="1129" spans="1:12" x14ac:dyDescent="0.35">
      <c r="A1129">
        <v>2261000</v>
      </c>
      <c r="B1129" t="s">
        <v>46</v>
      </c>
      <c r="C1129" t="s">
        <v>52</v>
      </c>
      <c r="D1129" t="s">
        <v>12</v>
      </c>
      <c r="E1129" t="s">
        <v>7</v>
      </c>
      <c r="F1129" t="s">
        <v>16</v>
      </c>
      <c r="G1129">
        <v>272</v>
      </c>
      <c r="H1129" s="5">
        <v>281022</v>
      </c>
      <c r="I1129" s="5">
        <v>8156</v>
      </c>
      <c r="J1129">
        <v>2</v>
      </c>
      <c r="K1129">
        <v>2020</v>
      </c>
      <c r="L1129" s="1">
        <v>43922</v>
      </c>
    </row>
    <row r="1130" spans="1:12" x14ac:dyDescent="0.35">
      <c r="A1130">
        <v>2261000</v>
      </c>
      <c r="B1130" t="s">
        <v>46</v>
      </c>
      <c r="C1130" t="s">
        <v>52</v>
      </c>
      <c r="D1130" t="s">
        <v>12</v>
      </c>
      <c r="E1130" t="s">
        <v>7</v>
      </c>
      <c r="F1130" t="s">
        <v>16</v>
      </c>
      <c r="G1130">
        <v>300</v>
      </c>
      <c r="H1130" s="5">
        <v>376958</v>
      </c>
      <c r="I1130" s="5">
        <v>10709</v>
      </c>
      <c r="J1130">
        <v>2</v>
      </c>
      <c r="K1130">
        <v>2021</v>
      </c>
      <c r="L1130" s="1">
        <v>44287</v>
      </c>
    </row>
    <row r="1131" spans="1:12" x14ac:dyDescent="0.35">
      <c r="A1131">
        <v>2261000</v>
      </c>
      <c r="B1131" t="s">
        <v>46</v>
      </c>
      <c r="C1131" t="s">
        <v>52</v>
      </c>
      <c r="D1131" t="s">
        <v>12</v>
      </c>
      <c r="E1131" t="s">
        <v>7</v>
      </c>
      <c r="F1131" t="s">
        <v>16</v>
      </c>
      <c r="G1131">
        <v>475</v>
      </c>
      <c r="H1131" s="5">
        <v>324089</v>
      </c>
      <c r="I1131" s="5">
        <v>9429</v>
      </c>
      <c r="J1131">
        <v>2</v>
      </c>
      <c r="K1131">
        <v>2022</v>
      </c>
      <c r="L1131" s="1">
        <v>44652</v>
      </c>
    </row>
    <row r="1132" spans="1:12" x14ac:dyDescent="0.35">
      <c r="A1132">
        <v>2261000</v>
      </c>
      <c r="B1132" t="s">
        <v>46</v>
      </c>
      <c r="C1132" t="s">
        <v>52</v>
      </c>
      <c r="D1132" t="s">
        <v>12</v>
      </c>
      <c r="E1132" t="s">
        <v>7</v>
      </c>
      <c r="F1132" t="s">
        <v>17</v>
      </c>
      <c r="G1132">
        <v>581</v>
      </c>
      <c r="H1132" s="5">
        <v>273238</v>
      </c>
      <c r="I1132" s="5">
        <v>5598</v>
      </c>
      <c r="J1132">
        <v>2</v>
      </c>
      <c r="K1132">
        <v>2013</v>
      </c>
      <c r="L1132" s="1">
        <v>41365</v>
      </c>
    </row>
    <row r="1133" spans="1:12" x14ac:dyDescent="0.35">
      <c r="A1133">
        <v>2261000</v>
      </c>
      <c r="B1133" t="s">
        <v>46</v>
      </c>
      <c r="C1133" t="s">
        <v>52</v>
      </c>
      <c r="D1133" t="s">
        <v>12</v>
      </c>
      <c r="E1133" t="s">
        <v>7</v>
      </c>
      <c r="F1133" t="s">
        <v>17</v>
      </c>
      <c r="G1133">
        <v>420</v>
      </c>
      <c r="H1133" s="5">
        <v>275247</v>
      </c>
      <c r="I1133" s="5">
        <v>5687</v>
      </c>
      <c r="J1133">
        <v>2</v>
      </c>
      <c r="K1133">
        <v>2014</v>
      </c>
      <c r="L1133" s="1">
        <v>41730</v>
      </c>
    </row>
    <row r="1134" spans="1:12" x14ac:dyDescent="0.35">
      <c r="A1134">
        <v>2261000</v>
      </c>
      <c r="B1134" t="s">
        <v>46</v>
      </c>
      <c r="C1134" t="s">
        <v>52</v>
      </c>
      <c r="D1134" t="s">
        <v>12</v>
      </c>
      <c r="E1134" t="s">
        <v>7</v>
      </c>
      <c r="F1134" t="s">
        <v>17</v>
      </c>
      <c r="G1134">
        <v>543</v>
      </c>
      <c r="H1134" s="5">
        <v>274131</v>
      </c>
      <c r="I1134" s="5">
        <v>5527</v>
      </c>
      <c r="J1134">
        <v>2</v>
      </c>
      <c r="K1134">
        <v>2015</v>
      </c>
      <c r="L1134" s="1">
        <v>42095</v>
      </c>
    </row>
    <row r="1135" spans="1:12" x14ac:dyDescent="0.35">
      <c r="A1135">
        <v>2261000</v>
      </c>
      <c r="B1135" t="s">
        <v>46</v>
      </c>
      <c r="C1135" t="s">
        <v>52</v>
      </c>
      <c r="D1135" t="s">
        <v>12</v>
      </c>
      <c r="E1135" t="s">
        <v>7</v>
      </c>
      <c r="F1135" t="s">
        <v>17</v>
      </c>
      <c r="G1135">
        <v>667</v>
      </c>
      <c r="H1135" s="5">
        <v>306628</v>
      </c>
      <c r="I1135" s="5">
        <v>6243</v>
      </c>
      <c r="J1135">
        <v>2</v>
      </c>
      <c r="K1135">
        <v>2016</v>
      </c>
      <c r="L1135" s="1">
        <v>42461</v>
      </c>
    </row>
    <row r="1136" spans="1:12" x14ac:dyDescent="0.35">
      <c r="A1136">
        <v>2261000</v>
      </c>
      <c r="B1136" t="s">
        <v>46</v>
      </c>
      <c r="C1136" t="s">
        <v>52</v>
      </c>
      <c r="D1136" t="s">
        <v>12</v>
      </c>
      <c r="E1136" t="s">
        <v>7</v>
      </c>
      <c r="F1136" t="s">
        <v>17</v>
      </c>
      <c r="G1136">
        <v>779</v>
      </c>
      <c r="H1136" s="5">
        <v>337694</v>
      </c>
      <c r="I1136" s="5">
        <v>6900</v>
      </c>
      <c r="J1136">
        <v>2</v>
      </c>
      <c r="K1136">
        <v>2017</v>
      </c>
      <c r="L1136" s="1">
        <v>42826</v>
      </c>
    </row>
    <row r="1137" spans="1:12" x14ac:dyDescent="0.35">
      <c r="A1137">
        <v>2261000</v>
      </c>
      <c r="B1137" t="s">
        <v>46</v>
      </c>
      <c r="C1137" t="s">
        <v>52</v>
      </c>
      <c r="D1137" t="s">
        <v>12</v>
      </c>
      <c r="E1137" t="s">
        <v>7</v>
      </c>
      <c r="F1137" t="s">
        <v>17</v>
      </c>
      <c r="G1137">
        <v>758</v>
      </c>
      <c r="H1137" s="5">
        <v>336952</v>
      </c>
      <c r="I1137" s="5">
        <v>6971</v>
      </c>
      <c r="J1137">
        <v>2</v>
      </c>
      <c r="K1137">
        <v>2018</v>
      </c>
      <c r="L1137" s="1">
        <v>43191</v>
      </c>
    </row>
    <row r="1138" spans="1:12" x14ac:dyDescent="0.35">
      <c r="A1138">
        <v>2261000</v>
      </c>
      <c r="B1138" t="s">
        <v>46</v>
      </c>
      <c r="C1138" t="s">
        <v>52</v>
      </c>
      <c r="D1138" t="s">
        <v>12</v>
      </c>
      <c r="E1138" t="s">
        <v>7</v>
      </c>
      <c r="F1138" t="s">
        <v>17</v>
      </c>
      <c r="G1138">
        <v>814</v>
      </c>
      <c r="H1138" s="5">
        <v>382105</v>
      </c>
      <c r="I1138" s="5">
        <v>7938</v>
      </c>
      <c r="J1138">
        <v>2</v>
      </c>
      <c r="K1138">
        <v>2019</v>
      </c>
      <c r="L1138" s="1">
        <v>43556</v>
      </c>
    </row>
    <row r="1139" spans="1:12" x14ac:dyDescent="0.35">
      <c r="A1139">
        <v>2261000</v>
      </c>
      <c r="B1139" t="s">
        <v>46</v>
      </c>
      <c r="C1139" t="s">
        <v>52</v>
      </c>
      <c r="D1139" t="s">
        <v>12</v>
      </c>
      <c r="E1139" t="s">
        <v>7</v>
      </c>
      <c r="F1139" t="s">
        <v>17</v>
      </c>
      <c r="G1139">
        <v>530</v>
      </c>
      <c r="H1139" s="5">
        <v>389570</v>
      </c>
      <c r="I1139" s="5">
        <v>8045</v>
      </c>
      <c r="J1139">
        <v>2</v>
      </c>
      <c r="K1139">
        <v>2020</v>
      </c>
      <c r="L1139" s="1">
        <v>43922</v>
      </c>
    </row>
    <row r="1140" spans="1:12" x14ac:dyDescent="0.35">
      <c r="A1140">
        <v>2261000</v>
      </c>
      <c r="B1140" t="s">
        <v>46</v>
      </c>
      <c r="C1140" t="s">
        <v>52</v>
      </c>
      <c r="D1140" t="s">
        <v>12</v>
      </c>
      <c r="E1140" t="s">
        <v>7</v>
      </c>
      <c r="F1140" t="s">
        <v>17</v>
      </c>
      <c r="G1140">
        <v>703</v>
      </c>
      <c r="H1140" s="5">
        <v>483366</v>
      </c>
      <c r="I1140" s="5">
        <v>9728</v>
      </c>
      <c r="J1140">
        <v>2</v>
      </c>
      <c r="K1140">
        <v>2021</v>
      </c>
      <c r="L1140" s="1">
        <v>44287</v>
      </c>
    </row>
    <row r="1141" spans="1:12" x14ac:dyDescent="0.35">
      <c r="A1141">
        <v>2261000</v>
      </c>
      <c r="B1141" t="s">
        <v>46</v>
      </c>
      <c r="C1141" t="s">
        <v>52</v>
      </c>
      <c r="D1141" t="s">
        <v>12</v>
      </c>
      <c r="E1141" t="s">
        <v>7</v>
      </c>
      <c r="F1141" t="s">
        <v>17</v>
      </c>
      <c r="G1141">
        <v>654</v>
      </c>
      <c r="H1141" s="5">
        <v>445628</v>
      </c>
      <c r="I1141" s="5">
        <v>9067</v>
      </c>
      <c r="J1141">
        <v>2</v>
      </c>
      <c r="K1141">
        <v>2022</v>
      </c>
      <c r="L1141" s="1">
        <v>44652</v>
      </c>
    </row>
    <row r="1142" spans="1:12" x14ac:dyDescent="0.35">
      <c r="A1142">
        <v>2261000</v>
      </c>
      <c r="B1142" t="s">
        <v>46</v>
      </c>
      <c r="C1142" t="s">
        <v>52</v>
      </c>
      <c r="D1142" t="s">
        <v>12</v>
      </c>
      <c r="E1142" t="s">
        <v>7</v>
      </c>
      <c r="F1142" t="s">
        <v>18</v>
      </c>
      <c r="G1142">
        <v>272</v>
      </c>
      <c r="H1142" s="5">
        <v>367696</v>
      </c>
      <c r="I1142" s="5">
        <v>5437</v>
      </c>
      <c r="J1142">
        <v>2</v>
      </c>
      <c r="K1142">
        <v>2013</v>
      </c>
      <c r="L1142" s="1">
        <v>41365</v>
      </c>
    </row>
    <row r="1143" spans="1:12" x14ac:dyDescent="0.35">
      <c r="A1143">
        <v>2261000</v>
      </c>
      <c r="B1143" t="s">
        <v>46</v>
      </c>
      <c r="C1143" t="s">
        <v>52</v>
      </c>
      <c r="D1143" t="s">
        <v>12</v>
      </c>
      <c r="E1143" t="s">
        <v>7</v>
      </c>
      <c r="F1143" t="s">
        <v>18</v>
      </c>
      <c r="G1143">
        <v>214</v>
      </c>
      <c r="H1143" s="5">
        <v>398420</v>
      </c>
      <c r="I1143" s="5">
        <v>5869</v>
      </c>
      <c r="J1143">
        <v>2</v>
      </c>
      <c r="K1143">
        <v>2014</v>
      </c>
      <c r="L1143" s="1">
        <v>41730</v>
      </c>
    </row>
    <row r="1144" spans="1:12" x14ac:dyDescent="0.35">
      <c r="A1144">
        <v>2261000</v>
      </c>
      <c r="B1144" t="s">
        <v>46</v>
      </c>
      <c r="C1144" t="s">
        <v>52</v>
      </c>
      <c r="D1144" t="s">
        <v>12</v>
      </c>
      <c r="E1144" t="s">
        <v>7</v>
      </c>
      <c r="F1144" t="s">
        <v>18</v>
      </c>
      <c r="G1144">
        <v>245</v>
      </c>
      <c r="H1144" s="5">
        <v>382101</v>
      </c>
      <c r="I1144" s="5">
        <v>5663</v>
      </c>
      <c r="J1144">
        <v>2</v>
      </c>
      <c r="K1144">
        <v>2015</v>
      </c>
      <c r="L1144" s="1">
        <v>42095</v>
      </c>
    </row>
    <row r="1145" spans="1:12" x14ac:dyDescent="0.35">
      <c r="A1145">
        <v>2261000</v>
      </c>
      <c r="B1145" t="s">
        <v>46</v>
      </c>
      <c r="C1145" t="s">
        <v>52</v>
      </c>
      <c r="D1145" t="s">
        <v>12</v>
      </c>
      <c r="E1145" t="s">
        <v>7</v>
      </c>
      <c r="F1145" t="s">
        <v>18</v>
      </c>
      <c r="G1145">
        <v>267</v>
      </c>
      <c r="H1145" s="5">
        <v>468138</v>
      </c>
      <c r="I1145" s="5">
        <v>6828</v>
      </c>
      <c r="J1145">
        <v>2</v>
      </c>
      <c r="K1145">
        <v>2016</v>
      </c>
      <c r="L1145" s="1">
        <v>42461</v>
      </c>
    </row>
    <row r="1146" spans="1:12" x14ac:dyDescent="0.35">
      <c r="A1146">
        <v>2261000</v>
      </c>
      <c r="B1146" t="s">
        <v>46</v>
      </c>
      <c r="C1146" t="s">
        <v>52</v>
      </c>
      <c r="D1146" t="s">
        <v>12</v>
      </c>
      <c r="E1146" t="s">
        <v>7</v>
      </c>
      <c r="F1146" t="s">
        <v>18</v>
      </c>
      <c r="G1146">
        <v>391</v>
      </c>
      <c r="H1146" s="5">
        <v>448857</v>
      </c>
      <c r="I1146" s="5">
        <v>6737</v>
      </c>
      <c r="J1146">
        <v>2</v>
      </c>
      <c r="K1146">
        <v>2017</v>
      </c>
      <c r="L1146" s="1">
        <v>42826</v>
      </c>
    </row>
    <row r="1147" spans="1:12" x14ac:dyDescent="0.35">
      <c r="A1147">
        <v>2261000</v>
      </c>
      <c r="B1147" t="s">
        <v>46</v>
      </c>
      <c r="C1147" t="s">
        <v>52</v>
      </c>
      <c r="D1147" t="s">
        <v>12</v>
      </c>
      <c r="E1147" t="s">
        <v>7</v>
      </c>
      <c r="F1147" t="s">
        <v>18</v>
      </c>
      <c r="G1147">
        <v>361</v>
      </c>
      <c r="H1147" s="5">
        <v>461580</v>
      </c>
      <c r="I1147" s="5">
        <v>6905</v>
      </c>
      <c r="J1147">
        <v>2</v>
      </c>
      <c r="K1147">
        <v>2018</v>
      </c>
      <c r="L1147" s="1">
        <v>43191</v>
      </c>
    </row>
    <row r="1148" spans="1:12" x14ac:dyDescent="0.35">
      <c r="A1148">
        <v>2261000</v>
      </c>
      <c r="B1148" t="s">
        <v>46</v>
      </c>
      <c r="C1148" t="s">
        <v>52</v>
      </c>
      <c r="D1148" t="s">
        <v>12</v>
      </c>
      <c r="E1148" t="s">
        <v>7</v>
      </c>
      <c r="F1148" t="s">
        <v>18</v>
      </c>
      <c r="G1148">
        <v>341</v>
      </c>
      <c r="H1148" s="5">
        <v>579155</v>
      </c>
      <c r="I1148" s="5">
        <v>8429</v>
      </c>
      <c r="J1148">
        <v>2</v>
      </c>
      <c r="K1148">
        <v>2019</v>
      </c>
      <c r="L1148" s="1">
        <v>43556</v>
      </c>
    </row>
    <row r="1149" spans="1:12" x14ac:dyDescent="0.35">
      <c r="A1149">
        <v>2261000</v>
      </c>
      <c r="B1149" t="s">
        <v>46</v>
      </c>
      <c r="C1149" t="s">
        <v>52</v>
      </c>
      <c r="D1149" t="s">
        <v>12</v>
      </c>
      <c r="E1149" t="s">
        <v>7</v>
      </c>
      <c r="F1149" t="s">
        <v>18</v>
      </c>
      <c r="G1149">
        <v>243</v>
      </c>
      <c r="H1149" s="5">
        <v>525832</v>
      </c>
      <c r="I1149" s="5">
        <v>7755</v>
      </c>
      <c r="J1149">
        <v>2</v>
      </c>
      <c r="K1149">
        <v>2020</v>
      </c>
      <c r="L1149" s="1">
        <v>43922</v>
      </c>
    </row>
    <row r="1150" spans="1:12" x14ac:dyDescent="0.35">
      <c r="A1150">
        <v>2261000</v>
      </c>
      <c r="B1150" t="s">
        <v>46</v>
      </c>
      <c r="C1150" t="s">
        <v>52</v>
      </c>
      <c r="D1150" t="s">
        <v>12</v>
      </c>
      <c r="E1150" t="s">
        <v>7</v>
      </c>
      <c r="F1150" t="s">
        <v>18</v>
      </c>
      <c r="G1150">
        <v>313</v>
      </c>
      <c r="H1150" s="5">
        <v>638896</v>
      </c>
      <c r="I1150" s="5">
        <v>9450</v>
      </c>
      <c r="J1150">
        <v>2</v>
      </c>
      <c r="K1150">
        <v>2021</v>
      </c>
      <c r="L1150" s="1">
        <v>44287</v>
      </c>
    </row>
    <row r="1151" spans="1:12" x14ac:dyDescent="0.35">
      <c r="A1151">
        <v>2261000</v>
      </c>
      <c r="B1151" t="s">
        <v>46</v>
      </c>
      <c r="C1151" t="s">
        <v>52</v>
      </c>
      <c r="D1151" t="s">
        <v>12</v>
      </c>
      <c r="E1151" t="s">
        <v>7</v>
      </c>
      <c r="F1151" t="s">
        <v>18</v>
      </c>
      <c r="G1151">
        <v>325</v>
      </c>
      <c r="H1151" s="5">
        <v>578454</v>
      </c>
      <c r="I1151" s="5">
        <v>8568</v>
      </c>
      <c r="J1151">
        <v>2</v>
      </c>
      <c r="K1151">
        <v>2022</v>
      </c>
      <c r="L1151" s="1">
        <v>44652</v>
      </c>
    </row>
    <row r="1152" spans="1:12" x14ac:dyDescent="0.35">
      <c r="A1152">
        <v>2261000</v>
      </c>
      <c r="B1152" t="s">
        <v>46</v>
      </c>
      <c r="C1152" t="s">
        <v>52</v>
      </c>
      <c r="D1152" t="s">
        <v>12</v>
      </c>
      <c r="E1152" t="s">
        <v>7</v>
      </c>
      <c r="F1152" t="s">
        <v>19</v>
      </c>
      <c r="G1152">
        <v>118</v>
      </c>
      <c r="H1152" s="5">
        <v>644142</v>
      </c>
      <c r="I1152" s="5">
        <v>6473</v>
      </c>
      <c r="J1152">
        <v>2</v>
      </c>
      <c r="K1152">
        <v>2013</v>
      </c>
      <c r="L1152" s="1">
        <v>41365</v>
      </c>
    </row>
    <row r="1153" spans="1:12" x14ac:dyDescent="0.35">
      <c r="A1153">
        <v>2261000</v>
      </c>
      <c r="B1153" t="s">
        <v>46</v>
      </c>
      <c r="C1153" t="s">
        <v>52</v>
      </c>
      <c r="D1153" t="s">
        <v>12</v>
      </c>
      <c r="E1153" t="s">
        <v>7</v>
      </c>
      <c r="F1153" t="s">
        <v>19</v>
      </c>
      <c r="G1153">
        <v>108</v>
      </c>
      <c r="H1153" s="5">
        <v>653726</v>
      </c>
      <c r="I1153" s="5">
        <v>6822</v>
      </c>
      <c r="J1153">
        <v>2</v>
      </c>
      <c r="K1153">
        <v>2014</v>
      </c>
      <c r="L1153" s="1">
        <v>41730</v>
      </c>
    </row>
    <row r="1154" spans="1:12" x14ac:dyDescent="0.35">
      <c r="A1154">
        <v>2261000</v>
      </c>
      <c r="B1154" t="s">
        <v>46</v>
      </c>
      <c r="C1154" t="s">
        <v>52</v>
      </c>
      <c r="D1154" t="s">
        <v>12</v>
      </c>
      <c r="E1154" t="s">
        <v>7</v>
      </c>
      <c r="F1154" t="s">
        <v>19</v>
      </c>
      <c r="G1154">
        <v>69</v>
      </c>
      <c r="H1154" s="5">
        <v>581203</v>
      </c>
      <c r="I1154" s="5">
        <v>5925</v>
      </c>
      <c r="J1154">
        <v>2</v>
      </c>
      <c r="K1154">
        <v>2015</v>
      </c>
      <c r="L1154" s="1">
        <v>42095</v>
      </c>
    </row>
    <row r="1155" spans="1:12" x14ac:dyDescent="0.35">
      <c r="A1155">
        <v>2261000</v>
      </c>
      <c r="B1155" t="s">
        <v>46</v>
      </c>
      <c r="C1155" t="s">
        <v>52</v>
      </c>
      <c r="D1155" t="s">
        <v>12</v>
      </c>
      <c r="E1155" t="s">
        <v>7</v>
      </c>
      <c r="F1155" t="s">
        <v>19</v>
      </c>
      <c r="G1155">
        <v>79</v>
      </c>
      <c r="H1155" s="5">
        <v>696115</v>
      </c>
      <c r="I1155" s="5">
        <v>6885</v>
      </c>
      <c r="J1155">
        <v>2</v>
      </c>
      <c r="K1155">
        <v>2016</v>
      </c>
      <c r="L1155" s="1">
        <v>42461</v>
      </c>
    </row>
    <row r="1156" spans="1:12" x14ac:dyDescent="0.35">
      <c r="A1156">
        <v>2261000</v>
      </c>
      <c r="B1156" t="s">
        <v>46</v>
      </c>
      <c r="C1156" t="s">
        <v>52</v>
      </c>
      <c r="D1156" t="s">
        <v>12</v>
      </c>
      <c r="E1156" t="s">
        <v>7</v>
      </c>
      <c r="F1156" t="s">
        <v>19</v>
      </c>
      <c r="G1156">
        <v>98</v>
      </c>
      <c r="H1156" s="5">
        <v>757283</v>
      </c>
      <c r="I1156" s="5">
        <v>7534</v>
      </c>
      <c r="J1156">
        <v>2</v>
      </c>
      <c r="K1156">
        <v>2017</v>
      </c>
      <c r="L1156" s="1">
        <v>42826</v>
      </c>
    </row>
    <row r="1157" spans="1:12" x14ac:dyDescent="0.35">
      <c r="A1157">
        <v>2261000</v>
      </c>
      <c r="B1157" t="s">
        <v>46</v>
      </c>
      <c r="C1157" t="s">
        <v>52</v>
      </c>
      <c r="D1157" t="s">
        <v>12</v>
      </c>
      <c r="E1157" t="s">
        <v>7</v>
      </c>
      <c r="F1157" t="s">
        <v>19</v>
      </c>
      <c r="G1157">
        <v>72</v>
      </c>
      <c r="H1157" s="5">
        <v>764454</v>
      </c>
      <c r="I1157" s="5">
        <v>7554</v>
      </c>
      <c r="J1157">
        <v>2</v>
      </c>
      <c r="K1157">
        <v>2018</v>
      </c>
      <c r="L1157" s="1">
        <v>43191</v>
      </c>
    </row>
    <row r="1158" spans="1:12" x14ac:dyDescent="0.35">
      <c r="A1158">
        <v>2261000</v>
      </c>
      <c r="B1158" t="s">
        <v>46</v>
      </c>
      <c r="C1158" t="s">
        <v>52</v>
      </c>
      <c r="D1158" t="s">
        <v>12</v>
      </c>
      <c r="E1158" t="s">
        <v>7</v>
      </c>
      <c r="F1158" t="s">
        <v>19</v>
      </c>
      <c r="G1158">
        <v>86</v>
      </c>
      <c r="H1158" s="5">
        <v>887333</v>
      </c>
      <c r="I1158" s="5">
        <v>9242</v>
      </c>
      <c r="J1158">
        <v>2</v>
      </c>
      <c r="K1158">
        <v>2019</v>
      </c>
      <c r="L1158" s="1">
        <v>43556</v>
      </c>
    </row>
    <row r="1159" spans="1:12" x14ac:dyDescent="0.35">
      <c r="A1159">
        <v>2261000</v>
      </c>
      <c r="B1159" t="s">
        <v>46</v>
      </c>
      <c r="C1159" t="s">
        <v>52</v>
      </c>
      <c r="D1159" t="s">
        <v>12</v>
      </c>
      <c r="E1159" t="s">
        <v>7</v>
      </c>
      <c r="F1159" t="s">
        <v>19</v>
      </c>
      <c r="G1159">
        <v>83</v>
      </c>
      <c r="H1159" s="5">
        <v>968712</v>
      </c>
      <c r="I1159" s="5">
        <v>9609</v>
      </c>
      <c r="J1159">
        <v>2</v>
      </c>
      <c r="K1159">
        <v>2020</v>
      </c>
      <c r="L1159" s="1">
        <v>43922</v>
      </c>
    </row>
    <row r="1160" spans="1:12" x14ac:dyDescent="0.35">
      <c r="A1160">
        <v>2261000</v>
      </c>
      <c r="B1160" t="s">
        <v>46</v>
      </c>
      <c r="C1160" t="s">
        <v>52</v>
      </c>
      <c r="D1160" t="s">
        <v>12</v>
      </c>
      <c r="E1160" t="s">
        <v>7</v>
      </c>
      <c r="F1160" t="s">
        <v>19</v>
      </c>
      <c r="G1160">
        <v>69</v>
      </c>
      <c r="H1160" s="5">
        <v>1041820</v>
      </c>
      <c r="I1160" s="5">
        <v>9805</v>
      </c>
      <c r="J1160">
        <v>2</v>
      </c>
      <c r="K1160">
        <v>2021</v>
      </c>
      <c r="L1160" s="1">
        <v>44287</v>
      </c>
    </row>
    <row r="1161" spans="1:12" x14ac:dyDescent="0.35">
      <c r="A1161">
        <v>2261000</v>
      </c>
      <c r="B1161" t="s">
        <v>46</v>
      </c>
      <c r="C1161" t="s">
        <v>52</v>
      </c>
      <c r="D1161" t="s">
        <v>12</v>
      </c>
      <c r="E1161" t="s">
        <v>7</v>
      </c>
      <c r="F1161" t="s">
        <v>19</v>
      </c>
      <c r="G1161">
        <v>87</v>
      </c>
      <c r="H1161" s="5">
        <v>976208</v>
      </c>
      <c r="I1161" s="5">
        <v>9972</v>
      </c>
      <c r="J1161">
        <v>2</v>
      </c>
      <c r="K1161">
        <v>2022</v>
      </c>
      <c r="L1161" s="1">
        <v>44652</v>
      </c>
    </row>
    <row r="1162" spans="1:12" x14ac:dyDescent="0.35">
      <c r="A1162">
        <v>2261000</v>
      </c>
      <c r="B1162" t="s">
        <v>46</v>
      </c>
      <c r="C1162" t="s">
        <v>52</v>
      </c>
      <c r="D1162" t="s">
        <v>12</v>
      </c>
      <c r="E1162" t="s">
        <v>8</v>
      </c>
      <c r="F1162" t="s">
        <v>16</v>
      </c>
      <c r="G1162">
        <v>136</v>
      </c>
      <c r="H1162" s="5">
        <v>173521</v>
      </c>
      <c r="I1162" s="5">
        <v>5355</v>
      </c>
      <c r="J1162">
        <v>2</v>
      </c>
      <c r="K1162">
        <v>2013</v>
      </c>
      <c r="L1162" s="1">
        <v>41365</v>
      </c>
    </row>
    <row r="1163" spans="1:12" x14ac:dyDescent="0.35">
      <c r="A1163">
        <v>2261000</v>
      </c>
      <c r="B1163" t="s">
        <v>46</v>
      </c>
      <c r="C1163" t="s">
        <v>52</v>
      </c>
      <c r="D1163" t="s">
        <v>12</v>
      </c>
      <c r="E1163" t="s">
        <v>8</v>
      </c>
      <c r="F1163" t="s">
        <v>16</v>
      </c>
      <c r="G1163">
        <v>148</v>
      </c>
      <c r="H1163" s="5">
        <v>182756</v>
      </c>
      <c r="I1163" s="5">
        <v>5706</v>
      </c>
      <c r="J1163">
        <v>2</v>
      </c>
      <c r="K1163">
        <v>2014</v>
      </c>
      <c r="L1163" s="1">
        <v>41730</v>
      </c>
    </row>
    <row r="1164" spans="1:12" x14ac:dyDescent="0.35">
      <c r="A1164">
        <v>2261000</v>
      </c>
      <c r="B1164" t="s">
        <v>46</v>
      </c>
      <c r="C1164" t="s">
        <v>52</v>
      </c>
      <c r="D1164" t="s">
        <v>12</v>
      </c>
      <c r="E1164" t="s">
        <v>8</v>
      </c>
      <c r="F1164" t="s">
        <v>16</v>
      </c>
      <c r="G1164">
        <v>178</v>
      </c>
      <c r="H1164" s="5">
        <v>189353</v>
      </c>
      <c r="I1164" s="5">
        <v>5806</v>
      </c>
      <c r="J1164">
        <v>2</v>
      </c>
      <c r="K1164">
        <v>2015</v>
      </c>
      <c r="L1164" s="1">
        <v>42095</v>
      </c>
    </row>
    <row r="1165" spans="1:12" x14ac:dyDescent="0.35">
      <c r="A1165">
        <v>2261000</v>
      </c>
      <c r="B1165" t="s">
        <v>46</v>
      </c>
      <c r="C1165" t="s">
        <v>52</v>
      </c>
      <c r="D1165" t="s">
        <v>12</v>
      </c>
      <c r="E1165" t="s">
        <v>8</v>
      </c>
      <c r="F1165" t="s">
        <v>16</v>
      </c>
      <c r="G1165">
        <v>183</v>
      </c>
      <c r="H1165" s="5">
        <v>208024</v>
      </c>
      <c r="I1165" s="5">
        <v>6497</v>
      </c>
      <c r="J1165">
        <v>2</v>
      </c>
      <c r="K1165">
        <v>2016</v>
      </c>
      <c r="L1165" s="1">
        <v>42461</v>
      </c>
    </row>
    <row r="1166" spans="1:12" x14ac:dyDescent="0.35">
      <c r="A1166">
        <v>2261000</v>
      </c>
      <c r="B1166" t="s">
        <v>46</v>
      </c>
      <c r="C1166" t="s">
        <v>52</v>
      </c>
      <c r="D1166" t="s">
        <v>12</v>
      </c>
      <c r="E1166" t="s">
        <v>8</v>
      </c>
      <c r="F1166" t="s">
        <v>16</v>
      </c>
      <c r="G1166">
        <v>202</v>
      </c>
      <c r="H1166" s="5">
        <v>232344</v>
      </c>
      <c r="I1166" s="5">
        <v>7028</v>
      </c>
      <c r="J1166">
        <v>2</v>
      </c>
      <c r="K1166">
        <v>2017</v>
      </c>
      <c r="L1166" s="1">
        <v>42826</v>
      </c>
    </row>
    <row r="1167" spans="1:12" x14ac:dyDescent="0.35">
      <c r="A1167">
        <v>2261000</v>
      </c>
      <c r="B1167" t="s">
        <v>46</v>
      </c>
      <c r="C1167" t="s">
        <v>52</v>
      </c>
      <c r="D1167" t="s">
        <v>12</v>
      </c>
      <c r="E1167" t="s">
        <v>8</v>
      </c>
      <c r="F1167" t="s">
        <v>16</v>
      </c>
      <c r="G1167">
        <v>209</v>
      </c>
      <c r="H1167" s="5">
        <v>256950</v>
      </c>
      <c r="I1167" s="5">
        <v>8022</v>
      </c>
      <c r="J1167">
        <v>2</v>
      </c>
      <c r="K1167">
        <v>2018</v>
      </c>
      <c r="L1167" s="1">
        <v>43191</v>
      </c>
    </row>
    <row r="1168" spans="1:12" x14ac:dyDescent="0.35">
      <c r="A1168">
        <v>2261000</v>
      </c>
      <c r="B1168" t="s">
        <v>46</v>
      </c>
      <c r="C1168" t="s">
        <v>52</v>
      </c>
      <c r="D1168" t="s">
        <v>12</v>
      </c>
      <c r="E1168" t="s">
        <v>8</v>
      </c>
      <c r="F1168" t="s">
        <v>16</v>
      </c>
      <c r="G1168">
        <v>272</v>
      </c>
      <c r="H1168" s="5">
        <v>277010</v>
      </c>
      <c r="I1168" s="5">
        <v>8588</v>
      </c>
      <c r="J1168">
        <v>2</v>
      </c>
      <c r="K1168">
        <v>2019</v>
      </c>
      <c r="L1168" s="1">
        <v>43556</v>
      </c>
    </row>
    <row r="1169" spans="1:12" x14ac:dyDescent="0.35">
      <c r="A1169">
        <v>2261000</v>
      </c>
      <c r="B1169" t="s">
        <v>46</v>
      </c>
      <c r="C1169" t="s">
        <v>52</v>
      </c>
      <c r="D1169" t="s">
        <v>12</v>
      </c>
      <c r="E1169" t="s">
        <v>8</v>
      </c>
      <c r="F1169" t="s">
        <v>16</v>
      </c>
      <c r="G1169">
        <v>188</v>
      </c>
      <c r="H1169" s="5">
        <v>321406</v>
      </c>
      <c r="I1169" s="5">
        <v>9787</v>
      </c>
      <c r="J1169">
        <v>2</v>
      </c>
      <c r="K1169">
        <v>2020</v>
      </c>
      <c r="L1169" s="1">
        <v>43922</v>
      </c>
    </row>
    <row r="1170" spans="1:12" x14ac:dyDescent="0.35">
      <c r="A1170">
        <v>2261000</v>
      </c>
      <c r="B1170" t="s">
        <v>46</v>
      </c>
      <c r="C1170" t="s">
        <v>52</v>
      </c>
      <c r="D1170" t="s">
        <v>12</v>
      </c>
      <c r="E1170" t="s">
        <v>8</v>
      </c>
      <c r="F1170" t="s">
        <v>16</v>
      </c>
      <c r="G1170">
        <v>281</v>
      </c>
      <c r="H1170" s="5">
        <v>368219</v>
      </c>
      <c r="I1170" s="5">
        <v>11138</v>
      </c>
      <c r="J1170">
        <v>2</v>
      </c>
      <c r="K1170">
        <v>2021</v>
      </c>
      <c r="L1170" s="1">
        <v>44287</v>
      </c>
    </row>
    <row r="1171" spans="1:12" x14ac:dyDescent="0.35">
      <c r="A1171">
        <v>2261000</v>
      </c>
      <c r="B1171" t="s">
        <v>46</v>
      </c>
      <c r="C1171" t="s">
        <v>52</v>
      </c>
      <c r="D1171" t="s">
        <v>12</v>
      </c>
      <c r="E1171" t="s">
        <v>8</v>
      </c>
      <c r="F1171" t="s">
        <v>16</v>
      </c>
      <c r="G1171">
        <v>265</v>
      </c>
      <c r="H1171" s="5">
        <v>398754</v>
      </c>
      <c r="I1171" s="5">
        <v>12270</v>
      </c>
      <c r="J1171">
        <v>2</v>
      </c>
      <c r="K1171">
        <v>2022</v>
      </c>
      <c r="L1171" s="1">
        <v>44652</v>
      </c>
    </row>
    <row r="1172" spans="1:12" x14ac:dyDescent="0.35">
      <c r="A1172">
        <v>2261000</v>
      </c>
      <c r="B1172" t="s">
        <v>46</v>
      </c>
      <c r="C1172" t="s">
        <v>52</v>
      </c>
      <c r="D1172" t="s">
        <v>12</v>
      </c>
      <c r="E1172" t="s">
        <v>8</v>
      </c>
      <c r="F1172" t="s">
        <v>17</v>
      </c>
      <c r="G1172">
        <v>223</v>
      </c>
      <c r="H1172" s="5">
        <v>239276</v>
      </c>
      <c r="I1172" s="5">
        <v>4885</v>
      </c>
      <c r="J1172">
        <v>2</v>
      </c>
      <c r="K1172">
        <v>2013</v>
      </c>
      <c r="L1172" s="1">
        <v>41365</v>
      </c>
    </row>
    <row r="1173" spans="1:12" x14ac:dyDescent="0.35">
      <c r="A1173">
        <v>2261000</v>
      </c>
      <c r="B1173" t="s">
        <v>46</v>
      </c>
      <c r="C1173" t="s">
        <v>52</v>
      </c>
      <c r="D1173" t="s">
        <v>12</v>
      </c>
      <c r="E1173" t="s">
        <v>8</v>
      </c>
      <c r="F1173" t="s">
        <v>17</v>
      </c>
      <c r="G1173">
        <v>253</v>
      </c>
      <c r="H1173" s="5">
        <v>244275</v>
      </c>
      <c r="I1173" s="5">
        <v>5011</v>
      </c>
      <c r="J1173">
        <v>2</v>
      </c>
      <c r="K1173">
        <v>2014</v>
      </c>
      <c r="L1173" s="1">
        <v>41730</v>
      </c>
    </row>
    <row r="1174" spans="1:12" x14ac:dyDescent="0.35">
      <c r="A1174">
        <v>2261000</v>
      </c>
      <c r="B1174" t="s">
        <v>46</v>
      </c>
      <c r="C1174" t="s">
        <v>52</v>
      </c>
      <c r="D1174" t="s">
        <v>12</v>
      </c>
      <c r="E1174" t="s">
        <v>8</v>
      </c>
      <c r="F1174" t="s">
        <v>17</v>
      </c>
      <c r="G1174">
        <v>304</v>
      </c>
      <c r="H1174" s="5">
        <v>268843</v>
      </c>
      <c r="I1174" s="5">
        <v>5421</v>
      </c>
      <c r="J1174">
        <v>2</v>
      </c>
      <c r="K1174">
        <v>2015</v>
      </c>
      <c r="L1174" s="1">
        <v>42095</v>
      </c>
    </row>
    <row r="1175" spans="1:12" x14ac:dyDescent="0.35">
      <c r="A1175">
        <v>2261000</v>
      </c>
      <c r="B1175" t="s">
        <v>46</v>
      </c>
      <c r="C1175" t="s">
        <v>52</v>
      </c>
      <c r="D1175" t="s">
        <v>12</v>
      </c>
      <c r="E1175" t="s">
        <v>8</v>
      </c>
      <c r="F1175" t="s">
        <v>17</v>
      </c>
      <c r="G1175">
        <v>361</v>
      </c>
      <c r="H1175" s="5">
        <v>281139</v>
      </c>
      <c r="I1175" s="5">
        <v>5771</v>
      </c>
      <c r="J1175">
        <v>2</v>
      </c>
      <c r="K1175">
        <v>2016</v>
      </c>
      <c r="L1175" s="1">
        <v>42461</v>
      </c>
    </row>
    <row r="1176" spans="1:12" x14ac:dyDescent="0.35">
      <c r="A1176">
        <v>2261000</v>
      </c>
      <c r="B1176" t="s">
        <v>46</v>
      </c>
      <c r="C1176" t="s">
        <v>52</v>
      </c>
      <c r="D1176" t="s">
        <v>12</v>
      </c>
      <c r="E1176" t="s">
        <v>8</v>
      </c>
      <c r="F1176" t="s">
        <v>17</v>
      </c>
      <c r="G1176">
        <v>343</v>
      </c>
      <c r="H1176" s="5">
        <v>320684</v>
      </c>
      <c r="I1176" s="5">
        <v>6620</v>
      </c>
      <c r="J1176">
        <v>2</v>
      </c>
      <c r="K1176">
        <v>2017</v>
      </c>
      <c r="L1176" s="1">
        <v>42826</v>
      </c>
    </row>
    <row r="1177" spans="1:12" x14ac:dyDescent="0.35">
      <c r="A1177">
        <v>2261000</v>
      </c>
      <c r="B1177" t="s">
        <v>46</v>
      </c>
      <c r="C1177" t="s">
        <v>52</v>
      </c>
      <c r="D1177" t="s">
        <v>12</v>
      </c>
      <c r="E1177" t="s">
        <v>8</v>
      </c>
      <c r="F1177" t="s">
        <v>17</v>
      </c>
      <c r="G1177">
        <v>404</v>
      </c>
      <c r="H1177" s="5">
        <v>358061</v>
      </c>
      <c r="I1177" s="5">
        <v>7277</v>
      </c>
      <c r="J1177">
        <v>2</v>
      </c>
      <c r="K1177">
        <v>2018</v>
      </c>
      <c r="L1177" s="1">
        <v>43191</v>
      </c>
    </row>
    <row r="1178" spans="1:12" x14ac:dyDescent="0.35">
      <c r="A1178">
        <v>2261000</v>
      </c>
      <c r="B1178" t="s">
        <v>46</v>
      </c>
      <c r="C1178" t="s">
        <v>52</v>
      </c>
      <c r="D1178" t="s">
        <v>12</v>
      </c>
      <c r="E1178" t="s">
        <v>8</v>
      </c>
      <c r="F1178" t="s">
        <v>17</v>
      </c>
      <c r="G1178">
        <v>485</v>
      </c>
      <c r="H1178" s="5">
        <v>383449</v>
      </c>
      <c r="I1178" s="5">
        <v>7911</v>
      </c>
      <c r="J1178">
        <v>2</v>
      </c>
      <c r="K1178">
        <v>2019</v>
      </c>
      <c r="L1178" s="1">
        <v>43556</v>
      </c>
    </row>
    <row r="1179" spans="1:12" x14ac:dyDescent="0.35">
      <c r="A1179">
        <v>2261000</v>
      </c>
      <c r="B1179" t="s">
        <v>46</v>
      </c>
      <c r="C1179" t="s">
        <v>52</v>
      </c>
      <c r="D1179" t="s">
        <v>12</v>
      </c>
      <c r="E1179" t="s">
        <v>8</v>
      </c>
      <c r="F1179" t="s">
        <v>17</v>
      </c>
      <c r="G1179">
        <v>341</v>
      </c>
      <c r="H1179" s="5">
        <v>434842</v>
      </c>
      <c r="I1179" s="5">
        <v>8989</v>
      </c>
      <c r="J1179">
        <v>2</v>
      </c>
      <c r="K1179">
        <v>2020</v>
      </c>
      <c r="L1179" s="1">
        <v>43922</v>
      </c>
    </row>
    <row r="1180" spans="1:12" x14ac:dyDescent="0.35">
      <c r="A1180">
        <v>2261000</v>
      </c>
      <c r="B1180" t="s">
        <v>46</v>
      </c>
      <c r="C1180" t="s">
        <v>52</v>
      </c>
      <c r="D1180" t="s">
        <v>12</v>
      </c>
      <c r="E1180" t="s">
        <v>8</v>
      </c>
      <c r="F1180" t="s">
        <v>17</v>
      </c>
      <c r="G1180">
        <v>507</v>
      </c>
      <c r="H1180" s="5">
        <v>488366</v>
      </c>
      <c r="I1180" s="5">
        <v>9930</v>
      </c>
      <c r="J1180">
        <v>2</v>
      </c>
      <c r="K1180">
        <v>2021</v>
      </c>
      <c r="L1180" s="1">
        <v>44287</v>
      </c>
    </row>
    <row r="1181" spans="1:12" x14ac:dyDescent="0.35">
      <c r="A1181">
        <v>2261000</v>
      </c>
      <c r="B1181" t="s">
        <v>46</v>
      </c>
      <c r="C1181" t="s">
        <v>52</v>
      </c>
      <c r="D1181" t="s">
        <v>12</v>
      </c>
      <c r="E1181" t="s">
        <v>8</v>
      </c>
      <c r="F1181" t="s">
        <v>17</v>
      </c>
      <c r="G1181">
        <v>454</v>
      </c>
      <c r="H1181" s="5">
        <v>535451</v>
      </c>
      <c r="I1181" s="5">
        <v>10978</v>
      </c>
      <c r="J1181">
        <v>2</v>
      </c>
      <c r="K1181">
        <v>2022</v>
      </c>
      <c r="L1181" s="1">
        <v>44652</v>
      </c>
    </row>
    <row r="1182" spans="1:12" x14ac:dyDescent="0.35">
      <c r="A1182">
        <v>2261000</v>
      </c>
      <c r="B1182" t="s">
        <v>46</v>
      </c>
      <c r="C1182" t="s">
        <v>52</v>
      </c>
      <c r="D1182" t="s">
        <v>12</v>
      </c>
      <c r="E1182" t="s">
        <v>8</v>
      </c>
      <c r="F1182" t="s">
        <v>18</v>
      </c>
      <c r="G1182">
        <v>99</v>
      </c>
      <c r="H1182" s="5">
        <v>312294</v>
      </c>
      <c r="I1182" s="5">
        <v>4701</v>
      </c>
      <c r="J1182">
        <v>2</v>
      </c>
      <c r="K1182">
        <v>2013</v>
      </c>
      <c r="L1182" s="1">
        <v>41365</v>
      </c>
    </row>
    <row r="1183" spans="1:12" x14ac:dyDescent="0.35">
      <c r="A1183">
        <v>2261000</v>
      </c>
      <c r="B1183" t="s">
        <v>46</v>
      </c>
      <c r="C1183" t="s">
        <v>52</v>
      </c>
      <c r="D1183" t="s">
        <v>12</v>
      </c>
      <c r="E1183" t="s">
        <v>8</v>
      </c>
      <c r="F1183" t="s">
        <v>18</v>
      </c>
      <c r="G1183">
        <v>97</v>
      </c>
      <c r="H1183" s="5">
        <v>322939</v>
      </c>
      <c r="I1183" s="5">
        <v>4844</v>
      </c>
      <c r="J1183">
        <v>2</v>
      </c>
      <c r="K1183">
        <v>2014</v>
      </c>
      <c r="L1183" s="1">
        <v>41730</v>
      </c>
    </row>
    <row r="1184" spans="1:12" x14ac:dyDescent="0.35">
      <c r="A1184">
        <v>2261000</v>
      </c>
      <c r="B1184" t="s">
        <v>46</v>
      </c>
      <c r="C1184" t="s">
        <v>52</v>
      </c>
      <c r="D1184" t="s">
        <v>12</v>
      </c>
      <c r="E1184" t="s">
        <v>8</v>
      </c>
      <c r="F1184" t="s">
        <v>18</v>
      </c>
      <c r="G1184">
        <v>135</v>
      </c>
      <c r="H1184" s="5">
        <v>336998</v>
      </c>
      <c r="I1184" s="5">
        <v>5031</v>
      </c>
      <c r="J1184">
        <v>2</v>
      </c>
      <c r="K1184">
        <v>2015</v>
      </c>
      <c r="L1184" s="1">
        <v>42095</v>
      </c>
    </row>
    <row r="1185" spans="1:12" x14ac:dyDescent="0.35">
      <c r="A1185">
        <v>2261000</v>
      </c>
      <c r="B1185" t="s">
        <v>46</v>
      </c>
      <c r="C1185" t="s">
        <v>52</v>
      </c>
      <c r="D1185" t="s">
        <v>12</v>
      </c>
      <c r="E1185" t="s">
        <v>8</v>
      </c>
      <c r="F1185" t="s">
        <v>18</v>
      </c>
      <c r="G1185">
        <v>186</v>
      </c>
      <c r="H1185" s="5">
        <v>370977</v>
      </c>
      <c r="I1185" s="5">
        <v>5431</v>
      </c>
      <c r="J1185">
        <v>2</v>
      </c>
      <c r="K1185">
        <v>2016</v>
      </c>
      <c r="L1185" s="1">
        <v>42461</v>
      </c>
    </row>
    <row r="1186" spans="1:12" x14ac:dyDescent="0.35">
      <c r="A1186">
        <v>2261000</v>
      </c>
      <c r="B1186" t="s">
        <v>46</v>
      </c>
      <c r="C1186" t="s">
        <v>52</v>
      </c>
      <c r="D1186" t="s">
        <v>12</v>
      </c>
      <c r="E1186" t="s">
        <v>8</v>
      </c>
      <c r="F1186" t="s">
        <v>18</v>
      </c>
      <c r="G1186">
        <v>161</v>
      </c>
      <c r="H1186" s="5">
        <v>425395</v>
      </c>
      <c r="I1186" s="5">
        <v>6244</v>
      </c>
      <c r="J1186">
        <v>2</v>
      </c>
      <c r="K1186">
        <v>2017</v>
      </c>
      <c r="L1186" s="1">
        <v>42826</v>
      </c>
    </row>
    <row r="1187" spans="1:12" x14ac:dyDescent="0.35">
      <c r="A1187">
        <v>2261000</v>
      </c>
      <c r="B1187" t="s">
        <v>46</v>
      </c>
      <c r="C1187" t="s">
        <v>52</v>
      </c>
      <c r="D1187" t="s">
        <v>12</v>
      </c>
      <c r="E1187" t="s">
        <v>8</v>
      </c>
      <c r="F1187" t="s">
        <v>18</v>
      </c>
      <c r="G1187">
        <v>189</v>
      </c>
      <c r="H1187" s="5">
        <v>479438</v>
      </c>
      <c r="I1187" s="5">
        <v>7014</v>
      </c>
      <c r="J1187">
        <v>2</v>
      </c>
      <c r="K1187">
        <v>2018</v>
      </c>
      <c r="L1187" s="1">
        <v>43191</v>
      </c>
    </row>
    <row r="1188" spans="1:12" x14ac:dyDescent="0.35">
      <c r="A1188">
        <v>2261000</v>
      </c>
      <c r="B1188" t="s">
        <v>46</v>
      </c>
      <c r="C1188" t="s">
        <v>52</v>
      </c>
      <c r="D1188" t="s">
        <v>12</v>
      </c>
      <c r="E1188" t="s">
        <v>8</v>
      </c>
      <c r="F1188" t="s">
        <v>18</v>
      </c>
      <c r="G1188">
        <v>230</v>
      </c>
      <c r="H1188" s="5">
        <v>499775</v>
      </c>
      <c r="I1188" s="5">
        <v>7402</v>
      </c>
      <c r="J1188">
        <v>2</v>
      </c>
      <c r="K1188">
        <v>2019</v>
      </c>
      <c r="L1188" s="1">
        <v>43556</v>
      </c>
    </row>
    <row r="1189" spans="1:12" x14ac:dyDescent="0.35">
      <c r="A1189">
        <v>2261000</v>
      </c>
      <c r="B1189" t="s">
        <v>46</v>
      </c>
      <c r="C1189" t="s">
        <v>52</v>
      </c>
      <c r="D1189" t="s">
        <v>12</v>
      </c>
      <c r="E1189" t="s">
        <v>8</v>
      </c>
      <c r="F1189" t="s">
        <v>18</v>
      </c>
      <c r="G1189">
        <v>147</v>
      </c>
      <c r="H1189" s="5">
        <v>597605</v>
      </c>
      <c r="I1189" s="5">
        <v>8835</v>
      </c>
      <c r="J1189">
        <v>2</v>
      </c>
      <c r="K1189">
        <v>2020</v>
      </c>
      <c r="L1189" s="1">
        <v>43922</v>
      </c>
    </row>
    <row r="1190" spans="1:12" x14ac:dyDescent="0.35">
      <c r="A1190">
        <v>2261000</v>
      </c>
      <c r="B1190" t="s">
        <v>46</v>
      </c>
      <c r="C1190" t="s">
        <v>52</v>
      </c>
      <c r="D1190" t="s">
        <v>12</v>
      </c>
      <c r="E1190" t="s">
        <v>8</v>
      </c>
      <c r="F1190" t="s">
        <v>18</v>
      </c>
      <c r="G1190">
        <v>285</v>
      </c>
      <c r="H1190" s="5">
        <v>683353</v>
      </c>
      <c r="I1190" s="5">
        <v>10074</v>
      </c>
      <c r="J1190">
        <v>2</v>
      </c>
      <c r="K1190">
        <v>2021</v>
      </c>
      <c r="L1190" s="1">
        <v>44287</v>
      </c>
    </row>
    <row r="1191" spans="1:12" x14ac:dyDescent="0.35">
      <c r="A1191">
        <v>2261000</v>
      </c>
      <c r="B1191" t="s">
        <v>46</v>
      </c>
      <c r="C1191" t="s">
        <v>52</v>
      </c>
      <c r="D1191" t="s">
        <v>12</v>
      </c>
      <c r="E1191" t="s">
        <v>8</v>
      </c>
      <c r="F1191" t="s">
        <v>18</v>
      </c>
      <c r="G1191">
        <v>182</v>
      </c>
      <c r="H1191" s="5">
        <v>739353</v>
      </c>
      <c r="I1191" s="5">
        <v>11100</v>
      </c>
      <c r="J1191">
        <v>2</v>
      </c>
      <c r="K1191">
        <v>2022</v>
      </c>
      <c r="L1191" s="1">
        <v>44652</v>
      </c>
    </row>
    <row r="1192" spans="1:12" x14ac:dyDescent="0.35">
      <c r="A1192">
        <v>2261000</v>
      </c>
      <c r="B1192" t="s">
        <v>46</v>
      </c>
      <c r="C1192" t="s">
        <v>52</v>
      </c>
      <c r="D1192" t="s">
        <v>12</v>
      </c>
      <c r="E1192" t="s">
        <v>8</v>
      </c>
      <c r="F1192" t="s">
        <v>19</v>
      </c>
      <c r="G1192">
        <v>36</v>
      </c>
      <c r="H1192" s="5">
        <v>428747</v>
      </c>
      <c r="I1192" s="5">
        <v>4205</v>
      </c>
      <c r="J1192">
        <v>2</v>
      </c>
      <c r="K1192">
        <v>2013</v>
      </c>
      <c r="L1192" s="1">
        <v>41365</v>
      </c>
    </row>
    <row r="1193" spans="1:12" x14ac:dyDescent="0.35">
      <c r="A1193">
        <v>2261000</v>
      </c>
      <c r="B1193" t="s">
        <v>46</v>
      </c>
      <c r="C1193" t="s">
        <v>52</v>
      </c>
      <c r="D1193" t="s">
        <v>12</v>
      </c>
      <c r="E1193" t="s">
        <v>8</v>
      </c>
      <c r="F1193" t="s">
        <v>19</v>
      </c>
      <c r="G1193">
        <v>35</v>
      </c>
      <c r="H1193" s="5">
        <v>444000</v>
      </c>
      <c r="I1193" s="5">
        <v>4371</v>
      </c>
      <c r="J1193">
        <v>2</v>
      </c>
      <c r="K1193">
        <v>2014</v>
      </c>
      <c r="L1193" s="1">
        <v>41730</v>
      </c>
    </row>
    <row r="1194" spans="1:12" x14ac:dyDescent="0.35">
      <c r="A1194">
        <v>2261000</v>
      </c>
      <c r="B1194" t="s">
        <v>46</v>
      </c>
      <c r="C1194" t="s">
        <v>52</v>
      </c>
      <c r="D1194" t="s">
        <v>12</v>
      </c>
      <c r="E1194" t="s">
        <v>8</v>
      </c>
      <c r="F1194" t="s">
        <v>19</v>
      </c>
      <c r="G1194">
        <v>48</v>
      </c>
      <c r="H1194" s="5">
        <v>473037</v>
      </c>
      <c r="I1194" s="5">
        <v>4525</v>
      </c>
      <c r="J1194">
        <v>2</v>
      </c>
      <c r="K1194">
        <v>2015</v>
      </c>
      <c r="L1194" s="1">
        <v>42095</v>
      </c>
    </row>
    <row r="1195" spans="1:12" x14ac:dyDescent="0.35">
      <c r="A1195">
        <v>2261000</v>
      </c>
      <c r="B1195" t="s">
        <v>46</v>
      </c>
      <c r="C1195" t="s">
        <v>52</v>
      </c>
      <c r="D1195" t="s">
        <v>12</v>
      </c>
      <c r="E1195" t="s">
        <v>8</v>
      </c>
      <c r="F1195" t="s">
        <v>19</v>
      </c>
      <c r="G1195">
        <v>61</v>
      </c>
      <c r="H1195" s="5">
        <v>566614</v>
      </c>
      <c r="I1195" s="5">
        <v>5777</v>
      </c>
      <c r="J1195">
        <v>2</v>
      </c>
      <c r="K1195">
        <v>2016</v>
      </c>
      <c r="L1195" s="1">
        <v>42461</v>
      </c>
    </row>
    <row r="1196" spans="1:12" x14ac:dyDescent="0.35">
      <c r="A1196">
        <v>2261000</v>
      </c>
      <c r="B1196" t="s">
        <v>46</v>
      </c>
      <c r="C1196" t="s">
        <v>52</v>
      </c>
      <c r="D1196" t="s">
        <v>12</v>
      </c>
      <c r="E1196" t="s">
        <v>8</v>
      </c>
      <c r="F1196" t="s">
        <v>19</v>
      </c>
      <c r="G1196">
        <v>74</v>
      </c>
      <c r="H1196" s="5">
        <v>680185</v>
      </c>
      <c r="I1196" s="5">
        <v>6517</v>
      </c>
      <c r="J1196">
        <v>2</v>
      </c>
      <c r="K1196">
        <v>2017</v>
      </c>
      <c r="L1196" s="1">
        <v>42826</v>
      </c>
    </row>
    <row r="1197" spans="1:12" x14ac:dyDescent="0.35">
      <c r="A1197">
        <v>2261000</v>
      </c>
      <c r="B1197" t="s">
        <v>46</v>
      </c>
      <c r="C1197" t="s">
        <v>52</v>
      </c>
      <c r="D1197" t="s">
        <v>12</v>
      </c>
      <c r="E1197" t="s">
        <v>8</v>
      </c>
      <c r="F1197" t="s">
        <v>19</v>
      </c>
      <c r="G1197">
        <v>88</v>
      </c>
      <c r="H1197" s="5">
        <v>671739</v>
      </c>
      <c r="I1197" s="5">
        <v>6543</v>
      </c>
      <c r="J1197">
        <v>2</v>
      </c>
      <c r="K1197">
        <v>2018</v>
      </c>
      <c r="L1197" s="1">
        <v>43191</v>
      </c>
    </row>
    <row r="1198" spans="1:12" x14ac:dyDescent="0.35">
      <c r="A1198">
        <v>2261000</v>
      </c>
      <c r="B1198" t="s">
        <v>46</v>
      </c>
      <c r="C1198" t="s">
        <v>52</v>
      </c>
      <c r="D1198" t="s">
        <v>12</v>
      </c>
      <c r="E1198" t="s">
        <v>8</v>
      </c>
      <c r="F1198" t="s">
        <v>19</v>
      </c>
      <c r="G1198">
        <v>75</v>
      </c>
      <c r="H1198" s="5">
        <v>768146</v>
      </c>
      <c r="I1198" s="5">
        <v>7624</v>
      </c>
      <c r="J1198">
        <v>2</v>
      </c>
      <c r="K1198">
        <v>2019</v>
      </c>
      <c r="L1198" s="1">
        <v>43556</v>
      </c>
    </row>
    <row r="1199" spans="1:12" x14ac:dyDescent="0.35">
      <c r="A1199">
        <v>2261000</v>
      </c>
      <c r="B1199" t="s">
        <v>46</v>
      </c>
      <c r="C1199" t="s">
        <v>52</v>
      </c>
      <c r="D1199" t="s">
        <v>12</v>
      </c>
      <c r="E1199" t="s">
        <v>8</v>
      </c>
      <c r="F1199" t="s">
        <v>19</v>
      </c>
      <c r="G1199">
        <v>59</v>
      </c>
      <c r="H1199" s="5">
        <v>963694</v>
      </c>
      <c r="I1199" s="5">
        <v>9807</v>
      </c>
      <c r="J1199">
        <v>2</v>
      </c>
      <c r="K1199">
        <v>2020</v>
      </c>
      <c r="L1199" s="1">
        <v>43922</v>
      </c>
    </row>
    <row r="1200" spans="1:12" x14ac:dyDescent="0.35">
      <c r="A1200">
        <v>2261000</v>
      </c>
      <c r="B1200" t="s">
        <v>46</v>
      </c>
      <c r="C1200" t="s">
        <v>52</v>
      </c>
      <c r="D1200" t="s">
        <v>12</v>
      </c>
      <c r="E1200" t="s">
        <v>8</v>
      </c>
      <c r="F1200" t="s">
        <v>19</v>
      </c>
      <c r="G1200">
        <v>82</v>
      </c>
      <c r="H1200" s="5">
        <v>948979</v>
      </c>
      <c r="I1200" s="5">
        <v>9716</v>
      </c>
      <c r="J1200">
        <v>2</v>
      </c>
      <c r="K1200">
        <v>2021</v>
      </c>
      <c r="L1200" s="1">
        <v>44287</v>
      </c>
    </row>
    <row r="1201" spans="1:12" x14ac:dyDescent="0.35">
      <c r="A1201">
        <v>2261000</v>
      </c>
      <c r="B1201" t="s">
        <v>46</v>
      </c>
      <c r="C1201" t="s">
        <v>52</v>
      </c>
      <c r="D1201" t="s">
        <v>12</v>
      </c>
      <c r="E1201" t="s">
        <v>8</v>
      </c>
      <c r="F1201" t="s">
        <v>19</v>
      </c>
      <c r="G1201">
        <v>49</v>
      </c>
      <c r="H1201" s="5">
        <v>945724</v>
      </c>
      <c r="I1201" s="5">
        <v>9577</v>
      </c>
      <c r="J1201">
        <v>2</v>
      </c>
      <c r="K1201">
        <v>2022</v>
      </c>
      <c r="L1201" s="1">
        <v>44652</v>
      </c>
    </row>
    <row r="1202" spans="1:12" x14ac:dyDescent="0.35">
      <c r="A1202">
        <v>3064000</v>
      </c>
      <c r="B1202" t="s">
        <v>46</v>
      </c>
      <c r="C1202" t="s">
        <v>53</v>
      </c>
      <c r="D1202" t="s">
        <v>13</v>
      </c>
      <c r="E1202" t="s">
        <v>6</v>
      </c>
      <c r="F1202" t="s">
        <v>16</v>
      </c>
      <c r="G1202">
        <v>262</v>
      </c>
      <c r="H1202" s="5">
        <v>184889</v>
      </c>
      <c r="I1202" s="5">
        <v>5553</v>
      </c>
      <c r="J1202">
        <v>1</v>
      </c>
      <c r="K1202">
        <v>2013</v>
      </c>
      <c r="L1202" s="1">
        <v>41275</v>
      </c>
    </row>
    <row r="1203" spans="1:12" x14ac:dyDescent="0.35">
      <c r="A1203">
        <v>3064000</v>
      </c>
      <c r="B1203" t="s">
        <v>46</v>
      </c>
      <c r="C1203" t="s">
        <v>53</v>
      </c>
      <c r="D1203" t="s">
        <v>13</v>
      </c>
      <c r="E1203" t="s">
        <v>6</v>
      </c>
      <c r="F1203" t="s">
        <v>16</v>
      </c>
      <c r="G1203">
        <v>267</v>
      </c>
      <c r="H1203" s="5">
        <v>175793</v>
      </c>
      <c r="I1203" s="5">
        <v>5434</v>
      </c>
      <c r="J1203">
        <v>1</v>
      </c>
      <c r="K1203">
        <v>2014</v>
      </c>
      <c r="L1203" s="1">
        <v>41640</v>
      </c>
    </row>
    <row r="1204" spans="1:12" x14ac:dyDescent="0.35">
      <c r="A1204">
        <v>3064000</v>
      </c>
      <c r="B1204" t="s">
        <v>46</v>
      </c>
      <c r="C1204" t="s">
        <v>53</v>
      </c>
      <c r="D1204" t="s">
        <v>13</v>
      </c>
      <c r="E1204" t="s">
        <v>6</v>
      </c>
      <c r="F1204" t="s">
        <v>16</v>
      </c>
      <c r="G1204">
        <v>345</v>
      </c>
      <c r="H1204" s="5">
        <v>179721</v>
      </c>
      <c r="I1204" s="5">
        <v>5463</v>
      </c>
      <c r="J1204">
        <v>1</v>
      </c>
      <c r="K1204">
        <v>2015</v>
      </c>
      <c r="L1204" s="1">
        <v>42005</v>
      </c>
    </row>
    <row r="1205" spans="1:12" x14ac:dyDescent="0.35">
      <c r="A1205">
        <v>3064000</v>
      </c>
      <c r="B1205" t="s">
        <v>46</v>
      </c>
      <c r="C1205" t="s">
        <v>53</v>
      </c>
      <c r="D1205" t="s">
        <v>13</v>
      </c>
      <c r="E1205" t="s">
        <v>6</v>
      </c>
      <c r="F1205" t="s">
        <v>16</v>
      </c>
      <c r="G1205">
        <v>464</v>
      </c>
      <c r="H1205" s="5">
        <v>192043</v>
      </c>
      <c r="I1205" s="5">
        <v>5736</v>
      </c>
      <c r="J1205">
        <v>1</v>
      </c>
      <c r="K1205">
        <v>2016</v>
      </c>
      <c r="L1205" s="1">
        <v>42370</v>
      </c>
    </row>
    <row r="1206" spans="1:12" x14ac:dyDescent="0.35">
      <c r="A1206">
        <v>3064000</v>
      </c>
      <c r="B1206" t="s">
        <v>46</v>
      </c>
      <c r="C1206" t="s">
        <v>53</v>
      </c>
      <c r="D1206" t="s">
        <v>13</v>
      </c>
      <c r="E1206" t="s">
        <v>6</v>
      </c>
      <c r="F1206" t="s">
        <v>16</v>
      </c>
      <c r="G1206">
        <v>388</v>
      </c>
      <c r="H1206" s="5">
        <v>192343</v>
      </c>
      <c r="I1206" s="5">
        <v>5867</v>
      </c>
      <c r="J1206">
        <v>1</v>
      </c>
      <c r="K1206">
        <v>2017</v>
      </c>
      <c r="L1206" s="1">
        <v>42736</v>
      </c>
    </row>
    <row r="1207" spans="1:12" x14ac:dyDescent="0.35">
      <c r="A1207">
        <v>3064000</v>
      </c>
      <c r="B1207" t="s">
        <v>46</v>
      </c>
      <c r="C1207" t="s">
        <v>53</v>
      </c>
      <c r="D1207" t="s">
        <v>13</v>
      </c>
      <c r="E1207" t="s">
        <v>6</v>
      </c>
      <c r="F1207" t="s">
        <v>16</v>
      </c>
      <c r="G1207">
        <v>553</v>
      </c>
      <c r="H1207" s="5">
        <v>221150</v>
      </c>
      <c r="I1207" s="5">
        <v>6431</v>
      </c>
      <c r="J1207">
        <v>1</v>
      </c>
      <c r="K1207">
        <v>2018</v>
      </c>
      <c r="L1207" s="1">
        <v>43101</v>
      </c>
    </row>
    <row r="1208" spans="1:12" x14ac:dyDescent="0.35">
      <c r="A1208">
        <v>3064000</v>
      </c>
      <c r="B1208" t="s">
        <v>46</v>
      </c>
      <c r="C1208" t="s">
        <v>53</v>
      </c>
      <c r="D1208" t="s">
        <v>13</v>
      </c>
      <c r="E1208" t="s">
        <v>6</v>
      </c>
      <c r="F1208" t="s">
        <v>16</v>
      </c>
      <c r="G1208">
        <v>494</v>
      </c>
      <c r="H1208" s="5">
        <v>231834</v>
      </c>
      <c r="I1208" s="5">
        <v>7037</v>
      </c>
      <c r="J1208">
        <v>1</v>
      </c>
      <c r="K1208">
        <v>2019</v>
      </c>
      <c r="L1208" s="1">
        <v>43466</v>
      </c>
    </row>
    <row r="1209" spans="1:12" x14ac:dyDescent="0.35">
      <c r="A1209">
        <v>3064000</v>
      </c>
      <c r="B1209" t="s">
        <v>46</v>
      </c>
      <c r="C1209" t="s">
        <v>53</v>
      </c>
      <c r="D1209" t="s">
        <v>13</v>
      </c>
      <c r="E1209" t="s">
        <v>6</v>
      </c>
      <c r="F1209" t="s">
        <v>16</v>
      </c>
      <c r="G1209">
        <v>397</v>
      </c>
      <c r="H1209" s="5">
        <v>247747</v>
      </c>
      <c r="I1209" s="5">
        <v>7575</v>
      </c>
      <c r="J1209">
        <v>1</v>
      </c>
      <c r="K1209">
        <v>2020</v>
      </c>
      <c r="L1209" s="1">
        <v>43831</v>
      </c>
    </row>
    <row r="1210" spans="1:12" x14ac:dyDescent="0.35">
      <c r="A1210">
        <v>3064000</v>
      </c>
      <c r="B1210" t="s">
        <v>46</v>
      </c>
      <c r="C1210" t="s">
        <v>53</v>
      </c>
      <c r="D1210" t="s">
        <v>13</v>
      </c>
      <c r="E1210" t="s">
        <v>6</v>
      </c>
      <c r="F1210" t="s">
        <v>16</v>
      </c>
      <c r="G1210">
        <v>535</v>
      </c>
      <c r="H1210" s="5">
        <v>260658</v>
      </c>
      <c r="I1210" s="5">
        <v>7869</v>
      </c>
      <c r="J1210">
        <v>1</v>
      </c>
      <c r="K1210">
        <v>2021</v>
      </c>
      <c r="L1210" s="1">
        <v>44197</v>
      </c>
    </row>
    <row r="1211" spans="1:12" x14ac:dyDescent="0.35">
      <c r="A1211">
        <v>3064000</v>
      </c>
      <c r="B1211" t="s">
        <v>46</v>
      </c>
      <c r="C1211" t="s">
        <v>53</v>
      </c>
      <c r="D1211" t="s">
        <v>13</v>
      </c>
      <c r="E1211" t="s">
        <v>6</v>
      </c>
      <c r="F1211" t="s">
        <v>16</v>
      </c>
      <c r="G1211">
        <v>709</v>
      </c>
      <c r="H1211" s="5">
        <v>283132</v>
      </c>
      <c r="I1211" s="5">
        <v>8483</v>
      </c>
      <c r="J1211">
        <v>1</v>
      </c>
      <c r="K1211">
        <v>2022</v>
      </c>
      <c r="L1211" s="1">
        <v>44562</v>
      </c>
    </row>
    <row r="1212" spans="1:12" x14ac:dyDescent="0.35">
      <c r="A1212">
        <v>3064000</v>
      </c>
      <c r="B1212" t="s">
        <v>46</v>
      </c>
      <c r="C1212" t="s">
        <v>53</v>
      </c>
      <c r="D1212" t="s">
        <v>13</v>
      </c>
      <c r="E1212" t="s">
        <v>6</v>
      </c>
      <c r="F1212" t="s">
        <v>17</v>
      </c>
      <c r="G1212">
        <v>501</v>
      </c>
      <c r="H1212" s="5">
        <v>273757</v>
      </c>
      <c r="I1212" s="5">
        <v>5605</v>
      </c>
      <c r="J1212">
        <v>1</v>
      </c>
      <c r="K1212">
        <v>2013</v>
      </c>
      <c r="L1212" s="1">
        <v>41275</v>
      </c>
    </row>
    <row r="1213" spans="1:12" x14ac:dyDescent="0.35">
      <c r="A1213">
        <v>3064000</v>
      </c>
      <c r="B1213" t="s">
        <v>46</v>
      </c>
      <c r="C1213" t="s">
        <v>53</v>
      </c>
      <c r="D1213" t="s">
        <v>13</v>
      </c>
      <c r="E1213" t="s">
        <v>6</v>
      </c>
      <c r="F1213" t="s">
        <v>17</v>
      </c>
      <c r="G1213">
        <v>548</v>
      </c>
      <c r="H1213" s="5">
        <v>266618</v>
      </c>
      <c r="I1213" s="5">
        <v>5469</v>
      </c>
      <c r="J1213">
        <v>1</v>
      </c>
      <c r="K1213">
        <v>2014</v>
      </c>
      <c r="L1213" s="1">
        <v>41640</v>
      </c>
    </row>
    <row r="1214" spans="1:12" x14ac:dyDescent="0.35">
      <c r="A1214">
        <v>3064000</v>
      </c>
      <c r="B1214" t="s">
        <v>46</v>
      </c>
      <c r="C1214" t="s">
        <v>53</v>
      </c>
      <c r="D1214" t="s">
        <v>13</v>
      </c>
      <c r="E1214" t="s">
        <v>6</v>
      </c>
      <c r="F1214" t="s">
        <v>17</v>
      </c>
      <c r="G1214">
        <v>553</v>
      </c>
      <c r="H1214" s="5">
        <v>271123</v>
      </c>
      <c r="I1214" s="5">
        <v>5472</v>
      </c>
      <c r="J1214">
        <v>1</v>
      </c>
      <c r="K1214">
        <v>2015</v>
      </c>
      <c r="L1214" s="1">
        <v>42005</v>
      </c>
    </row>
    <row r="1215" spans="1:12" x14ac:dyDescent="0.35">
      <c r="A1215">
        <v>3064000</v>
      </c>
      <c r="B1215" t="s">
        <v>46</v>
      </c>
      <c r="C1215" t="s">
        <v>53</v>
      </c>
      <c r="D1215" t="s">
        <v>13</v>
      </c>
      <c r="E1215" t="s">
        <v>6</v>
      </c>
      <c r="F1215" t="s">
        <v>17</v>
      </c>
      <c r="G1215">
        <v>815</v>
      </c>
      <c r="H1215" s="5">
        <v>283115</v>
      </c>
      <c r="I1215" s="5">
        <v>5700</v>
      </c>
      <c r="J1215">
        <v>1</v>
      </c>
      <c r="K1215">
        <v>2016</v>
      </c>
      <c r="L1215" s="1">
        <v>42370</v>
      </c>
    </row>
    <row r="1216" spans="1:12" x14ac:dyDescent="0.35">
      <c r="A1216">
        <v>3064000</v>
      </c>
      <c r="B1216" t="s">
        <v>46</v>
      </c>
      <c r="C1216" t="s">
        <v>53</v>
      </c>
      <c r="D1216" t="s">
        <v>13</v>
      </c>
      <c r="E1216" t="s">
        <v>6</v>
      </c>
      <c r="F1216" t="s">
        <v>17</v>
      </c>
      <c r="G1216">
        <v>747</v>
      </c>
      <c r="H1216" s="5">
        <v>288730</v>
      </c>
      <c r="I1216" s="5">
        <v>5860</v>
      </c>
      <c r="J1216">
        <v>1</v>
      </c>
      <c r="K1216">
        <v>2017</v>
      </c>
      <c r="L1216" s="1">
        <v>42736</v>
      </c>
    </row>
    <row r="1217" spans="1:12" x14ac:dyDescent="0.35">
      <c r="A1217">
        <v>3064000</v>
      </c>
      <c r="B1217" t="s">
        <v>46</v>
      </c>
      <c r="C1217" t="s">
        <v>53</v>
      </c>
      <c r="D1217" t="s">
        <v>13</v>
      </c>
      <c r="E1217" t="s">
        <v>6</v>
      </c>
      <c r="F1217" t="s">
        <v>17</v>
      </c>
      <c r="G1217">
        <v>1042</v>
      </c>
      <c r="H1217" s="5">
        <v>307584</v>
      </c>
      <c r="I1217" s="5">
        <v>6302</v>
      </c>
      <c r="J1217">
        <v>1</v>
      </c>
      <c r="K1217">
        <v>2018</v>
      </c>
      <c r="L1217" s="1">
        <v>43101</v>
      </c>
    </row>
    <row r="1218" spans="1:12" x14ac:dyDescent="0.35">
      <c r="A1218">
        <v>3064000</v>
      </c>
      <c r="B1218" t="s">
        <v>46</v>
      </c>
      <c r="C1218" t="s">
        <v>53</v>
      </c>
      <c r="D1218" t="s">
        <v>13</v>
      </c>
      <c r="E1218" t="s">
        <v>6</v>
      </c>
      <c r="F1218" t="s">
        <v>17</v>
      </c>
      <c r="G1218">
        <v>782</v>
      </c>
      <c r="H1218" s="5">
        <v>324818</v>
      </c>
      <c r="I1218" s="5">
        <v>6587</v>
      </c>
      <c r="J1218">
        <v>1</v>
      </c>
      <c r="K1218">
        <v>2019</v>
      </c>
      <c r="L1218" s="1">
        <v>43466</v>
      </c>
    </row>
    <row r="1219" spans="1:12" x14ac:dyDescent="0.35">
      <c r="A1219">
        <v>3064000</v>
      </c>
      <c r="B1219" t="s">
        <v>46</v>
      </c>
      <c r="C1219" t="s">
        <v>53</v>
      </c>
      <c r="D1219" t="s">
        <v>13</v>
      </c>
      <c r="E1219" t="s">
        <v>6</v>
      </c>
      <c r="F1219" t="s">
        <v>17</v>
      </c>
      <c r="G1219">
        <v>822</v>
      </c>
      <c r="H1219" s="5">
        <v>349311</v>
      </c>
      <c r="I1219" s="5">
        <v>7058</v>
      </c>
      <c r="J1219">
        <v>1</v>
      </c>
      <c r="K1219">
        <v>2020</v>
      </c>
      <c r="L1219" s="1">
        <v>43831</v>
      </c>
    </row>
    <row r="1220" spans="1:12" x14ac:dyDescent="0.35">
      <c r="A1220">
        <v>3064000</v>
      </c>
      <c r="B1220" t="s">
        <v>46</v>
      </c>
      <c r="C1220" t="s">
        <v>53</v>
      </c>
      <c r="D1220" t="s">
        <v>13</v>
      </c>
      <c r="E1220" t="s">
        <v>6</v>
      </c>
      <c r="F1220" t="s">
        <v>17</v>
      </c>
      <c r="G1220">
        <v>1166</v>
      </c>
      <c r="H1220" s="5">
        <v>367081</v>
      </c>
      <c r="I1220" s="5">
        <v>7550</v>
      </c>
      <c r="J1220">
        <v>1</v>
      </c>
      <c r="K1220">
        <v>2021</v>
      </c>
      <c r="L1220" s="1">
        <v>44197</v>
      </c>
    </row>
    <row r="1221" spans="1:12" x14ac:dyDescent="0.35">
      <c r="A1221">
        <v>3064000</v>
      </c>
      <c r="B1221" t="s">
        <v>46</v>
      </c>
      <c r="C1221" t="s">
        <v>53</v>
      </c>
      <c r="D1221" t="s">
        <v>13</v>
      </c>
      <c r="E1221" t="s">
        <v>6</v>
      </c>
      <c r="F1221" t="s">
        <v>17</v>
      </c>
      <c r="G1221">
        <v>1298</v>
      </c>
      <c r="H1221" s="5">
        <v>395072</v>
      </c>
      <c r="I1221" s="5">
        <v>8109</v>
      </c>
      <c r="J1221">
        <v>1</v>
      </c>
      <c r="K1221">
        <v>2022</v>
      </c>
      <c r="L1221" s="1">
        <v>44562</v>
      </c>
    </row>
    <row r="1222" spans="1:12" x14ac:dyDescent="0.35">
      <c r="A1222">
        <v>3064000</v>
      </c>
      <c r="B1222" t="s">
        <v>46</v>
      </c>
      <c r="C1222" t="s">
        <v>53</v>
      </c>
      <c r="D1222" t="s">
        <v>13</v>
      </c>
      <c r="E1222" t="s">
        <v>6</v>
      </c>
      <c r="F1222" t="s">
        <v>18</v>
      </c>
      <c r="G1222">
        <v>191</v>
      </c>
      <c r="H1222" s="5">
        <v>349094</v>
      </c>
      <c r="I1222" s="5">
        <v>5173</v>
      </c>
      <c r="J1222">
        <v>1</v>
      </c>
      <c r="K1222">
        <v>2013</v>
      </c>
      <c r="L1222" s="1">
        <v>41275</v>
      </c>
    </row>
    <row r="1223" spans="1:12" x14ac:dyDescent="0.35">
      <c r="A1223">
        <v>3064000</v>
      </c>
      <c r="B1223" t="s">
        <v>46</v>
      </c>
      <c r="C1223" t="s">
        <v>53</v>
      </c>
      <c r="D1223" t="s">
        <v>13</v>
      </c>
      <c r="E1223" t="s">
        <v>6</v>
      </c>
      <c r="F1223" t="s">
        <v>18</v>
      </c>
      <c r="G1223">
        <v>229</v>
      </c>
      <c r="H1223" s="5">
        <v>357602</v>
      </c>
      <c r="I1223" s="5">
        <v>5240</v>
      </c>
      <c r="J1223">
        <v>1</v>
      </c>
      <c r="K1223">
        <v>2014</v>
      </c>
      <c r="L1223" s="1">
        <v>41640</v>
      </c>
    </row>
    <row r="1224" spans="1:12" x14ac:dyDescent="0.35">
      <c r="A1224">
        <v>3064000</v>
      </c>
      <c r="B1224" t="s">
        <v>46</v>
      </c>
      <c r="C1224" t="s">
        <v>53</v>
      </c>
      <c r="D1224" t="s">
        <v>13</v>
      </c>
      <c r="E1224" t="s">
        <v>6</v>
      </c>
      <c r="F1224" t="s">
        <v>18</v>
      </c>
      <c r="G1224">
        <v>196</v>
      </c>
      <c r="H1224" s="5">
        <v>362831</v>
      </c>
      <c r="I1224" s="5">
        <v>5402</v>
      </c>
      <c r="J1224">
        <v>1</v>
      </c>
      <c r="K1224">
        <v>2015</v>
      </c>
      <c r="L1224" s="1">
        <v>42005</v>
      </c>
    </row>
    <row r="1225" spans="1:12" x14ac:dyDescent="0.35">
      <c r="A1225">
        <v>3064000</v>
      </c>
      <c r="B1225" t="s">
        <v>46</v>
      </c>
      <c r="C1225" t="s">
        <v>53</v>
      </c>
      <c r="D1225" t="s">
        <v>13</v>
      </c>
      <c r="E1225" t="s">
        <v>6</v>
      </c>
      <c r="F1225" t="s">
        <v>18</v>
      </c>
      <c r="G1225">
        <v>265</v>
      </c>
      <c r="H1225" s="5">
        <v>364415</v>
      </c>
      <c r="I1225" s="5">
        <v>5414</v>
      </c>
      <c r="J1225">
        <v>1</v>
      </c>
      <c r="K1225">
        <v>2016</v>
      </c>
      <c r="L1225" s="1">
        <v>42370</v>
      </c>
    </row>
    <row r="1226" spans="1:12" x14ac:dyDescent="0.35">
      <c r="A1226">
        <v>3064000</v>
      </c>
      <c r="B1226" t="s">
        <v>46</v>
      </c>
      <c r="C1226" t="s">
        <v>53</v>
      </c>
      <c r="D1226" t="s">
        <v>13</v>
      </c>
      <c r="E1226" t="s">
        <v>6</v>
      </c>
      <c r="F1226" t="s">
        <v>18</v>
      </c>
      <c r="G1226">
        <v>353</v>
      </c>
      <c r="H1226" s="5">
        <v>366332</v>
      </c>
      <c r="I1226" s="5">
        <v>5436</v>
      </c>
      <c r="J1226">
        <v>1</v>
      </c>
      <c r="K1226">
        <v>2017</v>
      </c>
      <c r="L1226" s="1">
        <v>42736</v>
      </c>
    </row>
    <row r="1227" spans="1:12" x14ac:dyDescent="0.35">
      <c r="A1227">
        <v>3064000</v>
      </c>
      <c r="B1227" t="s">
        <v>46</v>
      </c>
      <c r="C1227" t="s">
        <v>53</v>
      </c>
      <c r="D1227" t="s">
        <v>13</v>
      </c>
      <c r="E1227" t="s">
        <v>6</v>
      </c>
      <c r="F1227" t="s">
        <v>18</v>
      </c>
      <c r="G1227">
        <v>402</v>
      </c>
      <c r="H1227" s="5">
        <v>394893</v>
      </c>
      <c r="I1227" s="5">
        <v>5884</v>
      </c>
      <c r="J1227">
        <v>1</v>
      </c>
      <c r="K1227">
        <v>2018</v>
      </c>
      <c r="L1227" s="1">
        <v>43101</v>
      </c>
    </row>
    <row r="1228" spans="1:12" x14ac:dyDescent="0.35">
      <c r="A1228">
        <v>3064000</v>
      </c>
      <c r="B1228" t="s">
        <v>46</v>
      </c>
      <c r="C1228" t="s">
        <v>53</v>
      </c>
      <c r="D1228" t="s">
        <v>13</v>
      </c>
      <c r="E1228" t="s">
        <v>6</v>
      </c>
      <c r="F1228" t="s">
        <v>18</v>
      </c>
      <c r="G1228">
        <v>275</v>
      </c>
      <c r="H1228" s="5">
        <v>423812</v>
      </c>
      <c r="I1228" s="5">
        <v>6339</v>
      </c>
      <c r="J1228">
        <v>1</v>
      </c>
      <c r="K1228">
        <v>2019</v>
      </c>
      <c r="L1228" s="1">
        <v>43466</v>
      </c>
    </row>
    <row r="1229" spans="1:12" x14ac:dyDescent="0.35">
      <c r="A1229">
        <v>3064000</v>
      </c>
      <c r="B1229" t="s">
        <v>46</v>
      </c>
      <c r="C1229" t="s">
        <v>53</v>
      </c>
      <c r="D1229" t="s">
        <v>13</v>
      </c>
      <c r="E1229" t="s">
        <v>6</v>
      </c>
      <c r="F1229" t="s">
        <v>18</v>
      </c>
      <c r="G1229">
        <v>256</v>
      </c>
      <c r="H1229" s="5">
        <v>463046</v>
      </c>
      <c r="I1229" s="5">
        <v>6796</v>
      </c>
      <c r="J1229">
        <v>1</v>
      </c>
      <c r="K1229">
        <v>2020</v>
      </c>
      <c r="L1229" s="1">
        <v>43831</v>
      </c>
    </row>
    <row r="1230" spans="1:12" x14ac:dyDescent="0.35">
      <c r="A1230">
        <v>3064000</v>
      </c>
      <c r="B1230" t="s">
        <v>46</v>
      </c>
      <c r="C1230" t="s">
        <v>53</v>
      </c>
      <c r="D1230" t="s">
        <v>13</v>
      </c>
      <c r="E1230" t="s">
        <v>6</v>
      </c>
      <c r="F1230" t="s">
        <v>18</v>
      </c>
      <c r="G1230">
        <v>515</v>
      </c>
      <c r="H1230" s="5">
        <v>498306</v>
      </c>
      <c r="I1230" s="5">
        <v>7332</v>
      </c>
      <c r="J1230">
        <v>1</v>
      </c>
      <c r="K1230">
        <v>2021</v>
      </c>
      <c r="L1230" s="1">
        <v>44197</v>
      </c>
    </row>
    <row r="1231" spans="1:12" x14ac:dyDescent="0.35">
      <c r="A1231">
        <v>3064000</v>
      </c>
      <c r="B1231" t="s">
        <v>46</v>
      </c>
      <c r="C1231" t="s">
        <v>53</v>
      </c>
      <c r="D1231" t="s">
        <v>13</v>
      </c>
      <c r="E1231" t="s">
        <v>6</v>
      </c>
      <c r="F1231" t="s">
        <v>18</v>
      </c>
      <c r="G1231">
        <v>676</v>
      </c>
      <c r="H1231" s="5">
        <v>532190</v>
      </c>
      <c r="I1231" s="5">
        <v>7816</v>
      </c>
      <c r="J1231">
        <v>1</v>
      </c>
      <c r="K1231">
        <v>2022</v>
      </c>
      <c r="L1231" s="1">
        <v>44562</v>
      </c>
    </row>
    <row r="1232" spans="1:12" x14ac:dyDescent="0.35">
      <c r="A1232">
        <v>3064000</v>
      </c>
      <c r="B1232" t="s">
        <v>46</v>
      </c>
      <c r="C1232" t="s">
        <v>53</v>
      </c>
      <c r="D1232" t="s">
        <v>13</v>
      </c>
      <c r="E1232" t="s">
        <v>6</v>
      </c>
      <c r="F1232" t="s">
        <v>19</v>
      </c>
      <c r="G1232">
        <v>81</v>
      </c>
      <c r="H1232" s="5">
        <v>455940</v>
      </c>
      <c r="I1232" s="5">
        <v>4517</v>
      </c>
      <c r="J1232">
        <v>1</v>
      </c>
      <c r="K1232">
        <v>2013</v>
      </c>
      <c r="L1232" s="1">
        <v>41275</v>
      </c>
    </row>
    <row r="1233" spans="1:12" x14ac:dyDescent="0.35">
      <c r="A1233">
        <v>3064000</v>
      </c>
      <c r="B1233" t="s">
        <v>46</v>
      </c>
      <c r="C1233" t="s">
        <v>53</v>
      </c>
      <c r="D1233" t="s">
        <v>13</v>
      </c>
      <c r="E1233" t="s">
        <v>6</v>
      </c>
      <c r="F1233" t="s">
        <v>19</v>
      </c>
      <c r="G1233">
        <v>64</v>
      </c>
      <c r="H1233" s="5">
        <v>476969</v>
      </c>
      <c r="I1233" s="5">
        <v>4723</v>
      </c>
      <c r="J1233">
        <v>1</v>
      </c>
      <c r="K1233">
        <v>2014</v>
      </c>
      <c r="L1233" s="1">
        <v>41640</v>
      </c>
    </row>
    <row r="1234" spans="1:12" x14ac:dyDescent="0.35">
      <c r="A1234">
        <v>3064000</v>
      </c>
      <c r="B1234" t="s">
        <v>46</v>
      </c>
      <c r="C1234" t="s">
        <v>53</v>
      </c>
      <c r="D1234" t="s">
        <v>13</v>
      </c>
      <c r="E1234" t="s">
        <v>6</v>
      </c>
      <c r="F1234" t="s">
        <v>19</v>
      </c>
      <c r="G1234">
        <v>111</v>
      </c>
      <c r="H1234" s="5">
        <v>500482</v>
      </c>
      <c r="I1234" s="5">
        <v>4874</v>
      </c>
      <c r="J1234">
        <v>1</v>
      </c>
      <c r="K1234">
        <v>2015</v>
      </c>
      <c r="L1234" s="1">
        <v>42005</v>
      </c>
    </row>
    <row r="1235" spans="1:12" x14ac:dyDescent="0.35">
      <c r="A1235">
        <v>3064000</v>
      </c>
      <c r="B1235" t="s">
        <v>46</v>
      </c>
      <c r="C1235" t="s">
        <v>53</v>
      </c>
      <c r="D1235" t="s">
        <v>13</v>
      </c>
      <c r="E1235" t="s">
        <v>6</v>
      </c>
      <c r="F1235" t="s">
        <v>19</v>
      </c>
      <c r="G1235">
        <v>123</v>
      </c>
      <c r="H1235" s="5">
        <v>528550</v>
      </c>
      <c r="I1235" s="5">
        <v>5009</v>
      </c>
      <c r="J1235">
        <v>1</v>
      </c>
      <c r="K1235">
        <v>2016</v>
      </c>
      <c r="L1235" s="1">
        <v>42370</v>
      </c>
    </row>
    <row r="1236" spans="1:12" x14ac:dyDescent="0.35">
      <c r="A1236">
        <v>3064000</v>
      </c>
      <c r="B1236" t="s">
        <v>46</v>
      </c>
      <c r="C1236" t="s">
        <v>53</v>
      </c>
      <c r="D1236" t="s">
        <v>13</v>
      </c>
      <c r="E1236" t="s">
        <v>6</v>
      </c>
      <c r="F1236" t="s">
        <v>19</v>
      </c>
      <c r="G1236">
        <v>136</v>
      </c>
      <c r="H1236" s="5">
        <v>520932</v>
      </c>
      <c r="I1236" s="5">
        <v>4929</v>
      </c>
      <c r="J1236">
        <v>1</v>
      </c>
      <c r="K1236">
        <v>2017</v>
      </c>
      <c r="L1236" s="1">
        <v>42736</v>
      </c>
    </row>
    <row r="1237" spans="1:12" x14ac:dyDescent="0.35">
      <c r="A1237">
        <v>3064000</v>
      </c>
      <c r="B1237" t="s">
        <v>46</v>
      </c>
      <c r="C1237" t="s">
        <v>53</v>
      </c>
      <c r="D1237" t="s">
        <v>13</v>
      </c>
      <c r="E1237" t="s">
        <v>6</v>
      </c>
      <c r="F1237" t="s">
        <v>19</v>
      </c>
      <c r="G1237">
        <v>180</v>
      </c>
      <c r="H1237" s="5">
        <v>559020</v>
      </c>
      <c r="I1237" s="5">
        <v>5402</v>
      </c>
      <c r="J1237">
        <v>1</v>
      </c>
      <c r="K1237">
        <v>2018</v>
      </c>
      <c r="L1237" s="1">
        <v>43101</v>
      </c>
    </row>
    <row r="1238" spans="1:12" x14ac:dyDescent="0.35">
      <c r="A1238">
        <v>3064000</v>
      </c>
      <c r="B1238" t="s">
        <v>46</v>
      </c>
      <c r="C1238" t="s">
        <v>53</v>
      </c>
      <c r="D1238" t="s">
        <v>13</v>
      </c>
      <c r="E1238" t="s">
        <v>6</v>
      </c>
      <c r="F1238" t="s">
        <v>19</v>
      </c>
      <c r="G1238">
        <v>139</v>
      </c>
      <c r="H1238" s="5">
        <v>557852</v>
      </c>
      <c r="I1238" s="5">
        <v>5416</v>
      </c>
      <c r="J1238">
        <v>1</v>
      </c>
      <c r="K1238">
        <v>2019</v>
      </c>
      <c r="L1238" s="1">
        <v>43466</v>
      </c>
    </row>
    <row r="1239" spans="1:12" x14ac:dyDescent="0.35">
      <c r="A1239">
        <v>3064000</v>
      </c>
      <c r="B1239" t="s">
        <v>46</v>
      </c>
      <c r="C1239" t="s">
        <v>53</v>
      </c>
      <c r="D1239" t="s">
        <v>13</v>
      </c>
      <c r="E1239" t="s">
        <v>6</v>
      </c>
      <c r="F1239" t="s">
        <v>19</v>
      </c>
      <c r="G1239">
        <v>184</v>
      </c>
      <c r="H1239" s="5">
        <v>631191</v>
      </c>
      <c r="I1239" s="5">
        <v>5725</v>
      </c>
      <c r="J1239">
        <v>1</v>
      </c>
      <c r="K1239">
        <v>2020</v>
      </c>
      <c r="L1239" s="1">
        <v>43831</v>
      </c>
    </row>
    <row r="1240" spans="1:12" x14ac:dyDescent="0.35">
      <c r="A1240">
        <v>3064000</v>
      </c>
      <c r="B1240" t="s">
        <v>46</v>
      </c>
      <c r="C1240" t="s">
        <v>53</v>
      </c>
      <c r="D1240" t="s">
        <v>13</v>
      </c>
      <c r="E1240" t="s">
        <v>6</v>
      </c>
      <c r="F1240" t="s">
        <v>19</v>
      </c>
      <c r="G1240">
        <v>187</v>
      </c>
      <c r="H1240" s="5">
        <v>701312</v>
      </c>
      <c r="I1240" s="5">
        <v>6852</v>
      </c>
      <c r="J1240">
        <v>1</v>
      </c>
      <c r="K1240">
        <v>2021</v>
      </c>
      <c r="L1240" s="1">
        <v>44197</v>
      </c>
    </row>
    <row r="1241" spans="1:12" x14ac:dyDescent="0.35">
      <c r="A1241">
        <v>3064000</v>
      </c>
      <c r="B1241" t="s">
        <v>46</v>
      </c>
      <c r="C1241" t="s">
        <v>53</v>
      </c>
      <c r="D1241" t="s">
        <v>13</v>
      </c>
      <c r="E1241" t="s">
        <v>6</v>
      </c>
      <c r="F1241" t="s">
        <v>19</v>
      </c>
      <c r="G1241">
        <v>254</v>
      </c>
      <c r="H1241" s="5">
        <v>771057</v>
      </c>
      <c r="I1241" s="5">
        <v>7583</v>
      </c>
      <c r="J1241">
        <v>1</v>
      </c>
      <c r="K1241">
        <v>2022</v>
      </c>
      <c r="L1241" s="1">
        <v>44562</v>
      </c>
    </row>
    <row r="1242" spans="1:12" x14ac:dyDescent="0.35">
      <c r="A1242">
        <v>3064000</v>
      </c>
      <c r="B1242" t="s">
        <v>46</v>
      </c>
      <c r="C1242" t="s">
        <v>53</v>
      </c>
      <c r="D1242" t="s">
        <v>13</v>
      </c>
      <c r="E1242" t="s">
        <v>7</v>
      </c>
      <c r="F1242" t="s">
        <v>16</v>
      </c>
      <c r="G1242">
        <v>145</v>
      </c>
      <c r="H1242" s="5">
        <v>202760</v>
      </c>
      <c r="I1242" s="5">
        <v>6074</v>
      </c>
      <c r="J1242">
        <v>1</v>
      </c>
      <c r="K1242">
        <v>2013</v>
      </c>
      <c r="L1242" s="1">
        <v>41275</v>
      </c>
    </row>
    <row r="1243" spans="1:12" x14ac:dyDescent="0.35">
      <c r="A1243">
        <v>3064000</v>
      </c>
      <c r="B1243" t="s">
        <v>46</v>
      </c>
      <c r="C1243" t="s">
        <v>53</v>
      </c>
      <c r="D1243" t="s">
        <v>13</v>
      </c>
      <c r="E1243" t="s">
        <v>7</v>
      </c>
      <c r="F1243" t="s">
        <v>16</v>
      </c>
      <c r="G1243">
        <v>125</v>
      </c>
      <c r="H1243" s="5">
        <v>182690</v>
      </c>
      <c r="I1243" s="5">
        <v>5680</v>
      </c>
      <c r="J1243">
        <v>1</v>
      </c>
      <c r="K1243">
        <v>2014</v>
      </c>
      <c r="L1243" s="1">
        <v>41640</v>
      </c>
    </row>
    <row r="1244" spans="1:12" x14ac:dyDescent="0.35">
      <c r="A1244">
        <v>3064000</v>
      </c>
      <c r="B1244" t="s">
        <v>46</v>
      </c>
      <c r="C1244" t="s">
        <v>53</v>
      </c>
      <c r="D1244" t="s">
        <v>13</v>
      </c>
      <c r="E1244" t="s">
        <v>7</v>
      </c>
      <c r="F1244" t="s">
        <v>16</v>
      </c>
      <c r="G1244">
        <v>180</v>
      </c>
      <c r="H1244" s="5">
        <v>189693</v>
      </c>
      <c r="I1244" s="5">
        <v>5657</v>
      </c>
      <c r="J1244">
        <v>1</v>
      </c>
      <c r="K1244">
        <v>2015</v>
      </c>
      <c r="L1244" s="1">
        <v>42005</v>
      </c>
    </row>
    <row r="1245" spans="1:12" x14ac:dyDescent="0.35">
      <c r="A1245">
        <v>3064000</v>
      </c>
      <c r="B1245" t="s">
        <v>46</v>
      </c>
      <c r="C1245" t="s">
        <v>53</v>
      </c>
      <c r="D1245" t="s">
        <v>13</v>
      </c>
      <c r="E1245" t="s">
        <v>7</v>
      </c>
      <c r="F1245" t="s">
        <v>16</v>
      </c>
      <c r="G1245">
        <v>285</v>
      </c>
      <c r="H1245" s="5">
        <v>199028</v>
      </c>
      <c r="I1245" s="5">
        <v>5955</v>
      </c>
      <c r="J1245">
        <v>1</v>
      </c>
      <c r="K1245">
        <v>2016</v>
      </c>
      <c r="L1245" s="1">
        <v>42370</v>
      </c>
    </row>
    <row r="1246" spans="1:12" x14ac:dyDescent="0.35">
      <c r="A1246">
        <v>3064000</v>
      </c>
      <c r="B1246" t="s">
        <v>46</v>
      </c>
      <c r="C1246" t="s">
        <v>53</v>
      </c>
      <c r="D1246" t="s">
        <v>13</v>
      </c>
      <c r="E1246" t="s">
        <v>7</v>
      </c>
      <c r="F1246" t="s">
        <v>16</v>
      </c>
      <c r="G1246">
        <v>180</v>
      </c>
      <c r="H1246" s="5">
        <v>208200</v>
      </c>
      <c r="I1246" s="5">
        <v>6176</v>
      </c>
      <c r="J1246">
        <v>1</v>
      </c>
      <c r="K1246">
        <v>2017</v>
      </c>
      <c r="L1246" s="1">
        <v>42736</v>
      </c>
    </row>
    <row r="1247" spans="1:12" x14ac:dyDescent="0.35">
      <c r="A1247">
        <v>3064000</v>
      </c>
      <c r="B1247" t="s">
        <v>46</v>
      </c>
      <c r="C1247" t="s">
        <v>53</v>
      </c>
      <c r="D1247" t="s">
        <v>13</v>
      </c>
      <c r="E1247" t="s">
        <v>7</v>
      </c>
      <c r="F1247" t="s">
        <v>16</v>
      </c>
      <c r="G1247">
        <v>349</v>
      </c>
      <c r="H1247" s="5">
        <v>229268</v>
      </c>
      <c r="I1247" s="5">
        <v>6605</v>
      </c>
      <c r="J1247">
        <v>1</v>
      </c>
      <c r="K1247">
        <v>2018</v>
      </c>
      <c r="L1247" s="1">
        <v>43101</v>
      </c>
    </row>
    <row r="1248" spans="1:12" x14ac:dyDescent="0.35">
      <c r="A1248">
        <v>3064000</v>
      </c>
      <c r="B1248" t="s">
        <v>46</v>
      </c>
      <c r="C1248" t="s">
        <v>53</v>
      </c>
      <c r="D1248" t="s">
        <v>13</v>
      </c>
      <c r="E1248" t="s">
        <v>7</v>
      </c>
      <c r="F1248" t="s">
        <v>16</v>
      </c>
      <c r="G1248">
        <v>259</v>
      </c>
      <c r="H1248" s="5">
        <v>235895</v>
      </c>
      <c r="I1248" s="5">
        <v>7039</v>
      </c>
      <c r="J1248">
        <v>1</v>
      </c>
      <c r="K1248">
        <v>2019</v>
      </c>
      <c r="L1248" s="1">
        <v>43466</v>
      </c>
    </row>
    <row r="1249" spans="1:12" x14ac:dyDescent="0.35">
      <c r="A1249">
        <v>3064000</v>
      </c>
      <c r="B1249" t="s">
        <v>46</v>
      </c>
      <c r="C1249" t="s">
        <v>53</v>
      </c>
      <c r="D1249" t="s">
        <v>13</v>
      </c>
      <c r="E1249" t="s">
        <v>7</v>
      </c>
      <c r="F1249" t="s">
        <v>16</v>
      </c>
      <c r="G1249">
        <v>189</v>
      </c>
      <c r="H1249" s="5">
        <v>237341</v>
      </c>
      <c r="I1249" s="5">
        <v>7275</v>
      </c>
      <c r="J1249">
        <v>1</v>
      </c>
      <c r="K1249">
        <v>2020</v>
      </c>
      <c r="L1249" s="1">
        <v>43831</v>
      </c>
    </row>
    <row r="1250" spans="1:12" x14ac:dyDescent="0.35">
      <c r="A1250">
        <v>3064000</v>
      </c>
      <c r="B1250" t="s">
        <v>46</v>
      </c>
      <c r="C1250" t="s">
        <v>53</v>
      </c>
      <c r="D1250" t="s">
        <v>13</v>
      </c>
      <c r="E1250" t="s">
        <v>7</v>
      </c>
      <c r="F1250" t="s">
        <v>16</v>
      </c>
      <c r="G1250">
        <v>342</v>
      </c>
      <c r="H1250" s="5">
        <v>260954</v>
      </c>
      <c r="I1250" s="5">
        <v>7849</v>
      </c>
      <c r="J1250">
        <v>1</v>
      </c>
      <c r="K1250">
        <v>2021</v>
      </c>
      <c r="L1250" s="1">
        <v>44197</v>
      </c>
    </row>
    <row r="1251" spans="1:12" x14ac:dyDescent="0.35">
      <c r="A1251">
        <v>3064000</v>
      </c>
      <c r="B1251" t="s">
        <v>46</v>
      </c>
      <c r="C1251" t="s">
        <v>53</v>
      </c>
      <c r="D1251" t="s">
        <v>13</v>
      </c>
      <c r="E1251" t="s">
        <v>7</v>
      </c>
      <c r="F1251" t="s">
        <v>16</v>
      </c>
      <c r="G1251">
        <v>438</v>
      </c>
      <c r="H1251" s="5">
        <v>273842</v>
      </c>
      <c r="I1251" s="5">
        <v>8149</v>
      </c>
      <c r="J1251">
        <v>1</v>
      </c>
      <c r="K1251">
        <v>2022</v>
      </c>
      <c r="L1251" s="1">
        <v>44562</v>
      </c>
    </row>
    <row r="1252" spans="1:12" x14ac:dyDescent="0.35">
      <c r="A1252">
        <v>3064000</v>
      </c>
      <c r="B1252" t="s">
        <v>46</v>
      </c>
      <c r="C1252" t="s">
        <v>53</v>
      </c>
      <c r="D1252" t="s">
        <v>13</v>
      </c>
      <c r="E1252" t="s">
        <v>7</v>
      </c>
      <c r="F1252" t="s">
        <v>17</v>
      </c>
      <c r="G1252">
        <v>297</v>
      </c>
      <c r="H1252" s="5">
        <v>291705</v>
      </c>
      <c r="I1252" s="5">
        <v>5987</v>
      </c>
      <c r="J1252">
        <v>1</v>
      </c>
      <c r="K1252">
        <v>2013</v>
      </c>
      <c r="L1252" s="1">
        <v>41275</v>
      </c>
    </row>
    <row r="1253" spans="1:12" x14ac:dyDescent="0.35">
      <c r="A1253">
        <v>3064000</v>
      </c>
      <c r="B1253" t="s">
        <v>46</v>
      </c>
      <c r="C1253" t="s">
        <v>53</v>
      </c>
      <c r="D1253" t="s">
        <v>13</v>
      </c>
      <c r="E1253" t="s">
        <v>7</v>
      </c>
      <c r="F1253" t="s">
        <v>17</v>
      </c>
      <c r="G1253">
        <v>300</v>
      </c>
      <c r="H1253" s="5">
        <v>282882</v>
      </c>
      <c r="I1253" s="5">
        <v>5824</v>
      </c>
      <c r="J1253">
        <v>1</v>
      </c>
      <c r="K1253">
        <v>2014</v>
      </c>
      <c r="L1253" s="1">
        <v>41640</v>
      </c>
    </row>
    <row r="1254" spans="1:12" x14ac:dyDescent="0.35">
      <c r="A1254">
        <v>3064000</v>
      </c>
      <c r="B1254" t="s">
        <v>46</v>
      </c>
      <c r="C1254" t="s">
        <v>53</v>
      </c>
      <c r="D1254" t="s">
        <v>13</v>
      </c>
      <c r="E1254" t="s">
        <v>7</v>
      </c>
      <c r="F1254" t="s">
        <v>17</v>
      </c>
      <c r="G1254">
        <v>291</v>
      </c>
      <c r="H1254" s="5">
        <v>289864</v>
      </c>
      <c r="I1254" s="5">
        <v>5867</v>
      </c>
      <c r="J1254">
        <v>1</v>
      </c>
      <c r="K1254">
        <v>2015</v>
      </c>
      <c r="L1254" s="1">
        <v>42005</v>
      </c>
    </row>
    <row r="1255" spans="1:12" x14ac:dyDescent="0.35">
      <c r="A1255">
        <v>3064000</v>
      </c>
      <c r="B1255" t="s">
        <v>46</v>
      </c>
      <c r="C1255" t="s">
        <v>53</v>
      </c>
      <c r="D1255" t="s">
        <v>13</v>
      </c>
      <c r="E1255" t="s">
        <v>7</v>
      </c>
      <c r="F1255" t="s">
        <v>17</v>
      </c>
      <c r="G1255">
        <v>506</v>
      </c>
      <c r="H1255" s="5">
        <v>301147</v>
      </c>
      <c r="I1255" s="5">
        <v>6076</v>
      </c>
      <c r="J1255">
        <v>1</v>
      </c>
      <c r="K1255">
        <v>2016</v>
      </c>
      <c r="L1255" s="1">
        <v>42370</v>
      </c>
    </row>
    <row r="1256" spans="1:12" x14ac:dyDescent="0.35">
      <c r="A1256">
        <v>3064000</v>
      </c>
      <c r="B1256" t="s">
        <v>46</v>
      </c>
      <c r="C1256" t="s">
        <v>53</v>
      </c>
      <c r="D1256" t="s">
        <v>13</v>
      </c>
      <c r="E1256" t="s">
        <v>7</v>
      </c>
      <c r="F1256" t="s">
        <v>17</v>
      </c>
      <c r="G1256">
        <v>410</v>
      </c>
      <c r="H1256" s="5">
        <v>307508</v>
      </c>
      <c r="I1256" s="5">
        <v>6271</v>
      </c>
      <c r="J1256">
        <v>1</v>
      </c>
      <c r="K1256">
        <v>2017</v>
      </c>
      <c r="L1256" s="1">
        <v>42736</v>
      </c>
    </row>
    <row r="1257" spans="1:12" x14ac:dyDescent="0.35">
      <c r="A1257">
        <v>3064000</v>
      </c>
      <c r="B1257" t="s">
        <v>46</v>
      </c>
      <c r="C1257" t="s">
        <v>53</v>
      </c>
      <c r="D1257" t="s">
        <v>13</v>
      </c>
      <c r="E1257" t="s">
        <v>7</v>
      </c>
      <c r="F1257" t="s">
        <v>17</v>
      </c>
      <c r="G1257">
        <v>715</v>
      </c>
      <c r="H1257" s="5">
        <v>316739</v>
      </c>
      <c r="I1257" s="5">
        <v>6496</v>
      </c>
      <c r="J1257">
        <v>1</v>
      </c>
      <c r="K1257">
        <v>2018</v>
      </c>
      <c r="L1257" s="1">
        <v>43101</v>
      </c>
    </row>
    <row r="1258" spans="1:12" x14ac:dyDescent="0.35">
      <c r="A1258">
        <v>3064000</v>
      </c>
      <c r="B1258" t="s">
        <v>46</v>
      </c>
      <c r="C1258" t="s">
        <v>53</v>
      </c>
      <c r="D1258" t="s">
        <v>13</v>
      </c>
      <c r="E1258" t="s">
        <v>7</v>
      </c>
      <c r="F1258" t="s">
        <v>17</v>
      </c>
      <c r="G1258">
        <v>431</v>
      </c>
      <c r="H1258" s="5">
        <v>335520</v>
      </c>
      <c r="I1258" s="5">
        <v>6821</v>
      </c>
      <c r="J1258">
        <v>1</v>
      </c>
      <c r="K1258">
        <v>2019</v>
      </c>
      <c r="L1258" s="1">
        <v>43466</v>
      </c>
    </row>
    <row r="1259" spans="1:12" x14ac:dyDescent="0.35">
      <c r="A1259">
        <v>3064000</v>
      </c>
      <c r="B1259" t="s">
        <v>46</v>
      </c>
      <c r="C1259" t="s">
        <v>53</v>
      </c>
      <c r="D1259" t="s">
        <v>13</v>
      </c>
      <c r="E1259" t="s">
        <v>7</v>
      </c>
      <c r="F1259" t="s">
        <v>17</v>
      </c>
      <c r="G1259">
        <v>455</v>
      </c>
      <c r="H1259" s="5">
        <v>349609</v>
      </c>
      <c r="I1259" s="5">
        <v>7056</v>
      </c>
      <c r="J1259">
        <v>1</v>
      </c>
      <c r="K1259">
        <v>2020</v>
      </c>
      <c r="L1259" s="1">
        <v>43831</v>
      </c>
    </row>
    <row r="1260" spans="1:12" x14ac:dyDescent="0.35">
      <c r="A1260">
        <v>3064000</v>
      </c>
      <c r="B1260" t="s">
        <v>46</v>
      </c>
      <c r="C1260" t="s">
        <v>53</v>
      </c>
      <c r="D1260" t="s">
        <v>13</v>
      </c>
      <c r="E1260" t="s">
        <v>7</v>
      </c>
      <c r="F1260" t="s">
        <v>17</v>
      </c>
      <c r="G1260">
        <v>854</v>
      </c>
      <c r="H1260" s="5">
        <v>371001</v>
      </c>
      <c r="I1260" s="5">
        <v>7668</v>
      </c>
      <c r="J1260">
        <v>1</v>
      </c>
      <c r="K1260">
        <v>2021</v>
      </c>
      <c r="L1260" s="1">
        <v>44197</v>
      </c>
    </row>
    <row r="1261" spans="1:12" x14ac:dyDescent="0.35">
      <c r="A1261">
        <v>3064000</v>
      </c>
      <c r="B1261" t="s">
        <v>46</v>
      </c>
      <c r="C1261" t="s">
        <v>53</v>
      </c>
      <c r="D1261" t="s">
        <v>13</v>
      </c>
      <c r="E1261" t="s">
        <v>7</v>
      </c>
      <c r="F1261" t="s">
        <v>17</v>
      </c>
      <c r="G1261">
        <v>850</v>
      </c>
      <c r="H1261" s="5">
        <v>384387</v>
      </c>
      <c r="I1261" s="5">
        <v>7912</v>
      </c>
      <c r="J1261">
        <v>1</v>
      </c>
      <c r="K1261">
        <v>2022</v>
      </c>
      <c r="L1261" s="1">
        <v>44562</v>
      </c>
    </row>
    <row r="1262" spans="1:12" x14ac:dyDescent="0.35">
      <c r="A1262">
        <v>3064000</v>
      </c>
      <c r="B1262" t="s">
        <v>46</v>
      </c>
      <c r="C1262" t="s">
        <v>53</v>
      </c>
      <c r="D1262" t="s">
        <v>13</v>
      </c>
      <c r="E1262" t="s">
        <v>7</v>
      </c>
      <c r="F1262" t="s">
        <v>18</v>
      </c>
      <c r="G1262">
        <v>103</v>
      </c>
      <c r="H1262" s="5">
        <v>400271</v>
      </c>
      <c r="I1262" s="5">
        <v>5916</v>
      </c>
      <c r="J1262">
        <v>1</v>
      </c>
      <c r="K1262">
        <v>2013</v>
      </c>
      <c r="L1262" s="1">
        <v>41275</v>
      </c>
    </row>
    <row r="1263" spans="1:12" x14ac:dyDescent="0.35">
      <c r="A1263">
        <v>3064000</v>
      </c>
      <c r="B1263" t="s">
        <v>46</v>
      </c>
      <c r="C1263" t="s">
        <v>53</v>
      </c>
      <c r="D1263" t="s">
        <v>13</v>
      </c>
      <c r="E1263" t="s">
        <v>7</v>
      </c>
      <c r="F1263" t="s">
        <v>18</v>
      </c>
      <c r="G1263">
        <v>128</v>
      </c>
      <c r="H1263" s="5">
        <v>390037</v>
      </c>
      <c r="I1263" s="5">
        <v>5686</v>
      </c>
      <c r="J1263">
        <v>1</v>
      </c>
      <c r="K1263">
        <v>2014</v>
      </c>
      <c r="L1263" s="1">
        <v>41640</v>
      </c>
    </row>
    <row r="1264" spans="1:12" x14ac:dyDescent="0.35">
      <c r="A1264">
        <v>3064000</v>
      </c>
      <c r="B1264" t="s">
        <v>46</v>
      </c>
      <c r="C1264" t="s">
        <v>53</v>
      </c>
      <c r="D1264" t="s">
        <v>13</v>
      </c>
      <c r="E1264" t="s">
        <v>7</v>
      </c>
      <c r="F1264" t="s">
        <v>18</v>
      </c>
      <c r="G1264">
        <v>95</v>
      </c>
      <c r="H1264" s="5">
        <v>392330</v>
      </c>
      <c r="I1264" s="5">
        <v>5914</v>
      </c>
      <c r="J1264">
        <v>1</v>
      </c>
      <c r="K1264">
        <v>2015</v>
      </c>
      <c r="L1264" s="1">
        <v>42005</v>
      </c>
    </row>
    <row r="1265" spans="1:12" x14ac:dyDescent="0.35">
      <c r="A1265">
        <v>3064000</v>
      </c>
      <c r="B1265" t="s">
        <v>46</v>
      </c>
      <c r="C1265" t="s">
        <v>53</v>
      </c>
      <c r="D1265" t="s">
        <v>13</v>
      </c>
      <c r="E1265" t="s">
        <v>7</v>
      </c>
      <c r="F1265" t="s">
        <v>18</v>
      </c>
      <c r="G1265">
        <v>135</v>
      </c>
      <c r="H1265" s="5">
        <v>409083</v>
      </c>
      <c r="I1265" s="5">
        <v>6040</v>
      </c>
      <c r="J1265">
        <v>1</v>
      </c>
      <c r="K1265">
        <v>2016</v>
      </c>
      <c r="L1265" s="1">
        <v>42370</v>
      </c>
    </row>
    <row r="1266" spans="1:12" x14ac:dyDescent="0.35">
      <c r="A1266">
        <v>3064000</v>
      </c>
      <c r="B1266" t="s">
        <v>46</v>
      </c>
      <c r="C1266" t="s">
        <v>53</v>
      </c>
      <c r="D1266" t="s">
        <v>13</v>
      </c>
      <c r="E1266" t="s">
        <v>7</v>
      </c>
      <c r="F1266" t="s">
        <v>18</v>
      </c>
      <c r="G1266">
        <v>180</v>
      </c>
      <c r="H1266" s="5">
        <v>397939</v>
      </c>
      <c r="I1266" s="5">
        <v>5919</v>
      </c>
      <c r="J1266">
        <v>1</v>
      </c>
      <c r="K1266">
        <v>2017</v>
      </c>
      <c r="L1266" s="1">
        <v>42736</v>
      </c>
    </row>
    <row r="1267" spans="1:12" x14ac:dyDescent="0.35">
      <c r="A1267">
        <v>3064000</v>
      </c>
      <c r="B1267" t="s">
        <v>46</v>
      </c>
      <c r="C1267" t="s">
        <v>53</v>
      </c>
      <c r="D1267" t="s">
        <v>13</v>
      </c>
      <c r="E1267" t="s">
        <v>7</v>
      </c>
      <c r="F1267" t="s">
        <v>18</v>
      </c>
      <c r="G1267">
        <v>224</v>
      </c>
      <c r="H1267" s="5">
        <v>424853</v>
      </c>
      <c r="I1267" s="5">
        <v>6333</v>
      </c>
      <c r="J1267">
        <v>1</v>
      </c>
      <c r="K1267">
        <v>2018</v>
      </c>
      <c r="L1267" s="1">
        <v>43101</v>
      </c>
    </row>
    <row r="1268" spans="1:12" x14ac:dyDescent="0.35">
      <c r="A1268">
        <v>3064000</v>
      </c>
      <c r="B1268" t="s">
        <v>46</v>
      </c>
      <c r="C1268" t="s">
        <v>53</v>
      </c>
      <c r="D1268" t="s">
        <v>13</v>
      </c>
      <c r="E1268" t="s">
        <v>7</v>
      </c>
      <c r="F1268" t="s">
        <v>18</v>
      </c>
      <c r="G1268">
        <v>118</v>
      </c>
      <c r="H1268" s="5">
        <v>466547</v>
      </c>
      <c r="I1268" s="5">
        <v>7047</v>
      </c>
      <c r="J1268">
        <v>1</v>
      </c>
      <c r="K1268">
        <v>2019</v>
      </c>
      <c r="L1268" s="1">
        <v>43466</v>
      </c>
    </row>
    <row r="1269" spans="1:12" x14ac:dyDescent="0.35">
      <c r="A1269">
        <v>3064000</v>
      </c>
      <c r="B1269" t="s">
        <v>46</v>
      </c>
      <c r="C1269" t="s">
        <v>53</v>
      </c>
      <c r="D1269" t="s">
        <v>13</v>
      </c>
      <c r="E1269" t="s">
        <v>7</v>
      </c>
      <c r="F1269" t="s">
        <v>18</v>
      </c>
      <c r="G1269">
        <v>110</v>
      </c>
      <c r="H1269" s="5">
        <v>491070</v>
      </c>
      <c r="I1269" s="5">
        <v>7230</v>
      </c>
      <c r="J1269">
        <v>1</v>
      </c>
      <c r="K1269">
        <v>2020</v>
      </c>
      <c r="L1269" s="1">
        <v>43831</v>
      </c>
    </row>
    <row r="1270" spans="1:12" x14ac:dyDescent="0.35">
      <c r="A1270">
        <v>3064000</v>
      </c>
      <c r="B1270" t="s">
        <v>46</v>
      </c>
      <c r="C1270" t="s">
        <v>53</v>
      </c>
      <c r="D1270" t="s">
        <v>13</v>
      </c>
      <c r="E1270" t="s">
        <v>7</v>
      </c>
      <c r="F1270" t="s">
        <v>18</v>
      </c>
      <c r="G1270">
        <v>387</v>
      </c>
      <c r="H1270" s="5">
        <v>506028</v>
      </c>
      <c r="I1270" s="5">
        <v>7442</v>
      </c>
      <c r="J1270">
        <v>1</v>
      </c>
      <c r="K1270">
        <v>2021</v>
      </c>
      <c r="L1270" s="1">
        <v>44197</v>
      </c>
    </row>
    <row r="1271" spans="1:12" x14ac:dyDescent="0.35">
      <c r="A1271">
        <v>3064000</v>
      </c>
      <c r="B1271" t="s">
        <v>46</v>
      </c>
      <c r="C1271" t="s">
        <v>53</v>
      </c>
      <c r="D1271" t="s">
        <v>13</v>
      </c>
      <c r="E1271" t="s">
        <v>7</v>
      </c>
      <c r="F1271" t="s">
        <v>18</v>
      </c>
      <c r="G1271">
        <v>497</v>
      </c>
      <c r="H1271" s="5">
        <v>526392</v>
      </c>
      <c r="I1271" s="5">
        <v>7701</v>
      </c>
      <c r="J1271">
        <v>1</v>
      </c>
      <c r="K1271">
        <v>2022</v>
      </c>
      <c r="L1271" s="1">
        <v>44562</v>
      </c>
    </row>
    <row r="1272" spans="1:12" x14ac:dyDescent="0.35">
      <c r="A1272">
        <v>3064000</v>
      </c>
      <c r="B1272" t="s">
        <v>46</v>
      </c>
      <c r="C1272" t="s">
        <v>53</v>
      </c>
      <c r="D1272" t="s">
        <v>13</v>
      </c>
      <c r="E1272" t="s">
        <v>7</v>
      </c>
      <c r="F1272" t="s">
        <v>19</v>
      </c>
      <c r="G1272">
        <v>39</v>
      </c>
      <c r="H1272" s="5">
        <v>534823</v>
      </c>
      <c r="I1272" s="5">
        <v>5552</v>
      </c>
      <c r="J1272">
        <v>1</v>
      </c>
      <c r="K1272">
        <v>2013</v>
      </c>
      <c r="L1272" s="1">
        <v>41275</v>
      </c>
    </row>
    <row r="1273" spans="1:12" x14ac:dyDescent="0.35">
      <c r="A1273">
        <v>3064000</v>
      </c>
      <c r="B1273" t="s">
        <v>46</v>
      </c>
      <c r="C1273" t="s">
        <v>53</v>
      </c>
      <c r="D1273" t="s">
        <v>13</v>
      </c>
      <c r="E1273" t="s">
        <v>7</v>
      </c>
      <c r="F1273" t="s">
        <v>19</v>
      </c>
      <c r="G1273">
        <v>23</v>
      </c>
      <c r="H1273" s="5">
        <v>550949</v>
      </c>
      <c r="I1273" s="5">
        <v>5601</v>
      </c>
      <c r="J1273">
        <v>1</v>
      </c>
      <c r="K1273">
        <v>2014</v>
      </c>
      <c r="L1273" s="1">
        <v>41640</v>
      </c>
    </row>
    <row r="1274" spans="1:12" x14ac:dyDescent="0.35">
      <c r="A1274">
        <v>3064000</v>
      </c>
      <c r="B1274" t="s">
        <v>46</v>
      </c>
      <c r="C1274" t="s">
        <v>53</v>
      </c>
      <c r="D1274" t="s">
        <v>13</v>
      </c>
      <c r="E1274" t="s">
        <v>7</v>
      </c>
      <c r="F1274" t="s">
        <v>19</v>
      </c>
      <c r="G1274">
        <v>48</v>
      </c>
      <c r="H1274" s="5">
        <v>564351</v>
      </c>
      <c r="I1274" s="5">
        <v>5570</v>
      </c>
      <c r="J1274">
        <v>1</v>
      </c>
      <c r="K1274">
        <v>2015</v>
      </c>
      <c r="L1274" s="1">
        <v>42005</v>
      </c>
    </row>
    <row r="1275" spans="1:12" x14ac:dyDescent="0.35">
      <c r="A1275">
        <v>3064000</v>
      </c>
      <c r="B1275" t="s">
        <v>46</v>
      </c>
      <c r="C1275" t="s">
        <v>53</v>
      </c>
      <c r="D1275" t="s">
        <v>13</v>
      </c>
      <c r="E1275" t="s">
        <v>7</v>
      </c>
      <c r="F1275" t="s">
        <v>19</v>
      </c>
      <c r="G1275">
        <v>45</v>
      </c>
      <c r="H1275" s="5">
        <v>586608</v>
      </c>
      <c r="I1275" s="5">
        <v>6379</v>
      </c>
      <c r="J1275">
        <v>1</v>
      </c>
      <c r="K1275">
        <v>2016</v>
      </c>
      <c r="L1275" s="1">
        <v>42370</v>
      </c>
    </row>
    <row r="1276" spans="1:12" x14ac:dyDescent="0.35">
      <c r="A1276">
        <v>3064000</v>
      </c>
      <c r="B1276" t="s">
        <v>46</v>
      </c>
      <c r="C1276" t="s">
        <v>53</v>
      </c>
      <c r="D1276" t="s">
        <v>13</v>
      </c>
      <c r="E1276" t="s">
        <v>7</v>
      </c>
      <c r="F1276" t="s">
        <v>19</v>
      </c>
      <c r="G1276">
        <v>53</v>
      </c>
      <c r="H1276" s="5">
        <v>637415</v>
      </c>
      <c r="I1276" s="5">
        <v>6213</v>
      </c>
      <c r="J1276">
        <v>1</v>
      </c>
      <c r="K1276">
        <v>2017</v>
      </c>
      <c r="L1276" s="1">
        <v>42736</v>
      </c>
    </row>
    <row r="1277" spans="1:12" x14ac:dyDescent="0.35">
      <c r="A1277">
        <v>3064000</v>
      </c>
      <c r="B1277" t="s">
        <v>46</v>
      </c>
      <c r="C1277" t="s">
        <v>53</v>
      </c>
      <c r="D1277" t="s">
        <v>13</v>
      </c>
      <c r="E1277" t="s">
        <v>7</v>
      </c>
      <c r="F1277" t="s">
        <v>19</v>
      </c>
      <c r="G1277">
        <v>93</v>
      </c>
      <c r="H1277" s="5">
        <v>615176</v>
      </c>
      <c r="I1277" s="5">
        <v>5942</v>
      </c>
      <c r="J1277">
        <v>1</v>
      </c>
      <c r="K1277">
        <v>2018</v>
      </c>
      <c r="L1277" s="1">
        <v>43101</v>
      </c>
    </row>
    <row r="1278" spans="1:12" x14ac:dyDescent="0.35">
      <c r="A1278">
        <v>3064000</v>
      </c>
      <c r="B1278" t="s">
        <v>46</v>
      </c>
      <c r="C1278" t="s">
        <v>53</v>
      </c>
      <c r="D1278" t="s">
        <v>13</v>
      </c>
      <c r="E1278" t="s">
        <v>7</v>
      </c>
      <c r="F1278" t="s">
        <v>19</v>
      </c>
      <c r="G1278">
        <v>65</v>
      </c>
      <c r="H1278" s="5">
        <v>573788</v>
      </c>
      <c r="I1278" s="5">
        <v>5690</v>
      </c>
      <c r="J1278">
        <v>1</v>
      </c>
      <c r="K1278">
        <v>2019</v>
      </c>
      <c r="L1278" s="1">
        <v>43466</v>
      </c>
    </row>
    <row r="1279" spans="1:12" x14ac:dyDescent="0.35">
      <c r="A1279">
        <v>3064000</v>
      </c>
      <c r="B1279" t="s">
        <v>46</v>
      </c>
      <c r="C1279" t="s">
        <v>53</v>
      </c>
      <c r="D1279" t="s">
        <v>13</v>
      </c>
      <c r="E1279" t="s">
        <v>7</v>
      </c>
      <c r="F1279" t="s">
        <v>19</v>
      </c>
      <c r="G1279">
        <v>99</v>
      </c>
      <c r="H1279" s="5">
        <v>655387</v>
      </c>
      <c r="I1279" s="5">
        <v>5968</v>
      </c>
      <c r="J1279">
        <v>1</v>
      </c>
      <c r="K1279">
        <v>2020</v>
      </c>
      <c r="L1279" s="1">
        <v>43831</v>
      </c>
    </row>
    <row r="1280" spans="1:12" x14ac:dyDescent="0.35">
      <c r="A1280">
        <v>3064000</v>
      </c>
      <c r="B1280" t="s">
        <v>46</v>
      </c>
      <c r="C1280" t="s">
        <v>53</v>
      </c>
      <c r="D1280" t="s">
        <v>13</v>
      </c>
      <c r="E1280" t="s">
        <v>7</v>
      </c>
      <c r="F1280" t="s">
        <v>19</v>
      </c>
      <c r="G1280">
        <v>116</v>
      </c>
      <c r="H1280" s="5">
        <v>738762</v>
      </c>
      <c r="I1280" s="5">
        <v>7243</v>
      </c>
      <c r="J1280">
        <v>1</v>
      </c>
      <c r="K1280">
        <v>2021</v>
      </c>
      <c r="L1280" s="1">
        <v>44197</v>
      </c>
    </row>
    <row r="1281" spans="1:12" x14ac:dyDescent="0.35">
      <c r="A1281">
        <v>3064000</v>
      </c>
      <c r="B1281" t="s">
        <v>46</v>
      </c>
      <c r="C1281" t="s">
        <v>53</v>
      </c>
      <c r="D1281" t="s">
        <v>13</v>
      </c>
      <c r="E1281" t="s">
        <v>7</v>
      </c>
      <c r="F1281" t="s">
        <v>19</v>
      </c>
      <c r="G1281">
        <v>157</v>
      </c>
      <c r="H1281" s="5">
        <v>744402</v>
      </c>
      <c r="I1281" s="5">
        <v>7533</v>
      </c>
      <c r="J1281">
        <v>1</v>
      </c>
      <c r="K1281">
        <v>2022</v>
      </c>
      <c r="L1281" s="1">
        <v>44562</v>
      </c>
    </row>
    <row r="1282" spans="1:12" x14ac:dyDescent="0.35">
      <c r="A1282">
        <v>3064000</v>
      </c>
      <c r="B1282" t="s">
        <v>46</v>
      </c>
      <c r="C1282" t="s">
        <v>53</v>
      </c>
      <c r="D1282" t="s">
        <v>13</v>
      </c>
      <c r="E1282" t="s">
        <v>8</v>
      </c>
      <c r="F1282" t="s">
        <v>16</v>
      </c>
      <c r="G1282">
        <v>117</v>
      </c>
      <c r="H1282" s="5">
        <v>162741</v>
      </c>
      <c r="I1282" s="5">
        <v>4904</v>
      </c>
      <c r="J1282">
        <v>1</v>
      </c>
      <c r="K1282">
        <v>2013</v>
      </c>
      <c r="L1282" s="1">
        <v>41275</v>
      </c>
    </row>
    <row r="1283" spans="1:12" x14ac:dyDescent="0.35">
      <c r="A1283">
        <v>3064000</v>
      </c>
      <c r="B1283" t="s">
        <v>46</v>
      </c>
      <c r="C1283" t="s">
        <v>53</v>
      </c>
      <c r="D1283" t="s">
        <v>13</v>
      </c>
      <c r="E1283" t="s">
        <v>8</v>
      </c>
      <c r="F1283" t="s">
        <v>16</v>
      </c>
      <c r="G1283">
        <v>142</v>
      </c>
      <c r="H1283" s="5">
        <v>169721</v>
      </c>
      <c r="I1283" s="5">
        <v>5221</v>
      </c>
      <c r="J1283">
        <v>1</v>
      </c>
      <c r="K1283">
        <v>2014</v>
      </c>
      <c r="L1283" s="1">
        <v>41640</v>
      </c>
    </row>
    <row r="1284" spans="1:12" x14ac:dyDescent="0.35">
      <c r="A1284">
        <v>3064000</v>
      </c>
      <c r="B1284" t="s">
        <v>46</v>
      </c>
      <c r="C1284" t="s">
        <v>53</v>
      </c>
      <c r="D1284" t="s">
        <v>13</v>
      </c>
      <c r="E1284" t="s">
        <v>8</v>
      </c>
      <c r="F1284" t="s">
        <v>16</v>
      </c>
      <c r="G1284">
        <v>165</v>
      </c>
      <c r="H1284" s="5">
        <v>168844</v>
      </c>
      <c r="I1284" s="5">
        <v>5241</v>
      </c>
      <c r="J1284">
        <v>1</v>
      </c>
      <c r="K1284">
        <v>2015</v>
      </c>
      <c r="L1284" s="1">
        <v>42005</v>
      </c>
    </row>
    <row r="1285" spans="1:12" x14ac:dyDescent="0.35">
      <c r="A1285">
        <v>3064000</v>
      </c>
      <c r="B1285" t="s">
        <v>46</v>
      </c>
      <c r="C1285" t="s">
        <v>53</v>
      </c>
      <c r="D1285" t="s">
        <v>13</v>
      </c>
      <c r="E1285" t="s">
        <v>8</v>
      </c>
      <c r="F1285" t="s">
        <v>16</v>
      </c>
      <c r="G1285">
        <v>179</v>
      </c>
      <c r="H1285" s="5">
        <v>180923</v>
      </c>
      <c r="I1285" s="5">
        <v>5389</v>
      </c>
      <c r="J1285">
        <v>1</v>
      </c>
      <c r="K1285">
        <v>2016</v>
      </c>
      <c r="L1285" s="1">
        <v>42370</v>
      </c>
    </row>
    <row r="1286" spans="1:12" x14ac:dyDescent="0.35">
      <c r="A1286">
        <v>3064000</v>
      </c>
      <c r="B1286" t="s">
        <v>46</v>
      </c>
      <c r="C1286" t="s">
        <v>53</v>
      </c>
      <c r="D1286" t="s">
        <v>13</v>
      </c>
      <c r="E1286" t="s">
        <v>8</v>
      </c>
      <c r="F1286" t="s">
        <v>16</v>
      </c>
      <c r="G1286">
        <v>208</v>
      </c>
      <c r="H1286" s="5">
        <v>178620</v>
      </c>
      <c r="I1286" s="5">
        <v>5586</v>
      </c>
      <c r="J1286">
        <v>1</v>
      </c>
      <c r="K1286">
        <v>2017</v>
      </c>
      <c r="L1286" s="1">
        <v>42736</v>
      </c>
    </row>
    <row r="1287" spans="1:12" x14ac:dyDescent="0.35">
      <c r="A1287">
        <v>3064000</v>
      </c>
      <c r="B1287" t="s">
        <v>46</v>
      </c>
      <c r="C1287" t="s">
        <v>53</v>
      </c>
      <c r="D1287" t="s">
        <v>13</v>
      </c>
      <c r="E1287" t="s">
        <v>8</v>
      </c>
      <c r="F1287" t="s">
        <v>16</v>
      </c>
      <c r="G1287">
        <v>204</v>
      </c>
      <c r="H1287" s="5">
        <v>207261</v>
      </c>
      <c r="I1287" s="5">
        <v>6126</v>
      </c>
      <c r="J1287">
        <v>1</v>
      </c>
      <c r="K1287">
        <v>2018</v>
      </c>
      <c r="L1287" s="1">
        <v>43101</v>
      </c>
    </row>
    <row r="1288" spans="1:12" x14ac:dyDescent="0.35">
      <c r="A1288">
        <v>3064000</v>
      </c>
      <c r="B1288" t="s">
        <v>46</v>
      </c>
      <c r="C1288" t="s">
        <v>53</v>
      </c>
      <c r="D1288" t="s">
        <v>13</v>
      </c>
      <c r="E1288" t="s">
        <v>8</v>
      </c>
      <c r="F1288" t="s">
        <v>16</v>
      </c>
      <c r="G1288">
        <v>235</v>
      </c>
      <c r="H1288" s="5">
        <v>227359</v>
      </c>
      <c r="I1288" s="5">
        <v>7034</v>
      </c>
      <c r="J1288">
        <v>1</v>
      </c>
      <c r="K1288">
        <v>2019</v>
      </c>
      <c r="L1288" s="1">
        <v>43466</v>
      </c>
    </row>
    <row r="1289" spans="1:12" x14ac:dyDescent="0.35">
      <c r="A1289">
        <v>3064000</v>
      </c>
      <c r="B1289" t="s">
        <v>46</v>
      </c>
      <c r="C1289" t="s">
        <v>53</v>
      </c>
      <c r="D1289" t="s">
        <v>13</v>
      </c>
      <c r="E1289" t="s">
        <v>8</v>
      </c>
      <c r="F1289" t="s">
        <v>16</v>
      </c>
      <c r="G1289">
        <v>208</v>
      </c>
      <c r="H1289" s="5">
        <v>257202</v>
      </c>
      <c r="I1289" s="5">
        <v>7846</v>
      </c>
      <c r="J1289">
        <v>1</v>
      </c>
      <c r="K1289">
        <v>2020</v>
      </c>
      <c r="L1289" s="1">
        <v>43831</v>
      </c>
    </row>
    <row r="1290" spans="1:12" x14ac:dyDescent="0.35">
      <c r="A1290">
        <v>3064000</v>
      </c>
      <c r="B1290" t="s">
        <v>46</v>
      </c>
      <c r="C1290" t="s">
        <v>53</v>
      </c>
      <c r="D1290" t="s">
        <v>13</v>
      </c>
      <c r="E1290" t="s">
        <v>8</v>
      </c>
      <c r="F1290" t="s">
        <v>16</v>
      </c>
      <c r="G1290">
        <v>193</v>
      </c>
      <c r="H1290" s="5">
        <v>260134</v>
      </c>
      <c r="I1290" s="5">
        <v>7906</v>
      </c>
      <c r="J1290">
        <v>1</v>
      </c>
      <c r="K1290">
        <v>2021</v>
      </c>
      <c r="L1290" s="1">
        <v>44197</v>
      </c>
    </row>
    <row r="1291" spans="1:12" x14ac:dyDescent="0.35">
      <c r="A1291">
        <v>3064000</v>
      </c>
      <c r="B1291" t="s">
        <v>46</v>
      </c>
      <c r="C1291" t="s">
        <v>53</v>
      </c>
      <c r="D1291" t="s">
        <v>13</v>
      </c>
      <c r="E1291" t="s">
        <v>8</v>
      </c>
      <c r="F1291" t="s">
        <v>16</v>
      </c>
      <c r="G1291">
        <v>271</v>
      </c>
      <c r="H1291" s="5">
        <v>298149</v>
      </c>
      <c r="I1291" s="5">
        <v>9033</v>
      </c>
      <c r="J1291">
        <v>1</v>
      </c>
      <c r="K1291">
        <v>2022</v>
      </c>
      <c r="L1291" s="1">
        <v>44562</v>
      </c>
    </row>
    <row r="1292" spans="1:12" x14ac:dyDescent="0.35">
      <c r="A1292">
        <v>3064000</v>
      </c>
      <c r="B1292" t="s">
        <v>46</v>
      </c>
      <c r="C1292" t="s">
        <v>53</v>
      </c>
      <c r="D1292" t="s">
        <v>13</v>
      </c>
      <c r="E1292" t="s">
        <v>8</v>
      </c>
      <c r="F1292" t="s">
        <v>17</v>
      </c>
      <c r="G1292">
        <v>204</v>
      </c>
      <c r="H1292" s="5">
        <v>247628</v>
      </c>
      <c r="I1292" s="5">
        <v>5052</v>
      </c>
      <c r="J1292">
        <v>1</v>
      </c>
      <c r="K1292">
        <v>2013</v>
      </c>
      <c r="L1292" s="1">
        <v>41275</v>
      </c>
    </row>
    <row r="1293" spans="1:12" x14ac:dyDescent="0.35">
      <c r="A1293">
        <v>3064000</v>
      </c>
      <c r="B1293" t="s">
        <v>46</v>
      </c>
      <c r="C1293" t="s">
        <v>53</v>
      </c>
      <c r="D1293" t="s">
        <v>13</v>
      </c>
      <c r="E1293" t="s">
        <v>8</v>
      </c>
      <c r="F1293" t="s">
        <v>17</v>
      </c>
      <c r="G1293">
        <v>248</v>
      </c>
      <c r="H1293" s="5">
        <v>246945</v>
      </c>
      <c r="I1293" s="5">
        <v>5043</v>
      </c>
      <c r="J1293">
        <v>1</v>
      </c>
      <c r="K1293">
        <v>2014</v>
      </c>
      <c r="L1293" s="1">
        <v>41640</v>
      </c>
    </row>
    <row r="1294" spans="1:12" x14ac:dyDescent="0.35">
      <c r="A1294">
        <v>3064000</v>
      </c>
      <c r="B1294" t="s">
        <v>46</v>
      </c>
      <c r="C1294" t="s">
        <v>53</v>
      </c>
      <c r="D1294" t="s">
        <v>13</v>
      </c>
      <c r="E1294" t="s">
        <v>8</v>
      </c>
      <c r="F1294" t="s">
        <v>17</v>
      </c>
      <c r="G1294">
        <v>262</v>
      </c>
      <c r="H1294" s="5">
        <v>250308</v>
      </c>
      <c r="I1294" s="5">
        <v>5036</v>
      </c>
      <c r="J1294">
        <v>1</v>
      </c>
      <c r="K1294">
        <v>2015</v>
      </c>
      <c r="L1294" s="1">
        <v>42005</v>
      </c>
    </row>
    <row r="1295" spans="1:12" x14ac:dyDescent="0.35">
      <c r="A1295">
        <v>3064000</v>
      </c>
      <c r="B1295" t="s">
        <v>46</v>
      </c>
      <c r="C1295" t="s">
        <v>53</v>
      </c>
      <c r="D1295" t="s">
        <v>13</v>
      </c>
      <c r="E1295" t="s">
        <v>8</v>
      </c>
      <c r="F1295" t="s">
        <v>17</v>
      </c>
      <c r="G1295">
        <v>309</v>
      </c>
      <c r="H1295" s="5">
        <v>253586</v>
      </c>
      <c r="I1295" s="5">
        <v>5088</v>
      </c>
      <c r="J1295">
        <v>1</v>
      </c>
      <c r="K1295">
        <v>2016</v>
      </c>
      <c r="L1295" s="1">
        <v>42370</v>
      </c>
    </row>
    <row r="1296" spans="1:12" x14ac:dyDescent="0.35">
      <c r="A1296">
        <v>3064000</v>
      </c>
      <c r="B1296" t="s">
        <v>46</v>
      </c>
      <c r="C1296" t="s">
        <v>53</v>
      </c>
      <c r="D1296" t="s">
        <v>13</v>
      </c>
      <c r="E1296" t="s">
        <v>8</v>
      </c>
      <c r="F1296" t="s">
        <v>17</v>
      </c>
      <c r="G1296">
        <v>337</v>
      </c>
      <c r="H1296" s="5">
        <v>265886</v>
      </c>
      <c r="I1296" s="5">
        <v>5365</v>
      </c>
      <c r="J1296">
        <v>1</v>
      </c>
      <c r="K1296">
        <v>2017</v>
      </c>
      <c r="L1296" s="1">
        <v>42736</v>
      </c>
    </row>
    <row r="1297" spans="1:12" x14ac:dyDescent="0.35">
      <c r="A1297">
        <v>3064000</v>
      </c>
      <c r="B1297" t="s">
        <v>46</v>
      </c>
      <c r="C1297" t="s">
        <v>53</v>
      </c>
      <c r="D1297" t="s">
        <v>13</v>
      </c>
      <c r="E1297" t="s">
        <v>8</v>
      </c>
      <c r="F1297" t="s">
        <v>17</v>
      </c>
      <c r="G1297">
        <v>327</v>
      </c>
      <c r="H1297" s="5">
        <v>287565</v>
      </c>
      <c r="I1297" s="5">
        <v>5878</v>
      </c>
      <c r="J1297">
        <v>1</v>
      </c>
      <c r="K1297">
        <v>2018</v>
      </c>
      <c r="L1297" s="1">
        <v>43101</v>
      </c>
    </row>
    <row r="1298" spans="1:12" x14ac:dyDescent="0.35">
      <c r="A1298">
        <v>3064000</v>
      </c>
      <c r="B1298" t="s">
        <v>46</v>
      </c>
      <c r="C1298" t="s">
        <v>53</v>
      </c>
      <c r="D1298" t="s">
        <v>13</v>
      </c>
      <c r="E1298" t="s">
        <v>8</v>
      </c>
      <c r="F1298" t="s">
        <v>17</v>
      </c>
      <c r="G1298">
        <v>351</v>
      </c>
      <c r="H1298" s="5">
        <v>311677</v>
      </c>
      <c r="I1298" s="5">
        <v>6301</v>
      </c>
      <c r="J1298">
        <v>1</v>
      </c>
      <c r="K1298">
        <v>2019</v>
      </c>
      <c r="L1298" s="1">
        <v>43466</v>
      </c>
    </row>
    <row r="1299" spans="1:12" x14ac:dyDescent="0.35">
      <c r="A1299">
        <v>3064000</v>
      </c>
      <c r="B1299" t="s">
        <v>46</v>
      </c>
      <c r="C1299" t="s">
        <v>53</v>
      </c>
      <c r="D1299" t="s">
        <v>13</v>
      </c>
      <c r="E1299" t="s">
        <v>8</v>
      </c>
      <c r="F1299" t="s">
        <v>17</v>
      </c>
      <c r="G1299">
        <v>367</v>
      </c>
      <c r="H1299" s="5">
        <v>348942</v>
      </c>
      <c r="I1299" s="5">
        <v>7060</v>
      </c>
      <c r="J1299">
        <v>1</v>
      </c>
      <c r="K1299">
        <v>2020</v>
      </c>
      <c r="L1299" s="1">
        <v>43831</v>
      </c>
    </row>
    <row r="1300" spans="1:12" x14ac:dyDescent="0.35">
      <c r="A1300">
        <v>3064000</v>
      </c>
      <c r="B1300" t="s">
        <v>46</v>
      </c>
      <c r="C1300" t="s">
        <v>53</v>
      </c>
      <c r="D1300" t="s">
        <v>13</v>
      </c>
      <c r="E1300" t="s">
        <v>8</v>
      </c>
      <c r="F1300" t="s">
        <v>17</v>
      </c>
      <c r="G1300">
        <v>312</v>
      </c>
      <c r="H1300" s="5">
        <v>356353</v>
      </c>
      <c r="I1300" s="5">
        <v>7233</v>
      </c>
      <c r="J1300">
        <v>1</v>
      </c>
      <c r="K1300">
        <v>2021</v>
      </c>
      <c r="L1300" s="1">
        <v>44197</v>
      </c>
    </row>
    <row r="1301" spans="1:12" x14ac:dyDescent="0.35">
      <c r="A1301">
        <v>3064000</v>
      </c>
      <c r="B1301" t="s">
        <v>46</v>
      </c>
      <c r="C1301" t="s">
        <v>53</v>
      </c>
      <c r="D1301" t="s">
        <v>13</v>
      </c>
      <c r="E1301" t="s">
        <v>8</v>
      </c>
      <c r="F1301" t="s">
        <v>17</v>
      </c>
      <c r="G1301">
        <v>448</v>
      </c>
      <c r="H1301" s="5">
        <v>415343</v>
      </c>
      <c r="I1301" s="5">
        <v>8480</v>
      </c>
      <c r="J1301">
        <v>1</v>
      </c>
      <c r="K1301">
        <v>2022</v>
      </c>
      <c r="L1301" s="1">
        <v>44562</v>
      </c>
    </row>
    <row r="1302" spans="1:12" x14ac:dyDescent="0.35">
      <c r="A1302">
        <v>3064000</v>
      </c>
      <c r="B1302" t="s">
        <v>46</v>
      </c>
      <c r="C1302" t="s">
        <v>53</v>
      </c>
      <c r="D1302" t="s">
        <v>13</v>
      </c>
      <c r="E1302" t="s">
        <v>8</v>
      </c>
      <c r="F1302" t="s">
        <v>18</v>
      </c>
      <c r="G1302">
        <v>88</v>
      </c>
      <c r="H1302" s="5">
        <v>289195</v>
      </c>
      <c r="I1302" s="5">
        <v>4298</v>
      </c>
      <c r="J1302">
        <v>1</v>
      </c>
      <c r="K1302">
        <v>2013</v>
      </c>
      <c r="L1302" s="1">
        <v>41275</v>
      </c>
    </row>
    <row r="1303" spans="1:12" x14ac:dyDescent="0.35">
      <c r="A1303">
        <v>3064000</v>
      </c>
      <c r="B1303" t="s">
        <v>46</v>
      </c>
      <c r="C1303" t="s">
        <v>53</v>
      </c>
      <c r="D1303" t="s">
        <v>13</v>
      </c>
      <c r="E1303" t="s">
        <v>8</v>
      </c>
      <c r="F1303" t="s">
        <v>18</v>
      </c>
      <c r="G1303">
        <v>101</v>
      </c>
      <c r="H1303" s="5">
        <v>316496</v>
      </c>
      <c r="I1303" s="5">
        <v>4667</v>
      </c>
      <c r="J1303">
        <v>1</v>
      </c>
      <c r="K1303">
        <v>2014</v>
      </c>
      <c r="L1303" s="1">
        <v>41640</v>
      </c>
    </row>
    <row r="1304" spans="1:12" x14ac:dyDescent="0.35">
      <c r="A1304">
        <v>3064000</v>
      </c>
      <c r="B1304" t="s">
        <v>46</v>
      </c>
      <c r="C1304" t="s">
        <v>53</v>
      </c>
      <c r="D1304" t="s">
        <v>13</v>
      </c>
      <c r="E1304" t="s">
        <v>8</v>
      </c>
      <c r="F1304" t="s">
        <v>18</v>
      </c>
      <c r="G1304">
        <v>101</v>
      </c>
      <c r="H1304" s="5">
        <v>335083</v>
      </c>
      <c r="I1304" s="5">
        <v>4932</v>
      </c>
      <c r="J1304">
        <v>1</v>
      </c>
      <c r="K1304">
        <v>2015</v>
      </c>
      <c r="L1304" s="1">
        <v>42005</v>
      </c>
    </row>
    <row r="1305" spans="1:12" x14ac:dyDescent="0.35">
      <c r="A1305">
        <v>3064000</v>
      </c>
      <c r="B1305" t="s">
        <v>46</v>
      </c>
      <c r="C1305" t="s">
        <v>53</v>
      </c>
      <c r="D1305" t="s">
        <v>13</v>
      </c>
      <c r="E1305" t="s">
        <v>8</v>
      </c>
      <c r="F1305" t="s">
        <v>18</v>
      </c>
      <c r="G1305">
        <v>130</v>
      </c>
      <c r="H1305" s="5">
        <v>318029</v>
      </c>
      <c r="I1305" s="5">
        <v>4756</v>
      </c>
      <c r="J1305">
        <v>1</v>
      </c>
      <c r="K1305">
        <v>2016</v>
      </c>
      <c r="L1305" s="1">
        <v>42370</v>
      </c>
    </row>
    <row r="1306" spans="1:12" x14ac:dyDescent="0.35">
      <c r="A1306">
        <v>3064000</v>
      </c>
      <c r="B1306" t="s">
        <v>46</v>
      </c>
      <c r="C1306" t="s">
        <v>53</v>
      </c>
      <c r="D1306" t="s">
        <v>13</v>
      </c>
      <c r="E1306" t="s">
        <v>8</v>
      </c>
      <c r="F1306" t="s">
        <v>18</v>
      </c>
      <c r="G1306">
        <v>173</v>
      </c>
      <c r="H1306" s="5">
        <v>333446</v>
      </c>
      <c r="I1306" s="5">
        <v>4935</v>
      </c>
      <c r="J1306">
        <v>1</v>
      </c>
      <c r="K1306">
        <v>2017</v>
      </c>
      <c r="L1306" s="1">
        <v>42736</v>
      </c>
    </row>
    <row r="1307" spans="1:12" x14ac:dyDescent="0.35">
      <c r="A1307">
        <v>3064000</v>
      </c>
      <c r="B1307" t="s">
        <v>46</v>
      </c>
      <c r="C1307" t="s">
        <v>53</v>
      </c>
      <c r="D1307" t="s">
        <v>13</v>
      </c>
      <c r="E1307" t="s">
        <v>8</v>
      </c>
      <c r="F1307" t="s">
        <v>18</v>
      </c>
      <c r="G1307">
        <v>178</v>
      </c>
      <c r="H1307" s="5">
        <v>357191</v>
      </c>
      <c r="I1307" s="5">
        <v>5320</v>
      </c>
      <c r="J1307">
        <v>1</v>
      </c>
      <c r="K1307">
        <v>2018</v>
      </c>
      <c r="L1307" s="1">
        <v>43101</v>
      </c>
    </row>
    <row r="1308" spans="1:12" x14ac:dyDescent="0.35">
      <c r="A1308">
        <v>3064000</v>
      </c>
      <c r="B1308" t="s">
        <v>46</v>
      </c>
      <c r="C1308" t="s">
        <v>53</v>
      </c>
      <c r="D1308" t="s">
        <v>13</v>
      </c>
      <c r="E1308" t="s">
        <v>8</v>
      </c>
      <c r="F1308" t="s">
        <v>18</v>
      </c>
      <c r="G1308">
        <v>157</v>
      </c>
      <c r="H1308" s="5">
        <v>391694</v>
      </c>
      <c r="I1308" s="5">
        <v>5816</v>
      </c>
      <c r="J1308">
        <v>1</v>
      </c>
      <c r="K1308">
        <v>2019</v>
      </c>
      <c r="L1308" s="1">
        <v>43466</v>
      </c>
    </row>
    <row r="1309" spans="1:12" x14ac:dyDescent="0.35">
      <c r="A1309">
        <v>3064000</v>
      </c>
      <c r="B1309" t="s">
        <v>46</v>
      </c>
      <c r="C1309" t="s">
        <v>53</v>
      </c>
      <c r="D1309" t="s">
        <v>13</v>
      </c>
      <c r="E1309" t="s">
        <v>8</v>
      </c>
      <c r="F1309" t="s">
        <v>18</v>
      </c>
      <c r="G1309">
        <v>146</v>
      </c>
      <c r="H1309" s="5">
        <v>441933</v>
      </c>
      <c r="I1309" s="5">
        <v>6471</v>
      </c>
      <c r="J1309">
        <v>1</v>
      </c>
      <c r="K1309">
        <v>2020</v>
      </c>
      <c r="L1309" s="1">
        <v>43831</v>
      </c>
    </row>
    <row r="1310" spans="1:12" x14ac:dyDescent="0.35">
      <c r="A1310">
        <v>3064000</v>
      </c>
      <c r="B1310" t="s">
        <v>46</v>
      </c>
      <c r="C1310" t="s">
        <v>53</v>
      </c>
      <c r="D1310" t="s">
        <v>13</v>
      </c>
      <c r="E1310" t="s">
        <v>8</v>
      </c>
      <c r="F1310" t="s">
        <v>18</v>
      </c>
      <c r="G1310">
        <v>128</v>
      </c>
      <c r="H1310" s="5">
        <v>474959</v>
      </c>
      <c r="I1310" s="5">
        <v>6996</v>
      </c>
      <c r="J1310">
        <v>1</v>
      </c>
      <c r="K1310">
        <v>2021</v>
      </c>
      <c r="L1310" s="1">
        <v>44197</v>
      </c>
    </row>
    <row r="1311" spans="1:12" x14ac:dyDescent="0.35">
      <c r="A1311">
        <v>3064000</v>
      </c>
      <c r="B1311" t="s">
        <v>46</v>
      </c>
      <c r="C1311" t="s">
        <v>53</v>
      </c>
      <c r="D1311" t="s">
        <v>13</v>
      </c>
      <c r="E1311" t="s">
        <v>8</v>
      </c>
      <c r="F1311" t="s">
        <v>18</v>
      </c>
      <c r="G1311">
        <v>179</v>
      </c>
      <c r="H1311" s="5">
        <v>548288</v>
      </c>
      <c r="I1311" s="5">
        <v>8139</v>
      </c>
      <c r="J1311">
        <v>1</v>
      </c>
      <c r="K1311">
        <v>2022</v>
      </c>
      <c r="L1311" s="1">
        <v>44562</v>
      </c>
    </row>
    <row r="1312" spans="1:12" x14ac:dyDescent="0.35">
      <c r="A1312">
        <v>3064000</v>
      </c>
      <c r="B1312" t="s">
        <v>46</v>
      </c>
      <c r="C1312" t="s">
        <v>53</v>
      </c>
      <c r="D1312" t="s">
        <v>13</v>
      </c>
      <c r="E1312" t="s">
        <v>8</v>
      </c>
      <c r="F1312" t="s">
        <v>19</v>
      </c>
      <c r="G1312">
        <v>42</v>
      </c>
      <c r="H1312" s="5">
        <v>382691</v>
      </c>
      <c r="I1312" s="5">
        <v>3638</v>
      </c>
      <c r="J1312">
        <v>1</v>
      </c>
      <c r="K1312">
        <v>2013</v>
      </c>
      <c r="L1312" s="1">
        <v>41275</v>
      </c>
    </row>
    <row r="1313" spans="1:12" x14ac:dyDescent="0.35">
      <c r="A1313">
        <v>3064000</v>
      </c>
      <c r="B1313" t="s">
        <v>46</v>
      </c>
      <c r="C1313" t="s">
        <v>53</v>
      </c>
      <c r="D1313" t="s">
        <v>13</v>
      </c>
      <c r="E1313" t="s">
        <v>8</v>
      </c>
      <c r="F1313" t="s">
        <v>19</v>
      </c>
      <c r="G1313">
        <v>41</v>
      </c>
      <c r="H1313" s="5">
        <v>435468</v>
      </c>
      <c r="I1313" s="5">
        <v>4250</v>
      </c>
      <c r="J1313">
        <v>1</v>
      </c>
      <c r="K1313">
        <v>2014</v>
      </c>
      <c r="L1313" s="1">
        <v>41640</v>
      </c>
    </row>
    <row r="1314" spans="1:12" x14ac:dyDescent="0.35">
      <c r="A1314">
        <v>3064000</v>
      </c>
      <c r="B1314" t="s">
        <v>46</v>
      </c>
      <c r="C1314" t="s">
        <v>53</v>
      </c>
      <c r="D1314" t="s">
        <v>13</v>
      </c>
      <c r="E1314" t="s">
        <v>8</v>
      </c>
      <c r="F1314" t="s">
        <v>19</v>
      </c>
      <c r="G1314">
        <v>63</v>
      </c>
      <c r="H1314" s="5">
        <v>451821</v>
      </c>
      <c r="I1314" s="5">
        <v>4356</v>
      </c>
      <c r="J1314">
        <v>1</v>
      </c>
      <c r="K1314">
        <v>2015</v>
      </c>
      <c r="L1314" s="1">
        <v>42005</v>
      </c>
    </row>
    <row r="1315" spans="1:12" x14ac:dyDescent="0.35">
      <c r="A1315">
        <v>3064000</v>
      </c>
      <c r="B1315" t="s">
        <v>46</v>
      </c>
      <c r="C1315" t="s">
        <v>53</v>
      </c>
      <c r="D1315" t="s">
        <v>13</v>
      </c>
      <c r="E1315" t="s">
        <v>8</v>
      </c>
      <c r="F1315" t="s">
        <v>19</v>
      </c>
      <c r="G1315">
        <v>78</v>
      </c>
      <c r="H1315" s="5">
        <v>495055</v>
      </c>
      <c r="I1315" s="5">
        <v>4368</v>
      </c>
      <c r="J1315">
        <v>1</v>
      </c>
      <c r="K1315">
        <v>2016</v>
      </c>
      <c r="L1315" s="1">
        <v>42370</v>
      </c>
    </row>
    <row r="1316" spans="1:12" x14ac:dyDescent="0.35">
      <c r="A1316">
        <v>3064000</v>
      </c>
      <c r="B1316" t="s">
        <v>46</v>
      </c>
      <c r="C1316" t="s">
        <v>53</v>
      </c>
      <c r="D1316" t="s">
        <v>13</v>
      </c>
      <c r="E1316" t="s">
        <v>8</v>
      </c>
      <c r="F1316" t="s">
        <v>19</v>
      </c>
      <c r="G1316">
        <v>83</v>
      </c>
      <c r="H1316" s="5">
        <v>446552</v>
      </c>
      <c r="I1316" s="5">
        <v>4148</v>
      </c>
      <c r="J1316">
        <v>1</v>
      </c>
      <c r="K1316">
        <v>2017</v>
      </c>
      <c r="L1316" s="1">
        <v>42736</v>
      </c>
    </row>
    <row r="1317" spans="1:12" x14ac:dyDescent="0.35">
      <c r="A1317">
        <v>3064000</v>
      </c>
      <c r="B1317" t="s">
        <v>46</v>
      </c>
      <c r="C1317" t="s">
        <v>53</v>
      </c>
      <c r="D1317" t="s">
        <v>13</v>
      </c>
      <c r="E1317" t="s">
        <v>8</v>
      </c>
      <c r="F1317" t="s">
        <v>19</v>
      </c>
      <c r="G1317">
        <v>87</v>
      </c>
      <c r="H1317" s="5">
        <v>498992</v>
      </c>
      <c r="I1317" s="5">
        <v>4824</v>
      </c>
      <c r="J1317">
        <v>1</v>
      </c>
      <c r="K1317">
        <v>2018</v>
      </c>
      <c r="L1317" s="1">
        <v>43101</v>
      </c>
    </row>
    <row r="1318" spans="1:12" x14ac:dyDescent="0.35">
      <c r="A1318">
        <v>3064000</v>
      </c>
      <c r="B1318" t="s">
        <v>46</v>
      </c>
      <c r="C1318" t="s">
        <v>53</v>
      </c>
      <c r="D1318" t="s">
        <v>13</v>
      </c>
      <c r="E1318" t="s">
        <v>8</v>
      </c>
      <c r="F1318" t="s">
        <v>19</v>
      </c>
      <c r="G1318">
        <v>74</v>
      </c>
      <c r="H1318" s="5">
        <v>543855</v>
      </c>
      <c r="I1318" s="5">
        <v>5184</v>
      </c>
      <c r="J1318">
        <v>1</v>
      </c>
      <c r="K1318">
        <v>2019</v>
      </c>
      <c r="L1318" s="1">
        <v>43466</v>
      </c>
    </row>
    <row r="1319" spans="1:12" x14ac:dyDescent="0.35">
      <c r="A1319">
        <v>3064000</v>
      </c>
      <c r="B1319" t="s">
        <v>46</v>
      </c>
      <c r="C1319" t="s">
        <v>53</v>
      </c>
      <c r="D1319" t="s">
        <v>13</v>
      </c>
      <c r="E1319" t="s">
        <v>8</v>
      </c>
      <c r="F1319" t="s">
        <v>19</v>
      </c>
      <c r="G1319">
        <v>85</v>
      </c>
      <c r="H1319" s="5">
        <v>603010</v>
      </c>
      <c r="I1319" s="5">
        <v>5443</v>
      </c>
      <c r="J1319">
        <v>1</v>
      </c>
      <c r="K1319">
        <v>2020</v>
      </c>
      <c r="L1319" s="1">
        <v>43831</v>
      </c>
    </row>
    <row r="1320" spans="1:12" x14ac:dyDescent="0.35">
      <c r="A1320">
        <v>3064000</v>
      </c>
      <c r="B1320" t="s">
        <v>46</v>
      </c>
      <c r="C1320" t="s">
        <v>53</v>
      </c>
      <c r="D1320" t="s">
        <v>13</v>
      </c>
      <c r="E1320" t="s">
        <v>8</v>
      </c>
      <c r="F1320" t="s">
        <v>19</v>
      </c>
      <c r="G1320">
        <v>71</v>
      </c>
      <c r="H1320" s="5">
        <v>640124</v>
      </c>
      <c r="I1320" s="5">
        <v>6219</v>
      </c>
      <c r="J1320">
        <v>1</v>
      </c>
      <c r="K1320">
        <v>2021</v>
      </c>
      <c r="L1320" s="1">
        <v>44197</v>
      </c>
    </row>
    <row r="1321" spans="1:12" x14ac:dyDescent="0.35">
      <c r="A1321">
        <v>3064000</v>
      </c>
      <c r="B1321" t="s">
        <v>46</v>
      </c>
      <c r="C1321" t="s">
        <v>53</v>
      </c>
      <c r="D1321" t="s">
        <v>13</v>
      </c>
      <c r="E1321" t="s">
        <v>8</v>
      </c>
      <c r="F1321" t="s">
        <v>19</v>
      </c>
      <c r="G1321">
        <v>97</v>
      </c>
      <c r="H1321" s="5">
        <v>814200</v>
      </c>
      <c r="I1321" s="5">
        <v>7658</v>
      </c>
      <c r="J1321">
        <v>1</v>
      </c>
      <c r="K1321">
        <v>2022</v>
      </c>
      <c r="L1321" s="1">
        <v>44562</v>
      </c>
    </row>
    <row r="1322" spans="1:12" x14ac:dyDescent="0.35">
      <c r="A1322">
        <v>3064000</v>
      </c>
      <c r="B1322" t="s">
        <v>46</v>
      </c>
      <c r="C1322" t="s">
        <v>53</v>
      </c>
      <c r="D1322" t="s">
        <v>13</v>
      </c>
      <c r="E1322" t="s">
        <v>6</v>
      </c>
      <c r="F1322" t="s">
        <v>16</v>
      </c>
      <c r="G1322">
        <v>287</v>
      </c>
      <c r="H1322" s="5">
        <v>176998</v>
      </c>
      <c r="I1322" s="5">
        <v>5562</v>
      </c>
      <c r="J1322">
        <v>2</v>
      </c>
      <c r="K1322">
        <v>2013</v>
      </c>
      <c r="L1322" s="1">
        <v>41365</v>
      </c>
    </row>
    <row r="1323" spans="1:12" x14ac:dyDescent="0.35">
      <c r="A1323">
        <v>3064000</v>
      </c>
      <c r="B1323" t="s">
        <v>46</v>
      </c>
      <c r="C1323" t="s">
        <v>53</v>
      </c>
      <c r="D1323" t="s">
        <v>13</v>
      </c>
      <c r="E1323" t="s">
        <v>6</v>
      </c>
      <c r="F1323" t="s">
        <v>16</v>
      </c>
      <c r="G1323">
        <v>326</v>
      </c>
      <c r="H1323" s="5">
        <v>189601</v>
      </c>
      <c r="I1323" s="5">
        <v>5810</v>
      </c>
      <c r="J1323">
        <v>2</v>
      </c>
      <c r="K1323">
        <v>2014</v>
      </c>
      <c r="L1323" s="1">
        <v>41730</v>
      </c>
    </row>
    <row r="1324" spans="1:12" x14ac:dyDescent="0.35">
      <c r="A1324">
        <v>3064000</v>
      </c>
      <c r="B1324" t="s">
        <v>46</v>
      </c>
      <c r="C1324" t="s">
        <v>53</v>
      </c>
      <c r="D1324" t="s">
        <v>13</v>
      </c>
      <c r="E1324" t="s">
        <v>6</v>
      </c>
      <c r="F1324" t="s">
        <v>16</v>
      </c>
      <c r="G1324">
        <v>400</v>
      </c>
      <c r="H1324" s="5">
        <v>198048</v>
      </c>
      <c r="I1324" s="5">
        <v>5967</v>
      </c>
      <c r="J1324">
        <v>2</v>
      </c>
      <c r="K1324">
        <v>2015</v>
      </c>
      <c r="L1324" s="1">
        <v>42095</v>
      </c>
    </row>
    <row r="1325" spans="1:12" x14ac:dyDescent="0.35">
      <c r="A1325">
        <v>3064000</v>
      </c>
      <c r="B1325" t="s">
        <v>46</v>
      </c>
      <c r="C1325" t="s">
        <v>53</v>
      </c>
      <c r="D1325" t="s">
        <v>13</v>
      </c>
      <c r="E1325" t="s">
        <v>6</v>
      </c>
      <c r="F1325" t="s">
        <v>16</v>
      </c>
      <c r="G1325">
        <v>451</v>
      </c>
      <c r="H1325" s="5">
        <v>196925</v>
      </c>
      <c r="I1325" s="5">
        <v>5980</v>
      </c>
      <c r="J1325">
        <v>2</v>
      </c>
      <c r="K1325">
        <v>2016</v>
      </c>
      <c r="L1325" s="1">
        <v>42461</v>
      </c>
    </row>
    <row r="1326" spans="1:12" x14ac:dyDescent="0.35">
      <c r="A1326">
        <v>3064000</v>
      </c>
      <c r="B1326" t="s">
        <v>46</v>
      </c>
      <c r="C1326" t="s">
        <v>53</v>
      </c>
      <c r="D1326" t="s">
        <v>13</v>
      </c>
      <c r="E1326" t="s">
        <v>6</v>
      </c>
      <c r="F1326" t="s">
        <v>16</v>
      </c>
      <c r="G1326">
        <v>429</v>
      </c>
      <c r="H1326" s="5">
        <v>214152</v>
      </c>
      <c r="I1326" s="5">
        <v>6334</v>
      </c>
      <c r="J1326">
        <v>2</v>
      </c>
      <c r="K1326">
        <v>2017</v>
      </c>
      <c r="L1326" s="1">
        <v>42826</v>
      </c>
    </row>
    <row r="1327" spans="1:12" x14ac:dyDescent="0.35">
      <c r="A1327">
        <v>3064000</v>
      </c>
      <c r="B1327" t="s">
        <v>46</v>
      </c>
      <c r="C1327" t="s">
        <v>53</v>
      </c>
      <c r="D1327" t="s">
        <v>13</v>
      </c>
      <c r="E1327" t="s">
        <v>6</v>
      </c>
      <c r="F1327" t="s">
        <v>16</v>
      </c>
      <c r="G1327">
        <v>470</v>
      </c>
      <c r="H1327" s="5">
        <v>220948</v>
      </c>
      <c r="I1327" s="5">
        <v>6446</v>
      </c>
      <c r="J1327">
        <v>2</v>
      </c>
      <c r="K1327">
        <v>2018</v>
      </c>
      <c r="L1327" s="1">
        <v>43191</v>
      </c>
    </row>
    <row r="1328" spans="1:12" x14ac:dyDescent="0.35">
      <c r="A1328">
        <v>3064000</v>
      </c>
      <c r="B1328" t="s">
        <v>46</v>
      </c>
      <c r="C1328" t="s">
        <v>53</v>
      </c>
      <c r="D1328" t="s">
        <v>13</v>
      </c>
      <c r="E1328" t="s">
        <v>6</v>
      </c>
      <c r="F1328" t="s">
        <v>16</v>
      </c>
      <c r="G1328">
        <v>287</v>
      </c>
      <c r="H1328" s="5">
        <v>247301</v>
      </c>
      <c r="I1328" s="5">
        <v>7081</v>
      </c>
      <c r="J1328">
        <v>2</v>
      </c>
      <c r="K1328">
        <v>2019</v>
      </c>
      <c r="L1328" s="1">
        <v>43556</v>
      </c>
    </row>
    <row r="1329" spans="1:12" x14ac:dyDescent="0.35">
      <c r="A1329">
        <v>3064000</v>
      </c>
      <c r="B1329" t="s">
        <v>46</v>
      </c>
      <c r="C1329" t="s">
        <v>53</v>
      </c>
      <c r="D1329" t="s">
        <v>13</v>
      </c>
      <c r="E1329" t="s">
        <v>6</v>
      </c>
      <c r="F1329" t="s">
        <v>16</v>
      </c>
      <c r="G1329">
        <v>344</v>
      </c>
      <c r="H1329" s="5">
        <v>227573</v>
      </c>
      <c r="I1329" s="5">
        <v>6789</v>
      </c>
      <c r="J1329">
        <v>2</v>
      </c>
      <c r="K1329">
        <v>2020</v>
      </c>
      <c r="L1329" s="1">
        <v>43922</v>
      </c>
    </row>
    <row r="1330" spans="1:12" x14ac:dyDescent="0.35">
      <c r="A1330">
        <v>3064000</v>
      </c>
      <c r="B1330" t="s">
        <v>46</v>
      </c>
      <c r="C1330" t="s">
        <v>53</v>
      </c>
      <c r="D1330" t="s">
        <v>13</v>
      </c>
      <c r="E1330" t="s">
        <v>6</v>
      </c>
      <c r="F1330" t="s">
        <v>16</v>
      </c>
      <c r="G1330">
        <v>405</v>
      </c>
      <c r="H1330" s="5">
        <v>274596</v>
      </c>
      <c r="I1330" s="5">
        <v>8189</v>
      </c>
      <c r="J1330">
        <v>2</v>
      </c>
      <c r="K1330">
        <v>2021</v>
      </c>
      <c r="L1330" s="1">
        <v>44287</v>
      </c>
    </row>
    <row r="1331" spans="1:12" x14ac:dyDescent="0.35">
      <c r="A1331">
        <v>3064000</v>
      </c>
      <c r="B1331" t="s">
        <v>46</v>
      </c>
      <c r="C1331" t="s">
        <v>53</v>
      </c>
      <c r="D1331" t="s">
        <v>13</v>
      </c>
      <c r="E1331" t="s">
        <v>6</v>
      </c>
      <c r="F1331" t="s">
        <v>16</v>
      </c>
      <c r="G1331">
        <v>615</v>
      </c>
      <c r="H1331" s="5">
        <v>305823</v>
      </c>
      <c r="I1331" s="5">
        <v>8983</v>
      </c>
      <c r="J1331">
        <v>2</v>
      </c>
      <c r="K1331">
        <v>2022</v>
      </c>
      <c r="L1331" s="1">
        <v>44652</v>
      </c>
    </row>
    <row r="1332" spans="1:12" x14ac:dyDescent="0.35">
      <c r="A1332">
        <v>3064000</v>
      </c>
      <c r="B1332" t="s">
        <v>46</v>
      </c>
      <c r="C1332" t="s">
        <v>53</v>
      </c>
      <c r="D1332" t="s">
        <v>13</v>
      </c>
      <c r="E1332" t="s">
        <v>6</v>
      </c>
      <c r="F1332" t="s">
        <v>17</v>
      </c>
      <c r="G1332">
        <v>644</v>
      </c>
      <c r="H1332" s="5">
        <v>280523</v>
      </c>
      <c r="I1332" s="5">
        <v>5643</v>
      </c>
      <c r="J1332">
        <v>2</v>
      </c>
      <c r="K1332">
        <v>2013</v>
      </c>
      <c r="L1332" s="1">
        <v>41365</v>
      </c>
    </row>
    <row r="1333" spans="1:12" x14ac:dyDescent="0.35">
      <c r="A1333">
        <v>3064000</v>
      </c>
      <c r="B1333" t="s">
        <v>46</v>
      </c>
      <c r="C1333" t="s">
        <v>53</v>
      </c>
      <c r="D1333" t="s">
        <v>13</v>
      </c>
      <c r="E1333" t="s">
        <v>6</v>
      </c>
      <c r="F1333" t="s">
        <v>17</v>
      </c>
      <c r="G1333">
        <v>597</v>
      </c>
      <c r="H1333" s="5">
        <v>293127</v>
      </c>
      <c r="I1333" s="5">
        <v>5858</v>
      </c>
      <c r="J1333">
        <v>2</v>
      </c>
      <c r="K1333">
        <v>2014</v>
      </c>
      <c r="L1333" s="1">
        <v>41730</v>
      </c>
    </row>
    <row r="1334" spans="1:12" x14ac:dyDescent="0.35">
      <c r="A1334">
        <v>3064000</v>
      </c>
      <c r="B1334" t="s">
        <v>46</v>
      </c>
      <c r="C1334" t="s">
        <v>53</v>
      </c>
      <c r="D1334" t="s">
        <v>13</v>
      </c>
      <c r="E1334" t="s">
        <v>6</v>
      </c>
      <c r="F1334" t="s">
        <v>17</v>
      </c>
      <c r="G1334">
        <v>673</v>
      </c>
      <c r="H1334" s="5">
        <v>298061</v>
      </c>
      <c r="I1334" s="5">
        <v>6046</v>
      </c>
      <c r="J1334">
        <v>2</v>
      </c>
      <c r="K1334">
        <v>2015</v>
      </c>
      <c r="L1334" s="1">
        <v>42095</v>
      </c>
    </row>
    <row r="1335" spans="1:12" x14ac:dyDescent="0.35">
      <c r="A1335">
        <v>3064000</v>
      </c>
      <c r="B1335" t="s">
        <v>46</v>
      </c>
      <c r="C1335" t="s">
        <v>53</v>
      </c>
      <c r="D1335" t="s">
        <v>13</v>
      </c>
      <c r="E1335" t="s">
        <v>6</v>
      </c>
      <c r="F1335" t="s">
        <v>17</v>
      </c>
      <c r="G1335">
        <v>842</v>
      </c>
      <c r="H1335" s="5">
        <v>281801</v>
      </c>
      <c r="I1335" s="5">
        <v>5753</v>
      </c>
      <c r="J1335">
        <v>2</v>
      </c>
      <c r="K1335">
        <v>2016</v>
      </c>
      <c r="L1335" s="1">
        <v>42461</v>
      </c>
    </row>
    <row r="1336" spans="1:12" x14ac:dyDescent="0.35">
      <c r="A1336">
        <v>3064000</v>
      </c>
      <c r="B1336" t="s">
        <v>46</v>
      </c>
      <c r="C1336" t="s">
        <v>53</v>
      </c>
      <c r="D1336" t="s">
        <v>13</v>
      </c>
      <c r="E1336" t="s">
        <v>6</v>
      </c>
      <c r="F1336" t="s">
        <v>17</v>
      </c>
      <c r="G1336">
        <v>762</v>
      </c>
      <c r="H1336" s="5">
        <v>298286</v>
      </c>
      <c r="I1336" s="5">
        <v>6140</v>
      </c>
      <c r="J1336">
        <v>2</v>
      </c>
      <c r="K1336">
        <v>2017</v>
      </c>
      <c r="L1336" s="1">
        <v>42826</v>
      </c>
    </row>
    <row r="1337" spans="1:12" x14ac:dyDescent="0.35">
      <c r="A1337">
        <v>3064000</v>
      </c>
      <c r="B1337" t="s">
        <v>46</v>
      </c>
      <c r="C1337" t="s">
        <v>53</v>
      </c>
      <c r="D1337" t="s">
        <v>13</v>
      </c>
      <c r="E1337" t="s">
        <v>6</v>
      </c>
      <c r="F1337" t="s">
        <v>17</v>
      </c>
      <c r="G1337">
        <v>937</v>
      </c>
      <c r="H1337" s="5">
        <v>309991</v>
      </c>
      <c r="I1337" s="5">
        <v>6278</v>
      </c>
      <c r="J1337">
        <v>2</v>
      </c>
      <c r="K1337">
        <v>2018</v>
      </c>
      <c r="L1337" s="1">
        <v>43191</v>
      </c>
    </row>
    <row r="1338" spans="1:12" x14ac:dyDescent="0.35">
      <c r="A1338">
        <v>3064000</v>
      </c>
      <c r="B1338" t="s">
        <v>46</v>
      </c>
      <c r="C1338" t="s">
        <v>53</v>
      </c>
      <c r="D1338" t="s">
        <v>13</v>
      </c>
      <c r="E1338" t="s">
        <v>6</v>
      </c>
      <c r="F1338" t="s">
        <v>17</v>
      </c>
      <c r="G1338">
        <v>587</v>
      </c>
      <c r="H1338" s="5">
        <v>322927</v>
      </c>
      <c r="I1338" s="5">
        <v>6502</v>
      </c>
      <c r="J1338">
        <v>2</v>
      </c>
      <c r="K1338">
        <v>2019</v>
      </c>
      <c r="L1338" s="1">
        <v>43556</v>
      </c>
    </row>
    <row r="1339" spans="1:12" x14ac:dyDescent="0.35">
      <c r="A1339">
        <v>3064000</v>
      </c>
      <c r="B1339" t="s">
        <v>46</v>
      </c>
      <c r="C1339" t="s">
        <v>53</v>
      </c>
      <c r="D1339" t="s">
        <v>13</v>
      </c>
      <c r="E1339" t="s">
        <v>6</v>
      </c>
      <c r="F1339" t="s">
        <v>17</v>
      </c>
      <c r="G1339">
        <v>864</v>
      </c>
      <c r="H1339" s="5">
        <v>347725</v>
      </c>
      <c r="I1339" s="5">
        <v>6994</v>
      </c>
      <c r="J1339">
        <v>2</v>
      </c>
      <c r="K1339">
        <v>2020</v>
      </c>
      <c r="L1339" s="1">
        <v>43922</v>
      </c>
    </row>
    <row r="1340" spans="1:12" x14ac:dyDescent="0.35">
      <c r="A1340">
        <v>3064000</v>
      </c>
      <c r="B1340" t="s">
        <v>46</v>
      </c>
      <c r="C1340" t="s">
        <v>53</v>
      </c>
      <c r="D1340" t="s">
        <v>13</v>
      </c>
      <c r="E1340" t="s">
        <v>6</v>
      </c>
      <c r="F1340" t="s">
        <v>17</v>
      </c>
      <c r="G1340">
        <v>778</v>
      </c>
      <c r="H1340" s="5">
        <v>368179</v>
      </c>
      <c r="I1340" s="5">
        <v>7681</v>
      </c>
      <c r="J1340">
        <v>2</v>
      </c>
      <c r="K1340">
        <v>2021</v>
      </c>
      <c r="L1340" s="1">
        <v>44287</v>
      </c>
    </row>
    <row r="1341" spans="1:12" x14ac:dyDescent="0.35">
      <c r="A1341">
        <v>3064000</v>
      </c>
      <c r="B1341" t="s">
        <v>46</v>
      </c>
      <c r="C1341" t="s">
        <v>53</v>
      </c>
      <c r="D1341" t="s">
        <v>13</v>
      </c>
      <c r="E1341" t="s">
        <v>6</v>
      </c>
      <c r="F1341" t="s">
        <v>17</v>
      </c>
      <c r="G1341">
        <v>904</v>
      </c>
      <c r="H1341" s="5">
        <v>419523</v>
      </c>
      <c r="I1341" s="5">
        <v>8706</v>
      </c>
      <c r="J1341">
        <v>2</v>
      </c>
      <c r="K1341">
        <v>2022</v>
      </c>
      <c r="L1341" s="1">
        <v>44652</v>
      </c>
    </row>
    <row r="1342" spans="1:12" x14ac:dyDescent="0.35">
      <c r="A1342">
        <v>3064000</v>
      </c>
      <c r="B1342" t="s">
        <v>46</v>
      </c>
      <c r="C1342" t="s">
        <v>53</v>
      </c>
      <c r="D1342" t="s">
        <v>13</v>
      </c>
      <c r="E1342" t="s">
        <v>6</v>
      </c>
      <c r="F1342" t="s">
        <v>18</v>
      </c>
      <c r="G1342">
        <v>217</v>
      </c>
      <c r="H1342" s="5">
        <v>386030</v>
      </c>
      <c r="I1342" s="5">
        <v>5626</v>
      </c>
      <c r="J1342">
        <v>2</v>
      </c>
      <c r="K1342">
        <v>2013</v>
      </c>
      <c r="L1342" s="1">
        <v>41365</v>
      </c>
    </row>
    <row r="1343" spans="1:12" x14ac:dyDescent="0.35">
      <c r="A1343">
        <v>3064000</v>
      </c>
      <c r="B1343" t="s">
        <v>46</v>
      </c>
      <c r="C1343" t="s">
        <v>53</v>
      </c>
      <c r="D1343" t="s">
        <v>13</v>
      </c>
      <c r="E1343" t="s">
        <v>6</v>
      </c>
      <c r="F1343" t="s">
        <v>18</v>
      </c>
      <c r="G1343">
        <v>250</v>
      </c>
      <c r="H1343" s="5">
        <v>390823</v>
      </c>
      <c r="I1343" s="5">
        <v>5765</v>
      </c>
      <c r="J1343">
        <v>2</v>
      </c>
      <c r="K1343">
        <v>2014</v>
      </c>
      <c r="L1343" s="1">
        <v>41730</v>
      </c>
    </row>
    <row r="1344" spans="1:12" x14ac:dyDescent="0.35">
      <c r="A1344">
        <v>3064000</v>
      </c>
      <c r="B1344" t="s">
        <v>46</v>
      </c>
      <c r="C1344" t="s">
        <v>53</v>
      </c>
      <c r="D1344" t="s">
        <v>13</v>
      </c>
      <c r="E1344" t="s">
        <v>6</v>
      </c>
      <c r="F1344" t="s">
        <v>18</v>
      </c>
      <c r="G1344">
        <v>267</v>
      </c>
      <c r="H1344" s="5">
        <v>388498</v>
      </c>
      <c r="I1344" s="5">
        <v>5702</v>
      </c>
      <c r="J1344">
        <v>2</v>
      </c>
      <c r="K1344">
        <v>2015</v>
      </c>
      <c r="L1344" s="1">
        <v>42095</v>
      </c>
    </row>
    <row r="1345" spans="1:12" x14ac:dyDescent="0.35">
      <c r="A1345">
        <v>3064000</v>
      </c>
      <c r="B1345" t="s">
        <v>46</v>
      </c>
      <c r="C1345" t="s">
        <v>53</v>
      </c>
      <c r="D1345" t="s">
        <v>13</v>
      </c>
      <c r="E1345" t="s">
        <v>6</v>
      </c>
      <c r="F1345" t="s">
        <v>18</v>
      </c>
      <c r="G1345">
        <v>348</v>
      </c>
      <c r="H1345" s="5">
        <v>383433</v>
      </c>
      <c r="I1345" s="5">
        <v>5654</v>
      </c>
      <c r="J1345">
        <v>2</v>
      </c>
      <c r="K1345">
        <v>2016</v>
      </c>
      <c r="L1345" s="1">
        <v>42461</v>
      </c>
    </row>
    <row r="1346" spans="1:12" x14ac:dyDescent="0.35">
      <c r="A1346">
        <v>3064000</v>
      </c>
      <c r="B1346" t="s">
        <v>46</v>
      </c>
      <c r="C1346" t="s">
        <v>53</v>
      </c>
      <c r="D1346" t="s">
        <v>13</v>
      </c>
      <c r="E1346" t="s">
        <v>6</v>
      </c>
      <c r="F1346" t="s">
        <v>18</v>
      </c>
      <c r="G1346">
        <v>294</v>
      </c>
      <c r="H1346" s="5">
        <v>384944</v>
      </c>
      <c r="I1346" s="5">
        <v>5723</v>
      </c>
      <c r="J1346">
        <v>2</v>
      </c>
      <c r="K1346">
        <v>2017</v>
      </c>
      <c r="L1346" s="1">
        <v>42826</v>
      </c>
    </row>
    <row r="1347" spans="1:12" x14ac:dyDescent="0.35">
      <c r="A1347">
        <v>3064000</v>
      </c>
      <c r="B1347" t="s">
        <v>46</v>
      </c>
      <c r="C1347" t="s">
        <v>53</v>
      </c>
      <c r="D1347" t="s">
        <v>13</v>
      </c>
      <c r="E1347" t="s">
        <v>6</v>
      </c>
      <c r="F1347" t="s">
        <v>18</v>
      </c>
      <c r="G1347">
        <v>370</v>
      </c>
      <c r="H1347" s="5">
        <v>420888</v>
      </c>
      <c r="I1347" s="5">
        <v>6229</v>
      </c>
      <c r="J1347">
        <v>2</v>
      </c>
      <c r="K1347">
        <v>2018</v>
      </c>
      <c r="L1347" s="1">
        <v>43191</v>
      </c>
    </row>
    <row r="1348" spans="1:12" x14ac:dyDescent="0.35">
      <c r="A1348">
        <v>3064000</v>
      </c>
      <c r="B1348" t="s">
        <v>46</v>
      </c>
      <c r="C1348" t="s">
        <v>53</v>
      </c>
      <c r="D1348" t="s">
        <v>13</v>
      </c>
      <c r="E1348" t="s">
        <v>6</v>
      </c>
      <c r="F1348" t="s">
        <v>18</v>
      </c>
      <c r="G1348">
        <v>208</v>
      </c>
      <c r="H1348" s="5">
        <v>421113</v>
      </c>
      <c r="I1348" s="5">
        <v>6135</v>
      </c>
      <c r="J1348">
        <v>2</v>
      </c>
      <c r="K1348">
        <v>2019</v>
      </c>
      <c r="L1348" s="1">
        <v>43556</v>
      </c>
    </row>
    <row r="1349" spans="1:12" x14ac:dyDescent="0.35">
      <c r="A1349">
        <v>3064000</v>
      </c>
      <c r="B1349" t="s">
        <v>46</v>
      </c>
      <c r="C1349" t="s">
        <v>53</v>
      </c>
      <c r="D1349" t="s">
        <v>13</v>
      </c>
      <c r="E1349" t="s">
        <v>6</v>
      </c>
      <c r="F1349" t="s">
        <v>18</v>
      </c>
      <c r="G1349">
        <v>284</v>
      </c>
      <c r="H1349" s="5">
        <v>453626</v>
      </c>
      <c r="I1349" s="5">
        <v>6733</v>
      </c>
      <c r="J1349">
        <v>2</v>
      </c>
      <c r="K1349">
        <v>2020</v>
      </c>
      <c r="L1349" s="1">
        <v>43922</v>
      </c>
    </row>
    <row r="1350" spans="1:12" x14ac:dyDescent="0.35">
      <c r="A1350">
        <v>3064000</v>
      </c>
      <c r="B1350" t="s">
        <v>46</v>
      </c>
      <c r="C1350" t="s">
        <v>53</v>
      </c>
      <c r="D1350" t="s">
        <v>13</v>
      </c>
      <c r="E1350" t="s">
        <v>6</v>
      </c>
      <c r="F1350" t="s">
        <v>18</v>
      </c>
      <c r="G1350">
        <v>298</v>
      </c>
      <c r="H1350" s="5">
        <v>501910</v>
      </c>
      <c r="I1350" s="5">
        <v>7435</v>
      </c>
      <c r="J1350">
        <v>2</v>
      </c>
      <c r="K1350">
        <v>2021</v>
      </c>
      <c r="L1350" s="1">
        <v>44287</v>
      </c>
    </row>
    <row r="1351" spans="1:12" x14ac:dyDescent="0.35">
      <c r="A1351">
        <v>3064000</v>
      </c>
      <c r="B1351" t="s">
        <v>46</v>
      </c>
      <c r="C1351" t="s">
        <v>53</v>
      </c>
      <c r="D1351" t="s">
        <v>13</v>
      </c>
      <c r="E1351" t="s">
        <v>6</v>
      </c>
      <c r="F1351" t="s">
        <v>18</v>
      </c>
      <c r="G1351">
        <v>480</v>
      </c>
      <c r="H1351" s="5">
        <v>569862</v>
      </c>
      <c r="I1351" s="5">
        <v>8396</v>
      </c>
      <c r="J1351">
        <v>2</v>
      </c>
      <c r="K1351">
        <v>2022</v>
      </c>
      <c r="L1351" s="1">
        <v>44652</v>
      </c>
    </row>
    <row r="1352" spans="1:12" x14ac:dyDescent="0.35">
      <c r="A1352">
        <v>3064000</v>
      </c>
      <c r="B1352" t="s">
        <v>46</v>
      </c>
      <c r="C1352" t="s">
        <v>53</v>
      </c>
      <c r="D1352" t="s">
        <v>13</v>
      </c>
      <c r="E1352" t="s">
        <v>6</v>
      </c>
      <c r="F1352" t="s">
        <v>19</v>
      </c>
      <c r="G1352">
        <v>88</v>
      </c>
      <c r="H1352" s="5">
        <v>541004</v>
      </c>
      <c r="I1352" s="5">
        <v>5322</v>
      </c>
      <c r="J1352">
        <v>2</v>
      </c>
      <c r="K1352">
        <v>2013</v>
      </c>
      <c r="L1352" s="1">
        <v>41365</v>
      </c>
    </row>
    <row r="1353" spans="1:12" x14ac:dyDescent="0.35">
      <c r="A1353">
        <v>3064000</v>
      </c>
      <c r="B1353" t="s">
        <v>46</v>
      </c>
      <c r="C1353" t="s">
        <v>53</v>
      </c>
      <c r="D1353" t="s">
        <v>13</v>
      </c>
      <c r="E1353" t="s">
        <v>6</v>
      </c>
      <c r="F1353" t="s">
        <v>19</v>
      </c>
      <c r="G1353">
        <v>84</v>
      </c>
      <c r="H1353" s="5">
        <v>658260</v>
      </c>
      <c r="I1353" s="5">
        <v>6231</v>
      </c>
      <c r="J1353">
        <v>2</v>
      </c>
      <c r="K1353">
        <v>2014</v>
      </c>
      <c r="L1353" s="1">
        <v>41730</v>
      </c>
    </row>
    <row r="1354" spans="1:12" x14ac:dyDescent="0.35">
      <c r="A1354">
        <v>3064000</v>
      </c>
      <c r="B1354" t="s">
        <v>46</v>
      </c>
      <c r="C1354" t="s">
        <v>53</v>
      </c>
      <c r="D1354" t="s">
        <v>13</v>
      </c>
      <c r="E1354" t="s">
        <v>6</v>
      </c>
      <c r="F1354" t="s">
        <v>19</v>
      </c>
      <c r="G1354">
        <v>110</v>
      </c>
      <c r="H1354" s="5">
        <v>540500</v>
      </c>
      <c r="I1354" s="5">
        <v>5394</v>
      </c>
      <c r="J1354">
        <v>2</v>
      </c>
      <c r="K1354">
        <v>2015</v>
      </c>
      <c r="L1354" s="1">
        <v>42095</v>
      </c>
    </row>
    <row r="1355" spans="1:12" x14ac:dyDescent="0.35">
      <c r="A1355">
        <v>3064000</v>
      </c>
      <c r="B1355" t="s">
        <v>46</v>
      </c>
      <c r="C1355" t="s">
        <v>53</v>
      </c>
      <c r="D1355" t="s">
        <v>13</v>
      </c>
      <c r="E1355" t="s">
        <v>6</v>
      </c>
      <c r="F1355" t="s">
        <v>19</v>
      </c>
      <c r="G1355">
        <v>129</v>
      </c>
      <c r="H1355" s="5">
        <v>502332</v>
      </c>
      <c r="I1355" s="5">
        <v>4843</v>
      </c>
      <c r="J1355">
        <v>2</v>
      </c>
      <c r="K1355">
        <v>2016</v>
      </c>
      <c r="L1355" s="1">
        <v>42461</v>
      </c>
    </row>
    <row r="1356" spans="1:12" x14ac:dyDescent="0.35">
      <c r="A1356">
        <v>3064000</v>
      </c>
      <c r="B1356" t="s">
        <v>46</v>
      </c>
      <c r="C1356" t="s">
        <v>53</v>
      </c>
      <c r="D1356" t="s">
        <v>13</v>
      </c>
      <c r="E1356" t="s">
        <v>6</v>
      </c>
      <c r="F1356" t="s">
        <v>19</v>
      </c>
      <c r="G1356">
        <v>116</v>
      </c>
      <c r="H1356" s="5">
        <v>541261</v>
      </c>
      <c r="I1356" s="5">
        <v>5013</v>
      </c>
      <c r="J1356">
        <v>2</v>
      </c>
      <c r="K1356">
        <v>2017</v>
      </c>
      <c r="L1356" s="1">
        <v>42826</v>
      </c>
    </row>
    <row r="1357" spans="1:12" x14ac:dyDescent="0.35">
      <c r="A1357">
        <v>3064000</v>
      </c>
      <c r="B1357" t="s">
        <v>46</v>
      </c>
      <c r="C1357" t="s">
        <v>53</v>
      </c>
      <c r="D1357" t="s">
        <v>13</v>
      </c>
      <c r="E1357" t="s">
        <v>6</v>
      </c>
      <c r="F1357" t="s">
        <v>19</v>
      </c>
      <c r="G1357">
        <v>154</v>
      </c>
      <c r="H1357" s="5">
        <v>596438</v>
      </c>
      <c r="I1357" s="5">
        <v>5858</v>
      </c>
      <c r="J1357">
        <v>2</v>
      </c>
      <c r="K1357">
        <v>2018</v>
      </c>
      <c r="L1357" s="1">
        <v>43191</v>
      </c>
    </row>
    <row r="1358" spans="1:12" x14ac:dyDescent="0.35">
      <c r="A1358">
        <v>3064000</v>
      </c>
      <c r="B1358" t="s">
        <v>46</v>
      </c>
      <c r="C1358" t="s">
        <v>53</v>
      </c>
      <c r="D1358" t="s">
        <v>13</v>
      </c>
      <c r="E1358" t="s">
        <v>6</v>
      </c>
      <c r="F1358" t="s">
        <v>19</v>
      </c>
      <c r="G1358">
        <v>95</v>
      </c>
      <c r="H1358" s="5">
        <v>531668</v>
      </c>
      <c r="I1358" s="5">
        <v>5482</v>
      </c>
      <c r="J1358">
        <v>2</v>
      </c>
      <c r="K1358">
        <v>2019</v>
      </c>
      <c r="L1358" s="1">
        <v>43556</v>
      </c>
    </row>
    <row r="1359" spans="1:12" x14ac:dyDescent="0.35">
      <c r="A1359">
        <v>3064000</v>
      </c>
      <c r="B1359" t="s">
        <v>46</v>
      </c>
      <c r="C1359" t="s">
        <v>53</v>
      </c>
      <c r="D1359" t="s">
        <v>13</v>
      </c>
      <c r="E1359" t="s">
        <v>6</v>
      </c>
      <c r="F1359" t="s">
        <v>19</v>
      </c>
      <c r="G1359">
        <v>118</v>
      </c>
      <c r="H1359" s="5">
        <v>657673</v>
      </c>
      <c r="I1359" s="5">
        <v>6009</v>
      </c>
      <c r="J1359">
        <v>2</v>
      </c>
      <c r="K1359">
        <v>2020</v>
      </c>
      <c r="L1359" s="1">
        <v>43922</v>
      </c>
    </row>
    <row r="1360" spans="1:12" x14ac:dyDescent="0.35">
      <c r="A1360">
        <v>3064000</v>
      </c>
      <c r="B1360" t="s">
        <v>46</v>
      </c>
      <c r="C1360" t="s">
        <v>53</v>
      </c>
      <c r="D1360" t="s">
        <v>13</v>
      </c>
      <c r="E1360" t="s">
        <v>6</v>
      </c>
      <c r="F1360" t="s">
        <v>19</v>
      </c>
      <c r="G1360">
        <v>144</v>
      </c>
      <c r="H1360" s="5">
        <v>673427</v>
      </c>
      <c r="I1360" s="5">
        <v>6287</v>
      </c>
      <c r="J1360">
        <v>2</v>
      </c>
      <c r="K1360">
        <v>2021</v>
      </c>
      <c r="L1360" s="1">
        <v>44287</v>
      </c>
    </row>
    <row r="1361" spans="1:12" x14ac:dyDescent="0.35">
      <c r="A1361">
        <v>3064000</v>
      </c>
      <c r="B1361" t="s">
        <v>46</v>
      </c>
      <c r="C1361" t="s">
        <v>53</v>
      </c>
      <c r="D1361" t="s">
        <v>13</v>
      </c>
      <c r="E1361" t="s">
        <v>6</v>
      </c>
      <c r="F1361" t="s">
        <v>19</v>
      </c>
      <c r="G1361">
        <v>220</v>
      </c>
      <c r="H1361" s="5">
        <v>822432</v>
      </c>
      <c r="I1361" s="5">
        <v>8181</v>
      </c>
      <c r="J1361">
        <v>2</v>
      </c>
      <c r="K1361">
        <v>2022</v>
      </c>
      <c r="L1361" s="1">
        <v>44652</v>
      </c>
    </row>
    <row r="1362" spans="1:12" x14ac:dyDescent="0.35">
      <c r="A1362">
        <v>3064000</v>
      </c>
      <c r="B1362" t="s">
        <v>46</v>
      </c>
      <c r="C1362" t="s">
        <v>53</v>
      </c>
      <c r="D1362" t="s">
        <v>13</v>
      </c>
      <c r="E1362" t="s">
        <v>7</v>
      </c>
      <c r="F1362" t="s">
        <v>16</v>
      </c>
      <c r="G1362">
        <v>144</v>
      </c>
      <c r="H1362" s="5">
        <v>180124</v>
      </c>
      <c r="I1362" s="5">
        <v>5856</v>
      </c>
      <c r="J1362">
        <v>2</v>
      </c>
      <c r="K1362">
        <v>2013</v>
      </c>
      <c r="L1362" s="1">
        <v>41365</v>
      </c>
    </row>
    <row r="1363" spans="1:12" x14ac:dyDescent="0.35">
      <c r="A1363">
        <v>3064000</v>
      </c>
      <c r="B1363" t="s">
        <v>46</v>
      </c>
      <c r="C1363" t="s">
        <v>53</v>
      </c>
      <c r="D1363" t="s">
        <v>13</v>
      </c>
      <c r="E1363" t="s">
        <v>7</v>
      </c>
      <c r="F1363" t="s">
        <v>16</v>
      </c>
      <c r="G1363">
        <v>149</v>
      </c>
      <c r="H1363" s="5">
        <v>200842</v>
      </c>
      <c r="I1363" s="5">
        <v>6187</v>
      </c>
      <c r="J1363">
        <v>2</v>
      </c>
      <c r="K1363">
        <v>2014</v>
      </c>
      <c r="L1363" s="1">
        <v>41730</v>
      </c>
    </row>
    <row r="1364" spans="1:12" x14ac:dyDescent="0.35">
      <c r="A1364">
        <v>3064000</v>
      </c>
      <c r="B1364" t="s">
        <v>46</v>
      </c>
      <c r="C1364" t="s">
        <v>53</v>
      </c>
      <c r="D1364" t="s">
        <v>13</v>
      </c>
      <c r="E1364" t="s">
        <v>7</v>
      </c>
      <c r="F1364" t="s">
        <v>16</v>
      </c>
      <c r="G1364">
        <v>253</v>
      </c>
      <c r="H1364" s="5">
        <v>211720</v>
      </c>
      <c r="I1364" s="5">
        <v>6321</v>
      </c>
      <c r="J1364">
        <v>2</v>
      </c>
      <c r="K1364">
        <v>2015</v>
      </c>
      <c r="L1364" s="1">
        <v>42095</v>
      </c>
    </row>
    <row r="1365" spans="1:12" x14ac:dyDescent="0.35">
      <c r="A1365">
        <v>3064000</v>
      </c>
      <c r="B1365" t="s">
        <v>46</v>
      </c>
      <c r="C1365" t="s">
        <v>53</v>
      </c>
      <c r="D1365" t="s">
        <v>13</v>
      </c>
      <c r="E1365" t="s">
        <v>7</v>
      </c>
      <c r="F1365" t="s">
        <v>16</v>
      </c>
      <c r="G1365">
        <v>240</v>
      </c>
      <c r="H1365" s="5">
        <v>204390</v>
      </c>
      <c r="I1365" s="5">
        <v>6234</v>
      </c>
      <c r="J1365">
        <v>2</v>
      </c>
      <c r="K1365">
        <v>2016</v>
      </c>
      <c r="L1365" s="1">
        <v>42461</v>
      </c>
    </row>
    <row r="1366" spans="1:12" x14ac:dyDescent="0.35">
      <c r="A1366">
        <v>3064000</v>
      </c>
      <c r="B1366" t="s">
        <v>46</v>
      </c>
      <c r="C1366" t="s">
        <v>53</v>
      </c>
      <c r="D1366" t="s">
        <v>13</v>
      </c>
      <c r="E1366" t="s">
        <v>7</v>
      </c>
      <c r="F1366" t="s">
        <v>16</v>
      </c>
      <c r="G1366">
        <v>227</v>
      </c>
      <c r="H1366" s="5">
        <v>216822</v>
      </c>
      <c r="I1366" s="5">
        <v>6400</v>
      </c>
      <c r="J1366">
        <v>2</v>
      </c>
      <c r="K1366">
        <v>2017</v>
      </c>
      <c r="L1366" s="1">
        <v>42826</v>
      </c>
    </row>
    <row r="1367" spans="1:12" x14ac:dyDescent="0.35">
      <c r="A1367">
        <v>3064000</v>
      </c>
      <c r="B1367" t="s">
        <v>46</v>
      </c>
      <c r="C1367" t="s">
        <v>53</v>
      </c>
      <c r="D1367" t="s">
        <v>13</v>
      </c>
      <c r="E1367" t="s">
        <v>7</v>
      </c>
      <c r="F1367" t="s">
        <v>16</v>
      </c>
      <c r="G1367">
        <v>246</v>
      </c>
      <c r="H1367" s="5">
        <v>219940</v>
      </c>
      <c r="I1367" s="5">
        <v>6377</v>
      </c>
      <c r="J1367">
        <v>2</v>
      </c>
      <c r="K1367">
        <v>2018</v>
      </c>
      <c r="L1367" s="1">
        <v>43191</v>
      </c>
    </row>
    <row r="1368" spans="1:12" x14ac:dyDescent="0.35">
      <c r="A1368">
        <v>3064000</v>
      </c>
      <c r="B1368" t="s">
        <v>46</v>
      </c>
      <c r="C1368" t="s">
        <v>53</v>
      </c>
      <c r="D1368" t="s">
        <v>13</v>
      </c>
      <c r="E1368" t="s">
        <v>7</v>
      </c>
      <c r="F1368" t="s">
        <v>16</v>
      </c>
      <c r="G1368">
        <v>153</v>
      </c>
      <c r="H1368" s="5">
        <v>248583</v>
      </c>
      <c r="I1368" s="5">
        <v>7054</v>
      </c>
      <c r="J1368">
        <v>2</v>
      </c>
      <c r="K1368">
        <v>2019</v>
      </c>
      <c r="L1368" s="1">
        <v>43556</v>
      </c>
    </row>
    <row r="1369" spans="1:12" x14ac:dyDescent="0.35">
      <c r="A1369">
        <v>3064000</v>
      </c>
      <c r="B1369" t="s">
        <v>46</v>
      </c>
      <c r="C1369" t="s">
        <v>53</v>
      </c>
      <c r="D1369" t="s">
        <v>13</v>
      </c>
      <c r="E1369" t="s">
        <v>7</v>
      </c>
      <c r="F1369" t="s">
        <v>16</v>
      </c>
      <c r="G1369">
        <v>226</v>
      </c>
      <c r="H1369" s="5">
        <v>208233</v>
      </c>
      <c r="I1369" s="5">
        <v>6258</v>
      </c>
      <c r="J1369">
        <v>2</v>
      </c>
      <c r="K1369">
        <v>2020</v>
      </c>
      <c r="L1369" s="1">
        <v>43922</v>
      </c>
    </row>
    <row r="1370" spans="1:12" x14ac:dyDescent="0.35">
      <c r="A1370">
        <v>3064000</v>
      </c>
      <c r="B1370" t="s">
        <v>46</v>
      </c>
      <c r="C1370" t="s">
        <v>53</v>
      </c>
      <c r="D1370" t="s">
        <v>13</v>
      </c>
      <c r="E1370" t="s">
        <v>7</v>
      </c>
      <c r="F1370" t="s">
        <v>16</v>
      </c>
      <c r="G1370">
        <v>253</v>
      </c>
      <c r="H1370" s="5">
        <v>266814</v>
      </c>
      <c r="I1370" s="5">
        <v>7891</v>
      </c>
      <c r="J1370">
        <v>2</v>
      </c>
      <c r="K1370">
        <v>2021</v>
      </c>
      <c r="L1370" s="1">
        <v>44287</v>
      </c>
    </row>
    <row r="1371" spans="1:12" x14ac:dyDescent="0.35">
      <c r="A1371">
        <v>3064000</v>
      </c>
      <c r="B1371" t="s">
        <v>46</v>
      </c>
      <c r="C1371" t="s">
        <v>53</v>
      </c>
      <c r="D1371" t="s">
        <v>13</v>
      </c>
      <c r="E1371" t="s">
        <v>7</v>
      </c>
      <c r="F1371" t="s">
        <v>16</v>
      </c>
      <c r="G1371">
        <v>317</v>
      </c>
      <c r="H1371" s="5">
        <v>301121</v>
      </c>
      <c r="I1371" s="5">
        <v>8662</v>
      </c>
      <c r="J1371">
        <v>2</v>
      </c>
      <c r="K1371">
        <v>2022</v>
      </c>
      <c r="L1371" s="1">
        <v>44652</v>
      </c>
    </row>
    <row r="1372" spans="1:12" x14ac:dyDescent="0.35">
      <c r="A1372">
        <v>3064000</v>
      </c>
      <c r="B1372" t="s">
        <v>46</v>
      </c>
      <c r="C1372" t="s">
        <v>53</v>
      </c>
      <c r="D1372" t="s">
        <v>13</v>
      </c>
      <c r="E1372" t="s">
        <v>7</v>
      </c>
      <c r="F1372" t="s">
        <v>17</v>
      </c>
      <c r="G1372">
        <v>394</v>
      </c>
      <c r="H1372" s="5">
        <v>309966</v>
      </c>
      <c r="I1372" s="5">
        <v>6197</v>
      </c>
      <c r="J1372">
        <v>2</v>
      </c>
      <c r="K1372">
        <v>2013</v>
      </c>
      <c r="L1372" s="1">
        <v>41365</v>
      </c>
    </row>
    <row r="1373" spans="1:12" x14ac:dyDescent="0.35">
      <c r="A1373">
        <v>3064000</v>
      </c>
      <c r="B1373" t="s">
        <v>46</v>
      </c>
      <c r="C1373" t="s">
        <v>53</v>
      </c>
      <c r="D1373" t="s">
        <v>13</v>
      </c>
      <c r="E1373" t="s">
        <v>7</v>
      </c>
      <c r="F1373" t="s">
        <v>17</v>
      </c>
      <c r="G1373">
        <v>340</v>
      </c>
      <c r="H1373" s="5">
        <v>323370</v>
      </c>
      <c r="I1373" s="5">
        <v>6386</v>
      </c>
      <c r="J1373">
        <v>2</v>
      </c>
      <c r="K1373">
        <v>2014</v>
      </c>
      <c r="L1373" s="1">
        <v>41730</v>
      </c>
    </row>
    <row r="1374" spans="1:12" x14ac:dyDescent="0.35">
      <c r="A1374">
        <v>3064000</v>
      </c>
      <c r="B1374" t="s">
        <v>46</v>
      </c>
      <c r="C1374" t="s">
        <v>53</v>
      </c>
      <c r="D1374" t="s">
        <v>13</v>
      </c>
      <c r="E1374" t="s">
        <v>7</v>
      </c>
      <c r="F1374" t="s">
        <v>17</v>
      </c>
      <c r="G1374">
        <v>364</v>
      </c>
      <c r="H1374" s="5">
        <v>318764</v>
      </c>
      <c r="I1374" s="5">
        <v>6489</v>
      </c>
      <c r="J1374">
        <v>2</v>
      </c>
      <c r="K1374">
        <v>2015</v>
      </c>
      <c r="L1374" s="1">
        <v>42095</v>
      </c>
    </row>
    <row r="1375" spans="1:12" x14ac:dyDescent="0.35">
      <c r="A1375">
        <v>3064000</v>
      </c>
      <c r="B1375" t="s">
        <v>46</v>
      </c>
      <c r="C1375" t="s">
        <v>53</v>
      </c>
      <c r="D1375" t="s">
        <v>13</v>
      </c>
      <c r="E1375" t="s">
        <v>7</v>
      </c>
      <c r="F1375" t="s">
        <v>17</v>
      </c>
      <c r="G1375">
        <v>503</v>
      </c>
      <c r="H1375" s="5">
        <v>300444</v>
      </c>
      <c r="I1375" s="5">
        <v>6151</v>
      </c>
      <c r="J1375">
        <v>2</v>
      </c>
      <c r="K1375">
        <v>2016</v>
      </c>
      <c r="L1375" s="1">
        <v>42461</v>
      </c>
    </row>
    <row r="1376" spans="1:12" x14ac:dyDescent="0.35">
      <c r="A1376">
        <v>3064000</v>
      </c>
      <c r="B1376" t="s">
        <v>46</v>
      </c>
      <c r="C1376" t="s">
        <v>53</v>
      </c>
      <c r="D1376" t="s">
        <v>13</v>
      </c>
      <c r="E1376" t="s">
        <v>7</v>
      </c>
      <c r="F1376" t="s">
        <v>17</v>
      </c>
      <c r="G1376">
        <v>446</v>
      </c>
      <c r="H1376" s="5">
        <v>308675</v>
      </c>
      <c r="I1376" s="5">
        <v>6387</v>
      </c>
      <c r="J1376">
        <v>2</v>
      </c>
      <c r="K1376">
        <v>2017</v>
      </c>
      <c r="L1376" s="1">
        <v>42826</v>
      </c>
    </row>
    <row r="1377" spans="1:12" x14ac:dyDescent="0.35">
      <c r="A1377">
        <v>3064000</v>
      </c>
      <c r="B1377" t="s">
        <v>46</v>
      </c>
      <c r="C1377" t="s">
        <v>53</v>
      </c>
      <c r="D1377" t="s">
        <v>13</v>
      </c>
      <c r="E1377" t="s">
        <v>7</v>
      </c>
      <c r="F1377" t="s">
        <v>17</v>
      </c>
      <c r="G1377">
        <v>605</v>
      </c>
      <c r="H1377" s="5">
        <v>314335</v>
      </c>
      <c r="I1377" s="5">
        <v>6356</v>
      </c>
      <c r="J1377">
        <v>2</v>
      </c>
      <c r="K1377">
        <v>2018</v>
      </c>
      <c r="L1377" s="1">
        <v>43191</v>
      </c>
    </row>
    <row r="1378" spans="1:12" x14ac:dyDescent="0.35">
      <c r="A1378">
        <v>3064000</v>
      </c>
      <c r="B1378" t="s">
        <v>46</v>
      </c>
      <c r="C1378" t="s">
        <v>53</v>
      </c>
      <c r="D1378" t="s">
        <v>13</v>
      </c>
      <c r="E1378" t="s">
        <v>7</v>
      </c>
      <c r="F1378" t="s">
        <v>17</v>
      </c>
      <c r="G1378">
        <v>382</v>
      </c>
      <c r="H1378" s="5">
        <v>326481</v>
      </c>
      <c r="I1378" s="5">
        <v>6553</v>
      </c>
      <c r="J1378">
        <v>2</v>
      </c>
      <c r="K1378">
        <v>2019</v>
      </c>
      <c r="L1378" s="1">
        <v>43556</v>
      </c>
    </row>
    <row r="1379" spans="1:12" x14ac:dyDescent="0.35">
      <c r="A1379">
        <v>3064000</v>
      </c>
      <c r="B1379" t="s">
        <v>46</v>
      </c>
      <c r="C1379" t="s">
        <v>53</v>
      </c>
      <c r="D1379" t="s">
        <v>13</v>
      </c>
      <c r="E1379" t="s">
        <v>7</v>
      </c>
      <c r="F1379" t="s">
        <v>17</v>
      </c>
      <c r="G1379">
        <v>664</v>
      </c>
      <c r="H1379" s="5">
        <v>339813</v>
      </c>
      <c r="I1379" s="5">
        <v>6781</v>
      </c>
      <c r="J1379">
        <v>2</v>
      </c>
      <c r="K1379">
        <v>2020</v>
      </c>
      <c r="L1379" s="1">
        <v>43922</v>
      </c>
    </row>
    <row r="1380" spans="1:12" x14ac:dyDescent="0.35">
      <c r="A1380">
        <v>3064000</v>
      </c>
      <c r="B1380" t="s">
        <v>46</v>
      </c>
      <c r="C1380" t="s">
        <v>53</v>
      </c>
      <c r="D1380" t="s">
        <v>13</v>
      </c>
      <c r="E1380" t="s">
        <v>7</v>
      </c>
      <c r="F1380" t="s">
        <v>17</v>
      </c>
      <c r="G1380">
        <v>538</v>
      </c>
      <c r="H1380" s="5">
        <v>361863</v>
      </c>
      <c r="I1380" s="5">
        <v>7647</v>
      </c>
      <c r="J1380">
        <v>2</v>
      </c>
      <c r="K1380">
        <v>2021</v>
      </c>
      <c r="L1380" s="1">
        <v>44287</v>
      </c>
    </row>
    <row r="1381" spans="1:12" x14ac:dyDescent="0.35">
      <c r="A1381">
        <v>3064000</v>
      </c>
      <c r="B1381" t="s">
        <v>46</v>
      </c>
      <c r="C1381" t="s">
        <v>53</v>
      </c>
      <c r="D1381" t="s">
        <v>13</v>
      </c>
      <c r="E1381" t="s">
        <v>7</v>
      </c>
      <c r="F1381" t="s">
        <v>17</v>
      </c>
      <c r="G1381">
        <v>490</v>
      </c>
      <c r="H1381" s="5">
        <v>415837</v>
      </c>
      <c r="I1381" s="5">
        <v>8676</v>
      </c>
      <c r="J1381">
        <v>2</v>
      </c>
      <c r="K1381">
        <v>2022</v>
      </c>
      <c r="L1381" s="1">
        <v>44652</v>
      </c>
    </row>
    <row r="1382" spans="1:12" x14ac:dyDescent="0.35">
      <c r="A1382">
        <v>3064000</v>
      </c>
      <c r="B1382" t="s">
        <v>46</v>
      </c>
      <c r="C1382" t="s">
        <v>53</v>
      </c>
      <c r="D1382" t="s">
        <v>13</v>
      </c>
      <c r="E1382" t="s">
        <v>7</v>
      </c>
      <c r="F1382" t="s">
        <v>18</v>
      </c>
      <c r="G1382">
        <v>114</v>
      </c>
      <c r="H1382" s="5">
        <v>446626</v>
      </c>
      <c r="I1382" s="5">
        <v>6423</v>
      </c>
      <c r="J1382">
        <v>2</v>
      </c>
      <c r="K1382">
        <v>2013</v>
      </c>
      <c r="L1382" s="1">
        <v>41365</v>
      </c>
    </row>
    <row r="1383" spans="1:12" x14ac:dyDescent="0.35">
      <c r="A1383">
        <v>3064000</v>
      </c>
      <c r="B1383" t="s">
        <v>46</v>
      </c>
      <c r="C1383" t="s">
        <v>53</v>
      </c>
      <c r="D1383" t="s">
        <v>13</v>
      </c>
      <c r="E1383" t="s">
        <v>7</v>
      </c>
      <c r="F1383" t="s">
        <v>18</v>
      </c>
      <c r="G1383">
        <v>136</v>
      </c>
      <c r="H1383" s="5">
        <v>446716</v>
      </c>
      <c r="I1383" s="5">
        <v>6618</v>
      </c>
      <c r="J1383">
        <v>2</v>
      </c>
      <c r="K1383">
        <v>2014</v>
      </c>
      <c r="L1383" s="1">
        <v>41730</v>
      </c>
    </row>
    <row r="1384" spans="1:12" x14ac:dyDescent="0.35">
      <c r="A1384">
        <v>3064000</v>
      </c>
      <c r="B1384" t="s">
        <v>46</v>
      </c>
      <c r="C1384" t="s">
        <v>53</v>
      </c>
      <c r="D1384" t="s">
        <v>13</v>
      </c>
      <c r="E1384" t="s">
        <v>7</v>
      </c>
      <c r="F1384" t="s">
        <v>18</v>
      </c>
      <c r="G1384">
        <v>147</v>
      </c>
      <c r="H1384" s="5">
        <v>432983</v>
      </c>
      <c r="I1384" s="5">
        <v>6307</v>
      </c>
      <c r="J1384">
        <v>2</v>
      </c>
      <c r="K1384">
        <v>2015</v>
      </c>
      <c r="L1384" s="1">
        <v>42095</v>
      </c>
    </row>
    <row r="1385" spans="1:12" x14ac:dyDescent="0.35">
      <c r="A1385">
        <v>3064000</v>
      </c>
      <c r="B1385" t="s">
        <v>46</v>
      </c>
      <c r="C1385" t="s">
        <v>53</v>
      </c>
      <c r="D1385" t="s">
        <v>13</v>
      </c>
      <c r="E1385" t="s">
        <v>7</v>
      </c>
      <c r="F1385" t="s">
        <v>18</v>
      </c>
      <c r="G1385">
        <v>189</v>
      </c>
      <c r="H1385" s="5">
        <v>417531</v>
      </c>
      <c r="I1385" s="5">
        <v>6090</v>
      </c>
      <c r="J1385">
        <v>2</v>
      </c>
      <c r="K1385">
        <v>2016</v>
      </c>
      <c r="L1385" s="1">
        <v>42461</v>
      </c>
    </row>
    <row r="1386" spans="1:12" x14ac:dyDescent="0.35">
      <c r="A1386">
        <v>3064000</v>
      </c>
      <c r="B1386" t="s">
        <v>46</v>
      </c>
      <c r="C1386" t="s">
        <v>53</v>
      </c>
      <c r="D1386" t="s">
        <v>13</v>
      </c>
      <c r="E1386" t="s">
        <v>7</v>
      </c>
      <c r="F1386" t="s">
        <v>18</v>
      </c>
      <c r="G1386">
        <v>146</v>
      </c>
      <c r="H1386" s="5">
        <v>411930</v>
      </c>
      <c r="I1386" s="5">
        <v>6118</v>
      </c>
      <c r="J1386">
        <v>2</v>
      </c>
      <c r="K1386">
        <v>2017</v>
      </c>
      <c r="L1386" s="1">
        <v>42826</v>
      </c>
    </row>
    <row r="1387" spans="1:12" x14ac:dyDescent="0.35">
      <c r="A1387">
        <v>3064000</v>
      </c>
      <c r="B1387" t="s">
        <v>46</v>
      </c>
      <c r="C1387" t="s">
        <v>53</v>
      </c>
      <c r="D1387" t="s">
        <v>13</v>
      </c>
      <c r="E1387" t="s">
        <v>7</v>
      </c>
      <c r="F1387" t="s">
        <v>18</v>
      </c>
      <c r="G1387">
        <v>212</v>
      </c>
      <c r="H1387" s="5">
        <v>429985</v>
      </c>
      <c r="I1387" s="5">
        <v>6347</v>
      </c>
      <c r="J1387">
        <v>2</v>
      </c>
      <c r="K1387">
        <v>2018</v>
      </c>
      <c r="L1387" s="1">
        <v>43191</v>
      </c>
    </row>
    <row r="1388" spans="1:12" x14ac:dyDescent="0.35">
      <c r="A1388">
        <v>3064000</v>
      </c>
      <c r="B1388" t="s">
        <v>46</v>
      </c>
      <c r="C1388" t="s">
        <v>53</v>
      </c>
      <c r="D1388" t="s">
        <v>13</v>
      </c>
      <c r="E1388" t="s">
        <v>7</v>
      </c>
      <c r="F1388" t="s">
        <v>18</v>
      </c>
      <c r="G1388">
        <v>118</v>
      </c>
      <c r="H1388" s="5">
        <v>441867</v>
      </c>
      <c r="I1388" s="5">
        <v>6499</v>
      </c>
      <c r="J1388">
        <v>2</v>
      </c>
      <c r="K1388">
        <v>2019</v>
      </c>
      <c r="L1388" s="1">
        <v>43556</v>
      </c>
    </row>
    <row r="1389" spans="1:12" x14ac:dyDescent="0.35">
      <c r="A1389">
        <v>3064000</v>
      </c>
      <c r="B1389" t="s">
        <v>46</v>
      </c>
      <c r="C1389" t="s">
        <v>53</v>
      </c>
      <c r="D1389" t="s">
        <v>13</v>
      </c>
      <c r="E1389" t="s">
        <v>7</v>
      </c>
      <c r="F1389" t="s">
        <v>18</v>
      </c>
      <c r="G1389">
        <v>194</v>
      </c>
      <c r="H1389" s="5">
        <v>467356</v>
      </c>
      <c r="I1389" s="5">
        <v>6906</v>
      </c>
      <c r="J1389">
        <v>2</v>
      </c>
      <c r="K1389">
        <v>2020</v>
      </c>
      <c r="L1389" s="1">
        <v>43922</v>
      </c>
    </row>
    <row r="1390" spans="1:12" x14ac:dyDescent="0.35">
      <c r="A1390">
        <v>3064000</v>
      </c>
      <c r="B1390" t="s">
        <v>46</v>
      </c>
      <c r="C1390" t="s">
        <v>53</v>
      </c>
      <c r="D1390" t="s">
        <v>13</v>
      </c>
      <c r="E1390" t="s">
        <v>7</v>
      </c>
      <c r="F1390" t="s">
        <v>18</v>
      </c>
      <c r="G1390">
        <v>221</v>
      </c>
      <c r="H1390" s="5">
        <v>512440</v>
      </c>
      <c r="I1390" s="5">
        <v>7589</v>
      </c>
      <c r="J1390">
        <v>2</v>
      </c>
      <c r="K1390">
        <v>2021</v>
      </c>
      <c r="L1390" s="1">
        <v>44287</v>
      </c>
    </row>
    <row r="1391" spans="1:12" x14ac:dyDescent="0.35">
      <c r="A1391">
        <v>3064000</v>
      </c>
      <c r="B1391" t="s">
        <v>46</v>
      </c>
      <c r="C1391" t="s">
        <v>53</v>
      </c>
      <c r="D1391" t="s">
        <v>13</v>
      </c>
      <c r="E1391" t="s">
        <v>7</v>
      </c>
      <c r="F1391" t="s">
        <v>18</v>
      </c>
      <c r="G1391">
        <v>290</v>
      </c>
      <c r="H1391" s="5">
        <v>571806</v>
      </c>
      <c r="I1391" s="5">
        <v>8426</v>
      </c>
      <c r="J1391">
        <v>2</v>
      </c>
      <c r="K1391">
        <v>2022</v>
      </c>
      <c r="L1391" s="1">
        <v>44652</v>
      </c>
    </row>
    <row r="1392" spans="1:12" x14ac:dyDescent="0.35">
      <c r="A1392">
        <v>3064000</v>
      </c>
      <c r="B1392" t="s">
        <v>46</v>
      </c>
      <c r="C1392" t="s">
        <v>53</v>
      </c>
      <c r="D1392" t="s">
        <v>13</v>
      </c>
      <c r="E1392" t="s">
        <v>7</v>
      </c>
      <c r="F1392" t="s">
        <v>19</v>
      </c>
      <c r="G1392">
        <v>45</v>
      </c>
      <c r="H1392" s="5">
        <v>652876</v>
      </c>
      <c r="I1392" s="5">
        <v>6270</v>
      </c>
      <c r="J1392">
        <v>2</v>
      </c>
      <c r="K1392">
        <v>2013</v>
      </c>
      <c r="L1392" s="1">
        <v>41365</v>
      </c>
    </row>
    <row r="1393" spans="1:12" x14ac:dyDescent="0.35">
      <c r="A1393">
        <v>3064000</v>
      </c>
      <c r="B1393" t="s">
        <v>46</v>
      </c>
      <c r="C1393" t="s">
        <v>53</v>
      </c>
      <c r="D1393" t="s">
        <v>13</v>
      </c>
      <c r="E1393" t="s">
        <v>7</v>
      </c>
      <c r="F1393" t="s">
        <v>19</v>
      </c>
      <c r="G1393">
        <v>31</v>
      </c>
      <c r="H1393" s="5">
        <v>841518</v>
      </c>
      <c r="I1393" s="5">
        <v>8224</v>
      </c>
      <c r="J1393">
        <v>2</v>
      </c>
      <c r="K1393">
        <v>2014</v>
      </c>
      <c r="L1393" s="1">
        <v>41730</v>
      </c>
    </row>
    <row r="1394" spans="1:12" x14ac:dyDescent="0.35">
      <c r="A1394">
        <v>3064000</v>
      </c>
      <c r="B1394" t="s">
        <v>46</v>
      </c>
      <c r="C1394" t="s">
        <v>53</v>
      </c>
      <c r="D1394" t="s">
        <v>13</v>
      </c>
      <c r="E1394" t="s">
        <v>7</v>
      </c>
      <c r="F1394" t="s">
        <v>19</v>
      </c>
      <c r="G1394">
        <v>36</v>
      </c>
      <c r="H1394" s="5">
        <v>646631</v>
      </c>
      <c r="I1394" s="5">
        <v>6814</v>
      </c>
      <c r="J1394">
        <v>2</v>
      </c>
      <c r="K1394">
        <v>2015</v>
      </c>
      <c r="L1394" s="1">
        <v>42095</v>
      </c>
    </row>
    <row r="1395" spans="1:12" x14ac:dyDescent="0.35">
      <c r="A1395">
        <v>3064000</v>
      </c>
      <c r="B1395" t="s">
        <v>46</v>
      </c>
      <c r="C1395" t="s">
        <v>53</v>
      </c>
      <c r="D1395" t="s">
        <v>13</v>
      </c>
      <c r="E1395" t="s">
        <v>7</v>
      </c>
      <c r="F1395" t="s">
        <v>19</v>
      </c>
      <c r="G1395">
        <v>52</v>
      </c>
      <c r="H1395" s="5">
        <v>603912</v>
      </c>
      <c r="I1395" s="5">
        <v>6085</v>
      </c>
      <c r="J1395">
        <v>2</v>
      </c>
      <c r="K1395">
        <v>2016</v>
      </c>
      <c r="L1395" s="1">
        <v>42461</v>
      </c>
    </row>
    <row r="1396" spans="1:12" x14ac:dyDescent="0.35">
      <c r="A1396">
        <v>3064000</v>
      </c>
      <c r="B1396" t="s">
        <v>46</v>
      </c>
      <c r="C1396" t="s">
        <v>53</v>
      </c>
      <c r="D1396" t="s">
        <v>13</v>
      </c>
      <c r="E1396" t="s">
        <v>7</v>
      </c>
      <c r="F1396" t="s">
        <v>19</v>
      </c>
      <c r="G1396">
        <v>51</v>
      </c>
      <c r="H1396" s="5">
        <v>624073</v>
      </c>
      <c r="I1396" s="5">
        <v>5881</v>
      </c>
      <c r="J1396">
        <v>2</v>
      </c>
      <c r="K1396">
        <v>2017</v>
      </c>
      <c r="L1396" s="1">
        <v>42826</v>
      </c>
    </row>
    <row r="1397" spans="1:12" x14ac:dyDescent="0.35">
      <c r="A1397">
        <v>3064000</v>
      </c>
      <c r="B1397" t="s">
        <v>46</v>
      </c>
      <c r="C1397" t="s">
        <v>53</v>
      </c>
      <c r="D1397" t="s">
        <v>13</v>
      </c>
      <c r="E1397" t="s">
        <v>7</v>
      </c>
      <c r="F1397" t="s">
        <v>19</v>
      </c>
      <c r="G1397">
        <v>70</v>
      </c>
      <c r="H1397" s="5">
        <v>614782</v>
      </c>
      <c r="I1397" s="5">
        <v>6151</v>
      </c>
      <c r="J1397">
        <v>2</v>
      </c>
      <c r="K1397">
        <v>2018</v>
      </c>
      <c r="L1397" s="1">
        <v>43191</v>
      </c>
    </row>
    <row r="1398" spans="1:12" x14ac:dyDescent="0.35">
      <c r="A1398">
        <v>3064000</v>
      </c>
      <c r="B1398" t="s">
        <v>46</v>
      </c>
      <c r="C1398" t="s">
        <v>53</v>
      </c>
      <c r="D1398" t="s">
        <v>13</v>
      </c>
      <c r="E1398" t="s">
        <v>7</v>
      </c>
      <c r="F1398" t="s">
        <v>19</v>
      </c>
      <c r="G1398">
        <v>41</v>
      </c>
      <c r="H1398" s="5">
        <v>574149</v>
      </c>
      <c r="I1398" s="5">
        <v>6063</v>
      </c>
      <c r="J1398">
        <v>2</v>
      </c>
      <c r="K1398">
        <v>2019</v>
      </c>
      <c r="L1398" s="1">
        <v>43556</v>
      </c>
    </row>
    <row r="1399" spans="1:12" x14ac:dyDescent="0.35">
      <c r="A1399">
        <v>3064000</v>
      </c>
      <c r="B1399" t="s">
        <v>46</v>
      </c>
      <c r="C1399" t="s">
        <v>53</v>
      </c>
      <c r="D1399" t="s">
        <v>13</v>
      </c>
      <c r="E1399" t="s">
        <v>7</v>
      </c>
      <c r="F1399" t="s">
        <v>19</v>
      </c>
      <c r="G1399">
        <v>68</v>
      </c>
      <c r="H1399" s="5">
        <v>659334</v>
      </c>
      <c r="I1399" s="5">
        <v>5990</v>
      </c>
      <c r="J1399">
        <v>2</v>
      </c>
      <c r="K1399">
        <v>2020</v>
      </c>
      <c r="L1399" s="1">
        <v>43922</v>
      </c>
    </row>
    <row r="1400" spans="1:12" x14ac:dyDescent="0.35">
      <c r="A1400">
        <v>3064000</v>
      </c>
      <c r="B1400" t="s">
        <v>46</v>
      </c>
      <c r="C1400" t="s">
        <v>53</v>
      </c>
      <c r="D1400" t="s">
        <v>13</v>
      </c>
      <c r="E1400" t="s">
        <v>7</v>
      </c>
      <c r="F1400" t="s">
        <v>19</v>
      </c>
      <c r="G1400">
        <v>114</v>
      </c>
      <c r="H1400" s="5">
        <v>703072</v>
      </c>
      <c r="I1400" s="5">
        <v>7263</v>
      </c>
      <c r="J1400">
        <v>2</v>
      </c>
      <c r="K1400">
        <v>2021</v>
      </c>
      <c r="L1400" s="1">
        <v>44287</v>
      </c>
    </row>
    <row r="1401" spans="1:12" x14ac:dyDescent="0.35">
      <c r="A1401">
        <v>3064000</v>
      </c>
      <c r="B1401" t="s">
        <v>46</v>
      </c>
      <c r="C1401" t="s">
        <v>53</v>
      </c>
      <c r="D1401" t="s">
        <v>13</v>
      </c>
      <c r="E1401" t="s">
        <v>7</v>
      </c>
      <c r="F1401" t="s">
        <v>19</v>
      </c>
      <c r="G1401">
        <v>142</v>
      </c>
      <c r="H1401" s="5">
        <v>818727</v>
      </c>
      <c r="I1401" s="5">
        <v>8257</v>
      </c>
      <c r="J1401">
        <v>2</v>
      </c>
      <c r="K1401">
        <v>2022</v>
      </c>
      <c r="L1401" s="1">
        <v>44652</v>
      </c>
    </row>
    <row r="1402" spans="1:12" x14ac:dyDescent="0.35">
      <c r="A1402">
        <v>3064000</v>
      </c>
      <c r="B1402" t="s">
        <v>46</v>
      </c>
      <c r="C1402" t="s">
        <v>53</v>
      </c>
      <c r="D1402" t="s">
        <v>13</v>
      </c>
      <c r="E1402" t="s">
        <v>8</v>
      </c>
      <c r="F1402" t="s">
        <v>16</v>
      </c>
      <c r="G1402">
        <v>143</v>
      </c>
      <c r="H1402" s="5">
        <v>173930</v>
      </c>
      <c r="I1402" s="5">
        <v>5292</v>
      </c>
      <c r="J1402">
        <v>2</v>
      </c>
      <c r="K1402">
        <v>2013</v>
      </c>
      <c r="L1402" s="1">
        <v>41365</v>
      </c>
    </row>
    <row r="1403" spans="1:12" x14ac:dyDescent="0.35">
      <c r="A1403">
        <v>3064000</v>
      </c>
      <c r="B1403" t="s">
        <v>46</v>
      </c>
      <c r="C1403" t="s">
        <v>53</v>
      </c>
      <c r="D1403" t="s">
        <v>13</v>
      </c>
      <c r="E1403" t="s">
        <v>8</v>
      </c>
      <c r="F1403" t="s">
        <v>16</v>
      </c>
      <c r="G1403">
        <v>177</v>
      </c>
      <c r="H1403" s="5">
        <v>177236</v>
      </c>
      <c r="I1403" s="5">
        <v>5400</v>
      </c>
      <c r="J1403">
        <v>2</v>
      </c>
      <c r="K1403">
        <v>2014</v>
      </c>
      <c r="L1403" s="1">
        <v>41730</v>
      </c>
    </row>
    <row r="1404" spans="1:12" x14ac:dyDescent="0.35">
      <c r="A1404">
        <v>3064000</v>
      </c>
      <c r="B1404" t="s">
        <v>46</v>
      </c>
      <c r="C1404" t="s">
        <v>53</v>
      </c>
      <c r="D1404" t="s">
        <v>13</v>
      </c>
      <c r="E1404" t="s">
        <v>8</v>
      </c>
      <c r="F1404" t="s">
        <v>16</v>
      </c>
      <c r="G1404">
        <v>147</v>
      </c>
      <c r="H1404" s="5">
        <v>178854</v>
      </c>
      <c r="I1404" s="5">
        <v>5458</v>
      </c>
      <c r="J1404">
        <v>2</v>
      </c>
      <c r="K1404">
        <v>2015</v>
      </c>
      <c r="L1404" s="1">
        <v>42095</v>
      </c>
    </row>
    <row r="1405" spans="1:12" x14ac:dyDescent="0.35">
      <c r="A1405">
        <v>3064000</v>
      </c>
      <c r="B1405" t="s">
        <v>46</v>
      </c>
      <c r="C1405" t="s">
        <v>53</v>
      </c>
      <c r="D1405" t="s">
        <v>13</v>
      </c>
      <c r="E1405" t="s">
        <v>8</v>
      </c>
      <c r="F1405" t="s">
        <v>16</v>
      </c>
      <c r="G1405">
        <v>211</v>
      </c>
      <c r="H1405" s="5">
        <v>190472</v>
      </c>
      <c r="I1405" s="5">
        <v>5763</v>
      </c>
      <c r="J1405">
        <v>2</v>
      </c>
      <c r="K1405">
        <v>2016</v>
      </c>
      <c r="L1405" s="1">
        <v>42461</v>
      </c>
    </row>
    <row r="1406" spans="1:12" x14ac:dyDescent="0.35">
      <c r="A1406">
        <v>3064000</v>
      </c>
      <c r="B1406" t="s">
        <v>46</v>
      </c>
      <c r="C1406" t="s">
        <v>53</v>
      </c>
      <c r="D1406" t="s">
        <v>13</v>
      </c>
      <c r="E1406" t="s">
        <v>8</v>
      </c>
      <c r="F1406" t="s">
        <v>16</v>
      </c>
      <c r="G1406">
        <v>202</v>
      </c>
      <c r="H1406" s="5">
        <v>209606</v>
      </c>
      <c r="I1406" s="5">
        <v>6220</v>
      </c>
      <c r="J1406">
        <v>2</v>
      </c>
      <c r="K1406">
        <v>2017</v>
      </c>
      <c r="L1406" s="1">
        <v>42826</v>
      </c>
    </row>
    <row r="1407" spans="1:12" x14ac:dyDescent="0.35">
      <c r="A1407">
        <v>3064000</v>
      </c>
      <c r="B1407" t="s">
        <v>46</v>
      </c>
      <c r="C1407" t="s">
        <v>53</v>
      </c>
      <c r="D1407" t="s">
        <v>13</v>
      </c>
      <c r="E1407" t="s">
        <v>8</v>
      </c>
      <c r="F1407" t="s">
        <v>16</v>
      </c>
      <c r="G1407">
        <v>224</v>
      </c>
      <c r="H1407" s="5">
        <v>223510</v>
      </c>
      <c r="I1407" s="5">
        <v>6625</v>
      </c>
      <c r="J1407">
        <v>2</v>
      </c>
      <c r="K1407">
        <v>2018</v>
      </c>
      <c r="L1407" s="1">
        <v>43191</v>
      </c>
    </row>
    <row r="1408" spans="1:12" x14ac:dyDescent="0.35">
      <c r="A1408">
        <v>3064000</v>
      </c>
      <c r="B1408" t="s">
        <v>46</v>
      </c>
      <c r="C1408" t="s">
        <v>53</v>
      </c>
      <c r="D1408" t="s">
        <v>13</v>
      </c>
      <c r="E1408" t="s">
        <v>8</v>
      </c>
      <c r="F1408" t="s">
        <v>16</v>
      </c>
      <c r="G1408">
        <v>134</v>
      </c>
      <c r="H1408" s="5">
        <v>240250</v>
      </c>
      <c r="I1408" s="5">
        <v>7236</v>
      </c>
      <c r="J1408">
        <v>2</v>
      </c>
      <c r="K1408">
        <v>2019</v>
      </c>
      <c r="L1408" s="1">
        <v>43556</v>
      </c>
    </row>
    <row r="1409" spans="1:12" x14ac:dyDescent="0.35">
      <c r="A1409">
        <v>3064000</v>
      </c>
      <c r="B1409" t="s">
        <v>46</v>
      </c>
      <c r="C1409" t="s">
        <v>53</v>
      </c>
      <c r="D1409" t="s">
        <v>13</v>
      </c>
      <c r="E1409" t="s">
        <v>8</v>
      </c>
      <c r="F1409" t="s">
        <v>16</v>
      </c>
      <c r="G1409">
        <v>118</v>
      </c>
      <c r="H1409" s="5">
        <v>273248</v>
      </c>
      <c r="I1409" s="5">
        <v>8013</v>
      </c>
      <c r="J1409">
        <v>2</v>
      </c>
      <c r="K1409">
        <v>2020</v>
      </c>
      <c r="L1409" s="1">
        <v>43922</v>
      </c>
    </row>
    <row r="1410" spans="1:12" x14ac:dyDescent="0.35">
      <c r="A1410">
        <v>3064000</v>
      </c>
      <c r="B1410" t="s">
        <v>46</v>
      </c>
      <c r="C1410" t="s">
        <v>53</v>
      </c>
      <c r="D1410" t="s">
        <v>13</v>
      </c>
      <c r="E1410" t="s">
        <v>8</v>
      </c>
      <c r="F1410" t="s">
        <v>16</v>
      </c>
      <c r="G1410">
        <v>152</v>
      </c>
      <c r="H1410" s="5">
        <v>285357</v>
      </c>
      <c r="I1410" s="5">
        <v>8609</v>
      </c>
      <c r="J1410">
        <v>2</v>
      </c>
      <c r="K1410">
        <v>2021</v>
      </c>
      <c r="L1410" s="1">
        <v>44287</v>
      </c>
    </row>
    <row r="1411" spans="1:12" x14ac:dyDescent="0.35">
      <c r="A1411">
        <v>3064000</v>
      </c>
      <c r="B1411" t="s">
        <v>46</v>
      </c>
      <c r="C1411" t="s">
        <v>53</v>
      </c>
      <c r="D1411" t="s">
        <v>13</v>
      </c>
      <c r="E1411" t="s">
        <v>8</v>
      </c>
      <c r="F1411" t="s">
        <v>16</v>
      </c>
      <c r="G1411">
        <v>298</v>
      </c>
      <c r="H1411" s="5">
        <v>315125</v>
      </c>
      <c r="I1411" s="5">
        <v>9662</v>
      </c>
      <c r="J1411">
        <v>2</v>
      </c>
      <c r="K1411">
        <v>2022</v>
      </c>
      <c r="L1411" s="1">
        <v>44652</v>
      </c>
    </row>
    <row r="1412" spans="1:12" x14ac:dyDescent="0.35">
      <c r="A1412">
        <v>3064000</v>
      </c>
      <c r="B1412" t="s">
        <v>46</v>
      </c>
      <c r="C1412" t="s">
        <v>53</v>
      </c>
      <c r="D1412" t="s">
        <v>13</v>
      </c>
      <c r="E1412" t="s">
        <v>8</v>
      </c>
      <c r="F1412" t="s">
        <v>17</v>
      </c>
      <c r="G1412">
        <v>250</v>
      </c>
      <c r="H1412" s="5">
        <v>245918</v>
      </c>
      <c r="I1412" s="5">
        <v>4984</v>
      </c>
      <c r="J1412">
        <v>2</v>
      </c>
      <c r="K1412">
        <v>2013</v>
      </c>
      <c r="L1412" s="1">
        <v>41365</v>
      </c>
    </row>
    <row r="1413" spans="1:12" x14ac:dyDescent="0.35">
      <c r="A1413">
        <v>3064000</v>
      </c>
      <c r="B1413" t="s">
        <v>46</v>
      </c>
      <c r="C1413" t="s">
        <v>53</v>
      </c>
      <c r="D1413" t="s">
        <v>13</v>
      </c>
      <c r="E1413" t="s">
        <v>8</v>
      </c>
      <c r="F1413" t="s">
        <v>17</v>
      </c>
      <c r="G1413">
        <v>257</v>
      </c>
      <c r="H1413" s="5">
        <v>248430</v>
      </c>
      <c r="I1413" s="5">
        <v>5055</v>
      </c>
      <c r="J1413">
        <v>2</v>
      </c>
      <c r="K1413">
        <v>2014</v>
      </c>
      <c r="L1413" s="1">
        <v>41730</v>
      </c>
    </row>
    <row r="1414" spans="1:12" x14ac:dyDescent="0.35">
      <c r="A1414">
        <v>3064000</v>
      </c>
      <c r="B1414" t="s">
        <v>46</v>
      </c>
      <c r="C1414" t="s">
        <v>53</v>
      </c>
      <c r="D1414" t="s">
        <v>13</v>
      </c>
      <c r="E1414" t="s">
        <v>8</v>
      </c>
      <c r="F1414" t="s">
        <v>17</v>
      </c>
      <c r="G1414">
        <v>309</v>
      </c>
      <c r="H1414" s="5">
        <v>253867</v>
      </c>
      <c r="I1414" s="5">
        <v>5111</v>
      </c>
      <c r="J1414">
        <v>2</v>
      </c>
      <c r="K1414">
        <v>2015</v>
      </c>
      <c r="L1414" s="1">
        <v>42095</v>
      </c>
    </row>
    <row r="1415" spans="1:12" x14ac:dyDescent="0.35">
      <c r="A1415">
        <v>3064000</v>
      </c>
      <c r="B1415" t="s">
        <v>46</v>
      </c>
      <c r="C1415" t="s">
        <v>53</v>
      </c>
      <c r="D1415" t="s">
        <v>13</v>
      </c>
      <c r="E1415" t="s">
        <v>8</v>
      </c>
      <c r="F1415" t="s">
        <v>17</v>
      </c>
      <c r="G1415">
        <v>339</v>
      </c>
      <c r="H1415" s="5">
        <v>262303</v>
      </c>
      <c r="I1415" s="5">
        <v>5339</v>
      </c>
      <c r="J1415">
        <v>2</v>
      </c>
      <c r="K1415">
        <v>2016</v>
      </c>
      <c r="L1415" s="1">
        <v>42461</v>
      </c>
    </row>
    <row r="1416" spans="1:12" x14ac:dyDescent="0.35">
      <c r="A1416">
        <v>3064000</v>
      </c>
      <c r="B1416" t="s">
        <v>46</v>
      </c>
      <c r="C1416" t="s">
        <v>53</v>
      </c>
      <c r="D1416" t="s">
        <v>13</v>
      </c>
      <c r="E1416" t="s">
        <v>8</v>
      </c>
      <c r="F1416" t="s">
        <v>17</v>
      </c>
      <c r="G1416">
        <v>316</v>
      </c>
      <c r="H1416" s="5">
        <v>277303</v>
      </c>
      <c r="I1416" s="5">
        <v>5647</v>
      </c>
      <c r="J1416">
        <v>2</v>
      </c>
      <c r="K1416">
        <v>2017</v>
      </c>
      <c r="L1416" s="1">
        <v>42826</v>
      </c>
    </row>
    <row r="1417" spans="1:12" x14ac:dyDescent="0.35">
      <c r="A1417">
        <v>3064000</v>
      </c>
      <c r="B1417" t="s">
        <v>46</v>
      </c>
      <c r="C1417" t="s">
        <v>53</v>
      </c>
      <c r="D1417" t="s">
        <v>13</v>
      </c>
      <c r="E1417" t="s">
        <v>8</v>
      </c>
      <c r="F1417" t="s">
        <v>17</v>
      </c>
      <c r="G1417">
        <v>332</v>
      </c>
      <c r="H1417" s="5">
        <v>293726</v>
      </c>
      <c r="I1417" s="5">
        <v>5983</v>
      </c>
      <c r="J1417">
        <v>2</v>
      </c>
      <c r="K1417">
        <v>2018</v>
      </c>
      <c r="L1417" s="1">
        <v>43191</v>
      </c>
    </row>
    <row r="1418" spans="1:12" x14ac:dyDescent="0.35">
      <c r="A1418">
        <v>3064000</v>
      </c>
      <c r="B1418" t="s">
        <v>46</v>
      </c>
      <c r="C1418" t="s">
        <v>53</v>
      </c>
      <c r="D1418" t="s">
        <v>13</v>
      </c>
      <c r="E1418" t="s">
        <v>8</v>
      </c>
      <c r="F1418" t="s">
        <v>17</v>
      </c>
      <c r="G1418">
        <v>205</v>
      </c>
      <c r="H1418" s="5">
        <v>301308</v>
      </c>
      <c r="I1418" s="5">
        <v>6180</v>
      </c>
      <c r="J1418">
        <v>2</v>
      </c>
      <c r="K1418">
        <v>2019</v>
      </c>
      <c r="L1418" s="1">
        <v>43556</v>
      </c>
    </row>
    <row r="1419" spans="1:12" x14ac:dyDescent="0.35">
      <c r="A1419">
        <v>3064000</v>
      </c>
      <c r="B1419" t="s">
        <v>46</v>
      </c>
      <c r="C1419" t="s">
        <v>53</v>
      </c>
      <c r="D1419" t="s">
        <v>13</v>
      </c>
      <c r="E1419" t="s">
        <v>8</v>
      </c>
      <c r="F1419" t="s">
        <v>17</v>
      </c>
      <c r="G1419">
        <v>200</v>
      </c>
      <c r="H1419" s="5">
        <v>356603</v>
      </c>
      <c r="I1419" s="5">
        <v>7238</v>
      </c>
      <c r="J1419">
        <v>2</v>
      </c>
      <c r="K1419">
        <v>2020</v>
      </c>
      <c r="L1419" s="1">
        <v>43922</v>
      </c>
    </row>
    <row r="1420" spans="1:12" x14ac:dyDescent="0.35">
      <c r="A1420">
        <v>3064000</v>
      </c>
      <c r="B1420" t="s">
        <v>46</v>
      </c>
      <c r="C1420" t="s">
        <v>53</v>
      </c>
      <c r="D1420" t="s">
        <v>13</v>
      </c>
      <c r="E1420" t="s">
        <v>8</v>
      </c>
      <c r="F1420" t="s">
        <v>17</v>
      </c>
      <c r="G1420">
        <v>240</v>
      </c>
      <c r="H1420" s="5">
        <v>383453</v>
      </c>
      <c r="I1420" s="5">
        <v>7761</v>
      </c>
      <c r="J1420">
        <v>2</v>
      </c>
      <c r="K1420">
        <v>2021</v>
      </c>
      <c r="L1420" s="1">
        <v>44287</v>
      </c>
    </row>
    <row r="1421" spans="1:12" x14ac:dyDescent="0.35">
      <c r="A1421">
        <v>3064000</v>
      </c>
      <c r="B1421" t="s">
        <v>46</v>
      </c>
      <c r="C1421" t="s">
        <v>53</v>
      </c>
      <c r="D1421" t="s">
        <v>13</v>
      </c>
      <c r="E1421" t="s">
        <v>8</v>
      </c>
      <c r="F1421" t="s">
        <v>17</v>
      </c>
      <c r="G1421">
        <v>414</v>
      </c>
      <c r="H1421" s="5">
        <v>432183</v>
      </c>
      <c r="I1421" s="5">
        <v>8809</v>
      </c>
      <c r="J1421">
        <v>2</v>
      </c>
      <c r="K1421">
        <v>2022</v>
      </c>
      <c r="L1421" s="1">
        <v>44652</v>
      </c>
    </row>
    <row r="1422" spans="1:12" x14ac:dyDescent="0.35">
      <c r="A1422">
        <v>3064000</v>
      </c>
      <c r="B1422" t="s">
        <v>46</v>
      </c>
      <c r="C1422" t="s">
        <v>53</v>
      </c>
      <c r="D1422" t="s">
        <v>13</v>
      </c>
      <c r="E1422" t="s">
        <v>8</v>
      </c>
      <c r="F1422" t="s">
        <v>18</v>
      </c>
      <c r="G1422">
        <v>103</v>
      </c>
      <c r="H1422" s="5">
        <v>298887</v>
      </c>
      <c r="I1422" s="5">
        <v>4441</v>
      </c>
      <c r="J1422">
        <v>2</v>
      </c>
      <c r="K1422">
        <v>2013</v>
      </c>
      <c r="L1422" s="1">
        <v>41365</v>
      </c>
    </row>
    <row r="1423" spans="1:12" x14ac:dyDescent="0.35">
      <c r="A1423">
        <v>3064000</v>
      </c>
      <c r="B1423" t="s">
        <v>46</v>
      </c>
      <c r="C1423" t="s">
        <v>53</v>
      </c>
      <c r="D1423" t="s">
        <v>13</v>
      </c>
      <c r="E1423" t="s">
        <v>8</v>
      </c>
      <c r="F1423" t="s">
        <v>18</v>
      </c>
      <c r="G1423">
        <v>114</v>
      </c>
      <c r="H1423" s="5">
        <v>316831</v>
      </c>
      <c r="I1423" s="5">
        <v>4647</v>
      </c>
      <c r="J1423">
        <v>2</v>
      </c>
      <c r="K1423">
        <v>2014</v>
      </c>
      <c r="L1423" s="1">
        <v>41730</v>
      </c>
    </row>
    <row r="1424" spans="1:12" x14ac:dyDescent="0.35">
      <c r="A1424">
        <v>3064000</v>
      </c>
      <c r="B1424" t="s">
        <v>46</v>
      </c>
      <c r="C1424" t="s">
        <v>53</v>
      </c>
      <c r="D1424" t="s">
        <v>13</v>
      </c>
      <c r="E1424" t="s">
        <v>8</v>
      </c>
      <c r="F1424" t="s">
        <v>18</v>
      </c>
      <c r="G1424">
        <v>120</v>
      </c>
      <c r="H1424" s="5">
        <v>332012</v>
      </c>
      <c r="I1424" s="5">
        <v>4920</v>
      </c>
      <c r="J1424">
        <v>2</v>
      </c>
      <c r="K1424">
        <v>2015</v>
      </c>
      <c r="L1424" s="1">
        <v>42095</v>
      </c>
    </row>
    <row r="1425" spans="1:12" x14ac:dyDescent="0.35">
      <c r="A1425">
        <v>3064000</v>
      </c>
      <c r="B1425" t="s">
        <v>46</v>
      </c>
      <c r="C1425" t="s">
        <v>53</v>
      </c>
      <c r="D1425" t="s">
        <v>13</v>
      </c>
      <c r="E1425" t="s">
        <v>8</v>
      </c>
      <c r="F1425" t="s">
        <v>18</v>
      </c>
      <c r="G1425">
        <v>159</v>
      </c>
      <c r="H1425" s="5">
        <v>348680</v>
      </c>
      <c r="I1425" s="5">
        <v>5199</v>
      </c>
      <c r="J1425">
        <v>2</v>
      </c>
      <c r="K1425">
        <v>2016</v>
      </c>
      <c r="L1425" s="1">
        <v>42461</v>
      </c>
    </row>
    <row r="1426" spans="1:12" x14ac:dyDescent="0.35">
      <c r="A1426">
        <v>3064000</v>
      </c>
      <c r="B1426" t="s">
        <v>46</v>
      </c>
      <c r="C1426" t="s">
        <v>53</v>
      </c>
      <c r="D1426" t="s">
        <v>13</v>
      </c>
      <c r="E1426" t="s">
        <v>8</v>
      </c>
      <c r="F1426" t="s">
        <v>18</v>
      </c>
      <c r="G1426">
        <v>148</v>
      </c>
      <c r="H1426" s="5">
        <v>354612</v>
      </c>
      <c r="I1426" s="5">
        <v>5279</v>
      </c>
      <c r="J1426">
        <v>2</v>
      </c>
      <c r="K1426">
        <v>2017</v>
      </c>
      <c r="L1426" s="1">
        <v>42826</v>
      </c>
    </row>
    <row r="1427" spans="1:12" x14ac:dyDescent="0.35">
      <c r="A1427">
        <v>3064000</v>
      </c>
      <c r="B1427" t="s">
        <v>46</v>
      </c>
      <c r="C1427" t="s">
        <v>53</v>
      </c>
      <c r="D1427" t="s">
        <v>13</v>
      </c>
      <c r="E1427" t="s">
        <v>8</v>
      </c>
      <c r="F1427" t="s">
        <v>18</v>
      </c>
      <c r="G1427">
        <v>158</v>
      </c>
      <c r="H1427" s="5">
        <v>394994</v>
      </c>
      <c r="I1427" s="5">
        <v>5891</v>
      </c>
      <c r="J1427">
        <v>2</v>
      </c>
      <c r="K1427">
        <v>2018</v>
      </c>
      <c r="L1427" s="1">
        <v>43191</v>
      </c>
    </row>
    <row r="1428" spans="1:12" x14ac:dyDescent="0.35">
      <c r="A1428">
        <v>3064000</v>
      </c>
      <c r="B1428" t="s">
        <v>46</v>
      </c>
      <c r="C1428" t="s">
        <v>53</v>
      </c>
      <c r="D1428" t="s">
        <v>13</v>
      </c>
      <c r="E1428" t="s">
        <v>8</v>
      </c>
      <c r="F1428" t="s">
        <v>18</v>
      </c>
      <c r="G1428">
        <v>90</v>
      </c>
      <c r="H1428" s="5">
        <v>363000</v>
      </c>
      <c r="I1428" s="5">
        <v>5152</v>
      </c>
      <c r="J1428">
        <v>2</v>
      </c>
      <c r="K1428">
        <v>2019</v>
      </c>
      <c r="L1428" s="1">
        <v>43556</v>
      </c>
    </row>
    <row r="1429" spans="1:12" x14ac:dyDescent="0.35">
      <c r="A1429">
        <v>3064000</v>
      </c>
      <c r="B1429" t="s">
        <v>46</v>
      </c>
      <c r="C1429" t="s">
        <v>53</v>
      </c>
      <c r="D1429" t="s">
        <v>13</v>
      </c>
      <c r="E1429" t="s">
        <v>8</v>
      </c>
      <c r="F1429" t="s">
        <v>18</v>
      </c>
      <c r="G1429">
        <v>90</v>
      </c>
      <c r="H1429" s="5">
        <v>427540</v>
      </c>
      <c r="I1429" s="5">
        <v>6401</v>
      </c>
      <c r="J1429">
        <v>2</v>
      </c>
      <c r="K1429">
        <v>2020</v>
      </c>
      <c r="L1429" s="1">
        <v>43922</v>
      </c>
    </row>
    <row r="1430" spans="1:12" x14ac:dyDescent="0.35">
      <c r="A1430">
        <v>3064000</v>
      </c>
      <c r="B1430" t="s">
        <v>46</v>
      </c>
      <c r="C1430" t="s">
        <v>53</v>
      </c>
      <c r="D1430" t="s">
        <v>13</v>
      </c>
      <c r="E1430" t="s">
        <v>8</v>
      </c>
      <c r="F1430" t="s">
        <v>18</v>
      </c>
      <c r="G1430">
        <v>77</v>
      </c>
      <c r="H1430" s="5">
        <v>477809</v>
      </c>
      <c r="I1430" s="5">
        <v>7084</v>
      </c>
      <c r="J1430">
        <v>2</v>
      </c>
      <c r="K1430">
        <v>2021</v>
      </c>
      <c r="L1430" s="1">
        <v>44287</v>
      </c>
    </row>
    <row r="1431" spans="1:12" x14ac:dyDescent="0.35">
      <c r="A1431">
        <v>3064000</v>
      </c>
      <c r="B1431" t="s">
        <v>46</v>
      </c>
      <c r="C1431" t="s">
        <v>53</v>
      </c>
      <c r="D1431" t="s">
        <v>13</v>
      </c>
      <c r="E1431" t="s">
        <v>8</v>
      </c>
      <c r="F1431" t="s">
        <v>18</v>
      </c>
      <c r="G1431">
        <v>190</v>
      </c>
      <c r="H1431" s="5">
        <v>563244</v>
      </c>
      <c r="I1431" s="5">
        <v>8296</v>
      </c>
      <c r="J1431">
        <v>2</v>
      </c>
      <c r="K1431">
        <v>2022</v>
      </c>
      <c r="L1431" s="1">
        <v>44652</v>
      </c>
    </row>
    <row r="1432" spans="1:12" x14ac:dyDescent="0.35">
      <c r="A1432">
        <v>3064000</v>
      </c>
      <c r="B1432" t="s">
        <v>46</v>
      </c>
      <c r="C1432" t="s">
        <v>53</v>
      </c>
      <c r="D1432" t="s">
        <v>13</v>
      </c>
      <c r="E1432" t="s">
        <v>8</v>
      </c>
      <c r="F1432" t="s">
        <v>19</v>
      </c>
      <c r="G1432">
        <v>43</v>
      </c>
      <c r="H1432" s="5">
        <v>424657</v>
      </c>
      <c r="I1432" s="5">
        <v>4286</v>
      </c>
      <c r="J1432">
        <v>2</v>
      </c>
      <c r="K1432">
        <v>2013</v>
      </c>
      <c r="L1432" s="1">
        <v>41365</v>
      </c>
    </row>
    <row r="1433" spans="1:12" x14ac:dyDescent="0.35">
      <c r="A1433">
        <v>3064000</v>
      </c>
      <c r="B1433" t="s">
        <v>46</v>
      </c>
      <c r="C1433" t="s">
        <v>53</v>
      </c>
      <c r="D1433" t="s">
        <v>13</v>
      </c>
      <c r="E1433" t="s">
        <v>8</v>
      </c>
      <c r="F1433" t="s">
        <v>19</v>
      </c>
      <c r="G1433">
        <v>53</v>
      </c>
      <c r="H1433" s="5">
        <v>517061</v>
      </c>
      <c r="I1433" s="5">
        <v>4778</v>
      </c>
      <c r="J1433">
        <v>2</v>
      </c>
      <c r="K1433">
        <v>2014</v>
      </c>
      <c r="L1433" s="1">
        <v>41730</v>
      </c>
    </row>
    <row r="1434" spans="1:12" x14ac:dyDescent="0.35">
      <c r="A1434">
        <v>3064000</v>
      </c>
      <c r="B1434" t="s">
        <v>46</v>
      </c>
      <c r="C1434" t="s">
        <v>53</v>
      </c>
      <c r="D1434" t="s">
        <v>13</v>
      </c>
      <c r="E1434" t="s">
        <v>8</v>
      </c>
      <c r="F1434" t="s">
        <v>19</v>
      </c>
      <c r="G1434">
        <v>74</v>
      </c>
      <c r="H1434" s="5">
        <v>444641</v>
      </c>
      <c r="I1434" s="5">
        <v>4234</v>
      </c>
      <c r="J1434">
        <v>2</v>
      </c>
      <c r="K1434">
        <v>2015</v>
      </c>
      <c r="L1434" s="1">
        <v>42095</v>
      </c>
    </row>
    <row r="1435" spans="1:12" x14ac:dyDescent="0.35">
      <c r="A1435">
        <v>3064000</v>
      </c>
      <c r="B1435" t="s">
        <v>46</v>
      </c>
      <c r="C1435" t="s">
        <v>53</v>
      </c>
      <c r="D1435" t="s">
        <v>13</v>
      </c>
      <c r="E1435" t="s">
        <v>8</v>
      </c>
      <c r="F1435" t="s">
        <v>19</v>
      </c>
      <c r="G1435">
        <v>77</v>
      </c>
      <c r="H1435" s="5">
        <v>449335</v>
      </c>
      <c r="I1435" s="5">
        <v>4236</v>
      </c>
      <c r="J1435">
        <v>2</v>
      </c>
      <c r="K1435">
        <v>2016</v>
      </c>
      <c r="L1435" s="1">
        <v>42461</v>
      </c>
    </row>
    <row r="1436" spans="1:12" x14ac:dyDescent="0.35">
      <c r="A1436">
        <v>3064000</v>
      </c>
      <c r="B1436" t="s">
        <v>46</v>
      </c>
      <c r="C1436" t="s">
        <v>53</v>
      </c>
      <c r="D1436" t="s">
        <v>13</v>
      </c>
      <c r="E1436" t="s">
        <v>8</v>
      </c>
      <c r="F1436" t="s">
        <v>19</v>
      </c>
      <c r="G1436">
        <v>65</v>
      </c>
      <c r="H1436" s="5">
        <v>501979</v>
      </c>
      <c r="I1436" s="5">
        <v>4612</v>
      </c>
      <c r="J1436">
        <v>2</v>
      </c>
      <c r="K1436">
        <v>2017</v>
      </c>
      <c r="L1436" s="1">
        <v>42826</v>
      </c>
    </row>
    <row r="1437" spans="1:12" x14ac:dyDescent="0.35">
      <c r="A1437">
        <v>3064000</v>
      </c>
      <c r="B1437" t="s">
        <v>46</v>
      </c>
      <c r="C1437" t="s">
        <v>53</v>
      </c>
      <c r="D1437" t="s">
        <v>13</v>
      </c>
      <c r="E1437" t="s">
        <v>8</v>
      </c>
      <c r="F1437" t="s">
        <v>19</v>
      </c>
      <c r="G1437">
        <v>84</v>
      </c>
      <c r="H1437" s="5">
        <v>553636</v>
      </c>
      <c r="I1437" s="5">
        <v>5215</v>
      </c>
      <c r="J1437">
        <v>2</v>
      </c>
      <c r="K1437">
        <v>2018</v>
      </c>
      <c r="L1437" s="1">
        <v>43191</v>
      </c>
    </row>
    <row r="1438" spans="1:12" x14ac:dyDescent="0.35">
      <c r="A1438">
        <v>3064000</v>
      </c>
      <c r="B1438" t="s">
        <v>46</v>
      </c>
      <c r="C1438" t="s">
        <v>53</v>
      </c>
      <c r="D1438" t="s">
        <v>13</v>
      </c>
      <c r="E1438" t="s">
        <v>8</v>
      </c>
      <c r="F1438" t="s">
        <v>19</v>
      </c>
      <c r="G1438">
        <v>54</v>
      </c>
      <c r="H1438" s="5">
        <v>455200</v>
      </c>
      <c r="I1438" s="5">
        <v>4502</v>
      </c>
      <c r="J1438">
        <v>2</v>
      </c>
      <c r="K1438">
        <v>2019</v>
      </c>
      <c r="L1438" s="1">
        <v>43556</v>
      </c>
    </row>
    <row r="1439" spans="1:12" x14ac:dyDescent="0.35">
      <c r="A1439">
        <v>3064000</v>
      </c>
      <c r="B1439" t="s">
        <v>46</v>
      </c>
      <c r="C1439" t="s">
        <v>53</v>
      </c>
      <c r="D1439" t="s">
        <v>13</v>
      </c>
      <c r="E1439" t="s">
        <v>8</v>
      </c>
      <c r="F1439" t="s">
        <v>19</v>
      </c>
      <c r="G1439">
        <v>50</v>
      </c>
      <c r="H1439" s="5">
        <v>652855</v>
      </c>
      <c r="I1439" s="5">
        <v>6063</v>
      </c>
      <c r="J1439">
        <v>2</v>
      </c>
      <c r="K1439">
        <v>2020</v>
      </c>
      <c r="L1439" s="1">
        <v>43922</v>
      </c>
    </row>
    <row r="1440" spans="1:12" x14ac:dyDescent="0.35">
      <c r="A1440">
        <v>3064000</v>
      </c>
      <c r="B1440" t="s">
        <v>46</v>
      </c>
      <c r="C1440" t="s">
        <v>53</v>
      </c>
      <c r="D1440" t="s">
        <v>13</v>
      </c>
      <c r="E1440" t="s">
        <v>8</v>
      </c>
      <c r="F1440" t="s">
        <v>19</v>
      </c>
      <c r="G1440">
        <v>30</v>
      </c>
      <c r="H1440" s="5">
        <v>639548</v>
      </c>
      <c r="I1440" s="5">
        <v>5378</v>
      </c>
      <c r="J1440">
        <v>2</v>
      </c>
      <c r="K1440">
        <v>2021</v>
      </c>
      <c r="L1440" s="1">
        <v>44287</v>
      </c>
    </row>
    <row r="1441" spans="1:12" x14ac:dyDescent="0.35">
      <c r="A1441">
        <v>3064000</v>
      </c>
      <c r="B1441" t="s">
        <v>46</v>
      </c>
      <c r="C1441" t="s">
        <v>53</v>
      </c>
      <c r="D1441" t="s">
        <v>13</v>
      </c>
      <c r="E1441" t="s">
        <v>8</v>
      </c>
      <c r="F1441" t="s">
        <v>19</v>
      </c>
      <c r="G1441">
        <v>78</v>
      </c>
      <c r="H1441" s="5">
        <v>845302</v>
      </c>
      <c r="I1441" s="5">
        <v>7753</v>
      </c>
      <c r="J1441">
        <v>2</v>
      </c>
      <c r="K1441">
        <v>2022</v>
      </c>
      <c r="L1441" s="1">
        <v>44652</v>
      </c>
    </row>
    <row r="1442" spans="1:12" x14ac:dyDescent="0.35">
      <c r="A1442">
        <v>264000</v>
      </c>
      <c r="B1442" t="s">
        <v>46</v>
      </c>
      <c r="C1442" t="s">
        <v>48</v>
      </c>
      <c r="D1442" t="s">
        <v>5</v>
      </c>
      <c r="E1442" t="s">
        <v>6</v>
      </c>
      <c r="F1442" t="s">
        <v>16</v>
      </c>
      <c r="G1442">
        <v>599</v>
      </c>
      <c r="H1442" s="5"/>
      <c r="I1442" s="5"/>
      <c r="J1442">
        <v>3</v>
      </c>
      <c r="K1442">
        <v>2013</v>
      </c>
      <c r="L1442" s="1">
        <v>41456</v>
      </c>
    </row>
    <row r="1443" spans="1:12" x14ac:dyDescent="0.35">
      <c r="A1443">
        <v>264000</v>
      </c>
      <c r="B1443" t="s">
        <v>46</v>
      </c>
      <c r="C1443" t="s">
        <v>48</v>
      </c>
      <c r="D1443" t="s">
        <v>5</v>
      </c>
      <c r="E1443" t="s">
        <v>6</v>
      </c>
      <c r="F1443" t="s">
        <v>16</v>
      </c>
      <c r="G1443">
        <v>375</v>
      </c>
      <c r="H1443" s="5"/>
      <c r="I1443" s="5"/>
      <c r="J1443">
        <v>3</v>
      </c>
      <c r="K1443">
        <v>2014</v>
      </c>
      <c r="L1443" s="1">
        <v>41821</v>
      </c>
    </row>
    <row r="1444" spans="1:12" x14ac:dyDescent="0.35">
      <c r="A1444">
        <v>264000</v>
      </c>
      <c r="B1444" t="s">
        <v>46</v>
      </c>
      <c r="C1444" t="s">
        <v>48</v>
      </c>
      <c r="D1444" t="s">
        <v>5</v>
      </c>
      <c r="E1444" t="s">
        <v>6</v>
      </c>
      <c r="F1444" t="s">
        <v>16</v>
      </c>
      <c r="G1444">
        <v>531</v>
      </c>
      <c r="H1444" s="5"/>
      <c r="I1444" s="5"/>
      <c r="J1444">
        <v>3</v>
      </c>
      <c r="K1444">
        <v>2015</v>
      </c>
      <c r="L1444" s="1">
        <v>42186</v>
      </c>
    </row>
    <row r="1445" spans="1:12" x14ac:dyDescent="0.35">
      <c r="A1445">
        <v>264000</v>
      </c>
      <c r="B1445" t="s">
        <v>46</v>
      </c>
      <c r="C1445" t="s">
        <v>48</v>
      </c>
      <c r="D1445" t="s">
        <v>5</v>
      </c>
      <c r="E1445" t="s">
        <v>6</v>
      </c>
      <c r="F1445" t="s">
        <v>16</v>
      </c>
      <c r="G1445">
        <v>605</v>
      </c>
      <c r="H1445" s="5"/>
      <c r="I1445" s="5"/>
      <c r="J1445">
        <v>3</v>
      </c>
      <c r="K1445">
        <v>2016</v>
      </c>
      <c r="L1445" s="1">
        <v>42552</v>
      </c>
    </row>
    <row r="1446" spans="1:12" x14ac:dyDescent="0.35">
      <c r="A1446">
        <v>264000</v>
      </c>
      <c r="B1446" t="s">
        <v>46</v>
      </c>
      <c r="C1446" t="s">
        <v>48</v>
      </c>
      <c r="D1446" t="s">
        <v>5</v>
      </c>
      <c r="E1446" t="s">
        <v>6</v>
      </c>
      <c r="F1446" t="s">
        <v>16</v>
      </c>
      <c r="G1446">
        <v>701</v>
      </c>
      <c r="H1446" s="5"/>
      <c r="I1446" s="5"/>
      <c r="J1446">
        <v>3</v>
      </c>
      <c r="K1446">
        <v>2017</v>
      </c>
      <c r="L1446" s="1">
        <v>42917</v>
      </c>
    </row>
    <row r="1447" spans="1:12" x14ac:dyDescent="0.35">
      <c r="A1447">
        <v>264000</v>
      </c>
      <c r="B1447" t="s">
        <v>46</v>
      </c>
      <c r="C1447" t="s">
        <v>48</v>
      </c>
      <c r="D1447" t="s">
        <v>5</v>
      </c>
      <c r="E1447" t="s">
        <v>6</v>
      </c>
      <c r="F1447" t="s">
        <v>16</v>
      </c>
      <c r="G1447">
        <v>636</v>
      </c>
      <c r="H1447" s="5"/>
      <c r="I1447" s="5"/>
      <c r="J1447">
        <v>3</v>
      </c>
      <c r="K1447">
        <v>2018</v>
      </c>
      <c r="L1447" s="1">
        <v>43282</v>
      </c>
    </row>
    <row r="1448" spans="1:12" x14ac:dyDescent="0.35">
      <c r="A1448">
        <v>264000</v>
      </c>
      <c r="B1448" t="s">
        <v>46</v>
      </c>
      <c r="C1448" t="s">
        <v>48</v>
      </c>
      <c r="D1448" t="s">
        <v>5</v>
      </c>
      <c r="E1448" t="s">
        <v>6</v>
      </c>
      <c r="F1448" t="s">
        <v>16</v>
      </c>
      <c r="G1448">
        <v>588</v>
      </c>
      <c r="H1448" s="5"/>
      <c r="I1448" s="5"/>
      <c r="J1448">
        <v>3</v>
      </c>
      <c r="K1448">
        <v>2019</v>
      </c>
      <c r="L1448" s="1">
        <v>43647</v>
      </c>
    </row>
    <row r="1449" spans="1:12" x14ac:dyDescent="0.35">
      <c r="A1449">
        <v>264000</v>
      </c>
      <c r="B1449" t="s">
        <v>46</v>
      </c>
      <c r="C1449" t="s">
        <v>48</v>
      </c>
      <c r="D1449" t="s">
        <v>5</v>
      </c>
      <c r="E1449" t="s">
        <v>6</v>
      </c>
      <c r="F1449" t="s">
        <v>16</v>
      </c>
      <c r="G1449">
        <v>271</v>
      </c>
      <c r="H1449" s="5"/>
      <c r="I1449" s="5"/>
      <c r="J1449">
        <v>3</v>
      </c>
      <c r="K1449">
        <v>2020</v>
      </c>
      <c r="L1449" s="1">
        <v>44013</v>
      </c>
    </row>
    <row r="1450" spans="1:12" x14ac:dyDescent="0.35">
      <c r="A1450">
        <v>264000</v>
      </c>
      <c r="B1450" t="s">
        <v>46</v>
      </c>
      <c r="C1450" t="s">
        <v>48</v>
      </c>
      <c r="D1450" t="s">
        <v>5</v>
      </c>
      <c r="E1450" t="s">
        <v>6</v>
      </c>
      <c r="F1450" t="s">
        <v>16</v>
      </c>
      <c r="G1450">
        <v>866</v>
      </c>
      <c r="H1450" s="5"/>
      <c r="I1450" s="5"/>
      <c r="J1450">
        <v>3</v>
      </c>
      <c r="K1450">
        <v>2021</v>
      </c>
      <c r="L1450" s="1">
        <v>44378</v>
      </c>
    </row>
    <row r="1451" spans="1:12" x14ac:dyDescent="0.35">
      <c r="A1451">
        <v>264000</v>
      </c>
      <c r="B1451" t="s">
        <v>46</v>
      </c>
      <c r="C1451" t="s">
        <v>48</v>
      </c>
      <c r="D1451" t="s">
        <v>5</v>
      </c>
      <c r="E1451" t="s">
        <v>6</v>
      </c>
      <c r="F1451" t="s">
        <v>16</v>
      </c>
      <c r="G1451">
        <v>791</v>
      </c>
      <c r="H1451" s="5"/>
      <c r="I1451" s="5"/>
      <c r="J1451">
        <v>3</v>
      </c>
      <c r="K1451">
        <v>2022</v>
      </c>
      <c r="L1451" s="1">
        <v>44743</v>
      </c>
    </row>
    <row r="1452" spans="1:12" x14ac:dyDescent="0.35">
      <c r="A1452">
        <v>264000</v>
      </c>
      <c r="B1452" t="s">
        <v>46</v>
      </c>
      <c r="C1452" t="s">
        <v>48</v>
      </c>
      <c r="D1452" t="s">
        <v>5</v>
      </c>
      <c r="E1452" t="s">
        <v>6</v>
      </c>
      <c r="F1452" t="s">
        <v>17</v>
      </c>
      <c r="G1452">
        <v>1191</v>
      </c>
      <c r="H1452" s="5"/>
      <c r="I1452" s="5"/>
      <c r="J1452">
        <v>3</v>
      </c>
      <c r="K1452">
        <v>2013</v>
      </c>
      <c r="L1452" s="1">
        <v>41456</v>
      </c>
    </row>
    <row r="1453" spans="1:12" x14ac:dyDescent="0.35">
      <c r="A1453">
        <v>264000</v>
      </c>
      <c r="B1453" t="s">
        <v>46</v>
      </c>
      <c r="C1453" t="s">
        <v>48</v>
      </c>
      <c r="D1453" t="s">
        <v>5</v>
      </c>
      <c r="E1453" t="s">
        <v>6</v>
      </c>
      <c r="F1453" t="s">
        <v>17</v>
      </c>
      <c r="G1453">
        <v>1009</v>
      </c>
      <c r="H1453" s="5"/>
      <c r="I1453" s="5"/>
      <c r="J1453">
        <v>3</v>
      </c>
      <c r="K1453">
        <v>2014</v>
      </c>
      <c r="L1453" s="1">
        <v>41821</v>
      </c>
    </row>
    <row r="1454" spans="1:12" x14ac:dyDescent="0.35">
      <c r="A1454">
        <v>264000</v>
      </c>
      <c r="B1454" t="s">
        <v>46</v>
      </c>
      <c r="C1454" t="s">
        <v>48</v>
      </c>
      <c r="D1454" t="s">
        <v>5</v>
      </c>
      <c r="E1454" t="s">
        <v>6</v>
      </c>
      <c r="F1454" t="s">
        <v>17</v>
      </c>
      <c r="G1454">
        <v>1412</v>
      </c>
      <c r="H1454" s="5"/>
      <c r="I1454" s="5"/>
      <c r="J1454">
        <v>3</v>
      </c>
      <c r="K1454">
        <v>2015</v>
      </c>
      <c r="L1454" s="1">
        <v>42186</v>
      </c>
    </row>
    <row r="1455" spans="1:12" x14ac:dyDescent="0.35">
      <c r="A1455">
        <v>264000</v>
      </c>
      <c r="B1455" t="s">
        <v>46</v>
      </c>
      <c r="C1455" t="s">
        <v>48</v>
      </c>
      <c r="D1455" t="s">
        <v>5</v>
      </c>
      <c r="E1455" t="s">
        <v>6</v>
      </c>
      <c r="F1455" t="s">
        <v>17</v>
      </c>
      <c r="G1455">
        <v>1466</v>
      </c>
      <c r="H1455" s="5"/>
      <c r="I1455" s="5"/>
      <c r="J1455">
        <v>3</v>
      </c>
      <c r="K1455">
        <v>2016</v>
      </c>
      <c r="L1455" s="1">
        <v>42552</v>
      </c>
    </row>
    <row r="1456" spans="1:12" x14ac:dyDescent="0.35">
      <c r="A1456">
        <v>264000</v>
      </c>
      <c r="B1456" t="s">
        <v>46</v>
      </c>
      <c r="C1456" t="s">
        <v>48</v>
      </c>
      <c r="D1456" t="s">
        <v>5</v>
      </c>
      <c r="E1456" t="s">
        <v>6</v>
      </c>
      <c r="F1456" t="s">
        <v>17</v>
      </c>
      <c r="G1456">
        <v>1399</v>
      </c>
      <c r="H1456" s="5"/>
      <c r="I1456" s="5"/>
      <c r="J1456">
        <v>3</v>
      </c>
      <c r="K1456">
        <v>2017</v>
      </c>
      <c r="L1456" s="1">
        <v>42917</v>
      </c>
    </row>
    <row r="1457" spans="1:12" x14ac:dyDescent="0.35">
      <c r="A1457">
        <v>264000</v>
      </c>
      <c r="B1457" t="s">
        <v>46</v>
      </c>
      <c r="C1457" t="s">
        <v>48</v>
      </c>
      <c r="D1457" t="s">
        <v>5</v>
      </c>
      <c r="E1457" t="s">
        <v>6</v>
      </c>
      <c r="F1457" t="s">
        <v>17</v>
      </c>
      <c r="G1457">
        <v>1451</v>
      </c>
      <c r="H1457" s="5"/>
      <c r="I1457" s="5"/>
      <c r="J1457">
        <v>3</v>
      </c>
      <c r="K1457">
        <v>2018</v>
      </c>
      <c r="L1457" s="1">
        <v>43282</v>
      </c>
    </row>
    <row r="1458" spans="1:12" x14ac:dyDescent="0.35">
      <c r="A1458">
        <v>264000</v>
      </c>
      <c r="B1458" t="s">
        <v>46</v>
      </c>
      <c r="C1458" t="s">
        <v>48</v>
      </c>
      <c r="D1458" t="s">
        <v>5</v>
      </c>
      <c r="E1458" t="s">
        <v>6</v>
      </c>
      <c r="F1458" t="s">
        <v>17</v>
      </c>
      <c r="G1458">
        <v>1297</v>
      </c>
      <c r="H1458" s="5"/>
      <c r="I1458" s="5"/>
      <c r="J1458">
        <v>3</v>
      </c>
      <c r="K1458">
        <v>2019</v>
      </c>
      <c r="L1458" s="1">
        <v>43647</v>
      </c>
    </row>
    <row r="1459" spans="1:12" x14ac:dyDescent="0.35">
      <c r="A1459">
        <v>264000</v>
      </c>
      <c r="B1459" t="s">
        <v>46</v>
      </c>
      <c r="C1459" t="s">
        <v>48</v>
      </c>
      <c r="D1459" t="s">
        <v>5</v>
      </c>
      <c r="E1459" t="s">
        <v>6</v>
      </c>
      <c r="F1459" t="s">
        <v>17</v>
      </c>
      <c r="G1459">
        <v>511</v>
      </c>
      <c r="H1459" s="5"/>
      <c r="I1459" s="5"/>
      <c r="J1459">
        <v>3</v>
      </c>
      <c r="K1459">
        <v>2020</v>
      </c>
      <c r="L1459" s="1">
        <v>44013</v>
      </c>
    </row>
    <row r="1460" spans="1:12" x14ac:dyDescent="0.35">
      <c r="A1460">
        <v>264000</v>
      </c>
      <c r="B1460" t="s">
        <v>46</v>
      </c>
      <c r="C1460" t="s">
        <v>48</v>
      </c>
      <c r="D1460" t="s">
        <v>5</v>
      </c>
      <c r="E1460" t="s">
        <v>6</v>
      </c>
      <c r="F1460" t="s">
        <v>17</v>
      </c>
      <c r="G1460">
        <v>1673</v>
      </c>
      <c r="H1460" s="5"/>
      <c r="I1460" s="5"/>
      <c r="J1460">
        <v>3</v>
      </c>
      <c r="K1460">
        <v>2021</v>
      </c>
      <c r="L1460" s="1">
        <v>44378</v>
      </c>
    </row>
    <row r="1461" spans="1:12" x14ac:dyDescent="0.35">
      <c r="A1461">
        <v>264000</v>
      </c>
      <c r="B1461" t="s">
        <v>46</v>
      </c>
      <c r="C1461" t="s">
        <v>48</v>
      </c>
      <c r="D1461" t="s">
        <v>5</v>
      </c>
      <c r="E1461" t="s">
        <v>6</v>
      </c>
      <c r="F1461" t="s">
        <v>17</v>
      </c>
      <c r="G1461">
        <v>1336</v>
      </c>
      <c r="H1461" s="5"/>
      <c r="I1461" s="5"/>
      <c r="J1461">
        <v>3</v>
      </c>
      <c r="K1461">
        <v>2022</v>
      </c>
      <c r="L1461" s="1">
        <v>44743</v>
      </c>
    </row>
    <row r="1462" spans="1:12" x14ac:dyDescent="0.35">
      <c r="A1462">
        <v>264000</v>
      </c>
      <c r="B1462" t="s">
        <v>46</v>
      </c>
      <c r="C1462" t="s">
        <v>48</v>
      </c>
      <c r="D1462" t="s">
        <v>5</v>
      </c>
      <c r="E1462" t="s">
        <v>6</v>
      </c>
      <c r="F1462" t="s">
        <v>18</v>
      </c>
      <c r="G1462">
        <v>532</v>
      </c>
      <c r="H1462" s="5"/>
      <c r="I1462" s="5"/>
      <c r="J1462">
        <v>3</v>
      </c>
      <c r="K1462">
        <v>2013</v>
      </c>
      <c r="L1462" s="1">
        <v>41456</v>
      </c>
    </row>
    <row r="1463" spans="1:12" x14ac:dyDescent="0.35">
      <c r="A1463">
        <v>264000</v>
      </c>
      <c r="B1463" t="s">
        <v>46</v>
      </c>
      <c r="C1463" t="s">
        <v>48</v>
      </c>
      <c r="D1463" t="s">
        <v>5</v>
      </c>
      <c r="E1463" t="s">
        <v>6</v>
      </c>
      <c r="F1463" t="s">
        <v>18</v>
      </c>
      <c r="G1463">
        <v>405</v>
      </c>
      <c r="H1463" s="5"/>
      <c r="I1463" s="5"/>
      <c r="J1463">
        <v>3</v>
      </c>
      <c r="K1463">
        <v>2014</v>
      </c>
      <c r="L1463" s="1">
        <v>41821</v>
      </c>
    </row>
    <row r="1464" spans="1:12" x14ac:dyDescent="0.35">
      <c r="A1464">
        <v>264000</v>
      </c>
      <c r="B1464" t="s">
        <v>46</v>
      </c>
      <c r="C1464" t="s">
        <v>48</v>
      </c>
      <c r="D1464" t="s">
        <v>5</v>
      </c>
      <c r="E1464" t="s">
        <v>6</v>
      </c>
      <c r="F1464" t="s">
        <v>18</v>
      </c>
      <c r="G1464">
        <v>559</v>
      </c>
      <c r="H1464" s="5"/>
      <c r="I1464" s="5"/>
      <c r="J1464">
        <v>3</v>
      </c>
      <c r="K1464">
        <v>2015</v>
      </c>
      <c r="L1464" s="1">
        <v>42186</v>
      </c>
    </row>
    <row r="1465" spans="1:12" x14ac:dyDescent="0.35">
      <c r="A1465">
        <v>264000</v>
      </c>
      <c r="B1465" t="s">
        <v>46</v>
      </c>
      <c r="C1465" t="s">
        <v>48</v>
      </c>
      <c r="D1465" t="s">
        <v>5</v>
      </c>
      <c r="E1465" t="s">
        <v>6</v>
      </c>
      <c r="F1465" t="s">
        <v>18</v>
      </c>
      <c r="G1465">
        <v>648</v>
      </c>
      <c r="H1465" s="5"/>
      <c r="I1465" s="5"/>
      <c r="J1465">
        <v>3</v>
      </c>
      <c r="K1465">
        <v>2016</v>
      </c>
      <c r="L1465" s="1">
        <v>42552</v>
      </c>
    </row>
    <row r="1466" spans="1:12" x14ac:dyDescent="0.35">
      <c r="A1466">
        <v>264000</v>
      </c>
      <c r="B1466" t="s">
        <v>46</v>
      </c>
      <c r="C1466" t="s">
        <v>48</v>
      </c>
      <c r="D1466" t="s">
        <v>5</v>
      </c>
      <c r="E1466" t="s">
        <v>6</v>
      </c>
      <c r="F1466" t="s">
        <v>18</v>
      </c>
      <c r="G1466">
        <v>624</v>
      </c>
      <c r="H1466" s="5"/>
      <c r="I1466" s="5"/>
      <c r="J1466">
        <v>3</v>
      </c>
      <c r="K1466">
        <v>2017</v>
      </c>
      <c r="L1466" s="1">
        <v>42917</v>
      </c>
    </row>
    <row r="1467" spans="1:12" x14ac:dyDescent="0.35">
      <c r="A1467">
        <v>264000</v>
      </c>
      <c r="B1467" t="s">
        <v>46</v>
      </c>
      <c r="C1467" t="s">
        <v>48</v>
      </c>
      <c r="D1467" t="s">
        <v>5</v>
      </c>
      <c r="E1467" t="s">
        <v>6</v>
      </c>
      <c r="F1467" t="s">
        <v>18</v>
      </c>
      <c r="G1467">
        <v>618</v>
      </c>
      <c r="H1467" s="5"/>
      <c r="I1467" s="5"/>
      <c r="J1467">
        <v>3</v>
      </c>
      <c r="K1467">
        <v>2018</v>
      </c>
      <c r="L1467" s="1">
        <v>43282</v>
      </c>
    </row>
    <row r="1468" spans="1:12" x14ac:dyDescent="0.35">
      <c r="A1468">
        <v>264000</v>
      </c>
      <c r="B1468" t="s">
        <v>46</v>
      </c>
      <c r="C1468" t="s">
        <v>48</v>
      </c>
      <c r="D1468" t="s">
        <v>5</v>
      </c>
      <c r="E1468" t="s">
        <v>6</v>
      </c>
      <c r="F1468" t="s">
        <v>18</v>
      </c>
      <c r="G1468">
        <v>658</v>
      </c>
      <c r="H1468" s="5"/>
      <c r="I1468" s="5"/>
      <c r="J1468">
        <v>3</v>
      </c>
      <c r="K1468">
        <v>2019</v>
      </c>
      <c r="L1468" s="1">
        <v>43647</v>
      </c>
    </row>
    <row r="1469" spans="1:12" x14ac:dyDescent="0.35">
      <c r="A1469">
        <v>264000</v>
      </c>
      <c r="B1469" t="s">
        <v>46</v>
      </c>
      <c r="C1469" t="s">
        <v>48</v>
      </c>
      <c r="D1469" t="s">
        <v>5</v>
      </c>
      <c r="E1469" t="s">
        <v>6</v>
      </c>
      <c r="F1469" t="s">
        <v>18</v>
      </c>
      <c r="G1469">
        <v>193</v>
      </c>
      <c r="H1469" s="5"/>
      <c r="I1469" s="5"/>
      <c r="J1469">
        <v>3</v>
      </c>
      <c r="K1469">
        <v>2020</v>
      </c>
      <c r="L1469" s="1">
        <v>44013</v>
      </c>
    </row>
    <row r="1470" spans="1:12" x14ac:dyDescent="0.35">
      <c r="A1470">
        <v>264000</v>
      </c>
      <c r="B1470" t="s">
        <v>46</v>
      </c>
      <c r="C1470" t="s">
        <v>48</v>
      </c>
      <c r="D1470" t="s">
        <v>5</v>
      </c>
      <c r="E1470" t="s">
        <v>6</v>
      </c>
      <c r="F1470" t="s">
        <v>18</v>
      </c>
      <c r="G1470">
        <v>802</v>
      </c>
      <c r="H1470" s="5"/>
      <c r="I1470" s="5"/>
      <c r="J1470">
        <v>3</v>
      </c>
      <c r="K1470">
        <v>2021</v>
      </c>
      <c r="L1470" s="1">
        <v>44378</v>
      </c>
    </row>
    <row r="1471" spans="1:12" x14ac:dyDescent="0.35">
      <c r="A1471">
        <v>264000</v>
      </c>
      <c r="B1471" t="s">
        <v>46</v>
      </c>
      <c r="C1471" t="s">
        <v>48</v>
      </c>
      <c r="D1471" t="s">
        <v>5</v>
      </c>
      <c r="E1471" t="s">
        <v>6</v>
      </c>
      <c r="F1471" t="s">
        <v>18</v>
      </c>
      <c r="G1471">
        <v>613</v>
      </c>
      <c r="H1471" s="5"/>
      <c r="I1471" s="5"/>
      <c r="J1471">
        <v>3</v>
      </c>
      <c r="K1471">
        <v>2022</v>
      </c>
      <c r="L1471" s="1">
        <v>44743</v>
      </c>
    </row>
    <row r="1472" spans="1:12" x14ac:dyDescent="0.35">
      <c r="A1472">
        <v>264000</v>
      </c>
      <c r="B1472" t="s">
        <v>46</v>
      </c>
      <c r="C1472" t="s">
        <v>48</v>
      </c>
      <c r="D1472" t="s">
        <v>5</v>
      </c>
      <c r="E1472" t="s">
        <v>6</v>
      </c>
      <c r="F1472" t="s">
        <v>19</v>
      </c>
      <c r="G1472">
        <v>199</v>
      </c>
      <c r="H1472" s="5"/>
      <c r="I1472" s="5"/>
      <c r="J1472">
        <v>3</v>
      </c>
      <c r="K1472">
        <v>2013</v>
      </c>
      <c r="L1472" s="1">
        <v>41456</v>
      </c>
    </row>
    <row r="1473" spans="1:12" x14ac:dyDescent="0.35">
      <c r="A1473">
        <v>264000</v>
      </c>
      <c r="B1473" t="s">
        <v>46</v>
      </c>
      <c r="C1473" t="s">
        <v>48</v>
      </c>
      <c r="D1473" t="s">
        <v>5</v>
      </c>
      <c r="E1473" t="s">
        <v>6</v>
      </c>
      <c r="F1473" t="s">
        <v>19</v>
      </c>
      <c r="G1473">
        <v>185</v>
      </c>
      <c r="H1473" s="5"/>
      <c r="I1473" s="5"/>
      <c r="J1473">
        <v>3</v>
      </c>
      <c r="K1473">
        <v>2014</v>
      </c>
      <c r="L1473" s="1">
        <v>41821</v>
      </c>
    </row>
    <row r="1474" spans="1:12" x14ac:dyDescent="0.35">
      <c r="A1474">
        <v>264000</v>
      </c>
      <c r="B1474" t="s">
        <v>46</v>
      </c>
      <c r="C1474" t="s">
        <v>48</v>
      </c>
      <c r="D1474" t="s">
        <v>5</v>
      </c>
      <c r="E1474" t="s">
        <v>6</v>
      </c>
      <c r="F1474" t="s">
        <v>19</v>
      </c>
      <c r="G1474">
        <v>217</v>
      </c>
      <c r="H1474" s="5"/>
      <c r="I1474" s="5"/>
      <c r="J1474">
        <v>3</v>
      </c>
      <c r="K1474">
        <v>2015</v>
      </c>
      <c r="L1474" s="1">
        <v>42186</v>
      </c>
    </row>
    <row r="1475" spans="1:12" x14ac:dyDescent="0.35">
      <c r="A1475">
        <v>264000</v>
      </c>
      <c r="B1475" t="s">
        <v>46</v>
      </c>
      <c r="C1475" t="s">
        <v>48</v>
      </c>
      <c r="D1475" t="s">
        <v>5</v>
      </c>
      <c r="E1475" t="s">
        <v>6</v>
      </c>
      <c r="F1475" t="s">
        <v>19</v>
      </c>
      <c r="G1475">
        <v>283</v>
      </c>
      <c r="H1475" s="5"/>
      <c r="I1475" s="5"/>
      <c r="J1475">
        <v>3</v>
      </c>
      <c r="K1475">
        <v>2016</v>
      </c>
      <c r="L1475" s="1">
        <v>42552</v>
      </c>
    </row>
    <row r="1476" spans="1:12" x14ac:dyDescent="0.35">
      <c r="A1476">
        <v>264000</v>
      </c>
      <c r="B1476" t="s">
        <v>46</v>
      </c>
      <c r="C1476" t="s">
        <v>48</v>
      </c>
      <c r="D1476" t="s">
        <v>5</v>
      </c>
      <c r="E1476" t="s">
        <v>6</v>
      </c>
      <c r="F1476" t="s">
        <v>19</v>
      </c>
      <c r="G1476">
        <v>277</v>
      </c>
      <c r="H1476" s="5"/>
      <c r="I1476" s="5"/>
      <c r="J1476">
        <v>3</v>
      </c>
      <c r="K1476">
        <v>2017</v>
      </c>
      <c r="L1476" s="1">
        <v>42917</v>
      </c>
    </row>
    <row r="1477" spans="1:12" x14ac:dyDescent="0.35">
      <c r="A1477">
        <v>264000</v>
      </c>
      <c r="B1477" t="s">
        <v>46</v>
      </c>
      <c r="C1477" t="s">
        <v>48</v>
      </c>
      <c r="D1477" t="s">
        <v>5</v>
      </c>
      <c r="E1477" t="s">
        <v>6</v>
      </c>
      <c r="F1477" t="s">
        <v>19</v>
      </c>
      <c r="G1477">
        <v>273</v>
      </c>
      <c r="H1477" s="5"/>
      <c r="I1477" s="5"/>
      <c r="J1477">
        <v>3</v>
      </c>
      <c r="K1477">
        <v>2018</v>
      </c>
      <c r="L1477" s="1">
        <v>43282</v>
      </c>
    </row>
    <row r="1478" spans="1:12" x14ac:dyDescent="0.35">
      <c r="A1478">
        <v>264000</v>
      </c>
      <c r="B1478" t="s">
        <v>46</v>
      </c>
      <c r="C1478" t="s">
        <v>48</v>
      </c>
      <c r="D1478" t="s">
        <v>5</v>
      </c>
      <c r="E1478" t="s">
        <v>6</v>
      </c>
      <c r="F1478" t="s">
        <v>19</v>
      </c>
      <c r="G1478">
        <v>291</v>
      </c>
      <c r="H1478" s="5"/>
      <c r="I1478" s="5"/>
      <c r="J1478">
        <v>3</v>
      </c>
      <c r="K1478">
        <v>2019</v>
      </c>
      <c r="L1478" s="1">
        <v>43647</v>
      </c>
    </row>
    <row r="1479" spans="1:12" x14ac:dyDescent="0.35">
      <c r="A1479">
        <v>264000</v>
      </c>
      <c r="B1479" t="s">
        <v>46</v>
      </c>
      <c r="C1479" t="s">
        <v>48</v>
      </c>
      <c r="D1479" t="s">
        <v>5</v>
      </c>
      <c r="E1479" t="s">
        <v>6</v>
      </c>
      <c r="F1479" t="s">
        <v>19</v>
      </c>
      <c r="G1479">
        <v>104</v>
      </c>
      <c r="H1479" s="5"/>
      <c r="I1479" s="5"/>
      <c r="J1479">
        <v>3</v>
      </c>
      <c r="K1479">
        <v>2020</v>
      </c>
      <c r="L1479" s="1">
        <v>44013</v>
      </c>
    </row>
    <row r="1480" spans="1:12" x14ac:dyDescent="0.35">
      <c r="A1480">
        <v>264000</v>
      </c>
      <c r="B1480" t="s">
        <v>46</v>
      </c>
      <c r="C1480" t="s">
        <v>48</v>
      </c>
      <c r="D1480" t="s">
        <v>5</v>
      </c>
      <c r="E1480" t="s">
        <v>6</v>
      </c>
      <c r="F1480" t="s">
        <v>19</v>
      </c>
      <c r="G1480">
        <v>319</v>
      </c>
      <c r="H1480" s="5"/>
      <c r="I1480" s="5"/>
      <c r="J1480">
        <v>3</v>
      </c>
      <c r="K1480">
        <v>2021</v>
      </c>
      <c r="L1480" s="1">
        <v>44378</v>
      </c>
    </row>
    <row r="1481" spans="1:12" x14ac:dyDescent="0.35">
      <c r="A1481">
        <v>264000</v>
      </c>
      <c r="B1481" t="s">
        <v>46</v>
      </c>
      <c r="C1481" t="s">
        <v>48</v>
      </c>
      <c r="D1481" t="s">
        <v>5</v>
      </c>
      <c r="E1481" t="s">
        <v>6</v>
      </c>
      <c r="F1481" t="s">
        <v>19</v>
      </c>
      <c r="G1481">
        <v>335</v>
      </c>
      <c r="H1481" s="5"/>
      <c r="I1481" s="5"/>
      <c r="J1481">
        <v>3</v>
      </c>
      <c r="K1481">
        <v>2022</v>
      </c>
      <c r="L1481" s="1">
        <v>44743</v>
      </c>
    </row>
    <row r="1482" spans="1:12" x14ac:dyDescent="0.35">
      <c r="A1482">
        <v>264000</v>
      </c>
      <c r="B1482" t="s">
        <v>46</v>
      </c>
      <c r="C1482" t="s">
        <v>48</v>
      </c>
      <c r="D1482" t="s">
        <v>5</v>
      </c>
      <c r="E1482" t="s">
        <v>7</v>
      </c>
      <c r="F1482" t="s">
        <v>16</v>
      </c>
      <c r="G1482">
        <v>267</v>
      </c>
      <c r="H1482" s="5"/>
      <c r="I1482" s="5"/>
      <c r="J1482">
        <v>3</v>
      </c>
      <c r="K1482">
        <v>2013</v>
      </c>
      <c r="L1482" s="1">
        <v>41456</v>
      </c>
    </row>
    <row r="1483" spans="1:12" x14ac:dyDescent="0.35">
      <c r="A1483">
        <v>264000</v>
      </c>
      <c r="B1483" t="s">
        <v>46</v>
      </c>
      <c r="C1483" t="s">
        <v>48</v>
      </c>
      <c r="D1483" t="s">
        <v>5</v>
      </c>
      <c r="E1483" t="s">
        <v>7</v>
      </c>
      <c r="F1483" t="s">
        <v>16</v>
      </c>
      <c r="G1483">
        <v>224</v>
      </c>
      <c r="H1483" s="5"/>
      <c r="I1483" s="5"/>
      <c r="J1483">
        <v>3</v>
      </c>
      <c r="K1483">
        <v>2014</v>
      </c>
      <c r="L1483" s="1">
        <v>41821</v>
      </c>
    </row>
    <row r="1484" spans="1:12" x14ac:dyDescent="0.35">
      <c r="A1484">
        <v>264000</v>
      </c>
      <c r="B1484" t="s">
        <v>46</v>
      </c>
      <c r="C1484" t="s">
        <v>48</v>
      </c>
      <c r="D1484" t="s">
        <v>5</v>
      </c>
      <c r="E1484" t="s">
        <v>7</v>
      </c>
      <c r="F1484" t="s">
        <v>16</v>
      </c>
      <c r="G1484">
        <v>221</v>
      </c>
      <c r="H1484" s="5"/>
      <c r="I1484" s="5"/>
      <c r="J1484">
        <v>3</v>
      </c>
      <c r="K1484">
        <v>2015</v>
      </c>
      <c r="L1484" s="1">
        <v>42186</v>
      </c>
    </row>
    <row r="1485" spans="1:12" x14ac:dyDescent="0.35">
      <c r="A1485">
        <v>264000</v>
      </c>
      <c r="B1485" t="s">
        <v>46</v>
      </c>
      <c r="C1485" t="s">
        <v>48</v>
      </c>
      <c r="D1485" t="s">
        <v>5</v>
      </c>
      <c r="E1485" t="s">
        <v>7</v>
      </c>
      <c r="F1485" t="s">
        <v>16</v>
      </c>
      <c r="G1485">
        <v>299</v>
      </c>
      <c r="H1485" s="5"/>
      <c r="I1485" s="5"/>
      <c r="J1485">
        <v>3</v>
      </c>
      <c r="K1485">
        <v>2016</v>
      </c>
      <c r="L1485" s="1">
        <v>42552</v>
      </c>
    </row>
    <row r="1486" spans="1:12" x14ac:dyDescent="0.35">
      <c r="A1486">
        <v>264000</v>
      </c>
      <c r="B1486" t="s">
        <v>46</v>
      </c>
      <c r="C1486" t="s">
        <v>48</v>
      </c>
      <c r="D1486" t="s">
        <v>5</v>
      </c>
      <c r="E1486" t="s">
        <v>7</v>
      </c>
      <c r="F1486" t="s">
        <v>16</v>
      </c>
      <c r="G1486">
        <v>342</v>
      </c>
      <c r="H1486" s="5"/>
      <c r="I1486" s="5"/>
      <c r="J1486">
        <v>3</v>
      </c>
      <c r="K1486">
        <v>2017</v>
      </c>
      <c r="L1486" s="1">
        <v>42917</v>
      </c>
    </row>
    <row r="1487" spans="1:12" x14ac:dyDescent="0.35">
      <c r="A1487">
        <v>264000</v>
      </c>
      <c r="B1487" t="s">
        <v>46</v>
      </c>
      <c r="C1487" t="s">
        <v>48</v>
      </c>
      <c r="D1487" t="s">
        <v>5</v>
      </c>
      <c r="E1487" t="s">
        <v>7</v>
      </c>
      <c r="F1487" t="s">
        <v>16</v>
      </c>
      <c r="G1487">
        <v>266</v>
      </c>
      <c r="H1487" s="5"/>
      <c r="I1487" s="5"/>
      <c r="J1487">
        <v>3</v>
      </c>
      <c r="K1487">
        <v>2018</v>
      </c>
      <c r="L1487" s="1">
        <v>43282</v>
      </c>
    </row>
    <row r="1488" spans="1:12" x14ac:dyDescent="0.35">
      <c r="A1488">
        <v>264000</v>
      </c>
      <c r="B1488" t="s">
        <v>46</v>
      </c>
      <c r="C1488" t="s">
        <v>48</v>
      </c>
      <c r="D1488" t="s">
        <v>5</v>
      </c>
      <c r="E1488" t="s">
        <v>7</v>
      </c>
      <c r="F1488" t="s">
        <v>16</v>
      </c>
      <c r="G1488">
        <v>208</v>
      </c>
      <c r="H1488" s="5"/>
      <c r="I1488" s="5"/>
      <c r="J1488">
        <v>3</v>
      </c>
      <c r="K1488">
        <v>2019</v>
      </c>
      <c r="L1488" s="1">
        <v>43647</v>
      </c>
    </row>
    <row r="1489" spans="1:12" x14ac:dyDescent="0.35">
      <c r="A1489">
        <v>264000</v>
      </c>
      <c r="B1489" t="s">
        <v>46</v>
      </c>
      <c r="C1489" t="s">
        <v>48</v>
      </c>
      <c r="D1489" t="s">
        <v>5</v>
      </c>
      <c r="E1489" t="s">
        <v>7</v>
      </c>
      <c r="F1489" t="s">
        <v>16</v>
      </c>
      <c r="G1489">
        <v>35</v>
      </c>
      <c r="H1489" s="5"/>
      <c r="I1489" s="5"/>
      <c r="J1489">
        <v>3</v>
      </c>
      <c r="K1489">
        <v>2020</v>
      </c>
      <c r="L1489" s="1">
        <v>44013</v>
      </c>
    </row>
    <row r="1490" spans="1:12" x14ac:dyDescent="0.35">
      <c r="A1490">
        <v>264000</v>
      </c>
      <c r="B1490" t="s">
        <v>46</v>
      </c>
      <c r="C1490" t="s">
        <v>48</v>
      </c>
      <c r="D1490" t="s">
        <v>5</v>
      </c>
      <c r="E1490" t="s">
        <v>7</v>
      </c>
      <c r="F1490" t="s">
        <v>16</v>
      </c>
      <c r="G1490">
        <v>455</v>
      </c>
      <c r="H1490" s="5"/>
      <c r="I1490" s="5"/>
      <c r="J1490">
        <v>3</v>
      </c>
      <c r="K1490">
        <v>2021</v>
      </c>
      <c r="L1490" s="1">
        <v>44378</v>
      </c>
    </row>
    <row r="1491" spans="1:12" x14ac:dyDescent="0.35">
      <c r="A1491">
        <v>264000</v>
      </c>
      <c r="B1491" t="s">
        <v>46</v>
      </c>
      <c r="C1491" t="s">
        <v>48</v>
      </c>
      <c r="D1491" t="s">
        <v>5</v>
      </c>
      <c r="E1491" t="s">
        <v>7</v>
      </c>
      <c r="F1491" t="s">
        <v>16</v>
      </c>
      <c r="G1491">
        <v>437</v>
      </c>
      <c r="H1491" s="5"/>
      <c r="I1491" s="5"/>
      <c r="J1491">
        <v>3</v>
      </c>
      <c r="K1491">
        <v>2022</v>
      </c>
      <c r="L1491" s="1">
        <v>44743</v>
      </c>
    </row>
    <row r="1492" spans="1:12" x14ac:dyDescent="0.35">
      <c r="A1492">
        <v>264000</v>
      </c>
      <c r="B1492" t="s">
        <v>46</v>
      </c>
      <c r="C1492" t="s">
        <v>48</v>
      </c>
      <c r="D1492" t="s">
        <v>5</v>
      </c>
      <c r="E1492" t="s">
        <v>7</v>
      </c>
      <c r="F1492" t="s">
        <v>17</v>
      </c>
      <c r="G1492">
        <v>634</v>
      </c>
      <c r="H1492" s="5"/>
      <c r="I1492" s="5"/>
      <c r="J1492">
        <v>3</v>
      </c>
      <c r="K1492">
        <v>2013</v>
      </c>
      <c r="L1492" s="1">
        <v>41456</v>
      </c>
    </row>
    <row r="1493" spans="1:12" x14ac:dyDescent="0.35">
      <c r="A1493">
        <v>264000</v>
      </c>
      <c r="B1493" t="s">
        <v>46</v>
      </c>
      <c r="C1493" t="s">
        <v>48</v>
      </c>
      <c r="D1493" t="s">
        <v>5</v>
      </c>
      <c r="E1493" t="s">
        <v>7</v>
      </c>
      <c r="F1493" t="s">
        <v>17</v>
      </c>
      <c r="G1493">
        <v>716</v>
      </c>
      <c r="H1493" s="5"/>
      <c r="I1493" s="5"/>
      <c r="J1493">
        <v>3</v>
      </c>
      <c r="K1493">
        <v>2014</v>
      </c>
      <c r="L1493" s="1">
        <v>41821</v>
      </c>
    </row>
    <row r="1494" spans="1:12" x14ac:dyDescent="0.35">
      <c r="A1494">
        <v>264000</v>
      </c>
      <c r="B1494" t="s">
        <v>46</v>
      </c>
      <c r="C1494" t="s">
        <v>48</v>
      </c>
      <c r="D1494" t="s">
        <v>5</v>
      </c>
      <c r="E1494" t="s">
        <v>7</v>
      </c>
      <c r="F1494" t="s">
        <v>17</v>
      </c>
      <c r="G1494">
        <v>718</v>
      </c>
      <c r="H1494" s="5"/>
      <c r="I1494" s="5"/>
      <c r="J1494">
        <v>3</v>
      </c>
      <c r="K1494">
        <v>2015</v>
      </c>
      <c r="L1494" s="1">
        <v>42186</v>
      </c>
    </row>
    <row r="1495" spans="1:12" x14ac:dyDescent="0.35">
      <c r="A1495">
        <v>264000</v>
      </c>
      <c r="B1495" t="s">
        <v>46</v>
      </c>
      <c r="C1495" t="s">
        <v>48</v>
      </c>
      <c r="D1495" t="s">
        <v>5</v>
      </c>
      <c r="E1495" t="s">
        <v>7</v>
      </c>
      <c r="F1495" t="s">
        <v>17</v>
      </c>
      <c r="G1495">
        <v>802</v>
      </c>
      <c r="H1495" s="5"/>
      <c r="I1495" s="5"/>
      <c r="J1495">
        <v>3</v>
      </c>
      <c r="K1495">
        <v>2016</v>
      </c>
      <c r="L1495" s="1">
        <v>42552</v>
      </c>
    </row>
    <row r="1496" spans="1:12" x14ac:dyDescent="0.35">
      <c r="A1496">
        <v>264000</v>
      </c>
      <c r="B1496" t="s">
        <v>46</v>
      </c>
      <c r="C1496" t="s">
        <v>48</v>
      </c>
      <c r="D1496" t="s">
        <v>5</v>
      </c>
      <c r="E1496" t="s">
        <v>7</v>
      </c>
      <c r="F1496" t="s">
        <v>17</v>
      </c>
      <c r="G1496">
        <v>691</v>
      </c>
      <c r="H1496" s="5"/>
      <c r="I1496" s="5"/>
      <c r="J1496">
        <v>3</v>
      </c>
      <c r="K1496">
        <v>2017</v>
      </c>
      <c r="L1496" s="1">
        <v>42917</v>
      </c>
    </row>
    <row r="1497" spans="1:12" x14ac:dyDescent="0.35">
      <c r="A1497">
        <v>264000</v>
      </c>
      <c r="B1497" t="s">
        <v>46</v>
      </c>
      <c r="C1497" t="s">
        <v>48</v>
      </c>
      <c r="D1497" t="s">
        <v>5</v>
      </c>
      <c r="E1497" t="s">
        <v>7</v>
      </c>
      <c r="F1497" t="s">
        <v>17</v>
      </c>
      <c r="G1497">
        <v>729</v>
      </c>
      <c r="H1497" s="5"/>
      <c r="I1497" s="5"/>
      <c r="J1497">
        <v>3</v>
      </c>
      <c r="K1497">
        <v>2018</v>
      </c>
      <c r="L1497" s="1">
        <v>43282</v>
      </c>
    </row>
    <row r="1498" spans="1:12" x14ac:dyDescent="0.35">
      <c r="A1498">
        <v>264000</v>
      </c>
      <c r="B1498" t="s">
        <v>46</v>
      </c>
      <c r="C1498" t="s">
        <v>48</v>
      </c>
      <c r="D1498" t="s">
        <v>5</v>
      </c>
      <c r="E1498" t="s">
        <v>7</v>
      </c>
      <c r="F1498" t="s">
        <v>17</v>
      </c>
      <c r="G1498">
        <v>511</v>
      </c>
      <c r="H1498" s="5"/>
      <c r="I1498" s="5"/>
      <c r="J1498">
        <v>3</v>
      </c>
      <c r="K1498">
        <v>2019</v>
      </c>
      <c r="L1498" s="1">
        <v>43647</v>
      </c>
    </row>
    <row r="1499" spans="1:12" x14ac:dyDescent="0.35">
      <c r="A1499">
        <v>264000</v>
      </c>
      <c r="B1499" t="s">
        <v>46</v>
      </c>
      <c r="C1499" t="s">
        <v>48</v>
      </c>
      <c r="D1499" t="s">
        <v>5</v>
      </c>
      <c r="E1499" t="s">
        <v>7</v>
      </c>
      <c r="F1499" t="s">
        <v>17</v>
      </c>
      <c r="G1499">
        <v>72</v>
      </c>
      <c r="H1499" s="5"/>
      <c r="I1499" s="5"/>
      <c r="J1499">
        <v>3</v>
      </c>
      <c r="K1499">
        <v>2020</v>
      </c>
      <c r="L1499" s="1">
        <v>44013</v>
      </c>
    </row>
    <row r="1500" spans="1:12" x14ac:dyDescent="0.35">
      <c r="A1500">
        <v>264000</v>
      </c>
      <c r="B1500" t="s">
        <v>46</v>
      </c>
      <c r="C1500" t="s">
        <v>48</v>
      </c>
      <c r="D1500" t="s">
        <v>5</v>
      </c>
      <c r="E1500" t="s">
        <v>7</v>
      </c>
      <c r="F1500" t="s">
        <v>17</v>
      </c>
      <c r="G1500">
        <v>874</v>
      </c>
      <c r="H1500" s="5"/>
      <c r="I1500" s="5"/>
      <c r="J1500">
        <v>3</v>
      </c>
      <c r="K1500">
        <v>2021</v>
      </c>
      <c r="L1500" s="1">
        <v>44378</v>
      </c>
    </row>
    <row r="1501" spans="1:12" x14ac:dyDescent="0.35">
      <c r="A1501">
        <v>264000</v>
      </c>
      <c r="B1501" t="s">
        <v>46</v>
      </c>
      <c r="C1501" t="s">
        <v>48</v>
      </c>
      <c r="D1501" t="s">
        <v>5</v>
      </c>
      <c r="E1501" t="s">
        <v>7</v>
      </c>
      <c r="F1501" t="s">
        <v>17</v>
      </c>
      <c r="G1501">
        <v>786</v>
      </c>
      <c r="H1501" s="5"/>
      <c r="I1501" s="5"/>
      <c r="J1501">
        <v>3</v>
      </c>
      <c r="K1501">
        <v>2022</v>
      </c>
      <c r="L1501" s="1">
        <v>44743</v>
      </c>
    </row>
    <row r="1502" spans="1:12" x14ac:dyDescent="0.35">
      <c r="A1502">
        <v>264000</v>
      </c>
      <c r="B1502" t="s">
        <v>46</v>
      </c>
      <c r="C1502" t="s">
        <v>48</v>
      </c>
      <c r="D1502" t="s">
        <v>5</v>
      </c>
      <c r="E1502" t="s">
        <v>7</v>
      </c>
      <c r="F1502" t="s">
        <v>18</v>
      </c>
      <c r="G1502">
        <v>267</v>
      </c>
      <c r="H1502" s="5"/>
      <c r="I1502" s="5"/>
      <c r="J1502">
        <v>3</v>
      </c>
      <c r="K1502">
        <v>2013</v>
      </c>
      <c r="L1502" s="1">
        <v>41456</v>
      </c>
    </row>
    <row r="1503" spans="1:12" x14ac:dyDescent="0.35">
      <c r="A1503">
        <v>264000</v>
      </c>
      <c r="B1503" t="s">
        <v>46</v>
      </c>
      <c r="C1503" t="s">
        <v>48</v>
      </c>
      <c r="D1503" t="s">
        <v>5</v>
      </c>
      <c r="E1503" t="s">
        <v>7</v>
      </c>
      <c r="F1503" t="s">
        <v>18</v>
      </c>
      <c r="G1503">
        <v>276</v>
      </c>
      <c r="H1503" s="5"/>
      <c r="I1503" s="5"/>
      <c r="J1503">
        <v>3</v>
      </c>
      <c r="K1503">
        <v>2014</v>
      </c>
      <c r="L1503" s="1">
        <v>41821</v>
      </c>
    </row>
    <row r="1504" spans="1:12" x14ac:dyDescent="0.35">
      <c r="A1504">
        <v>264000</v>
      </c>
      <c r="B1504" t="s">
        <v>46</v>
      </c>
      <c r="C1504" t="s">
        <v>48</v>
      </c>
      <c r="D1504" t="s">
        <v>5</v>
      </c>
      <c r="E1504" t="s">
        <v>7</v>
      </c>
      <c r="F1504" t="s">
        <v>18</v>
      </c>
      <c r="G1504">
        <v>268</v>
      </c>
      <c r="H1504" s="5"/>
      <c r="I1504" s="5"/>
      <c r="J1504">
        <v>3</v>
      </c>
      <c r="K1504">
        <v>2015</v>
      </c>
      <c r="L1504" s="1">
        <v>42186</v>
      </c>
    </row>
    <row r="1505" spans="1:12" x14ac:dyDescent="0.35">
      <c r="A1505">
        <v>264000</v>
      </c>
      <c r="B1505" t="s">
        <v>46</v>
      </c>
      <c r="C1505" t="s">
        <v>48</v>
      </c>
      <c r="D1505" t="s">
        <v>5</v>
      </c>
      <c r="E1505" t="s">
        <v>7</v>
      </c>
      <c r="F1505" t="s">
        <v>18</v>
      </c>
      <c r="G1505">
        <v>373</v>
      </c>
      <c r="H1505" s="5"/>
      <c r="I1505" s="5"/>
      <c r="J1505">
        <v>3</v>
      </c>
      <c r="K1505">
        <v>2016</v>
      </c>
      <c r="L1505" s="1">
        <v>42552</v>
      </c>
    </row>
    <row r="1506" spans="1:12" x14ac:dyDescent="0.35">
      <c r="A1506">
        <v>264000</v>
      </c>
      <c r="B1506" t="s">
        <v>46</v>
      </c>
      <c r="C1506" t="s">
        <v>48</v>
      </c>
      <c r="D1506" t="s">
        <v>5</v>
      </c>
      <c r="E1506" t="s">
        <v>7</v>
      </c>
      <c r="F1506" t="s">
        <v>18</v>
      </c>
      <c r="G1506">
        <v>305</v>
      </c>
      <c r="H1506" s="5"/>
      <c r="I1506" s="5"/>
      <c r="J1506">
        <v>3</v>
      </c>
      <c r="K1506">
        <v>2017</v>
      </c>
      <c r="L1506" s="1">
        <v>42917</v>
      </c>
    </row>
    <row r="1507" spans="1:12" x14ac:dyDescent="0.35">
      <c r="A1507">
        <v>264000</v>
      </c>
      <c r="B1507" t="s">
        <v>46</v>
      </c>
      <c r="C1507" t="s">
        <v>48</v>
      </c>
      <c r="D1507" t="s">
        <v>5</v>
      </c>
      <c r="E1507" t="s">
        <v>7</v>
      </c>
      <c r="F1507" t="s">
        <v>18</v>
      </c>
      <c r="G1507">
        <v>288</v>
      </c>
      <c r="H1507" s="5"/>
      <c r="I1507" s="5"/>
      <c r="J1507">
        <v>3</v>
      </c>
      <c r="K1507">
        <v>2018</v>
      </c>
      <c r="L1507" s="1">
        <v>43282</v>
      </c>
    </row>
    <row r="1508" spans="1:12" x14ac:dyDescent="0.35">
      <c r="A1508">
        <v>264000</v>
      </c>
      <c r="B1508" t="s">
        <v>46</v>
      </c>
      <c r="C1508" t="s">
        <v>48</v>
      </c>
      <c r="D1508" t="s">
        <v>5</v>
      </c>
      <c r="E1508" t="s">
        <v>7</v>
      </c>
      <c r="F1508" t="s">
        <v>18</v>
      </c>
      <c r="G1508">
        <v>291</v>
      </c>
      <c r="H1508" s="5"/>
      <c r="I1508" s="5"/>
      <c r="J1508">
        <v>3</v>
      </c>
      <c r="K1508">
        <v>2019</v>
      </c>
      <c r="L1508" s="1">
        <v>43647</v>
      </c>
    </row>
    <row r="1509" spans="1:12" x14ac:dyDescent="0.35">
      <c r="A1509">
        <v>264000</v>
      </c>
      <c r="B1509" t="s">
        <v>46</v>
      </c>
      <c r="C1509" t="s">
        <v>48</v>
      </c>
      <c r="D1509" t="s">
        <v>5</v>
      </c>
      <c r="E1509" t="s">
        <v>7</v>
      </c>
      <c r="F1509" t="s">
        <v>18</v>
      </c>
      <c r="G1509">
        <v>29</v>
      </c>
      <c r="H1509" s="5"/>
      <c r="I1509" s="5"/>
      <c r="J1509">
        <v>3</v>
      </c>
      <c r="K1509">
        <v>2020</v>
      </c>
      <c r="L1509" s="1">
        <v>44013</v>
      </c>
    </row>
    <row r="1510" spans="1:12" x14ac:dyDescent="0.35">
      <c r="A1510">
        <v>264000</v>
      </c>
      <c r="B1510" t="s">
        <v>46</v>
      </c>
      <c r="C1510" t="s">
        <v>48</v>
      </c>
      <c r="D1510" t="s">
        <v>5</v>
      </c>
      <c r="E1510" t="s">
        <v>7</v>
      </c>
      <c r="F1510" t="s">
        <v>18</v>
      </c>
      <c r="G1510">
        <v>481</v>
      </c>
      <c r="H1510" s="5"/>
      <c r="I1510" s="5"/>
      <c r="J1510">
        <v>3</v>
      </c>
      <c r="K1510">
        <v>2021</v>
      </c>
      <c r="L1510" s="1">
        <v>44378</v>
      </c>
    </row>
    <row r="1511" spans="1:12" x14ac:dyDescent="0.35">
      <c r="A1511">
        <v>264000</v>
      </c>
      <c r="B1511" t="s">
        <v>46</v>
      </c>
      <c r="C1511" t="s">
        <v>48</v>
      </c>
      <c r="D1511" t="s">
        <v>5</v>
      </c>
      <c r="E1511" t="s">
        <v>7</v>
      </c>
      <c r="F1511" t="s">
        <v>18</v>
      </c>
      <c r="G1511">
        <v>402</v>
      </c>
      <c r="H1511" s="5"/>
      <c r="I1511" s="5"/>
      <c r="J1511">
        <v>3</v>
      </c>
      <c r="K1511">
        <v>2022</v>
      </c>
      <c r="L1511" s="1">
        <v>44743</v>
      </c>
    </row>
    <row r="1512" spans="1:12" x14ac:dyDescent="0.35">
      <c r="A1512">
        <v>264000</v>
      </c>
      <c r="B1512" t="s">
        <v>46</v>
      </c>
      <c r="C1512" t="s">
        <v>48</v>
      </c>
      <c r="D1512" t="s">
        <v>5</v>
      </c>
      <c r="E1512" t="s">
        <v>7</v>
      </c>
      <c r="F1512" t="s">
        <v>19</v>
      </c>
      <c r="G1512">
        <v>102</v>
      </c>
      <c r="H1512" s="5"/>
      <c r="I1512" s="5"/>
      <c r="J1512">
        <v>3</v>
      </c>
      <c r="K1512">
        <v>2013</v>
      </c>
      <c r="L1512" s="1">
        <v>41456</v>
      </c>
    </row>
    <row r="1513" spans="1:12" x14ac:dyDescent="0.35">
      <c r="A1513">
        <v>264000</v>
      </c>
      <c r="B1513" t="s">
        <v>46</v>
      </c>
      <c r="C1513" t="s">
        <v>48</v>
      </c>
      <c r="D1513" t="s">
        <v>5</v>
      </c>
      <c r="E1513" t="s">
        <v>7</v>
      </c>
      <c r="F1513" t="s">
        <v>19</v>
      </c>
      <c r="G1513">
        <v>121</v>
      </c>
      <c r="H1513" s="5"/>
      <c r="I1513" s="5"/>
      <c r="J1513">
        <v>3</v>
      </c>
      <c r="K1513">
        <v>2014</v>
      </c>
      <c r="L1513" s="1">
        <v>41821</v>
      </c>
    </row>
    <row r="1514" spans="1:12" x14ac:dyDescent="0.35">
      <c r="A1514">
        <v>264000</v>
      </c>
      <c r="B1514" t="s">
        <v>46</v>
      </c>
      <c r="C1514" t="s">
        <v>48</v>
      </c>
      <c r="D1514" t="s">
        <v>5</v>
      </c>
      <c r="E1514" t="s">
        <v>7</v>
      </c>
      <c r="F1514" t="s">
        <v>19</v>
      </c>
      <c r="G1514">
        <v>99</v>
      </c>
      <c r="H1514" s="5"/>
      <c r="I1514" s="5"/>
      <c r="J1514">
        <v>3</v>
      </c>
      <c r="K1514">
        <v>2015</v>
      </c>
      <c r="L1514" s="1">
        <v>42186</v>
      </c>
    </row>
    <row r="1515" spans="1:12" x14ac:dyDescent="0.35">
      <c r="A1515">
        <v>264000</v>
      </c>
      <c r="B1515" t="s">
        <v>46</v>
      </c>
      <c r="C1515" t="s">
        <v>48</v>
      </c>
      <c r="D1515" t="s">
        <v>5</v>
      </c>
      <c r="E1515" t="s">
        <v>7</v>
      </c>
      <c r="F1515" t="s">
        <v>19</v>
      </c>
      <c r="G1515">
        <v>122</v>
      </c>
      <c r="H1515" s="5"/>
      <c r="I1515" s="5"/>
      <c r="J1515">
        <v>3</v>
      </c>
      <c r="K1515">
        <v>2016</v>
      </c>
      <c r="L1515" s="1">
        <v>42552</v>
      </c>
    </row>
    <row r="1516" spans="1:12" x14ac:dyDescent="0.35">
      <c r="A1516">
        <v>264000</v>
      </c>
      <c r="B1516" t="s">
        <v>46</v>
      </c>
      <c r="C1516" t="s">
        <v>48</v>
      </c>
      <c r="D1516" t="s">
        <v>5</v>
      </c>
      <c r="E1516" t="s">
        <v>7</v>
      </c>
      <c r="F1516" t="s">
        <v>19</v>
      </c>
      <c r="G1516">
        <v>129</v>
      </c>
      <c r="H1516" s="5"/>
      <c r="I1516" s="5"/>
      <c r="J1516">
        <v>3</v>
      </c>
      <c r="K1516">
        <v>2017</v>
      </c>
      <c r="L1516" s="1">
        <v>42917</v>
      </c>
    </row>
    <row r="1517" spans="1:12" x14ac:dyDescent="0.35">
      <c r="A1517">
        <v>264000</v>
      </c>
      <c r="B1517" t="s">
        <v>46</v>
      </c>
      <c r="C1517" t="s">
        <v>48</v>
      </c>
      <c r="D1517" t="s">
        <v>5</v>
      </c>
      <c r="E1517" t="s">
        <v>7</v>
      </c>
      <c r="F1517" t="s">
        <v>19</v>
      </c>
      <c r="G1517">
        <v>135</v>
      </c>
      <c r="H1517" s="5"/>
      <c r="I1517" s="5"/>
      <c r="J1517">
        <v>3</v>
      </c>
      <c r="K1517">
        <v>2018</v>
      </c>
      <c r="L1517" s="1">
        <v>43282</v>
      </c>
    </row>
    <row r="1518" spans="1:12" x14ac:dyDescent="0.35">
      <c r="A1518">
        <v>264000</v>
      </c>
      <c r="B1518" t="s">
        <v>46</v>
      </c>
      <c r="C1518" t="s">
        <v>48</v>
      </c>
      <c r="D1518" t="s">
        <v>5</v>
      </c>
      <c r="E1518" t="s">
        <v>7</v>
      </c>
      <c r="F1518" t="s">
        <v>19</v>
      </c>
      <c r="G1518">
        <v>131</v>
      </c>
      <c r="H1518" s="5"/>
      <c r="I1518" s="5"/>
      <c r="J1518">
        <v>3</v>
      </c>
      <c r="K1518">
        <v>2019</v>
      </c>
      <c r="L1518" s="1">
        <v>43647</v>
      </c>
    </row>
    <row r="1519" spans="1:12" x14ac:dyDescent="0.35">
      <c r="A1519">
        <v>264000</v>
      </c>
      <c r="B1519" t="s">
        <v>46</v>
      </c>
      <c r="C1519" t="s">
        <v>48</v>
      </c>
      <c r="D1519" t="s">
        <v>5</v>
      </c>
      <c r="E1519" t="s">
        <v>7</v>
      </c>
      <c r="F1519" t="s">
        <v>19</v>
      </c>
      <c r="G1519">
        <v>18</v>
      </c>
      <c r="H1519" s="5"/>
      <c r="I1519" s="5"/>
      <c r="J1519">
        <v>3</v>
      </c>
      <c r="K1519">
        <v>2020</v>
      </c>
      <c r="L1519" s="1">
        <v>44013</v>
      </c>
    </row>
    <row r="1520" spans="1:12" x14ac:dyDescent="0.35">
      <c r="A1520">
        <v>264000</v>
      </c>
      <c r="B1520" t="s">
        <v>46</v>
      </c>
      <c r="C1520" t="s">
        <v>48</v>
      </c>
      <c r="D1520" t="s">
        <v>5</v>
      </c>
      <c r="E1520" t="s">
        <v>7</v>
      </c>
      <c r="F1520" t="s">
        <v>19</v>
      </c>
      <c r="G1520">
        <v>208</v>
      </c>
      <c r="H1520" s="5"/>
      <c r="I1520" s="5"/>
      <c r="J1520">
        <v>3</v>
      </c>
      <c r="K1520">
        <v>2021</v>
      </c>
      <c r="L1520" s="1">
        <v>44378</v>
      </c>
    </row>
    <row r="1521" spans="1:12" x14ac:dyDescent="0.35">
      <c r="A1521">
        <v>264000</v>
      </c>
      <c r="B1521" t="s">
        <v>46</v>
      </c>
      <c r="C1521" t="s">
        <v>48</v>
      </c>
      <c r="D1521" t="s">
        <v>5</v>
      </c>
      <c r="E1521" t="s">
        <v>7</v>
      </c>
      <c r="F1521" t="s">
        <v>19</v>
      </c>
      <c r="G1521">
        <v>241</v>
      </c>
      <c r="H1521" s="5"/>
      <c r="I1521" s="5"/>
      <c r="J1521">
        <v>3</v>
      </c>
      <c r="K1521">
        <v>2022</v>
      </c>
      <c r="L1521" s="1">
        <v>44743</v>
      </c>
    </row>
    <row r="1522" spans="1:12" x14ac:dyDescent="0.35">
      <c r="A1522">
        <v>264000</v>
      </c>
      <c r="B1522" t="s">
        <v>46</v>
      </c>
      <c r="C1522" t="s">
        <v>48</v>
      </c>
      <c r="D1522" t="s">
        <v>5</v>
      </c>
      <c r="E1522" t="s">
        <v>8</v>
      </c>
      <c r="F1522" t="s">
        <v>16</v>
      </c>
      <c r="G1522">
        <v>332</v>
      </c>
      <c r="H1522" s="5"/>
      <c r="I1522" s="5"/>
      <c r="J1522">
        <v>3</v>
      </c>
      <c r="K1522">
        <v>2013</v>
      </c>
      <c r="L1522" s="1">
        <v>41456</v>
      </c>
    </row>
    <row r="1523" spans="1:12" x14ac:dyDescent="0.35">
      <c r="A1523">
        <v>264000</v>
      </c>
      <c r="B1523" t="s">
        <v>46</v>
      </c>
      <c r="C1523" t="s">
        <v>48</v>
      </c>
      <c r="D1523" t="s">
        <v>5</v>
      </c>
      <c r="E1523" t="s">
        <v>8</v>
      </c>
      <c r="F1523" t="s">
        <v>16</v>
      </c>
      <c r="G1523">
        <v>151</v>
      </c>
      <c r="H1523" s="5"/>
      <c r="I1523" s="5"/>
      <c r="J1523">
        <v>3</v>
      </c>
      <c r="K1523">
        <v>2014</v>
      </c>
      <c r="L1523" s="1">
        <v>41821</v>
      </c>
    </row>
    <row r="1524" spans="1:12" x14ac:dyDescent="0.35">
      <c r="A1524">
        <v>264000</v>
      </c>
      <c r="B1524" t="s">
        <v>46</v>
      </c>
      <c r="C1524" t="s">
        <v>48</v>
      </c>
      <c r="D1524" t="s">
        <v>5</v>
      </c>
      <c r="E1524" t="s">
        <v>8</v>
      </c>
      <c r="F1524" t="s">
        <v>16</v>
      </c>
      <c r="G1524">
        <v>310</v>
      </c>
      <c r="H1524" s="5"/>
      <c r="I1524" s="5"/>
      <c r="J1524">
        <v>3</v>
      </c>
      <c r="K1524">
        <v>2015</v>
      </c>
      <c r="L1524" s="1">
        <v>42186</v>
      </c>
    </row>
    <row r="1525" spans="1:12" x14ac:dyDescent="0.35">
      <c r="A1525">
        <v>264000</v>
      </c>
      <c r="B1525" t="s">
        <v>46</v>
      </c>
      <c r="C1525" t="s">
        <v>48</v>
      </c>
      <c r="D1525" t="s">
        <v>5</v>
      </c>
      <c r="E1525" t="s">
        <v>8</v>
      </c>
      <c r="F1525" t="s">
        <v>16</v>
      </c>
      <c r="G1525">
        <v>306</v>
      </c>
      <c r="H1525" s="5"/>
      <c r="I1525" s="5"/>
      <c r="J1525">
        <v>3</v>
      </c>
      <c r="K1525">
        <v>2016</v>
      </c>
      <c r="L1525" s="1">
        <v>42552</v>
      </c>
    </row>
    <row r="1526" spans="1:12" x14ac:dyDescent="0.35">
      <c r="A1526">
        <v>264000</v>
      </c>
      <c r="B1526" t="s">
        <v>46</v>
      </c>
      <c r="C1526" t="s">
        <v>48</v>
      </c>
      <c r="D1526" t="s">
        <v>5</v>
      </c>
      <c r="E1526" t="s">
        <v>8</v>
      </c>
      <c r="F1526" t="s">
        <v>16</v>
      </c>
      <c r="G1526">
        <v>359</v>
      </c>
      <c r="H1526" s="5"/>
      <c r="I1526" s="5"/>
      <c r="J1526">
        <v>3</v>
      </c>
      <c r="K1526">
        <v>2017</v>
      </c>
      <c r="L1526" s="1">
        <v>42917</v>
      </c>
    </row>
    <row r="1527" spans="1:12" x14ac:dyDescent="0.35">
      <c r="A1527">
        <v>264000</v>
      </c>
      <c r="B1527" t="s">
        <v>46</v>
      </c>
      <c r="C1527" t="s">
        <v>48</v>
      </c>
      <c r="D1527" t="s">
        <v>5</v>
      </c>
      <c r="E1527" t="s">
        <v>8</v>
      </c>
      <c r="F1527" t="s">
        <v>16</v>
      </c>
      <c r="G1527">
        <v>370</v>
      </c>
      <c r="H1527" s="5"/>
      <c r="I1527" s="5"/>
      <c r="J1527">
        <v>3</v>
      </c>
      <c r="K1527">
        <v>2018</v>
      </c>
      <c r="L1527" s="1">
        <v>43282</v>
      </c>
    </row>
    <row r="1528" spans="1:12" x14ac:dyDescent="0.35">
      <c r="A1528">
        <v>264000</v>
      </c>
      <c r="B1528" t="s">
        <v>46</v>
      </c>
      <c r="C1528" t="s">
        <v>48</v>
      </c>
      <c r="D1528" t="s">
        <v>5</v>
      </c>
      <c r="E1528" t="s">
        <v>8</v>
      </c>
      <c r="F1528" t="s">
        <v>16</v>
      </c>
      <c r="G1528">
        <v>380</v>
      </c>
      <c r="H1528" s="5"/>
      <c r="I1528" s="5"/>
      <c r="J1528">
        <v>3</v>
      </c>
      <c r="K1528">
        <v>2019</v>
      </c>
      <c r="L1528" s="1">
        <v>43647</v>
      </c>
    </row>
    <row r="1529" spans="1:12" x14ac:dyDescent="0.35">
      <c r="A1529">
        <v>264000</v>
      </c>
      <c r="B1529" t="s">
        <v>46</v>
      </c>
      <c r="C1529" t="s">
        <v>48</v>
      </c>
      <c r="D1529" t="s">
        <v>5</v>
      </c>
      <c r="E1529" t="s">
        <v>8</v>
      </c>
      <c r="F1529" t="s">
        <v>16</v>
      </c>
      <c r="G1529">
        <v>236</v>
      </c>
      <c r="H1529" s="5"/>
      <c r="I1529" s="5"/>
      <c r="J1529">
        <v>3</v>
      </c>
      <c r="K1529">
        <v>2020</v>
      </c>
      <c r="L1529" s="1">
        <v>44013</v>
      </c>
    </row>
    <row r="1530" spans="1:12" x14ac:dyDescent="0.35">
      <c r="A1530">
        <v>264000</v>
      </c>
      <c r="B1530" t="s">
        <v>46</v>
      </c>
      <c r="C1530" t="s">
        <v>48</v>
      </c>
      <c r="D1530" t="s">
        <v>5</v>
      </c>
      <c r="E1530" t="s">
        <v>8</v>
      </c>
      <c r="F1530" t="s">
        <v>16</v>
      </c>
      <c r="G1530">
        <v>411</v>
      </c>
      <c r="H1530" s="5"/>
      <c r="I1530" s="5"/>
      <c r="J1530">
        <v>3</v>
      </c>
      <c r="K1530">
        <v>2021</v>
      </c>
      <c r="L1530" s="1">
        <v>44378</v>
      </c>
    </row>
    <row r="1531" spans="1:12" x14ac:dyDescent="0.35">
      <c r="A1531">
        <v>264000</v>
      </c>
      <c r="B1531" t="s">
        <v>46</v>
      </c>
      <c r="C1531" t="s">
        <v>48</v>
      </c>
      <c r="D1531" t="s">
        <v>5</v>
      </c>
      <c r="E1531" t="s">
        <v>8</v>
      </c>
      <c r="F1531" t="s">
        <v>16</v>
      </c>
      <c r="G1531">
        <v>354</v>
      </c>
      <c r="H1531" s="5"/>
      <c r="I1531" s="5"/>
      <c r="J1531">
        <v>3</v>
      </c>
      <c r="K1531">
        <v>2022</v>
      </c>
      <c r="L1531" s="1">
        <v>44743</v>
      </c>
    </row>
    <row r="1532" spans="1:12" x14ac:dyDescent="0.35">
      <c r="A1532">
        <v>264000</v>
      </c>
      <c r="B1532" t="s">
        <v>46</v>
      </c>
      <c r="C1532" t="s">
        <v>48</v>
      </c>
      <c r="D1532" t="s">
        <v>5</v>
      </c>
      <c r="E1532" t="s">
        <v>8</v>
      </c>
      <c r="F1532" t="s">
        <v>17</v>
      </c>
      <c r="G1532">
        <v>557</v>
      </c>
      <c r="H1532" s="5"/>
      <c r="I1532" s="5"/>
      <c r="J1532">
        <v>3</v>
      </c>
      <c r="K1532">
        <v>2013</v>
      </c>
      <c r="L1532" s="1">
        <v>41456</v>
      </c>
    </row>
    <row r="1533" spans="1:12" x14ac:dyDescent="0.35">
      <c r="A1533">
        <v>264000</v>
      </c>
      <c r="B1533" t="s">
        <v>46</v>
      </c>
      <c r="C1533" t="s">
        <v>48</v>
      </c>
      <c r="D1533" t="s">
        <v>5</v>
      </c>
      <c r="E1533" t="s">
        <v>8</v>
      </c>
      <c r="F1533" t="s">
        <v>17</v>
      </c>
      <c r="G1533">
        <v>293</v>
      </c>
      <c r="H1533" s="5"/>
      <c r="I1533" s="5"/>
      <c r="J1533">
        <v>3</v>
      </c>
      <c r="K1533">
        <v>2014</v>
      </c>
      <c r="L1533" s="1">
        <v>41821</v>
      </c>
    </row>
    <row r="1534" spans="1:12" x14ac:dyDescent="0.35">
      <c r="A1534">
        <v>264000</v>
      </c>
      <c r="B1534" t="s">
        <v>46</v>
      </c>
      <c r="C1534" t="s">
        <v>48</v>
      </c>
      <c r="D1534" t="s">
        <v>5</v>
      </c>
      <c r="E1534" t="s">
        <v>8</v>
      </c>
      <c r="F1534" t="s">
        <v>17</v>
      </c>
      <c r="G1534">
        <v>694</v>
      </c>
      <c r="H1534" s="5"/>
      <c r="I1534" s="5"/>
      <c r="J1534">
        <v>3</v>
      </c>
      <c r="K1534">
        <v>2015</v>
      </c>
      <c r="L1534" s="1">
        <v>42186</v>
      </c>
    </row>
    <row r="1535" spans="1:12" x14ac:dyDescent="0.35">
      <c r="A1535">
        <v>264000</v>
      </c>
      <c r="B1535" t="s">
        <v>46</v>
      </c>
      <c r="C1535" t="s">
        <v>48</v>
      </c>
      <c r="D1535" t="s">
        <v>5</v>
      </c>
      <c r="E1535" t="s">
        <v>8</v>
      </c>
      <c r="F1535" t="s">
        <v>17</v>
      </c>
      <c r="G1535">
        <v>664</v>
      </c>
      <c r="H1535" s="5"/>
      <c r="I1535" s="5"/>
      <c r="J1535">
        <v>3</v>
      </c>
      <c r="K1535">
        <v>2016</v>
      </c>
      <c r="L1535" s="1">
        <v>42552</v>
      </c>
    </row>
    <row r="1536" spans="1:12" x14ac:dyDescent="0.35">
      <c r="A1536">
        <v>264000</v>
      </c>
      <c r="B1536" t="s">
        <v>46</v>
      </c>
      <c r="C1536" t="s">
        <v>48</v>
      </c>
      <c r="D1536" t="s">
        <v>5</v>
      </c>
      <c r="E1536" t="s">
        <v>8</v>
      </c>
      <c r="F1536" t="s">
        <v>17</v>
      </c>
      <c r="G1536">
        <v>708</v>
      </c>
      <c r="H1536" s="5"/>
      <c r="I1536" s="5"/>
      <c r="J1536">
        <v>3</v>
      </c>
      <c r="K1536">
        <v>2017</v>
      </c>
      <c r="L1536" s="1">
        <v>42917</v>
      </c>
    </row>
    <row r="1537" spans="1:12" x14ac:dyDescent="0.35">
      <c r="A1537">
        <v>264000</v>
      </c>
      <c r="B1537" t="s">
        <v>46</v>
      </c>
      <c r="C1537" t="s">
        <v>48</v>
      </c>
      <c r="D1537" t="s">
        <v>5</v>
      </c>
      <c r="E1537" t="s">
        <v>8</v>
      </c>
      <c r="F1537" t="s">
        <v>17</v>
      </c>
      <c r="G1537">
        <v>722</v>
      </c>
      <c r="H1537" s="5"/>
      <c r="I1537" s="5"/>
      <c r="J1537">
        <v>3</v>
      </c>
      <c r="K1537">
        <v>2018</v>
      </c>
      <c r="L1537" s="1">
        <v>43282</v>
      </c>
    </row>
    <row r="1538" spans="1:12" x14ac:dyDescent="0.35">
      <c r="A1538">
        <v>264000</v>
      </c>
      <c r="B1538" t="s">
        <v>46</v>
      </c>
      <c r="C1538" t="s">
        <v>48</v>
      </c>
      <c r="D1538" t="s">
        <v>5</v>
      </c>
      <c r="E1538" t="s">
        <v>8</v>
      </c>
      <c r="F1538" t="s">
        <v>17</v>
      </c>
      <c r="G1538">
        <v>786</v>
      </c>
      <c r="H1538" s="5"/>
      <c r="I1538" s="5"/>
      <c r="J1538">
        <v>3</v>
      </c>
      <c r="K1538">
        <v>2019</v>
      </c>
      <c r="L1538" s="1">
        <v>43647</v>
      </c>
    </row>
    <row r="1539" spans="1:12" x14ac:dyDescent="0.35">
      <c r="A1539">
        <v>264000</v>
      </c>
      <c r="B1539" t="s">
        <v>46</v>
      </c>
      <c r="C1539" t="s">
        <v>48</v>
      </c>
      <c r="D1539" t="s">
        <v>5</v>
      </c>
      <c r="E1539" t="s">
        <v>8</v>
      </c>
      <c r="F1539" t="s">
        <v>17</v>
      </c>
      <c r="G1539">
        <v>439</v>
      </c>
      <c r="H1539" s="5"/>
      <c r="I1539" s="5"/>
      <c r="J1539">
        <v>3</v>
      </c>
      <c r="K1539">
        <v>2020</v>
      </c>
      <c r="L1539" s="1">
        <v>44013</v>
      </c>
    </row>
    <row r="1540" spans="1:12" x14ac:dyDescent="0.35">
      <c r="A1540">
        <v>264000</v>
      </c>
      <c r="B1540" t="s">
        <v>46</v>
      </c>
      <c r="C1540" t="s">
        <v>48</v>
      </c>
      <c r="D1540" t="s">
        <v>5</v>
      </c>
      <c r="E1540" t="s">
        <v>8</v>
      </c>
      <c r="F1540" t="s">
        <v>17</v>
      </c>
      <c r="G1540">
        <v>799</v>
      </c>
      <c r="H1540" s="5"/>
      <c r="I1540" s="5"/>
      <c r="J1540">
        <v>3</v>
      </c>
      <c r="K1540">
        <v>2021</v>
      </c>
      <c r="L1540" s="1">
        <v>44378</v>
      </c>
    </row>
    <row r="1541" spans="1:12" x14ac:dyDescent="0.35">
      <c r="A1541">
        <v>264000</v>
      </c>
      <c r="B1541" t="s">
        <v>46</v>
      </c>
      <c r="C1541" t="s">
        <v>48</v>
      </c>
      <c r="D1541" t="s">
        <v>5</v>
      </c>
      <c r="E1541" t="s">
        <v>8</v>
      </c>
      <c r="F1541" t="s">
        <v>17</v>
      </c>
      <c r="G1541">
        <v>550</v>
      </c>
      <c r="H1541" s="5"/>
      <c r="I1541" s="5"/>
      <c r="J1541">
        <v>3</v>
      </c>
      <c r="K1541">
        <v>2022</v>
      </c>
      <c r="L1541" s="1">
        <v>44743</v>
      </c>
    </row>
    <row r="1542" spans="1:12" x14ac:dyDescent="0.35">
      <c r="A1542">
        <v>264000</v>
      </c>
      <c r="B1542" t="s">
        <v>46</v>
      </c>
      <c r="C1542" t="s">
        <v>48</v>
      </c>
      <c r="D1542" t="s">
        <v>5</v>
      </c>
      <c r="E1542" t="s">
        <v>8</v>
      </c>
      <c r="F1542" t="s">
        <v>18</v>
      </c>
      <c r="G1542">
        <v>265</v>
      </c>
      <c r="H1542" s="5"/>
      <c r="I1542" s="5"/>
      <c r="J1542">
        <v>3</v>
      </c>
      <c r="K1542">
        <v>2013</v>
      </c>
      <c r="L1542" s="1">
        <v>41456</v>
      </c>
    </row>
    <row r="1543" spans="1:12" x14ac:dyDescent="0.35">
      <c r="A1543">
        <v>264000</v>
      </c>
      <c r="B1543" t="s">
        <v>46</v>
      </c>
      <c r="C1543" t="s">
        <v>48</v>
      </c>
      <c r="D1543" t="s">
        <v>5</v>
      </c>
      <c r="E1543" t="s">
        <v>8</v>
      </c>
      <c r="F1543" t="s">
        <v>18</v>
      </c>
      <c r="G1543">
        <v>129</v>
      </c>
      <c r="H1543" s="5"/>
      <c r="I1543" s="5"/>
      <c r="J1543">
        <v>3</v>
      </c>
      <c r="K1543">
        <v>2014</v>
      </c>
      <c r="L1543" s="1">
        <v>41821</v>
      </c>
    </row>
    <row r="1544" spans="1:12" x14ac:dyDescent="0.35">
      <c r="A1544">
        <v>264000</v>
      </c>
      <c r="B1544" t="s">
        <v>46</v>
      </c>
      <c r="C1544" t="s">
        <v>48</v>
      </c>
      <c r="D1544" t="s">
        <v>5</v>
      </c>
      <c r="E1544" t="s">
        <v>8</v>
      </c>
      <c r="F1544" t="s">
        <v>18</v>
      </c>
      <c r="G1544">
        <v>291</v>
      </c>
      <c r="H1544" s="5"/>
      <c r="I1544" s="5"/>
      <c r="J1544">
        <v>3</v>
      </c>
      <c r="K1544">
        <v>2015</v>
      </c>
      <c r="L1544" s="1">
        <v>42186</v>
      </c>
    </row>
    <row r="1545" spans="1:12" x14ac:dyDescent="0.35">
      <c r="A1545">
        <v>264000</v>
      </c>
      <c r="B1545" t="s">
        <v>46</v>
      </c>
      <c r="C1545" t="s">
        <v>48</v>
      </c>
      <c r="D1545" t="s">
        <v>5</v>
      </c>
      <c r="E1545" t="s">
        <v>8</v>
      </c>
      <c r="F1545" t="s">
        <v>18</v>
      </c>
      <c r="G1545">
        <v>275</v>
      </c>
      <c r="H1545" s="5"/>
      <c r="I1545" s="5"/>
      <c r="J1545">
        <v>3</v>
      </c>
      <c r="K1545">
        <v>2016</v>
      </c>
      <c r="L1545" s="1">
        <v>42552</v>
      </c>
    </row>
    <row r="1546" spans="1:12" x14ac:dyDescent="0.35">
      <c r="A1546">
        <v>264000</v>
      </c>
      <c r="B1546" t="s">
        <v>46</v>
      </c>
      <c r="C1546" t="s">
        <v>48</v>
      </c>
      <c r="D1546" t="s">
        <v>5</v>
      </c>
      <c r="E1546" t="s">
        <v>8</v>
      </c>
      <c r="F1546" t="s">
        <v>18</v>
      </c>
      <c r="G1546">
        <v>319</v>
      </c>
      <c r="H1546" s="5"/>
      <c r="I1546" s="5"/>
      <c r="J1546">
        <v>3</v>
      </c>
      <c r="K1546">
        <v>2017</v>
      </c>
      <c r="L1546" s="1">
        <v>42917</v>
      </c>
    </row>
    <row r="1547" spans="1:12" x14ac:dyDescent="0.35">
      <c r="A1547">
        <v>264000</v>
      </c>
      <c r="B1547" t="s">
        <v>46</v>
      </c>
      <c r="C1547" t="s">
        <v>48</v>
      </c>
      <c r="D1547" t="s">
        <v>5</v>
      </c>
      <c r="E1547" t="s">
        <v>8</v>
      </c>
      <c r="F1547" t="s">
        <v>18</v>
      </c>
      <c r="G1547">
        <v>330</v>
      </c>
      <c r="H1547" s="5"/>
      <c r="I1547" s="5"/>
      <c r="J1547">
        <v>3</v>
      </c>
      <c r="K1547">
        <v>2018</v>
      </c>
      <c r="L1547" s="1">
        <v>43282</v>
      </c>
    </row>
    <row r="1548" spans="1:12" x14ac:dyDescent="0.35">
      <c r="A1548">
        <v>264000</v>
      </c>
      <c r="B1548" t="s">
        <v>46</v>
      </c>
      <c r="C1548" t="s">
        <v>48</v>
      </c>
      <c r="D1548" t="s">
        <v>5</v>
      </c>
      <c r="E1548" t="s">
        <v>8</v>
      </c>
      <c r="F1548" t="s">
        <v>18</v>
      </c>
      <c r="G1548">
        <v>367</v>
      </c>
      <c r="H1548" s="5"/>
      <c r="I1548" s="5"/>
      <c r="J1548">
        <v>3</v>
      </c>
      <c r="K1548">
        <v>2019</v>
      </c>
      <c r="L1548" s="1">
        <v>43647</v>
      </c>
    </row>
    <row r="1549" spans="1:12" x14ac:dyDescent="0.35">
      <c r="A1549">
        <v>264000</v>
      </c>
      <c r="B1549" t="s">
        <v>46</v>
      </c>
      <c r="C1549" t="s">
        <v>48</v>
      </c>
      <c r="D1549" t="s">
        <v>5</v>
      </c>
      <c r="E1549" t="s">
        <v>8</v>
      </c>
      <c r="F1549" t="s">
        <v>18</v>
      </c>
      <c r="G1549">
        <v>164</v>
      </c>
      <c r="H1549" s="5"/>
      <c r="I1549" s="5"/>
      <c r="J1549">
        <v>3</v>
      </c>
      <c r="K1549">
        <v>2020</v>
      </c>
      <c r="L1549" s="1">
        <v>44013</v>
      </c>
    </row>
    <row r="1550" spans="1:12" x14ac:dyDescent="0.35">
      <c r="A1550">
        <v>264000</v>
      </c>
      <c r="B1550" t="s">
        <v>46</v>
      </c>
      <c r="C1550" t="s">
        <v>48</v>
      </c>
      <c r="D1550" t="s">
        <v>5</v>
      </c>
      <c r="E1550" t="s">
        <v>8</v>
      </c>
      <c r="F1550" t="s">
        <v>18</v>
      </c>
      <c r="G1550">
        <v>321</v>
      </c>
      <c r="H1550" s="5"/>
      <c r="I1550" s="5"/>
      <c r="J1550">
        <v>3</v>
      </c>
      <c r="K1550">
        <v>2021</v>
      </c>
      <c r="L1550" s="1">
        <v>44378</v>
      </c>
    </row>
    <row r="1551" spans="1:12" x14ac:dyDescent="0.35">
      <c r="A1551">
        <v>264000</v>
      </c>
      <c r="B1551" t="s">
        <v>46</v>
      </c>
      <c r="C1551" t="s">
        <v>48</v>
      </c>
      <c r="D1551" t="s">
        <v>5</v>
      </c>
      <c r="E1551" t="s">
        <v>8</v>
      </c>
      <c r="F1551" t="s">
        <v>18</v>
      </c>
      <c r="G1551">
        <v>211</v>
      </c>
      <c r="H1551" s="5"/>
      <c r="I1551" s="5"/>
      <c r="J1551">
        <v>3</v>
      </c>
      <c r="K1551">
        <v>2022</v>
      </c>
      <c r="L1551" s="1">
        <v>44743</v>
      </c>
    </row>
    <row r="1552" spans="1:12" x14ac:dyDescent="0.35">
      <c r="A1552">
        <v>264000</v>
      </c>
      <c r="B1552" t="s">
        <v>46</v>
      </c>
      <c r="C1552" t="s">
        <v>48</v>
      </c>
      <c r="D1552" t="s">
        <v>5</v>
      </c>
      <c r="E1552" t="s">
        <v>8</v>
      </c>
      <c r="F1552" t="s">
        <v>19</v>
      </c>
      <c r="G1552">
        <v>97</v>
      </c>
      <c r="H1552" s="5"/>
      <c r="I1552" s="5"/>
      <c r="J1552">
        <v>3</v>
      </c>
      <c r="K1552">
        <v>2013</v>
      </c>
      <c r="L1552" s="1">
        <v>41456</v>
      </c>
    </row>
    <row r="1553" spans="1:12" x14ac:dyDescent="0.35">
      <c r="A1553">
        <v>264000</v>
      </c>
      <c r="B1553" t="s">
        <v>46</v>
      </c>
      <c r="C1553" t="s">
        <v>48</v>
      </c>
      <c r="D1553" t="s">
        <v>5</v>
      </c>
      <c r="E1553" t="s">
        <v>8</v>
      </c>
      <c r="F1553" t="s">
        <v>19</v>
      </c>
      <c r="G1553">
        <v>64</v>
      </c>
      <c r="H1553" s="5"/>
      <c r="I1553" s="5"/>
      <c r="J1553">
        <v>3</v>
      </c>
      <c r="K1553">
        <v>2014</v>
      </c>
      <c r="L1553" s="1">
        <v>41821</v>
      </c>
    </row>
    <row r="1554" spans="1:12" x14ac:dyDescent="0.35">
      <c r="A1554">
        <v>264000</v>
      </c>
      <c r="B1554" t="s">
        <v>46</v>
      </c>
      <c r="C1554" t="s">
        <v>48</v>
      </c>
      <c r="D1554" t="s">
        <v>5</v>
      </c>
      <c r="E1554" t="s">
        <v>8</v>
      </c>
      <c r="F1554" t="s">
        <v>19</v>
      </c>
      <c r="G1554">
        <v>118</v>
      </c>
      <c r="H1554" s="5"/>
      <c r="I1554" s="5"/>
      <c r="J1554">
        <v>3</v>
      </c>
      <c r="K1554">
        <v>2015</v>
      </c>
      <c r="L1554" s="1">
        <v>42186</v>
      </c>
    </row>
    <row r="1555" spans="1:12" x14ac:dyDescent="0.35">
      <c r="A1555">
        <v>264000</v>
      </c>
      <c r="B1555" t="s">
        <v>46</v>
      </c>
      <c r="C1555" t="s">
        <v>48</v>
      </c>
      <c r="D1555" t="s">
        <v>5</v>
      </c>
      <c r="E1555" t="s">
        <v>8</v>
      </c>
      <c r="F1555" t="s">
        <v>19</v>
      </c>
      <c r="G1555">
        <v>161</v>
      </c>
      <c r="H1555" s="5"/>
      <c r="I1555" s="5"/>
      <c r="J1555">
        <v>3</v>
      </c>
      <c r="K1555">
        <v>2016</v>
      </c>
      <c r="L1555" s="1">
        <v>42552</v>
      </c>
    </row>
    <row r="1556" spans="1:12" x14ac:dyDescent="0.35">
      <c r="A1556">
        <v>264000</v>
      </c>
      <c r="B1556" t="s">
        <v>46</v>
      </c>
      <c r="C1556" t="s">
        <v>48</v>
      </c>
      <c r="D1556" t="s">
        <v>5</v>
      </c>
      <c r="E1556" t="s">
        <v>8</v>
      </c>
      <c r="F1556" t="s">
        <v>19</v>
      </c>
      <c r="G1556">
        <v>148</v>
      </c>
      <c r="H1556" s="5"/>
      <c r="I1556" s="5"/>
      <c r="J1556">
        <v>3</v>
      </c>
      <c r="K1556">
        <v>2017</v>
      </c>
      <c r="L1556" s="1">
        <v>42917</v>
      </c>
    </row>
    <row r="1557" spans="1:12" x14ac:dyDescent="0.35">
      <c r="A1557">
        <v>264000</v>
      </c>
      <c r="B1557" t="s">
        <v>46</v>
      </c>
      <c r="C1557" t="s">
        <v>48</v>
      </c>
      <c r="D1557" t="s">
        <v>5</v>
      </c>
      <c r="E1557" t="s">
        <v>8</v>
      </c>
      <c r="F1557" t="s">
        <v>19</v>
      </c>
      <c r="G1557">
        <v>138</v>
      </c>
      <c r="H1557" s="5"/>
      <c r="I1557" s="5"/>
      <c r="J1557">
        <v>3</v>
      </c>
      <c r="K1557">
        <v>2018</v>
      </c>
      <c r="L1557" s="1">
        <v>43282</v>
      </c>
    </row>
    <row r="1558" spans="1:12" x14ac:dyDescent="0.35">
      <c r="A1558">
        <v>264000</v>
      </c>
      <c r="B1558" t="s">
        <v>46</v>
      </c>
      <c r="C1558" t="s">
        <v>48</v>
      </c>
      <c r="D1558" t="s">
        <v>5</v>
      </c>
      <c r="E1558" t="s">
        <v>8</v>
      </c>
      <c r="F1558" t="s">
        <v>19</v>
      </c>
      <c r="G1558">
        <v>160</v>
      </c>
      <c r="H1558" s="5"/>
      <c r="I1558" s="5"/>
      <c r="J1558">
        <v>3</v>
      </c>
      <c r="K1558">
        <v>2019</v>
      </c>
      <c r="L1558" s="1">
        <v>43647</v>
      </c>
    </row>
    <row r="1559" spans="1:12" x14ac:dyDescent="0.35">
      <c r="A1559">
        <v>264000</v>
      </c>
      <c r="B1559" t="s">
        <v>46</v>
      </c>
      <c r="C1559" t="s">
        <v>48</v>
      </c>
      <c r="D1559" t="s">
        <v>5</v>
      </c>
      <c r="E1559" t="s">
        <v>8</v>
      </c>
      <c r="F1559" t="s">
        <v>19</v>
      </c>
      <c r="G1559">
        <v>86</v>
      </c>
      <c r="H1559" s="5"/>
      <c r="I1559" s="5"/>
      <c r="J1559">
        <v>3</v>
      </c>
      <c r="K1559">
        <v>2020</v>
      </c>
      <c r="L1559" s="1">
        <v>44013</v>
      </c>
    </row>
    <row r="1560" spans="1:12" x14ac:dyDescent="0.35">
      <c r="A1560">
        <v>264000</v>
      </c>
      <c r="B1560" t="s">
        <v>46</v>
      </c>
      <c r="C1560" t="s">
        <v>48</v>
      </c>
      <c r="D1560" t="s">
        <v>5</v>
      </c>
      <c r="E1560" t="s">
        <v>8</v>
      </c>
      <c r="F1560" t="s">
        <v>19</v>
      </c>
      <c r="G1560">
        <v>111</v>
      </c>
      <c r="H1560" s="5"/>
      <c r="I1560" s="5"/>
      <c r="J1560">
        <v>3</v>
      </c>
      <c r="K1560">
        <v>2021</v>
      </c>
      <c r="L1560" s="1">
        <v>44378</v>
      </c>
    </row>
    <row r="1561" spans="1:12" x14ac:dyDescent="0.35">
      <c r="A1561">
        <v>264000</v>
      </c>
      <c r="B1561" t="s">
        <v>46</v>
      </c>
      <c r="C1561" t="s">
        <v>48</v>
      </c>
      <c r="D1561" t="s">
        <v>5</v>
      </c>
      <c r="E1561" t="s">
        <v>8</v>
      </c>
      <c r="F1561" t="s">
        <v>19</v>
      </c>
      <c r="G1561">
        <v>94</v>
      </c>
      <c r="H1561" s="5"/>
      <c r="I1561" s="5"/>
      <c r="J1561">
        <v>3</v>
      </c>
      <c r="K1561">
        <v>2022</v>
      </c>
      <c r="L1561" s="1">
        <v>44743</v>
      </c>
    </row>
    <row r="1562" spans="1:12" x14ac:dyDescent="0.35">
      <c r="A1562">
        <v>264000</v>
      </c>
      <c r="B1562" t="s">
        <v>46</v>
      </c>
      <c r="C1562" t="s">
        <v>48</v>
      </c>
      <c r="D1562" t="s">
        <v>5</v>
      </c>
      <c r="E1562" t="s">
        <v>6</v>
      </c>
      <c r="F1562" t="s">
        <v>16</v>
      </c>
      <c r="G1562">
        <v>564</v>
      </c>
      <c r="H1562" s="5"/>
      <c r="I1562" s="5"/>
      <c r="J1562">
        <v>4</v>
      </c>
      <c r="K1562">
        <v>2013</v>
      </c>
      <c r="L1562" s="1">
        <v>41548</v>
      </c>
    </row>
    <row r="1563" spans="1:12" x14ac:dyDescent="0.35">
      <c r="A1563">
        <v>264000</v>
      </c>
      <c r="B1563" t="s">
        <v>46</v>
      </c>
      <c r="C1563" t="s">
        <v>48</v>
      </c>
      <c r="D1563" t="s">
        <v>5</v>
      </c>
      <c r="E1563" t="s">
        <v>6</v>
      </c>
      <c r="F1563" t="s">
        <v>16</v>
      </c>
      <c r="G1563">
        <v>465</v>
      </c>
      <c r="H1563" s="5"/>
      <c r="I1563" s="5"/>
      <c r="J1563">
        <v>4</v>
      </c>
      <c r="K1563">
        <v>2014</v>
      </c>
      <c r="L1563" s="1">
        <v>41913</v>
      </c>
    </row>
    <row r="1564" spans="1:12" x14ac:dyDescent="0.35">
      <c r="A1564">
        <v>264000</v>
      </c>
      <c r="B1564" t="s">
        <v>46</v>
      </c>
      <c r="C1564" t="s">
        <v>48</v>
      </c>
      <c r="D1564" t="s">
        <v>5</v>
      </c>
      <c r="E1564" t="s">
        <v>6</v>
      </c>
      <c r="F1564" t="s">
        <v>16</v>
      </c>
      <c r="G1564">
        <v>472</v>
      </c>
      <c r="H1564" s="5"/>
      <c r="I1564" s="5"/>
      <c r="J1564">
        <v>4</v>
      </c>
      <c r="K1564">
        <v>2015</v>
      </c>
      <c r="L1564" s="1">
        <v>42278</v>
      </c>
    </row>
    <row r="1565" spans="1:12" x14ac:dyDescent="0.35">
      <c r="A1565">
        <v>264000</v>
      </c>
      <c r="B1565" t="s">
        <v>46</v>
      </c>
      <c r="C1565" t="s">
        <v>48</v>
      </c>
      <c r="D1565" t="s">
        <v>5</v>
      </c>
      <c r="E1565" t="s">
        <v>6</v>
      </c>
      <c r="F1565" t="s">
        <v>16</v>
      </c>
      <c r="G1565">
        <v>366</v>
      </c>
      <c r="H1565" s="5"/>
      <c r="I1565" s="5"/>
      <c r="J1565">
        <v>4</v>
      </c>
      <c r="K1565">
        <v>2016</v>
      </c>
      <c r="L1565" s="1">
        <v>42644</v>
      </c>
    </row>
    <row r="1566" spans="1:12" x14ac:dyDescent="0.35">
      <c r="A1566">
        <v>264000</v>
      </c>
      <c r="B1566" t="s">
        <v>46</v>
      </c>
      <c r="C1566" t="s">
        <v>48</v>
      </c>
      <c r="D1566" t="s">
        <v>5</v>
      </c>
      <c r="E1566" t="s">
        <v>6</v>
      </c>
      <c r="F1566" t="s">
        <v>16</v>
      </c>
      <c r="G1566">
        <v>446</v>
      </c>
      <c r="H1566" s="5"/>
      <c r="I1566" s="5"/>
      <c r="J1566">
        <v>4</v>
      </c>
      <c r="K1566">
        <v>2017</v>
      </c>
      <c r="L1566" s="1">
        <v>43009</v>
      </c>
    </row>
    <row r="1567" spans="1:12" x14ac:dyDescent="0.35">
      <c r="A1567">
        <v>264000</v>
      </c>
      <c r="B1567" t="s">
        <v>46</v>
      </c>
      <c r="C1567" t="s">
        <v>48</v>
      </c>
      <c r="D1567" t="s">
        <v>5</v>
      </c>
      <c r="E1567" t="s">
        <v>6</v>
      </c>
      <c r="F1567" t="s">
        <v>16</v>
      </c>
      <c r="G1567">
        <v>576</v>
      </c>
      <c r="H1567" s="5"/>
      <c r="I1567" s="5"/>
      <c r="J1567">
        <v>4</v>
      </c>
      <c r="K1567">
        <v>2018</v>
      </c>
      <c r="L1567" s="1">
        <v>43374</v>
      </c>
    </row>
    <row r="1568" spans="1:12" x14ac:dyDescent="0.35">
      <c r="A1568">
        <v>264000</v>
      </c>
      <c r="B1568" t="s">
        <v>46</v>
      </c>
      <c r="C1568" t="s">
        <v>48</v>
      </c>
      <c r="D1568" t="s">
        <v>5</v>
      </c>
      <c r="E1568" t="s">
        <v>6</v>
      </c>
      <c r="F1568" t="s">
        <v>16</v>
      </c>
      <c r="G1568">
        <v>371</v>
      </c>
      <c r="H1568" s="5"/>
      <c r="I1568" s="5"/>
      <c r="J1568">
        <v>4</v>
      </c>
      <c r="K1568">
        <v>2019</v>
      </c>
      <c r="L1568" s="1">
        <v>43739</v>
      </c>
    </row>
    <row r="1569" spans="1:12" x14ac:dyDescent="0.35">
      <c r="A1569">
        <v>264000</v>
      </c>
      <c r="B1569" t="s">
        <v>46</v>
      </c>
      <c r="C1569" t="s">
        <v>48</v>
      </c>
      <c r="D1569" t="s">
        <v>5</v>
      </c>
      <c r="E1569" t="s">
        <v>6</v>
      </c>
      <c r="F1569" t="s">
        <v>16</v>
      </c>
      <c r="G1569">
        <v>131</v>
      </c>
      <c r="H1569" s="5"/>
      <c r="I1569" s="5"/>
      <c r="J1569">
        <v>4</v>
      </c>
      <c r="K1569">
        <v>2020</v>
      </c>
      <c r="L1569" s="1">
        <v>44105</v>
      </c>
    </row>
    <row r="1570" spans="1:12" x14ac:dyDescent="0.35">
      <c r="A1570">
        <v>264000</v>
      </c>
      <c r="B1570" t="s">
        <v>46</v>
      </c>
      <c r="C1570" t="s">
        <v>48</v>
      </c>
      <c r="D1570" t="s">
        <v>5</v>
      </c>
      <c r="E1570" t="s">
        <v>6</v>
      </c>
      <c r="F1570" t="s">
        <v>16</v>
      </c>
      <c r="G1570">
        <v>1460</v>
      </c>
      <c r="H1570" s="5"/>
      <c r="I1570" s="5"/>
      <c r="J1570">
        <v>4</v>
      </c>
      <c r="K1570">
        <v>2021</v>
      </c>
      <c r="L1570" s="1">
        <v>44470</v>
      </c>
    </row>
    <row r="1571" spans="1:12" x14ac:dyDescent="0.35">
      <c r="A1571">
        <v>264000</v>
      </c>
      <c r="B1571" t="s">
        <v>46</v>
      </c>
      <c r="C1571" t="s">
        <v>48</v>
      </c>
      <c r="D1571" t="s">
        <v>5</v>
      </c>
      <c r="E1571" t="s">
        <v>6</v>
      </c>
      <c r="F1571" t="s">
        <v>16</v>
      </c>
      <c r="G1571">
        <v>634</v>
      </c>
      <c r="H1571" s="5"/>
      <c r="I1571" s="5"/>
      <c r="J1571">
        <v>4</v>
      </c>
      <c r="K1571">
        <v>2022</v>
      </c>
      <c r="L1571" s="1">
        <v>44835</v>
      </c>
    </row>
    <row r="1572" spans="1:12" x14ac:dyDescent="0.35">
      <c r="A1572">
        <v>264000</v>
      </c>
      <c r="B1572" t="s">
        <v>46</v>
      </c>
      <c r="C1572" t="s">
        <v>48</v>
      </c>
      <c r="D1572" t="s">
        <v>5</v>
      </c>
      <c r="E1572" t="s">
        <v>6</v>
      </c>
      <c r="F1572" t="s">
        <v>17</v>
      </c>
      <c r="G1572">
        <v>1300</v>
      </c>
      <c r="H1572" s="5"/>
      <c r="I1572" s="5"/>
      <c r="J1572">
        <v>4</v>
      </c>
      <c r="K1572">
        <v>2013</v>
      </c>
      <c r="L1572" s="1">
        <v>41548</v>
      </c>
    </row>
    <row r="1573" spans="1:12" x14ac:dyDescent="0.35">
      <c r="A1573">
        <v>264000</v>
      </c>
      <c r="B1573" t="s">
        <v>46</v>
      </c>
      <c r="C1573" t="s">
        <v>48</v>
      </c>
      <c r="D1573" t="s">
        <v>5</v>
      </c>
      <c r="E1573" t="s">
        <v>6</v>
      </c>
      <c r="F1573" t="s">
        <v>17</v>
      </c>
      <c r="G1573">
        <v>1307</v>
      </c>
      <c r="H1573" s="5"/>
      <c r="I1573" s="5"/>
      <c r="J1573">
        <v>4</v>
      </c>
      <c r="K1573">
        <v>2014</v>
      </c>
      <c r="L1573" s="1">
        <v>41913</v>
      </c>
    </row>
    <row r="1574" spans="1:12" x14ac:dyDescent="0.35">
      <c r="A1574">
        <v>264000</v>
      </c>
      <c r="B1574" t="s">
        <v>46</v>
      </c>
      <c r="C1574" t="s">
        <v>48</v>
      </c>
      <c r="D1574" t="s">
        <v>5</v>
      </c>
      <c r="E1574" t="s">
        <v>6</v>
      </c>
      <c r="F1574" t="s">
        <v>17</v>
      </c>
      <c r="G1574">
        <v>1208</v>
      </c>
      <c r="H1574" s="5"/>
      <c r="I1574" s="5"/>
      <c r="J1574">
        <v>4</v>
      </c>
      <c r="K1574">
        <v>2015</v>
      </c>
      <c r="L1574" s="1">
        <v>42278</v>
      </c>
    </row>
    <row r="1575" spans="1:12" x14ac:dyDescent="0.35">
      <c r="A1575">
        <v>264000</v>
      </c>
      <c r="B1575" t="s">
        <v>46</v>
      </c>
      <c r="C1575" t="s">
        <v>48</v>
      </c>
      <c r="D1575" t="s">
        <v>5</v>
      </c>
      <c r="E1575" t="s">
        <v>6</v>
      </c>
      <c r="F1575" t="s">
        <v>17</v>
      </c>
      <c r="G1575">
        <v>916</v>
      </c>
      <c r="H1575" s="5"/>
      <c r="I1575" s="5"/>
      <c r="J1575">
        <v>4</v>
      </c>
      <c r="K1575">
        <v>2016</v>
      </c>
      <c r="L1575" s="1">
        <v>42644</v>
      </c>
    </row>
    <row r="1576" spans="1:12" x14ac:dyDescent="0.35">
      <c r="A1576">
        <v>264000</v>
      </c>
      <c r="B1576" t="s">
        <v>46</v>
      </c>
      <c r="C1576" t="s">
        <v>48</v>
      </c>
      <c r="D1576" t="s">
        <v>5</v>
      </c>
      <c r="E1576" t="s">
        <v>6</v>
      </c>
      <c r="F1576" t="s">
        <v>17</v>
      </c>
      <c r="G1576">
        <v>983</v>
      </c>
      <c r="H1576" s="5"/>
      <c r="I1576" s="5"/>
      <c r="J1576">
        <v>4</v>
      </c>
      <c r="K1576">
        <v>2017</v>
      </c>
      <c r="L1576" s="1">
        <v>43009</v>
      </c>
    </row>
    <row r="1577" spans="1:12" x14ac:dyDescent="0.35">
      <c r="A1577">
        <v>264000</v>
      </c>
      <c r="B1577" t="s">
        <v>46</v>
      </c>
      <c r="C1577" t="s">
        <v>48</v>
      </c>
      <c r="D1577" t="s">
        <v>5</v>
      </c>
      <c r="E1577" t="s">
        <v>6</v>
      </c>
      <c r="F1577" t="s">
        <v>17</v>
      </c>
      <c r="G1577">
        <v>1230</v>
      </c>
      <c r="H1577" s="5"/>
      <c r="I1577" s="5"/>
      <c r="J1577">
        <v>4</v>
      </c>
      <c r="K1577">
        <v>2018</v>
      </c>
      <c r="L1577" s="1">
        <v>43374</v>
      </c>
    </row>
    <row r="1578" spans="1:12" x14ac:dyDescent="0.35">
      <c r="A1578">
        <v>264000</v>
      </c>
      <c r="B1578" t="s">
        <v>46</v>
      </c>
      <c r="C1578" t="s">
        <v>48</v>
      </c>
      <c r="D1578" t="s">
        <v>5</v>
      </c>
      <c r="E1578" t="s">
        <v>6</v>
      </c>
      <c r="F1578" t="s">
        <v>17</v>
      </c>
      <c r="G1578">
        <v>892</v>
      </c>
      <c r="H1578" s="5"/>
      <c r="I1578" s="5"/>
      <c r="J1578">
        <v>4</v>
      </c>
      <c r="K1578">
        <v>2019</v>
      </c>
      <c r="L1578" s="1">
        <v>43739</v>
      </c>
    </row>
    <row r="1579" spans="1:12" x14ac:dyDescent="0.35">
      <c r="A1579">
        <v>264000</v>
      </c>
      <c r="B1579" t="s">
        <v>46</v>
      </c>
      <c r="C1579" t="s">
        <v>48</v>
      </c>
      <c r="D1579" t="s">
        <v>5</v>
      </c>
      <c r="E1579" t="s">
        <v>6</v>
      </c>
      <c r="F1579" t="s">
        <v>17</v>
      </c>
      <c r="G1579">
        <v>233</v>
      </c>
      <c r="H1579" s="5"/>
      <c r="I1579" s="5"/>
      <c r="J1579">
        <v>4</v>
      </c>
      <c r="K1579">
        <v>2020</v>
      </c>
      <c r="L1579" s="1">
        <v>44105</v>
      </c>
    </row>
    <row r="1580" spans="1:12" x14ac:dyDescent="0.35">
      <c r="A1580">
        <v>264000</v>
      </c>
      <c r="B1580" t="s">
        <v>46</v>
      </c>
      <c r="C1580" t="s">
        <v>48</v>
      </c>
      <c r="D1580" t="s">
        <v>5</v>
      </c>
      <c r="E1580" t="s">
        <v>6</v>
      </c>
      <c r="F1580" t="s">
        <v>17</v>
      </c>
      <c r="G1580">
        <v>2406</v>
      </c>
      <c r="H1580" s="5"/>
      <c r="I1580" s="5"/>
      <c r="J1580">
        <v>4</v>
      </c>
      <c r="K1580">
        <v>2021</v>
      </c>
      <c r="L1580" s="1">
        <v>44470</v>
      </c>
    </row>
    <row r="1581" spans="1:12" x14ac:dyDescent="0.35">
      <c r="A1581">
        <v>264000</v>
      </c>
      <c r="B1581" t="s">
        <v>46</v>
      </c>
      <c r="C1581" t="s">
        <v>48</v>
      </c>
      <c r="D1581" t="s">
        <v>5</v>
      </c>
      <c r="E1581" t="s">
        <v>6</v>
      </c>
      <c r="F1581" t="s">
        <v>17</v>
      </c>
      <c r="G1581">
        <v>1283</v>
      </c>
      <c r="H1581" s="5"/>
      <c r="I1581" s="5"/>
      <c r="J1581">
        <v>4</v>
      </c>
      <c r="K1581">
        <v>2022</v>
      </c>
      <c r="L1581" s="1">
        <v>44835</v>
      </c>
    </row>
    <row r="1582" spans="1:12" x14ac:dyDescent="0.35">
      <c r="A1582">
        <v>264000</v>
      </c>
      <c r="B1582" t="s">
        <v>46</v>
      </c>
      <c r="C1582" t="s">
        <v>48</v>
      </c>
      <c r="D1582" t="s">
        <v>5</v>
      </c>
      <c r="E1582" t="s">
        <v>6</v>
      </c>
      <c r="F1582" t="s">
        <v>18</v>
      </c>
      <c r="G1582">
        <v>532</v>
      </c>
      <c r="H1582" s="5"/>
      <c r="I1582" s="5"/>
      <c r="J1582">
        <v>4</v>
      </c>
      <c r="K1582">
        <v>2013</v>
      </c>
      <c r="L1582" s="1">
        <v>41548</v>
      </c>
    </row>
    <row r="1583" spans="1:12" x14ac:dyDescent="0.35">
      <c r="A1583">
        <v>264000</v>
      </c>
      <c r="B1583" t="s">
        <v>46</v>
      </c>
      <c r="C1583" t="s">
        <v>48</v>
      </c>
      <c r="D1583" t="s">
        <v>5</v>
      </c>
      <c r="E1583" t="s">
        <v>6</v>
      </c>
      <c r="F1583" t="s">
        <v>18</v>
      </c>
      <c r="G1583">
        <v>529</v>
      </c>
      <c r="H1583" s="5"/>
      <c r="I1583" s="5"/>
      <c r="J1583">
        <v>4</v>
      </c>
      <c r="K1583">
        <v>2014</v>
      </c>
      <c r="L1583" s="1">
        <v>41913</v>
      </c>
    </row>
    <row r="1584" spans="1:12" x14ac:dyDescent="0.35">
      <c r="A1584">
        <v>264000</v>
      </c>
      <c r="B1584" t="s">
        <v>46</v>
      </c>
      <c r="C1584" t="s">
        <v>48</v>
      </c>
      <c r="D1584" t="s">
        <v>5</v>
      </c>
      <c r="E1584" t="s">
        <v>6</v>
      </c>
      <c r="F1584" t="s">
        <v>18</v>
      </c>
      <c r="G1584">
        <v>532</v>
      </c>
      <c r="H1584" s="5"/>
      <c r="I1584" s="5"/>
      <c r="J1584">
        <v>4</v>
      </c>
      <c r="K1584">
        <v>2015</v>
      </c>
      <c r="L1584" s="1">
        <v>42278</v>
      </c>
    </row>
    <row r="1585" spans="1:12" x14ac:dyDescent="0.35">
      <c r="A1585">
        <v>264000</v>
      </c>
      <c r="B1585" t="s">
        <v>46</v>
      </c>
      <c r="C1585" t="s">
        <v>48</v>
      </c>
      <c r="D1585" t="s">
        <v>5</v>
      </c>
      <c r="E1585" t="s">
        <v>6</v>
      </c>
      <c r="F1585" t="s">
        <v>18</v>
      </c>
      <c r="G1585">
        <v>411</v>
      </c>
      <c r="H1585" s="5"/>
      <c r="I1585" s="5"/>
      <c r="J1585">
        <v>4</v>
      </c>
      <c r="K1585">
        <v>2016</v>
      </c>
      <c r="L1585" s="1">
        <v>42644</v>
      </c>
    </row>
    <row r="1586" spans="1:12" x14ac:dyDescent="0.35">
      <c r="A1586">
        <v>264000</v>
      </c>
      <c r="B1586" t="s">
        <v>46</v>
      </c>
      <c r="C1586" t="s">
        <v>48</v>
      </c>
      <c r="D1586" t="s">
        <v>5</v>
      </c>
      <c r="E1586" t="s">
        <v>6</v>
      </c>
      <c r="F1586" t="s">
        <v>18</v>
      </c>
      <c r="G1586">
        <v>527</v>
      </c>
      <c r="H1586" s="5"/>
      <c r="I1586" s="5"/>
      <c r="J1586">
        <v>4</v>
      </c>
      <c r="K1586">
        <v>2017</v>
      </c>
      <c r="L1586" s="1">
        <v>43009</v>
      </c>
    </row>
    <row r="1587" spans="1:12" x14ac:dyDescent="0.35">
      <c r="A1587">
        <v>264000</v>
      </c>
      <c r="B1587" t="s">
        <v>46</v>
      </c>
      <c r="C1587" t="s">
        <v>48</v>
      </c>
      <c r="D1587" t="s">
        <v>5</v>
      </c>
      <c r="E1587" t="s">
        <v>6</v>
      </c>
      <c r="F1587" t="s">
        <v>18</v>
      </c>
      <c r="G1587">
        <v>674</v>
      </c>
      <c r="H1587" s="5"/>
      <c r="I1587" s="5"/>
      <c r="J1587">
        <v>4</v>
      </c>
      <c r="K1587">
        <v>2018</v>
      </c>
      <c r="L1587" s="1">
        <v>43374</v>
      </c>
    </row>
    <row r="1588" spans="1:12" x14ac:dyDescent="0.35">
      <c r="A1588">
        <v>264000</v>
      </c>
      <c r="B1588" t="s">
        <v>46</v>
      </c>
      <c r="C1588" t="s">
        <v>48</v>
      </c>
      <c r="D1588" t="s">
        <v>5</v>
      </c>
      <c r="E1588" t="s">
        <v>6</v>
      </c>
      <c r="F1588" t="s">
        <v>18</v>
      </c>
      <c r="G1588">
        <v>364</v>
      </c>
      <c r="H1588" s="5"/>
      <c r="I1588" s="5"/>
      <c r="J1588">
        <v>4</v>
      </c>
      <c r="K1588">
        <v>2019</v>
      </c>
      <c r="L1588" s="1">
        <v>43739</v>
      </c>
    </row>
    <row r="1589" spans="1:12" x14ac:dyDescent="0.35">
      <c r="A1589">
        <v>264000</v>
      </c>
      <c r="B1589" t="s">
        <v>46</v>
      </c>
      <c r="C1589" t="s">
        <v>48</v>
      </c>
      <c r="D1589" t="s">
        <v>5</v>
      </c>
      <c r="E1589" t="s">
        <v>6</v>
      </c>
      <c r="F1589" t="s">
        <v>18</v>
      </c>
      <c r="G1589">
        <v>100</v>
      </c>
      <c r="H1589" s="5"/>
      <c r="I1589" s="5"/>
      <c r="J1589">
        <v>4</v>
      </c>
      <c r="K1589">
        <v>2020</v>
      </c>
      <c r="L1589" s="1">
        <v>44105</v>
      </c>
    </row>
    <row r="1590" spans="1:12" x14ac:dyDescent="0.35">
      <c r="A1590">
        <v>264000</v>
      </c>
      <c r="B1590" t="s">
        <v>46</v>
      </c>
      <c r="C1590" t="s">
        <v>48</v>
      </c>
      <c r="D1590" t="s">
        <v>5</v>
      </c>
      <c r="E1590" t="s">
        <v>6</v>
      </c>
      <c r="F1590" t="s">
        <v>18</v>
      </c>
      <c r="G1590">
        <v>997</v>
      </c>
      <c r="H1590" s="5"/>
      <c r="I1590" s="5"/>
      <c r="J1590">
        <v>4</v>
      </c>
      <c r="K1590">
        <v>2021</v>
      </c>
      <c r="L1590" s="1">
        <v>44470</v>
      </c>
    </row>
    <row r="1591" spans="1:12" x14ac:dyDescent="0.35">
      <c r="A1591">
        <v>264000</v>
      </c>
      <c r="B1591" t="s">
        <v>46</v>
      </c>
      <c r="C1591" t="s">
        <v>48</v>
      </c>
      <c r="D1591" t="s">
        <v>5</v>
      </c>
      <c r="E1591" t="s">
        <v>6</v>
      </c>
      <c r="F1591" t="s">
        <v>18</v>
      </c>
      <c r="G1591">
        <v>632</v>
      </c>
      <c r="H1591" s="5"/>
      <c r="I1591" s="5"/>
      <c r="J1591">
        <v>4</v>
      </c>
      <c r="K1591">
        <v>2022</v>
      </c>
      <c r="L1591" s="1">
        <v>44835</v>
      </c>
    </row>
    <row r="1592" spans="1:12" x14ac:dyDescent="0.35">
      <c r="A1592">
        <v>264000</v>
      </c>
      <c r="B1592" t="s">
        <v>46</v>
      </c>
      <c r="C1592" t="s">
        <v>48</v>
      </c>
      <c r="D1592" t="s">
        <v>5</v>
      </c>
      <c r="E1592" t="s">
        <v>6</v>
      </c>
      <c r="F1592" t="s">
        <v>19</v>
      </c>
      <c r="G1592">
        <v>216</v>
      </c>
      <c r="H1592" s="5"/>
      <c r="I1592" s="5"/>
      <c r="J1592">
        <v>4</v>
      </c>
      <c r="K1592">
        <v>2013</v>
      </c>
      <c r="L1592" s="1">
        <v>41548</v>
      </c>
    </row>
    <row r="1593" spans="1:12" x14ac:dyDescent="0.35">
      <c r="A1593">
        <v>264000</v>
      </c>
      <c r="B1593" t="s">
        <v>46</v>
      </c>
      <c r="C1593" t="s">
        <v>48</v>
      </c>
      <c r="D1593" t="s">
        <v>5</v>
      </c>
      <c r="E1593" t="s">
        <v>6</v>
      </c>
      <c r="F1593" t="s">
        <v>19</v>
      </c>
      <c r="G1593">
        <v>217</v>
      </c>
      <c r="H1593" s="5"/>
      <c r="I1593" s="5"/>
      <c r="J1593">
        <v>4</v>
      </c>
      <c r="K1593">
        <v>2014</v>
      </c>
      <c r="L1593" s="1">
        <v>41913</v>
      </c>
    </row>
    <row r="1594" spans="1:12" x14ac:dyDescent="0.35">
      <c r="A1594">
        <v>264000</v>
      </c>
      <c r="B1594" t="s">
        <v>46</v>
      </c>
      <c r="C1594" t="s">
        <v>48</v>
      </c>
      <c r="D1594" t="s">
        <v>5</v>
      </c>
      <c r="E1594" t="s">
        <v>6</v>
      </c>
      <c r="F1594" t="s">
        <v>19</v>
      </c>
      <c r="G1594">
        <v>206</v>
      </c>
      <c r="H1594" s="5"/>
      <c r="I1594" s="5"/>
      <c r="J1594">
        <v>4</v>
      </c>
      <c r="K1594">
        <v>2015</v>
      </c>
      <c r="L1594" s="1">
        <v>42278</v>
      </c>
    </row>
    <row r="1595" spans="1:12" x14ac:dyDescent="0.35">
      <c r="A1595">
        <v>264000</v>
      </c>
      <c r="B1595" t="s">
        <v>46</v>
      </c>
      <c r="C1595" t="s">
        <v>48</v>
      </c>
      <c r="D1595" t="s">
        <v>5</v>
      </c>
      <c r="E1595" t="s">
        <v>6</v>
      </c>
      <c r="F1595" t="s">
        <v>19</v>
      </c>
      <c r="G1595">
        <v>239</v>
      </c>
      <c r="H1595" s="5"/>
      <c r="I1595" s="5"/>
      <c r="J1595">
        <v>4</v>
      </c>
      <c r="K1595">
        <v>2016</v>
      </c>
      <c r="L1595" s="1">
        <v>42644</v>
      </c>
    </row>
    <row r="1596" spans="1:12" x14ac:dyDescent="0.35">
      <c r="A1596">
        <v>264000</v>
      </c>
      <c r="B1596" t="s">
        <v>46</v>
      </c>
      <c r="C1596" t="s">
        <v>48</v>
      </c>
      <c r="D1596" t="s">
        <v>5</v>
      </c>
      <c r="E1596" t="s">
        <v>6</v>
      </c>
      <c r="F1596" t="s">
        <v>19</v>
      </c>
      <c r="G1596">
        <v>205</v>
      </c>
      <c r="H1596" s="5"/>
      <c r="I1596" s="5"/>
      <c r="J1596">
        <v>4</v>
      </c>
      <c r="K1596">
        <v>2017</v>
      </c>
      <c r="L1596" s="1">
        <v>43009</v>
      </c>
    </row>
    <row r="1597" spans="1:12" x14ac:dyDescent="0.35">
      <c r="A1597">
        <v>264000</v>
      </c>
      <c r="B1597" t="s">
        <v>46</v>
      </c>
      <c r="C1597" t="s">
        <v>48</v>
      </c>
      <c r="D1597" t="s">
        <v>5</v>
      </c>
      <c r="E1597" t="s">
        <v>6</v>
      </c>
      <c r="F1597" t="s">
        <v>19</v>
      </c>
      <c r="G1597">
        <v>284</v>
      </c>
      <c r="H1597" s="5"/>
      <c r="I1597" s="5"/>
      <c r="J1597">
        <v>4</v>
      </c>
      <c r="K1597">
        <v>2018</v>
      </c>
      <c r="L1597" s="1">
        <v>43374</v>
      </c>
    </row>
    <row r="1598" spans="1:12" x14ac:dyDescent="0.35">
      <c r="A1598">
        <v>264000</v>
      </c>
      <c r="B1598" t="s">
        <v>46</v>
      </c>
      <c r="C1598" t="s">
        <v>48</v>
      </c>
      <c r="D1598" t="s">
        <v>5</v>
      </c>
      <c r="E1598" t="s">
        <v>6</v>
      </c>
      <c r="F1598" t="s">
        <v>19</v>
      </c>
      <c r="G1598">
        <v>170</v>
      </c>
      <c r="H1598" s="5"/>
      <c r="I1598" s="5"/>
      <c r="J1598">
        <v>4</v>
      </c>
      <c r="K1598">
        <v>2019</v>
      </c>
      <c r="L1598" s="1">
        <v>43739</v>
      </c>
    </row>
    <row r="1599" spans="1:12" x14ac:dyDescent="0.35">
      <c r="A1599">
        <v>264000</v>
      </c>
      <c r="B1599" t="s">
        <v>46</v>
      </c>
      <c r="C1599" t="s">
        <v>48</v>
      </c>
      <c r="D1599" t="s">
        <v>5</v>
      </c>
      <c r="E1599" t="s">
        <v>6</v>
      </c>
      <c r="F1599" t="s">
        <v>19</v>
      </c>
      <c r="G1599">
        <v>42</v>
      </c>
      <c r="H1599" s="5"/>
      <c r="I1599" s="5"/>
      <c r="J1599">
        <v>4</v>
      </c>
      <c r="K1599">
        <v>2020</v>
      </c>
      <c r="L1599" s="1">
        <v>44105</v>
      </c>
    </row>
    <row r="1600" spans="1:12" x14ac:dyDescent="0.35">
      <c r="A1600">
        <v>264000</v>
      </c>
      <c r="B1600" t="s">
        <v>46</v>
      </c>
      <c r="C1600" t="s">
        <v>48</v>
      </c>
      <c r="D1600" t="s">
        <v>5</v>
      </c>
      <c r="E1600" t="s">
        <v>6</v>
      </c>
      <c r="F1600" t="s">
        <v>19</v>
      </c>
      <c r="G1600">
        <v>400</v>
      </c>
      <c r="H1600" s="5"/>
      <c r="I1600" s="5"/>
      <c r="J1600">
        <v>4</v>
      </c>
      <c r="K1600">
        <v>2021</v>
      </c>
      <c r="L1600" s="1">
        <v>44470</v>
      </c>
    </row>
    <row r="1601" spans="1:12" x14ac:dyDescent="0.35">
      <c r="A1601">
        <v>264000</v>
      </c>
      <c r="B1601" t="s">
        <v>46</v>
      </c>
      <c r="C1601" t="s">
        <v>48</v>
      </c>
      <c r="D1601" t="s">
        <v>5</v>
      </c>
      <c r="E1601" t="s">
        <v>6</v>
      </c>
      <c r="F1601" t="s">
        <v>19</v>
      </c>
      <c r="G1601">
        <v>339</v>
      </c>
      <c r="H1601" s="5"/>
      <c r="I1601" s="5"/>
      <c r="J1601">
        <v>4</v>
      </c>
      <c r="K1601">
        <v>2022</v>
      </c>
      <c r="L1601" s="1">
        <v>44835</v>
      </c>
    </row>
    <row r="1602" spans="1:12" x14ac:dyDescent="0.35">
      <c r="A1602">
        <v>264000</v>
      </c>
      <c r="B1602" t="s">
        <v>46</v>
      </c>
      <c r="C1602" t="s">
        <v>48</v>
      </c>
      <c r="D1602" t="s">
        <v>5</v>
      </c>
      <c r="E1602" t="s">
        <v>7</v>
      </c>
      <c r="F1602" t="s">
        <v>16</v>
      </c>
      <c r="G1602">
        <v>273</v>
      </c>
      <c r="H1602" s="5"/>
      <c r="I1602" s="5"/>
      <c r="J1602">
        <v>4</v>
      </c>
      <c r="K1602">
        <v>2013</v>
      </c>
      <c r="L1602" s="1">
        <v>41548</v>
      </c>
    </row>
    <row r="1603" spans="1:12" x14ac:dyDescent="0.35">
      <c r="A1603">
        <v>264000</v>
      </c>
      <c r="B1603" t="s">
        <v>46</v>
      </c>
      <c r="C1603" t="s">
        <v>48</v>
      </c>
      <c r="D1603" t="s">
        <v>5</v>
      </c>
      <c r="E1603" t="s">
        <v>7</v>
      </c>
      <c r="F1603" t="s">
        <v>16</v>
      </c>
      <c r="G1603">
        <v>229</v>
      </c>
      <c r="H1603" s="5"/>
      <c r="I1603" s="5"/>
      <c r="J1603">
        <v>4</v>
      </c>
      <c r="K1603">
        <v>2014</v>
      </c>
      <c r="L1603" s="1">
        <v>41913</v>
      </c>
    </row>
    <row r="1604" spans="1:12" x14ac:dyDescent="0.35">
      <c r="A1604">
        <v>264000</v>
      </c>
      <c r="B1604" t="s">
        <v>46</v>
      </c>
      <c r="C1604" t="s">
        <v>48</v>
      </c>
      <c r="D1604" t="s">
        <v>5</v>
      </c>
      <c r="E1604" t="s">
        <v>7</v>
      </c>
      <c r="F1604" t="s">
        <v>16</v>
      </c>
      <c r="G1604">
        <v>171</v>
      </c>
      <c r="H1604" s="5"/>
      <c r="I1604" s="5"/>
      <c r="J1604">
        <v>4</v>
      </c>
      <c r="K1604">
        <v>2015</v>
      </c>
      <c r="L1604" s="1">
        <v>42278</v>
      </c>
    </row>
    <row r="1605" spans="1:12" x14ac:dyDescent="0.35">
      <c r="A1605">
        <v>264000</v>
      </c>
      <c r="B1605" t="s">
        <v>46</v>
      </c>
      <c r="C1605" t="s">
        <v>48</v>
      </c>
      <c r="D1605" t="s">
        <v>5</v>
      </c>
      <c r="E1605" t="s">
        <v>7</v>
      </c>
      <c r="F1605" t="s">
        <v>16</v>
      </c>
      <c r="G1605">
        <v>132</v>
      </c>
      <c r="H1605" s="5"/>
      <c r="I1605" s="5"/>
      <c r="J1605">
        <v>4</v>
      </c>
      <c r="K1605">
        <v>2016</v>
      </c>
      <c r="L1605" s="1">
        <v>42644</v>
      </c>
    </row>
    <row r="1606" spans="1:12" x14ac:dyDescent="0.35">
      <c r="A1606">
        <v>264000</v>
      </c>
      <c r="B1606" t="s">
        <v>46</v>
      </c>
      <c r="C1606" t="s">
        <v>48</v>
      </c>
      <c r="D1606" t="s">
        <v>5</v>
      </c>
      <c r="E1606" t="s">
        <v>7</v>
      </c>
      <c r="F1606" t="s">
        <v>16</v>
      </c>
      <c r="G1606">
        <v>195</v>
      </c>
      <c r="H1606" s="5"/>
      <c r="I1606" s="5"/>
      <c r="J1606">
        <v>4</v>
      </c>
      <c r="K1606">
        <v>2017</v>
      </c>
      <c r="L1606" s="1">
        <v>43009</v>
      </c>
    </row>
    <row r="1607" spans="1:12" x14ac:dyDescent="0.35">
      <c r="A1607">
        <v>264000</v>
      </c>
      <c r="B1607" t="s">
        <v>46</v>
      </c>
      <c r="C1607" t="s">
        <v>48</v>
      </c>
      <c r="D1607" t="s">
        <v>5</v>
      </c>
      <c r="E1607" t="s">
        <v>7</v>
      </c>
      <c r="F1607" t="s">
        <v>16</v>
      </c>
      <c r="G1607">
        <v>323</v>
      </c>
      <c r="H1607" s="5"/>
      <c r="I1607" s="5"/>
      <c r="J1607">
        <v>4</v>
      </c>
      <c r="K1607">
        <v>2018</v>
      </c>
      <c r="L1607" s="1">
        <v>43374</v>
      </c>
    </row>
    <row r="1608" spans="1:12" x14ac:dyDescent="0.35">
      <c r="A1608">
        <v>264000</v>
      </c>
      <c r="B1608" t="s">
        <v>46</v>
      </c>
      <c r="C1608" t="s">
        <v>48</v>
      </c>
      <c r="D1608" t="s">
        <v>5</v>
      </c>
      <c r="E1608" t="s">
        <v>7</v>
      </c>
      <c r="F1608" t="s">
        <v>16</v>
      </c>
      <c r="G1608">
        <v>169</v>
      </c>
      <c r="H1608" s="5"/>
      <c r="I1608" s="5"/>
      <c r="J1608">
        <v>4</v>
      </c>
      <c r="K1608">
        <v>2019</v>
      </c>
      <c r="L1608" s="1">
        <v>43739</v>
      </c>
    </row>
    <row r="1609" spans="1:12" x14ac:dyDescent="0.35">
      <c r="A1609">
        <v>264000</v>
      </c>
      <c r="B1609" t="s">
        <v>46</v>
      </c>
      <c r="C1609" t="s">
        <v>48</v>
      </c>
      <c r="D1609" t="s">
        <v>5</v>
      </c>
      <c r="E1609" t="s">
        <v>7</v>
      </c>
      <c r="F1609" t="s">
        <v>16</v>
      </c>
      <c r="G1609">
        <v>15</v>
      </c>
      <c r="H1609" s="5"/>
      <c r="I1609" s="5"/>
      <c r="J1609">
        <v>4</v>
      </c>
      <c r="K1609">
        <v>2020</v>
      </c>
      <c r="L1609" s="1">
        <v>44105</v>
      </c>
    </row>
    <row r="1610" spans="1:12" x14ac:dyDescent="0.35">
      <c r="A1610">
        <v>264000</v>
      </c>
      <c r="B1610" t="s">
        <v>46</v>
      </c>
      <c r="C1610" t="s">
        <v>48</v>
      </c>
      <c r="D1610" t="s">
        <v>5</v>
      </c>
      <c r="E1610" t="s">
        <v>7</v>
      </c>
      <c r="F1610" t="s">
        <v>16</v>
      </c>
      <c r="G1610">
        <v>1074</v>
      </c>
      <c r="H1610" s="5"/>
      <c r="I1610" s="5"/>
      <c r="J1610">
        <v>4</v>
      </c>
      <c r="K1610">
        <v>2021</v>
      </c>
      <c r="L1610" s="1">
        <v>44470</v>
      </c>
    </row>
    <row r="1611" spans="1:12" x14ac:dyDescent="0.35">
      <c r="A1611">
        <v>264000</v>
      </c>
      <c r="B1611" t="s">
        <v>46</v>
      </c>
      <c r="C1611" t="s">
        <v>48</v>
      </c>
      <c r="D1611" t="s">
        <v>5</v>
      </c>
      <c r="E1611" t="s">
        <v>7</v>
      </c>
      <c r="F1611" t="s">
        <v>16</v>
      </c>
      <c r="G1611">
        <v>344</v>
      </c>
      <c r="H1611" s="5"/>
      <c r="I1611" s="5"/>
      <c r="J1611">
        <v>4</v>
      </c>
      <c r="K1611">
        <v>2022</v>
      </c>
      <c r="L1611" s="1">
        <v>44835</v>
      </c>
    </row>
    <row r="1612" spans="1:12" x14ac:dyDescent="0.35">
      <c r="A1612">
        <v>264000</v>
      </c>
      <c r="B1612" t="s">
        <v>46</v>
      </c>
      <c r="C1612" t="s">
        <v>48</v>
      </c>
      <c r="D1612" t="s">
        <v>5</v>
      </c>
      <c r="E1612" t="s">
        <v>7</v>
      </c>
      <c r="F1612" t="s">
        <v>17</v>
      </c>
      <c r="G1612">
        <v>744</v>
      </c>
      <c r="H1612" s="5"/>
      <c r="I1612" s="5"/>
      <c r="J1612">
        <v>4</v>
      </c>
      <c r="K1612">
        <v>2013</v>
      </c>
      <c r="L1612" s="1">
        <v>41548</v>
      </c>
    </row>
    <row r="1613" spans="1:12" x14ac:dyDescent="0.35">
      <c r="A1613">
        <v>264000</v>
      </c>
      <c r="B1613" t="s">
        <v>46</v>
      </c>
      <c r="C1613" t="s">
        <v>48</v>
      </c>
      <c r="D1613" t="s">
        <v>5</v>
      </c>
      <c r="E1613" t="s">
        <v>7</v>
      </c>
      <c r="F1613" t="s">
        <v>17</v>
      </c>
      <c r="G1613">
        <v>754</v>
      </c>
      <c r="H1613" s="5"/>
      <c r="I1613" s="5"/>
      <c r="J1613">
        <v>4</v>
      </c>
      <c r="K1613">
        <v>2014</v>
      </c>
      <c r="L1613" s="1">
        <v>41913</v>
      </c>
    </row>
    <row r="1614" spans="1:12" x14ac:dyDescent="0.35">
      <c r="A1614">
        <v>264000</v>
      </c>
      <c r="B1614" t="s">
        <v>46</v>
      </c>
      <c r="C1614" t="s">
        <v>48</v>
      </c>
      <c r="D1614" t="s">
        <v>5</v>
      </c>
      <c r="E1614" t="s">
        <v>7</v>
      </c>
      <c r="F1614" t="s">
        <v>17</v>
      </c>
      <c r="G1614">
        <v>638</v>
      </c>
      <c r="H1614" s="5"/>
      <c r="I1614" s="5"/>
      <c r="J1614">
        <v>4</v>
      </c>
      <c r="K1614">
        <v>2015</v>
      </c>
      <c r="L1614" s="1">
        <v>42278</v>
      </c>
    </row>
    <row r="1615" spans="1:12" x14ac:dyDescent="0.35">
      <c r="A1615">
        <v>264000</v>
      </c>
      <c r="B1615" t="s">
        <v>46</v>
      </c>
      <c r="C1615" t="s">
        <v>48</v>
      </c>
      <c r="D1615" t="s">
        <v>5</v>
      </c>
      <c r="E1615" t="s">
        <v>7</v>
      </c>
      <c r="F1615" t="s">
        <v>17</v>
      </c>
      <c r="G1615">
        <v>383</v>
      </c>
      <c r="H1615" s="5"/>
      <c r="I1615" s="5"/>
      <c r="J1615">
        <v>4</v>
      </c>
      <c r="K1615">
        <v>2016</v>
      </c>
      <c r="L1615" s="1">
        <v>42644</v>
      </c>
    </row>
    <row r="1616" spans="1:12" x14ac:dyDescent="0.35">
      <c r="A1616">
        <v>264000</v>
      </c>
      <c r="B1616" t="s">
        <v>46</v>
      </c>
      <c r="C1616" t="s">
        <v>48</v>
      </c>
      <c r="D1616" t="s">
        <v>5</v>
      </c>
      <c r="E1616" t="s">
        <v>7</v>
      </c>
      <c r="F1616" t="s">
        <v>17</v>
      </c>
      <c r="G1616">
        <v>452</v>
      </c>
      <c r="H1616" s="5"/>
      <c r="I1616" s="5"/>
      <c r="J1616">
        <v>4</v>
      </c>
      <c r="K1616">
        <v>2017</v>
      </c>
      <c r="L1616" s="1">
        <v>43009</v>
      </c>
    </row>
    <row r="1617" spans="1:12" x14ac:dyDescent="0.35">
      <c r="A1617">
        <v>264000</v>
      </c>
      <c r="B1617" t="s">
        <v>46</v>
      </c>
      <c r="C1617" t="s">
        <v>48</v>
      </c>
      <c r="D1617" t="s">
        <v>5</v>
      </c>
      <c r="E1617" t="s">
        <v>7</v>
      </c>
      <c r="F1617" t="s">
        <v>17</v>
      </c>
      <c r="G1617">
        <v>698</v>
      </c>
      <c r="H1617" s="5"/>
      <c r="I1617" s="5"/>
      <c r="J1617">
        <v>4</v>
      </c>
      <c r="K1617">
        <v>2018</v>
      </c>
      <c r="L1617" s="1">
        <v>43374</v>
      </c>
    </row>
    <row r="1618" spans="1:12" x14ac:dyDescent="0.35">
      <c r="A1618">
        <v>264000</v>
      </c>
      <c r="B1618" t="s">
        <v>46</v>
      </c>
      <c r="C1618" t="s">
        <v>48</v>
      </c>
      <c r="D1618" t="s">
        <v>5</v>
      </c>
      <c r="E1618" t="s">
        <v>7</v>
      </c>
      <c r="F1618" t="s">
        <v>17</v>
      </c>
      <c r="G1618">
        <v>375</v>
      </c>
      <c r="H1618" s="5"/>
      <c r="I1618" s="5"/>
      <c r="J1618">
        <v>4</v>
      </c>
      <c r="K1618">
        <v>2019</v>
      </c>
      <c r="L1618" s="1">
        <v>43739</v>
      </c>
    </row>
    <row r="1619" spans="1:12" x14ac:dyDescent="0.35">
      <c r="A1619">
        <v>264000</v>
      </c>
      <c r="B1619" t="s">
        <v>46</v>
      </c>
      <c r="C1619" t="s">
        <v>48</v>
      </c>
      <c r="D1619" t="s">
        <v>5</v>
      </c>
      <c r="E1619" t="s">
        <v>7</v>
      </c>
      <c r="F1619" t="s">
        <v>17</v>
      </c>
      <c r="G1619">
        <v>13</v>
      </c>
      <c r="H1619" s="5"/>
      <c r="I1619" s="5"/>
      <c r="J1619">
        <v>4</v>
      </c>
      <c r="K1619">
        <v>2020</v>
      </c>
      <c r="L1619" s="1">
        <v>44105</v>
      </c>
    </row>
    <row r="1620" spans="1:12" x14ac:dyDescent="0.35">
      <c r="A1620">
        <v>264000</v>
      </c>
      <c r="B1620" t="s">
        <v>46</v>
      </c>
      <c r="C1620" t="s">
        <v>48</v>
      </c>
      <c r="D1620" t="s">
        <v>5</v>
      </c>
      <c r="E1620" t="s">
        <v>7</v>
      </c>
      <c r="F1620" t="s">
        <v>17</v>
      </c>
      <c r="G1620">
        <v>1667</v>
      </c>
      <c r="H1620" s="5"/>
      <c r="I1620" s="5"/>
      <c r="J1620">
        <v>4</v>
      </c>
      <c r="K1620">
        <v>2021</v>
      </c>
      <c r="L1620" s="1">
        <v>44470</v>
      </c>
    </row>
    <row r="1621" spans="1:12" x14ac:dyDescent="0.35">
      <c r="A1621">
        <v>264000</v>
      </c>
      <c r="B1621" t="s">
        <v>46</v>
      </c>
      <c r="C1621" t="s">
        <v>48</v>
      </c>
      <c r="D1621" t="s">
        <v>5</v>
      </c>
      <c r="E1621" t="s">
        <v>7</v>
      </c>
      <c r="F1621" t="s">
        <v>17</v>
      </c>
      <c r="G1621">
        <v>821</v>
      </c>
      <c r="H1621" s="5"/>
      <c r="I1621" s="5"/>
      <c r="J1621">
        <v>4</v>
      </c>
      <c r="K1621">
        <v>2022</v>
      </c>
      <c r="L1621" s="1">
        <v>44835</v>
      </c>
    </row>
    <row r="1622" spans="1:12" x14ac:dyDescent="0.35">
      <c r="A1622">
        <v>264000</v>
      </c>
      <c r="B1622" t="s">
        <v>46</v>
      </c>
      <c r="C1622" t="s">
        <v>48</v>
      </c>
      <c r="D1622" t="s">
        <v>5</v>
      </c>
      <c r="E1622" t="s">
        <v>7</v>
      </c>
      <c r="F1622" t="s">
        <v>18</v>
      </c>
      <c r="G1622">
        <v>258</v>
      </c>
      <c r="H1622" s="5"/>
      <c r="I1622" s="5"/>
      <c r="J1622">
        <v>4</v>
      </c>
      <c r="K1622">
        <v>2013</v>
      </c>
      <c r="L1622" s="1">
        <v>41548</v>
      </c>
    </row>
    <row r="1623" spans="1:12" x14ac:dyDescent="0.35">
      <c r="A1623">
        <v>264000</v>
      </c>
      <c r="B1623" t="s">
        <v>46</v>
      </c>
      <c r="C1623" t="s">
        <v>48</v>
      </c>
      <c r="D1623" t="s">
        <v>5</v>
      </c>
      <c r="E1623" t="s">
        <v>7</v>
      </c>
      <c r="F1623" t="s">
        <v>18</v>
      </c>
      <c r="G1623">
        <v>298</v>
      </c>
      <c r="H1623" s="5"/>
      <c r="I1623" s="5"/>
      <c r="J1623">
        <v>4</v>
      </c>
      <c r="K1623">
        <v>2014</v>
      </c>
      <c r="L1623" s="1">
        <v>41913</v>
      </c>
    </row>
    <row r="1624" spans="1:12" x14ac:dyDescent="0.35">
      <c r="A1624">
        <v>264000</v>
      </c>
      <c r="B1624" t="s">
        <v>46</v>
      </c>
      <c r="C1624" t="s">
        <v>48</v>
      </c>
      <c r="D1624" t="s">
        <v>5</v>
      </c>
      <c r="E1624" t="s">
        <v>7</v>
      </c>
      <c r="F1624" t="s">
        <v>18</v>
      </c>
      <c r="G1624">
        <v>244</v>
      </c>
      <c r="H1624" s="5"/>
      <c r="I1624" s="5"/>
      <c r="J1624">
        <v>4</v>
      </c>
      <c r="K1624">
        <v>2015</v>
      </c>
      <c r="L1624" s="1">
        <v>42278</v>
      </c>
    </row>
    <row r="1625" spans="1:12" x14ac:dyDescent="0.35">
      <c r="A1625">
        <v>264000</v>
      </c>
      <c r="B1625" t="s">
        <v>46</v>
      </c>
      <c r="C1625" t="s">
        <v>48</v>
      </c>
      <c r="D1625" t="s">
        <v>5</v>
      </c>
      <c r="E1625" t="s">
        <v>7</v>
      </c>
      <c r="F1625" t="s">
        <v>18</v>
      </c>
      <c r="G1625">
        <v>172</v>
      </c>
      <c r="H1625" s="5"/>
      <c r="I1625" s="5"/>
      <c r="J1625">
        <v>4</v>
      </c>
      <c r="K1625">
        <v>2016</v>
      </c>
      <c r="L1625" s="1">
        <v>42644</v>
      </c>
    </row>
    <row r="1626" spans="1:12" x14ac:dyDescent="0.35">
      <c r="A1626">
        <v>264000</v>
      </c>
      <c r="B1626" t="s">
        <v>46</v>
      </c>
      <c r="C1626" t="s">
        <v>48</v>
      </c>
      <c r="D1626" t="s">
        <v>5</v>
      </c>
      <c r="E1626" t="s">
        <v>7</v>
      </c>
      <c r="F1626" t="s">
        <v>18</v>
      </c>
      <c r="G1626">
        <v>270</v>
      </c>
      <c r="H1626" s="5"/>
      <c r="I1626" s="5"/>
      <c r="J1626">
        <v>4</v>
      </c>
      <c r="K1626">
        <v>2017</v>
      </c>
      <c r="L1626" s="1">
        <v>43009</v>
      </c>
    </row>
    <row r="1627" spans="1:12" x14ac:dyDescent="0.35">
      <c r="A1627">
        <v>264000</v>
      </c>
      <c r="B1627" t="s">
        <v>46</v>
      </c>
      <c r="C1627" t="s">
        <v>48</v>
      </c>
      <c r="D1627" t="s">
        <v>5</v>
      </c>
      <c r="E1627" t="s">
        <v>7</v>
      </c>
      <c r="F1627" t="s">
        <v>18</v>
      </c>
      <c r="G1627">
        <v>392</v>
      </c>
      <c r="H1627" s="5"/>
      <c r="I1627" s="5"/>
      <c r="J1627">
        <v>4</v>
      </c>
      <c r="K1627">
        <v>2018</v>
      </c>
      <c r="L1627" s="1">
        <v>43374</v>
      </c>
    </row>
    <row r="1628" spans="1:12" x14ac:dyDescent="0.35">
      <c r="A1628">
        <v>264000</v>
      </c>
      <c r="B1628" t="s">
        <v>46</v>
      </c>
      <c r="C1628" t="s">
        <v>48</v>
      </c>
      <c r="D1628" t="s">
        <v>5</v>
      </c>
      <c r="E1628" t="s">
        <v>7</v>
      </c>
      <c r="F1628" t="s">
        <v>18</v>
      </c>
      <c r="G1628">
        <v>124</v>
      </c>
      <c r="H1628" s="5"/>
      <c r="I1628" s="5"/>
      <c r="J1628">
        <v>4</v>
      </c>
      <c r="K1628">
        <v>2019</v>
      </c>
      <c r="L1628" s="1">
        <v>43739</v>
      </c>
    </row>
    <row r="1629" spans="1:12" x14ac:dyDescent="0.35">
      <c r="A1629">
        <v>264000</v>
      </c>
      <c r="B1629" t="s">
        <v>46</v>
      </c>
      <c r="C1629" t="s">
        <v>48</v>
      </c>
      <c r="D1629" t="s">
        <v>5</v>
      </c>
      <c r="E1629" t="s">
        <v>7</v>
      </c>
      <c r="F1629" t="s">
        <v>18</v>
      </c>
      <c r="G1629">
        <v>7</v>
      </c>
      <c r="H1629" s="5"/>
      <c r="I1629" s="5"/>
      <c r="J1629">
        <v>4</v>
      </c>
      <c r="K1629">
        <v>2020</v>
      </c>
      <c r="L1629" s="1">
        <v>44105</v>
      </c>
    </row>
    <row r="1630" spans="1:12" x14ac:dyDescent="0.35">
      <c r="A1630">
        <v>264000</v>
      </c>
      <c r="B1630" t="s">
        <v>46</v>
      </c>
      <c r="C1630" t="s">
        <v>48</v>
      </c>
      <c r="D1630" t="s">
        <v>5</v>
      </c>
      <c r="E1630" t="s">
        <v>7</v>
      </c>
      <c r="F1630" t="s">
        <v>18</v>
      </c>
      <c r="G1630">
        <v>670</v>
      </c>
      <c r="H1630" s="5"/>
      <c r="I1630" s="5"/>
      <c r="J1630">
        <v>4</v>
      </c>
      <c r="K1630">
        <v>2021</v>
      </c>
      <c r="L1630" s="1">
        <v>44470</v>
      </c>
    </row>
    <row r="1631" spans="1:12" x14ac:dyDescent="0.35">
      <c r="A1631">
        <v>264000</v>
      </c>
      <c r="B1631" t="s">
        <v>46</v>
      </c>
      <c r="C1631" t="s">
        <v>48</v>
      </c>
      <c r="D1631" t="s">
        <v>5</v>
      </c>
      <c r="E1631" t="s">
        <v>7</v>
      </c>
      <c r="F1631" t="s">
        <v>18</v>
      </c>
      <c r="G1631">
        <v>453</v>
      </c>
      <c r="H1631" s="5"/>
      <c r="I1631" s="5"/>
      <c r="J1631">
        <v>4</v>
      </c>
      <c r="K1631">
        <v>2022</v>
      </c>
      <c r="L1631" s="1">
        <v>44835</v>
      </c>
    </row>
    <row r="1632" spans="1:12" x14ac:dyDescent="0.35">
      <c r="A1632">
        <v>264000</v>
      </c>
      <c r="B1632" t="s">
        <v>46</v>
      </c>
      <c r="C1632" t="s">
        <v>48</v>
      </c>
      <c r="D1632" t="s">
        <v>5</v>
      </c>
      <c r="E1632" t="s">
        <v>7</v>
      </c>
      <c r="F1632" t="s">
        <v>19</v>
      </c>
      <c r="G1632">
        <v>76</v>
      </c>
      <c r="H1632" s="5"/>
      <c r="I1632" s="5"/>
      <c r="J1632">
        <v>4</v>
      </c>
      <c r="K1632">
        <v>2013</v>
      </c>
      <c r="L1632" s="1">
        <v>41548</v>
      </c>
    </row>
    <row r="1633" spans="1:12" x14ac:dyDescent="0.35">
      <c r="A1633">
        <v>264000</v>
      </c>
      <c r="B1633" t="s">
        <v>46</v>
      </c>
      <c r="C1633" t="s">
        <v>48</v>
      </c>
      <c r="D1633" t="s">
        <v>5</v>
      </c>
      <c r="E1633" t="s">
        <v>7</v>
      </c>
      <c r="F1633" t="s">
        <v>19</v>
      </c>
      <c r="G1633">
        <v>102</v>
      </c>
      <c r="H1633" s="5"/>
      <c r="I1633" s="5"/>
      <c r="J1633">
        <v>4</v>
      </c>
      <c r="K1633">
        <v>2014</v>
      </c>
      <c r="L1633" s="1">
        <v>41913</v>
      </c>
    </row>
    <row r="1634" spans="1:12" x14ac:dyDescent="0.35">
      <c r="A1634">
        <v>264000</v>
      </c>
      <c r="B1634" t="s">
        <v>46</v>
      </c>
      <c r="C1634" t="s">
        <v>48</v>
      </c>
      <c r="D1634" t="s">
        <v>5</v>
      </c>
      <c r="E1634" t="s">
        <v>7</v>
      </c>
      <c r="F1634" t="s">
        <v>19</v>
      </c>
      <c r="G1634">
        <v>108</v>
      </c>
      <c r="H1634" s="5"/>
      <c r="I1634" s="5"/>
      <c r="J1634">
        <v>4</v>
      </c>
      <c r="K1634">
        <v>2015</v>
      </c>
      <c r="L1634" s="1">
        <v>42278</v>
      </c>
    </row>
    <row r="1635" spans="1:12" x14ac:dyDescent="0.35">
      <c r="A1635">
        <v>264000</v>
      </c>
      <c r="B1635" t="s">
        <v>46</v>
      </c>
      <c r="C1635" t="s">
        <v>48</v>
      </c>
      <c r="D1635" t="s">
        <v>5</v>
      </c>
      <c r="E1635" t="s">
        <v>7</v>
      </c>
      <c r="F1635" t="s">
        <v>19</v>
      </c>
      <c r="G1635">
        <v>103</v>
      </c>
      <c r="H1635" s="5"/>
      <c r="I1635" s="5"/>
      <c r="J1635">
        <v>4</v>
      </c>
      <c r="K1635">
        <v>2016</v>
      </c>
      <c r="L1635" s="1">
        <v>42644</v>
      </c>
    </row>
    <row r="1636" spans="1:12" x14ac:dyDescent="0.35">
      <c r="A1636">
        <v>264000</v>
      </c>
      <c r="B1636" t="s">
        <v>46</v>
      </c>
      <c r="C1636" t="s">
        <v>48</v>
      </c>
      <c r="D1636" t="s">
        <v>5</v>
      </c>
      <c r="E1636" t="s">
        <v>7</v>
      </c>
      <c r="F1636" t="s">
        <v>19</v>
      </c>
      <c r="G1636">
        <v>102</v>
      </c>
      <c r="H1636" s="5"/>
      <c r="I1636" s="5"/>
      <c r="J1636">
        <v>4</v>
      </c>
      <c r="K1636">
        <v>2017</v>
      </c>
      <c r="L1636" s="1">
        <v>43009</v>
      </c>
    </row>
    <row r="1637" spans="1:12" x14ac:dyDescent="0.35">
      <c r="A1637">
        <v>264000</v>
      </c>
      <c r="B1637" t="s">
        <v>46</v>
      </c>
      <c r="C1637" t="s">
        <v>48</v>
      </c>
      <c r="D1637" t="s">
        <v>5</v>
      </c>
      <c r="E1637" t="s">
        <v>7</v>
      </c>
      <c r="F1637" t="s">
        <v>19</v>
      </c>
      <c r="G1637">
        <v>150</v>
      </c>
      <c r="H1637" s="5"/>
      <c r="I1637" s="5"/>
      <c r="J1637">
        <v>4</v>
      </c>
      <c r="K1637">
        <v>2018</v>
      </c>
      <c r="L1637" s="1">
        <v>43374</v>
      </c>
    </row>
    <row r="1638" spans="1:12" x14ac:dyDescent="0.35">
      <c r="A1638">
        <v>264000</v>
      </c>
      <c r="B1638" t="s">
        <v>46</v>
      </c>
      <c r="C1638" t="s">
        <v>48</v>
      </c>
      <c r="D1638" t="s">
        <v>5</v>
      </c>
      <c r="E1638" t="s">
        <v>7</v>
      </c>
      <c r="F1638" t="s">
        <v>19</v>
      </c>
      <c r="G1638">
        <v>47</v>
      </c>
      <c r="H1638" s="5"/>
      <c r="I1638" s="5"/>
      <c r="J1638">
        <v>4</v>
      </c>
      <c r="K1638">
        <v>2019</v>
      </c>
      <c r="L1638" s="1">
        <v>43739</v>
      </c>
    </row>
    <row r="1639" spans="1:12" x14ac:dyDescent="0.35">
      <c r="A1639">
        <v>264000</v>
      </c>
      <c r="B1639" t="s">
        <v>46</v>
      </c>
      <c r="C1639" t="s">
        <v>48</v>
      </c>
      <c r="D1639" t="s">
        <v>5</v>
      </c>
      <c r="E1639" t="s">
        <v>7</v>
      </c>
      <c r="F1639" t="s">
        <v>19</v>
      </c>
      <c r="G1639">
        <v>5</v>
      </c>
      <c r="H1639" s="5"/>
      <c r="I1639" s="5"/>
      <c r="J1639">
        <v>4</v>
      </c>
      <c r="K1639">
        <v>2020</v>
      </c>
      <c r="L1639" s="1">
        <v>44105</v>
      </c>
    </row>
    <row r="1640" spans="1:12" x14ac:dyDescent="0.35">
      <c r="A1640">
        <v>264000</v>
      </c>
      <c r="B1640" t="s">
        <v>46</v>
      </c>
      <c r="C1640" t="s">
        <v>48</v>
      </c>
      <c r="D1640" t="s">
        <v>5</v>
      </c>
      <c r="E1640" t="s">
        <v>7</v>
      </c>
      <c r="F1640" t="s">
        <v>19</v>
      </c>
      <c r="G1640">
        <v>272</v>
      </c>
      <c r="H1640" s="5"/>
      <c r="I1640" s="5"/>
      <c r="J1640">
        <v>4</v>
      </c>
      <c r="K1640">
        <v>2021</v>
      </c>
      <c r="L1640" s="1">
        <v>44470</v>
      </c>
    </row>
    <row r="1641" spans="1:12" x14ac:dyDescent="0.35">
      <c r="A1641">
        <v>264000</v>
      </c>
      <c r="B1641" t="s">
        <v>46</v>
      </c>
      <c r="C1641" t="s">
        <v>48</v>
      </c>
      <c r="D1641" t="s">
        <v>5</v>
      </c>
      <c r="E1641" t="s">
        <v>7</v>
      </c>
      <c r="F1641" t="s">
        <v>19</v>
      </c>
      <c r="G1641">
        <v>260</v>
      </c>
      <c r="H1641" s="5"/>
      <c r="I1641" s="5"/>
      <c r="J1641">
        <v>4</v>
      </c>
      <c r="K1641">
        <v>2022</v>
      </c>
      <c r="L1641" s="1">
        <v>44835</v>
      </c>
    </row>
    <row r="1642" spans="1:12" x14ac:dyDescent="0.35">
      <c r="A1642">
        <v>264000</v>
      </c>
      <c r="B1642" t="s">
        <v>46</v>
      </c>
      <c r="C1642" t="s">
        <v>48</v>
      </c>
      <c r="D1642" t="s">
        <v>5</v>
      </c>
      <c r="E1642" t="s">
        <v>8</v>
      </c>
      <c r="F1642" t="s">
        <v>16</v>
      </c>
      <c r="G1642">
        <v>291</v>
      </c>
      <c r="H1642" s="5"/>
      <c r="I1642" s="5"/>
      <c r="J1642">
        <v>4</v>
      </c>
      <c r="K1642">
        <v>2013</v>
      </c>
      <c r="L1642" s="1">
        <v>41548</v>
      </c>
    </row>
    <row r="1643" spans="1:12" x14ac:dyDescent="0.35">
      <c r="A1643">
        <v>264000</v>
      </c>
      <c r="B1643" t="s">
        <v>46</v>
      </c>
      <c r="C1643" t="s">
        <v>48</v>
      </c>
      <c r="D1643" t="s">
        <v>5</v>
      </c>
      <c r="E1643" t="s">
        <v>8</v>
      </c>
      <c r="F1643" t="s">
        <v>16</v>
      </c>
      <c r="G1643">
        <v>236</v>
      </c>
      <c r="H1643" s="5"/>
      <c r="I1643" s="5"/>
      <c r="J1643">
        <v>4</v>
      </c>
      <c r="K1643">
        <v>2014</v>
      </c>
      <c r="L1643" s="1">
        <v>41913</v>
      </c>
    </row>
    <row r="1644" spans="1:12" x14ac:dyDescent="0.35">
      <c r="A1644">
        <v>264000</v>
      </c>
      <c r="B1644" t="s">
        <v>46</v>
      </c>
      <c r="C1644" t="s">
        <v>48</v>
      </c>
      <c r="D1644" t="s">
        <v>5</v>
      </c>
      <c r="E1644" t="s">
        <v>8</v>
      </c>
      <c r="F1644" t="s">
        <v>16</v>
      </c>
      <c r="G1644">
        <v>301</v>
      </c>
      <c r="H1644" s="5"/>
      <c r="I1644" s="5"/>
      <c r="J1644">
        <v>4</v>
      </c>
      <c r="K1644">
        <v>2015</v>
      </c>
      <c r="L1644" s="1">
        <v>42278</v>
      </c>
    </row>
    <row r="1645" spans="1:12" x14ac:dyDescent="0.35">
      <c r="A1645">
        <v>264000</v>
      </c>
      <c r="B1645" t="s">
        <v>46</v>
      </c>
      <c r="C1645" t="s">
        <v>48</v>
      </c>
      <c r="D1645" t="s">
        <v>5</v>
      </c>
      <c r="E1645" t="s">
        <v>8</v>
      </c>
      <c r="F1645" t="s">
        <v>16</v>
      </c>
      <c r="G1645">
        <v>234</v>
      </c>
      <c r="H1645" s="5"/>
      <c r="I1645" s="5"/>
      <c r="J1645">
        <v>4</v>
      </c>
      <c r="K1645">
        <v>2016</v>
      </c>
      <c r="L1645" s="1">
        <v>42644</v>
      </c>
    </row>
    <row r="1646" spans="1:12" x14ac:dyDescent="0.35">
      <c r="A1646">
        <v>264000</v>
      </c>
      <c r="B1646" t="s">
        <v>46</v>
      </c>
      <c r="C1646" t="s">
        <v>48</v>
      </c>
      <c r="D1646" t="s">
        <v>5</v>
      </c>
      <c r="E1646" t="s">
        <v>8</v>
      </c>
      <c r="F1646" t="s">
        <v>16</v>
      </c>
      <c r="G1646">
        <v>251</v>
      </c>
      <c r="H1646" s="5"/>
      <c r="I1646" s="5"/>
      <c r="J1646">
        <v>4</v>
      </c>
      <c r="K1646">
        <v>2017</v>
      </c>
      <c r="L1646" s="1">
        <v>43009</v>
      </c>
    </row>
    <row r="1647" spans="1:12" x14ac:dyDescent="0.35">
      <c r="A1647">
        <v>264000</v>
      </c>
      <c r="B1647" t="s">
        <v>46</v>
      </c>
      <c r="C1647" t="s">
        <v>48</v>
      </c>
      <c r="D1647" t="s">
        <v>5</v>
      </c>
      <c r="E1647" t="s">
        <v>8</v>
      </c>
      <c r="F1647" t="s">
        <v>16</v>
      </c>
      <c r="G1647">
        <v>253</v>
      </c>
      <c r="H1647" s="5"/>
      <c r="I1647" s="5"/>
      <c r="J1647">
        <v>4</v>
      </c>
      <c r="K1647">
        <v>2018</v>
      </c>
      <c r="L1647" s="1">
        <v>43374</v>
      </c>
    </row>
    <row r="1648" spans="1:12" x14ac:dyDescent="0.35">
      <c r="A1648">
        <v>264000</v>
      </c>
      <c r="B1648" t="s">
        <v>46</v>
      </c>
      <c r="C1648" t="s">
        <v>48</v>
      </c>
      <c r="D1648" t="s">
        <v>5</v>
      </c>
      <c r="E1648" t="s">
        <v>8</v>
      </c>
      <c r="F1648" t="s">
        <v>16</v>
      </c>
      <c r="G1648">
        <v>202</v>
      </c>
      <c r="H1648" s="5"/>
      <c r="I1648" s="5"/>
      <c r="J1648">
        <v>4</v>
      </c>
      <c r="K1648">
        <v>2019</v>
      </c>
      <c r="L1648" s="1">
        <v>43739</v>
      </c>
    </row>
    <row r="1649" spans="1:12" x14ac:dyDescent="0.35">
      <c r="A1649">
        <v>264000</v>
      </c>
      <c r="B1649" t="s">
        <v>46</v>
      </c>
      <c r="C1649" t="s">
        <v>48</v>
      </c>
      <c r="D1649" t="s">
        <v>5</v>
      </c>
      <c r="E1649" t="s">
        <v>8</v>
      </c>
      <c r="F1649" t="s">
        <v>16</v>
      </c>
      <c r="G1649">
        <v>116</v>
      </c>
      <c r="H1649" s="5"/>
      <c r="I1649" s="5"/>
      <c r="J1649">
        <v>4</v>
      </c>
      <c r="K1649">
        <v>2020</v>
      </c>
      <c r="L1649" s="1">
        <v>44105</v>
      </c>
    </row>
    <row r="1650" spans="1:12" x14ac:dyDescent="0.35">
      <c r="A1650">
        <v>264000</v>
      </c>
      <c r="B1650" t="s">
        <v>46</v>
      </c>
      <c r="C1650" t="s">
        <v>48</v>
      </c>
      <c r="D1650" t="s">
        <v>5</v>
      </c>
      <c r="E1650" t="s">
        <v>8</v>
      </c>
      <c r="F1650" t="s">
        <v>16</v>
      </c>
      <c r="G1650">
        <v>386</v>
      </c>
      <c r="H1650" s="5"/>
      <c r="I1650" s="5"/>
      <c r="J1650">
        <v>4</v>
      </c>
      <c r="K1650">
        <v>2021</v>
      </c>
      <c r="L1650" s="1">
        <v>44470</v>
      </c>
    </row>
    <row r="1651" spans="1:12" x14ac:dyDescent="0.35">
      <c r="A1651">
        <v>264000</v>
      </c>
      <c r="B1651" t="s">
        <v>46</v>
      </c>
      <c r="C1651" t="s">
        <v>48</v>
      </c>
      <c r="D1651" t="s">
        <v>5</v>
      </c>
      <c r="E1651" t="s">
        <v>8</v>
      </c>
      <c r="F1651" t="s">
        <v>16</v>
      </c>
      <c r="G1651">
        <v>290</v>
      </c>
      <c r="H1651" s="5"/>
      <c r="I1651" s="5"/>
      <c r="J1651">
        <v>4</v>
      </c>
      <c r="K1651">
        <v>2022</v>
      </c>
      <c r="L1651" s="1">
        <v>44835</v>
      </c>
    </row>
    <row r="1652" spans="1:12" x14ac:dyDescent="0.35">
      <c r="A1652">
        <v>264000</v>
      </c>
      <c r="B1652" t="s">
        <v>46</v>
      </c>
      <c r="C1652" t="s">
        <v>48</v>
      </c>
      <c r="D1652" t="s">
        <v>5</v>
      </c>
      <c r="E1652" t="s">
        <v>8</v>
      </c>
      <c r="F1652" t="s">
        <v>17</v>
      </c>
      <c r="G1652">
        <v>556</v>
      </c>
      <c r="H1652" s="5"/>
      <c r="I1652" s="5"/>
      <c r="J1652">
        <v>4</v>
      </c>
      <c r="K1652">
        <v>2013</v>
      </c>
      <c r="L1652" s="1">
        <v>41548</v>
      </c>
    </row>
    <row r="1653" spans="1:12" x14ac:dyDescent="0.35">
      <c r="A1653">
        <v>264000</v>
      </c>
      <c r="B1653" t="s">
        <v>46</v>
      </c>
      <c r="C1653" t="s">
        <v>48</v>
      </c>
      <c r="D1653" t="s">
        <v>5</v>
      </c>
      <c r="E1653" t="s">
        <v>8</v>
      </c>
      <c r="F1653" t="s">
        <v>17</v>
      </c>
      <c r="G1653">
        <v>553</v>
      </c>
      <c r="H1653" s="5"/>
      <c r="I1653" s="5"/>
      <c r="J1653">
        <v>4</v>
      </c>
      <c r="K1653">
        <v>2014</v>
      </c>
      <c r="L1653" s="1">
        <v>41913</v>
      </c>
    </row>
    <row r="1654" spans="1:12" x14ac:dyDescent="0.35">
      <c r="A1654">
        <v>264000</v>
      </c>
      <c r="B1654" t="s">
        <v>46</v>
      </c>
      <c r="C1654" t="s">
        <v>48</v>
      </c>
      <c r="D1654" t="s">
        <v>5</v>
      </c>
      <c r="E1654" t="s">
        <v>8</v>
      </c>
      <c r="F1654" t="s">
        <v>17</v>
      </c>
      <c r="G1654">
        <v>570</v>
      </c>
      <c r="H1654" s="5"/>
      <c r="I1654" s="5"/>
      <c r="J1654">
        <v>4</v>
      </c>
      <c r="K1654">
        <v>2015</v>
      </c>
      <c r="L1654" s="1">
        <v>42278</v>
      </c>
    </row>
    <row r="1655" spans="1:12" x14ac:dyDescent="0.35">
      <c r="A1655">
        <v>264000</v>
      </c>
      <c r="B1655" t="s">
        <v>46</v>
      </c>
      <c r="C1655" t="s">
        <v>48</v>
      </c>
      <c r="D1655" t="s">
        <v>5</v>
      </c>
      <c r="E1655" t="s">
        <v>8</v>
      </c>
      <c r="F1655" t="s">
        <v>17</v>
      </c>
      <c r="G1655">
        <v>533</v>
      </c>
      <c r="H1655" s="5"/>
      <c r="I1655" s="5"/>
      <c r="J1655">
        <v>4</v>
      </c>
      <c r="K1655">
        <v>2016</v>
      </c>
      <c r="L1655" s="1">
        <v>42644</v>
      </c>
    </row>
    <row r="1656" spans="1:12" x14ac:dyDescent="0.35">
      <c r="A1656">
        <v>264000</v>
      </c>
      <c r="B1656" t="s">
        <v>46</v>
      </c>
      <c r="C1656" t="s">
        <v>48</v>
      </c>
      <c r="D1656" t="s">
        <v>5</v>
      </c>
      <c r="E1656" t="s">
        <v>8</v>
      </c>
      <c r="F1656" t="s">
        <v>17</v>
      </c>
      <c r="G1656">
        <v>531</v>
      </c>
      <c r="H1656" s="5"/>
      <c r="I1656" s="5"/>
      <c r="J1656">
        <v>4</v>
      </c>
      <c r="K1656">
        <v>2017</v>
      </c>
      <c r="L1656" s="1">
        <v>43009</v>
      </c>
    </row>
    <row r="1657" spans="1:12" x14ac:dyDescent="0.35">
      <c r="A1657">
        <v>264000</v>
      </c>
      <c r="B1657" t="s">
        <v>46</v>
      </c>
      <c r="C1657" t="s">
        <v>48</v>
      </c>
      <c r="D1657" t="s">
        <v>5</v>
      </c>
      <c r="E1657" t="s">
        <v>8</v>
      </c>
      <c r="F1657" t="s">
        <v>17</v>
      </c>
      <c r="G1657">
        <v>532</v>
      </c>
      <c r="H1657" s="5"/>
      <c r="I1657" s="5"/>
      <c r="J1657">
        <v>4</v>
      </c>
      <c r="K1657">
        <v>2018</v>
      </c>
      <c r="L1657" s="1">
        <v>43374</v>
      </c>
    </row>
    <row r="1658" spans="1:12" x14ac:dyDescent="0.35">
      <c r="A1658">
        <v>264000</v>
      </c>
      <c r="B1658" t="s">
        <v>46</v>
      </c>
      <c r="C1658" t="s">
        <v>48</v>
      </c>
      <c r="D1658" t="s">
        <v>5</v>
      </c>
      <c r="E1658" t="s">
        <v>8</v>
      </c>
      <c r="F1658" t="s">
        <v>17</v>
      </c>
      <c r="G1658">
        <v>517</v>
      </c>
      <c r="H1658" s="5"/>
      <c r="I1658" s="5"/>
      <c r="J1658">
        <v>4</v>
      </c>
      <c r="K1658">
        <v>2019</v>
      </c>
      <c r="L1658" s="1">
        <v>43739</v>
      </c>
    </row>
    <row r="1659" spans="1:12" x14ac:dyDescent="0.35">
      <c r="A1659">
        <v>264000</v>
      </c>
      <c r="B1659" t="s">
        <v>46</v>
      </c>
      <c r="C1659" t="s">
        <v>48</v>
      </c>
      <c r="D1659" t="s">
        <v>5</v>
      </c>
      <c r="E1659" t="s">
        <v>8</v>
      </c>
      <c r="F1659" t="s">
        <v>17</v>
      </c>
      <c r="G1659">
        <v>220</v>
      </c>
      <c r="H1659" s="5"/>
      <c r="I1659" s="5"/>
      <c r="J1659">
        <v>4</v>
      </c>
      <c r="K1659">
        <v>2020</v>
      </c>
      <c r="L1659" s="1">
        <v>44105</v>
      </c>
    </row>
    <row r="1660" spans="1:12" x14ac:dyDescent="0.35">
      <c r="A1660">
        <v>264000</v>
      </c>
      <c r="B1660" t="s">
        <v>46</v>
      </c>
      <c r="C1660" t="s">
        <v>48</v>
      </c>
      <c r="D1660" t="s">
        <v>5</v>
      </c>
      <c r="E1660" t="s">
        <v>8</v>
      </c>
      <c r="F1660" t="s">
        <v>17</v>
      </c>
      <c r="G1660">
        <v>739</v>
      </c>
      <c r="H1660" s="5"/>
      <c r="I1660" s="5"/>
      <c r="J1660">
        <v>4</v>
      </c>
      <c r="K1660">
        <v>2021</v>
      </c>
      <c r="L1660" s="1">
        <v>44470</v>
      </c>
    </row>
    <row r="1661" spans="1:12" x14ac:dyDescent="0.35">
      <c r="A1661">
        <v>264000</v>
      </c>
      <c r="B1661" t="s">
        <v>46</v>
      </c>
      <c r="C1661" t="s">
        <v>48</v>
      </c>
      <c r="D1661" t="s">
        <v>5</v>
      </c>
      <c r="E1661" t="s">
        <v>8</v>
      </c>
      <c r="F1661" t="s">
        <v>17</v>
      </c>
      <c r="G1661">
        <v>462</v>
      </c>
      <c r="H1661" s="5"/>
      <c r="I1661" s="5"/>
      <c r="J1661">
        <v>4</v>
      </c>
      <c r="K1661">
        <v>2022</v>
      </c>
      <c r="L1661" s="1">
        <v>44835</v>
      </c>
    </row>
    <row r="1662" spans="1:12" x14ac:dyDescent="0.35">
      <c r="A1662">
        <v>264000</v>
      </c>
      <c r="B1662" t="s">
        <v>46</v>
      </c>
      <c r="C1662" t="s">
        <v>48</v>
      </c>
      <c r="D1662" t="s">
        <v>5</v>
      </c>
      <c r="E1662" t="s">
        <v>8</v>
      </c>
      <c r="F1662" t="s">
        <v>18</v>
      </c>
      <c r="G1662">
        <v>274</v>
      </c>
      <c r="H1662" s="5"/>
      <c r="I1662" s="5"/>
      <c r="J1662">
        <v>4</v>
      </c>
      <c r="K1662">
        <v>2013</v>
      </c>
      <c r="L1662" s="1">
        <v>41548</v>
      </c>
    </row>
    <row r="1663" spans="1:12" x14ac:dyDescent="0.35">
      <c r="A1663">
        <v>264000</v>
      </c>
      <c r="B1663" t="s">
        <v>46</v>
      </c>
      <c r="C1663" t="s">
        <v>48</v>
      </c>
      <c r="D1663" t="s">
        <v>5</v>
      </c>
      <c r="E1663" t="s">
        <v>8</v>
      </c>
      <c r="F1663" t="s">
        <v>18</v>
      </c>
      <c r="G1663">
        <v>231</v>
      </c>
      <c r="H1663" s="5"/>
      <c r="I1663" s="5"/>
      <c r="J1663">
        <v>4</v>
      </c>
      <c r="K1663">
        <v>2014</v>
      </c>
      <c r="L1663" s="1">
        <v>41913</v>
      </c>
    </row>
    <row r="1664" spans="1:12" x14ac:dyDescent="0.35">
      <c r="A1664">
        <v>264000</v>
      </c>
      <c r="B1664" t="s">
        <v>46</v>
      </c>
      <c r="C1664" t="s">
        <v>48</v>
      </c>
      <c r="D1664" t="s">
        <v>5</v>
      </c>
      <c r="E1664" t="s">
        <v>8</v>
      </c>
      <c r="F1664" t="s">
        <v>18</v>
      </c>
      <c r="G1664">
        <v>288</v>
      </c>
      <c r="H1664" s="5"/>
      <c r="I1664" s="5"/>
      <c r="J1664">
        <v>4</v>
      </c>
      <c r="K1664">
        <v>2015</v>
      </c>
      <c r="L1664" s="1">
        <v>42278</v>
      </c>
    </row>
    <row r="1665" spans="1:12" x14ac:dyDescent="0.35">
      <c r="A1665">
        <v>264000</v>
      </c>
      <c r="B1665" t="s">
        <v>46</v>
      </c>
      <c r="C1665" t="s">
        <v>48</v>
      </c>
      <c r="D1665" t="s">
        <v>5</v>
      </c>
      <c r="E1665" t="s">
        <v>8</v>
      </c>
      <c r="F1665" t="s">
        <v>18</v>
      </c>
      <c r="G1665">
        <v>239</v>
      </c>
      <c r="H1665" s="5"/>
      <c r="I1665" s="5"/>
      <c r="J1665">
        <v>4</v>
      </c>
      <c r="K1665">
        <v>2016</v>
      </c>
      <c r="L1665" s="1">
        <v>42644</v>
      </c>
    </row>
    <row r="1666" spans="1:12" x14ac:dyDescent="0.35">
      <c r="A1666">
        <v>264000</v>
      </c>
      <c r="B1666" t="s">
        <v>46</v>
      </c>
      <c r="C1666" t="s">
        <v>48</v>
      </c>
      <c r="D1666" t="s">
        <v>5</v>
      </c>
      <c r="E1666" t="s">
        <v>8</v>
      </c>
      <c r="F1666" t="s">
        <v>18</v>
      </c>
      <c r="G1666">
        <v>257</v>
      </c>
      <c r="H1666" s="5"/>
      <c r="I1666" s="5"/>
      <c r="J1666">
        <v>4</v>
      </c>
      <c r="K1666">
        <v>2017</v>
      </c>
      <c r="L1666" s="1">
        <v>43009</v>
      </c>
    </row>
    <row r="1667" spans="1:12" x14ac:dyDescent="0.35">
      <c r="A1667">
        <v>264000</v>
      </c>
      <c r="B1667" t="s">
        <v>46</v>
      </c>
      <c r="C1667" t="s">
        <v>48</v>
      </c>
      <c r="D1667" t="s">
        <v>5</v>
      </c>
      <c r="E1667" t="s">
        <v>8</v>
      </c>
      <c r="F1667" t="s">
        <v>18</v>
      </c>
      <c r="G1667">
        <v>282</v>
      </c>
      <c r="H1667" s="5"/>
      <c r="I1667" s="5"/>
      <c r="J1667">
        <v>4</v>
      </c>
      <c r="K1667">
        <v>2018</v>
      </c>
      <c r="L1667" s="1">
        <v>43374</v>
      </c>
    </row>
    <row r="1668" spans="1:12" x14ac:dyDescent="0.35">
      <c r="A1668">
        <v>264000</v>
      </c>
      <c r="B1668" t="s">
        <v>46</v>
      </c>
      <c r="C1668" t="s">
        <v>48</v>
      </c>
      <c r="D1668" t="s">
        <v>5</v>
      </c>
      <c r="E1668" t="s">
        <v>8</v>
      </c>
      <c r="F1668" t="s">
        <v>18</v>
      </c>
      <c r="G1668">
        <v>240</v>
      </c>
      <c r="H1668" s="5"/>
      <c r="I1668" s="5"/>
      <c r="J1668">
        <v>4</v>
      </c>
      <c r="K1668">
        <v>2019</v>
      </c>
      <c r="L1668" s="1">
        <v>43739</v>
      </c>
    </row>
    <row r="1669" spans="1:12" x14ac:dyDescent="0.35">
      <c r="A1669">
        <v>264000</v>
      </c>
      <c r="B1669" t="s">
        <v>46</v>
      </c>
      <c r="C1669" t="s">
        <v>48</v>
      </c>
      <c r="D1669" t="s">
        <v>5</v>
      </c>
      <c r="E1669" t="s">
        <v>8</v>
      </c>
      <c r="F1669" t="s">
        <v>18</v>
      </c>
      <c r="G1669">
        <v>93</v>
      </c>
      <c r="H1669" s="5"/>
      <c r="I1669" s="5"/>
      <c r="J1669">
        <v>4</v>
      </c>
      <c r="K1669">
        <v>2020</v>
      </c>
      <c r="L1669" s="1">
        <v>44105</v>
      </c>
    </row>
    <row r="1670" spans="1:12" x14ac:dyDescent="0.35">
      <c r="A1670">
        <v>264000</v>
      </c>
      <c r="B1670" t="s">
        <v>46</v>
      </c>
      <c r="C1670" t="s">
        <v>48</v>
      </c>
      <c r="D1670" t="s">
        <v>5</v>
      </c>
      <c r="E1670" t="s">
        <v>8</v>
      </c>
      <c r="F1670" t="s">
        <v>18</v>
      </c>
      <c r="G1670">
        <v>327</v>
      </c>
      <c r="H1670" s="5"/>
      <c r="I1670" s="5"/>
      <c r="J1670">
        <v>4</v>
      </c>
      <c r="K1670">
        <v>2021</v>
      </c>
      <c r="L1670" s="1">
        <v>44470</v>
      </c>
    </row>
    <row r="1671" spans="1:12" x14ac:dyDescent="0.35">
      <c r="A1671">
        <v>264000</v>
      </c>
      <c r="B1671" t="s">
        <v>46</v>
      </c>
      <c r="C1671" t="s">
        <v>48</v>
      </c>
      <c r="D1671" t="s">
        <v>5</v>
      </c>
      <c r="E1671" t="s">
        <v>8</v>
      </c>
      <c r="F1671" t="s">
        <v>18</v>
      </c>
      <c r="G1671">
        <v>179</v>
      </c>
      <c r="H1671" s="5"/>
      <c r="I1671" s="5"/>
      <c r="J1671">
        <v>4</v>
      </c>
      <c r="K1671">
        <v>2022</v>
      </c>
      <c r="L1671" s="1">
        <v>44835</v>
      </c>
    </row>
    <row r="1672" spans="1:12" x14ac:dyDescent="0.35">
      <c r="A1672">
        <v>264000</v>
      </c>
      <c r="B1672" t="s">
        <v>46</v>
      </c>
      <c r="C1672" t="s">
        <v>48</v>
      </c>
      <c r="D1672" t="s">
        <v>5</v>
      </c>
      <c r="E1672" t="s">
        <v>8</v>
      </c>
      <c r="F1672" t="s">
        <v>19</v>
      </c>
      <c r="G1672">
        <v>140</v>
      </c>
      <c r="H1672" s="5"/>
      <c r="I1672" s="5"/>
      <c r="J1672">
        <v>4</v>
      </c>
      <c r="K1672">
        <v>2013</v>
      </c>
      <c r="L1672" s="1">
        <v>41548</v>
      </c>
    </row>
    <row r="1673" spans="1:12" x14ac:dyDescent="0.35">
      <c r="A1673">
        <v>264000</v>
      </c>
      <c r="B1673" t="s">
        <v>46</v>
      </c>
      <c r="C1673" t="s">
        <v>48</v>
      </c>
      <c r="D1673" t="s">
        <v>5</v>
      </c>
      <c r="E1673" t="s">
        <v>8</v>
      </c>
      <c r="F1673" t="s">
        <v>19</v>
      </c>
      <c r="G1673">
        <v>115</v>
      </c>
      <c r="H1673" s="5"/>
      <c r="I1673" s="5"/>
      <c r="J1673">
        <v>4</v>
      </c>
      <c r="K1673">
        <v>2014</v>
      </c>
      <c r="L1673" s="1">
        <v>41913</v>
      </c>
    </row>
    <row r="1674" spans="1:12" x14ac:dyDescent="0.35">
      <c r="A1674">
        <v>264000</v>
      </c>
      <c r="B1674" t="s">
        <v>46</v>
      </c>
      <c r="C1674" t="s">
        <v>48</v>
      </c>
      <c r="D1674" t="s">
        <v>5</v>
      </c>
      <c r="E1674" t="s">
        <v>8</v>
      </c>
      <c r="F1674" t="s">
        <v>19</v>
      </c>
      <c r="G1674">
        <v>98</v>
      </c>
      <c r="H1674" s="5"/>
      <c r="I1674" s="5"/>
      <c r="J1674">
        <v>4</v>
      </c>
      <c r="K1674">
        <v>2015</v>
      </c>
      <c r="L1674" s="1">
        <v>42278</v>
      </c>
    </row>
    <row r="1675" spans="1:12" x14ac:dyDescent="0.35">
      <c r="A1675">
        <v>264000</v>
      </c>
      <c r="B1675" t="s">
        <v>46</v>
      </c>
      <c r="C1675" t="s">
        <v>48</v>
      </c>
      <c r="D1675" t="s">
        <v>5</v>
      </c>
      <c r="E1675" t="s">
        <v>8</v>
      </c>
      <c r="F1675" t="s">
        <v>19</v>
      </c>
      <c r="G1675">
        <v>136</v>
      </c>
      <c r="H1675" s="5"/>
      <c r="I1675" s="5"/>
      <c r="J1675">
        <v>4</v>
      </c>
      <c r="K1675">
        <v>2016</v>
      </c>
      <c r="L1675" s="1">
        <v>42644</v>
      </c>
    </row>
    <row r="1676" spans="1:12" x14ac:dyDescent="0.35">
      <c r="A1676">
        <v>264000</v>
      </c>
      <c r="B1676" t="s">
        <v>46</v>
      </c>
      <c r="C1676" t="s">
        <v>48</v>
      </c>
      <c r="D1676" t="s">
        <v>5</v>
      </c>
      <c r="E1676" t="s">
        <v>8</v>
      </c>
      <c r="F1676" t="s">
        <v>19</v>
      </c>
      <c r="G1676">
        <v>103</v>
      </c>
      <c r="H1676" s="5"/>
      <c r="I1676" s="5"/>
      <c r="J1676">
        <v>4</v>
      </c>
      <c r="K1676">
        <v>2017</v>
      </c>
      <c r="L1676" s="1">
        <v>43009</v>
      </c>
    </row>
    <row r="1677" spans="1:12" x14ac:dyDescent="0.35">
      <c r="A1677">
        <v>264000</v>
      </c>
      <c r="B1677" t="s">
        <v>46</v>
      </c>
      <c r="C1677" t="s">
        <v>48</v>
      </c>
      <c r="D1677" t="s">
        <v>5</v>
      </c>
      <c r="E1677" t="s">
        <v>8</v>
      </c>
      <c r="F1677" t="s">
        <v>19</v>
      </c>
      <c r="G1677">
        <v>134</v>
      </c>
      <c r="H1677" s="5"/>
      <c r="I1677" s="5"/>
      <c r="J1677">
        <v>4</v>
      </c>
      <c r="K1677">
        <v>2018</v>
      </c>
      <c r="L1677" s="1">
        <v>43374</v>
      </c>
    </row>
    <row r="1678" spans="1:12" x14ac:dyDescent="0.35">
      <c r="A1678">
        <v>264000</v>
      </c>
      <c r="B1678" t="s">
        <v>46</v>
      </c>
      <c r="C1678" t="s">
        <v>48</v>
      </c>
      <c r="D1678" t="s">
        <v>5</v>
      </c>
      <c r="E1678" t="s">
        <v>8</v>
      </c>
      <c r="F1678" t="s">
        <v>19</v>
      </c>
      <c r="G1678">
        <v>123</v>
      </c>
      <c r="H1678" s="5"/>
      <c r="I1678" s="5"/>
      <c r="J1678">
        <v>4</v>
      </c>
      <c r="K1678">
        <v>2019</v>
      </c>
      <c r="L1678" s="1">
        <v>43739</v>
      </c>
    </row>
    <row r="1679" spans="1:12" x14ac:dyDescent="0.35">
      <c r="A1679">
        <v>264000</v>
      </c>
      <c r="B1679" t="s">
        <v>46</v>
      </c>
      <c r="C1679" t="s">
        <v>48</v>
      </c>
      <c r="D1679" t="s">
        <v>5</v>
      </c>
      <c r="E1679" t="s">
        <v>8</v>
      </c>
      <c r="F1679" t="s">
        <v>19</v>
      </c>
      <c r="G1679">
        <v>37</v>
      </c>
      <c r="H1679" s="5"/>
      <c r="I1679" s="5"/>
      <c r="J1679">
        <v>4</v>
      </c>
      <c r="K1679">
        <v>2020</v>
      </c>
      <c r="L1679" s="1">
        <v>44105</v>
      </c>
    </row>
    <row r="1680" spans="1:12" x14ac:dyDescent="0.35">
      <c r="A1680">
        <v>264000</v>
      </c>
      <c r="B1680" t="s">
        <v>46</v>
      </c>
      <c r="C1680" t="s">
        <v>48</v>
      </c>
      <c r="D1680" t="s">
        <v>5</v>
      </c>
      <c r="E1680" t="s">
        <v>8</v>
      </c>
      <c r="F1680" t="s">
        <v>19</v>
      </c>
      <c r="G1680">
        <v>128</v>
      </c>
      <c r="H1680" s="5"/>
      <c r="I1680" s="5"/>
      <c r="J1680">
        <v>4</v>
      </c>
      <c r="K1680">
        <v>2021</v>
      </c>
      <c r="L1680" s="1">
        <v>44470</v>
      </c>
    </row>
    <row r="1681" spans="1:12" x14ac:dyDescent="0.35">
      <c r="A1681">
        <v>264000</v>
      </c>
      <c r="B1681" t="s">
        <v>46</v>
      </c>
      <c r="C1681" t="s">
        <v>48</v>
      </c>
      <c r="D1681" t="s">
        <v>5</v>
      </c>
      <c r="E1681" t="s">
        <v>8</v>
      </c>
      <c r="F1681" t="s">
        <v>19</v>
      </c>
      <c r="G1681">
        <v>79</v>
      </c>
      <c r="H1681" s="5"/>
      <c r="I1681" s="5"/>
      <c r="J1681">
        <v>4</v>
      </c>
      <c r="K1681">
        <v>2022</v>
      </c>
      <c r="L1681" s="1">
        <v>44835</v>
      </c>
    </row>
    <row r="1682" spans="1:12" x14ac:dyDescent="0.35">
      <c r="A1682">
        <v>1061000</v>
      </c>
      <c r="B1682" t="s">
        <v>46</v>
      </c>
      <c r="C1682" t="s">
        <v>49</v>
      </c>
      <c r="D1682" t="s">
        <v>9</v>
      </c>
      <c r="E1682" t="s">
        <v>6</v>
      </c>
      <c r="F1682" t="s">
        <v>16</v>
      </c>
      <c r="G1682">
        <v>287</v>
      </c>
      <c r="H1682" s="5"/>
      <c r="I1682" s="5"/>
      <c r="J1682">
        <v>3</v>
      </c>
      <c r="K1682">
        <v>2013</v>
      </c>
      <c r="L1682" s="1">
        <v>41456</v>
      </c>
    </row>
    <row r="1683" spans="1:12" x14ac:dyDescent="0.35">
      <c r="A1683">
        <v>1061000</v>
      </c>
      <c r="B1683" t="s">
        <v>46</v>
      </c>
      <c r="C1683" t="s">
        <v>49</v>
      </c>
      <c r="D1683" t="s">
        <v>9</v>
      </c>
      <c r="E1683" t="s">
        <v>6</v>
      </c>
      <c r="F1683" t="s">
        <v>16</v>
      </c>
      <c r="G1683">
        <v>301</v>
      </c>
      <c r="H1683" s="5"/>
      <c r="I1683" s="5"/>
      <c r="J1683">
        <v>3</v>
      </c>
      <c r="K1683">
        <v>2014</v>
      </c>
      <c r="L1683" s="1">
        <v>41821</v>
      </c>
    </row>
    <row r="1684" spans="1:12" x14ac:dyDescent="0.35">
      <c r="A1684">
        <v>1061000</v>
      </c>
      <c r="B1684" t="s">
        <v>46</v>
      </c>
      <c r="C1684" t="s">
        <v>49</v>
      </c>
      <c r="D1684" t="s">
        <v>9</v>
      </c>
      <c r="E1684" t="s">
        <v>6</v>
      </c>
      <c r="F1684" t="s">
        <v>16</v>
      </c>
      <c r="G1684">
        <v>343</v>
      </c>
      <c r="H1684" s="5"/>
      <c r="I1684" s="5"/>
      <c r="J1684">
        <v>3</v>
      </c>
      <c r="K1684">
        <v>2015</v>
      </c>
      <c r="L1684" s="1">
        <v>42186</v>
      </c>
    </row>
    <row r="1685" spans="1:12" x14ac:dyDescent="0.35">
      <c r="A1685">
        <v>1061000</v>
      </c>
      <c r="B1685" t="s">
        <v>46</v>
      </c>
      <c r="C1685" t="s">
        <v>49</v>
      </c>
      <c r="D1685" t="s">
        <v>9</v>
      </c>
      <c r="E1685" t="s">
        <v>6</v>
      </c>
      <c r="F1685" t="s">
        <v>16</v>
      </c>
      <c r="G1685">
        <v>472</v>
      </c>
      <c r="H1685" s="5"/>
      <c r="I1685" s="5"/>
      <c r="J1685">
        <v>3</v>
      </c>
      <c r="K1685">
        <v>2016</v>
      </c>
      <c r="L1685" s="1">
        <v>42552</v>
      </c>
    </row>
    <row r="1686" spans="1:12" x14ac:dyDescent="0.35">
      <c r="A1686">
        <v>1061000</v>
      </c>
      <c r="B1686" t="s">
        <v>46</v>
      </c>
      <c r="C1686" t="s">
        <v>49</v>
      </c>
      <c r="D1686" t="s">
        <v>9</v>
      </c>
      <c r="E1686" t="s">
        <v>6</v>
      </c>
      <c r="F1686" t="s">
        <v>16</v>
      </c>
      <c r="G1686">
        <v>458</v>
      </c>
      <c r="H1686" s="5"/>
      <c r="I1686" s="5"/>
      <c r="J1686">
        <v>3</v>
      </c>
      <c r="K1686">
        <v>2017</v>
      </c>
      <c r="L1686" s="1">
        <v>42917</v>
      </c>
    </row>
    <row r="1687" spans="1:12" x14ac:dyDescent="0.35">
      <c r="A1687">
        <v>1061000</v>
      </c>
      <c r="B1687" t="s">
        <v>46</v>
      </c>
      <c r="C1687" t="s">
        <v>49</v>
      </c>
      <c r="D1687" t="s">
        <v>9</v>
      </c>
      <c r="E1687" t="s">
        <v>6</v>
      </c>
      <c r="F1687" t="s">
        <v>16</v>
      </c>
      <c r="G1687">
        <v>492</v>
      </c>
      <c r="H1687" s="5"/>
      <c r="I1687" s="5"/>
      <c r="J1687">
        <v>3</v>
      </c>
      <c r="K1687">
        <v>2018</v>
      </c>
      <c r="L1687" s="1">
        <v>43282</v>
      </c>
    </row>
    <row r="1688" spans="1:12" x14ac:dyDescent="0.35">
      <c r="A1688">
        <v>1061000</v>
      </c>
      <c r="B1688" t="s">
        <v>46</v>
      </c>
      <c r="C1688" t="s">
        <v>49</v>
      </c>
      <c r="D1688" t="s">
        <v>9</v>
      </c>
      <c r="E1688" t="s">
        <v>6</v>
      </c>
      <c r="F1688" t="s">
        <v>16</v>
      </c>
      <c r="G1688">
        <v>629</v>
      </c>
      <c r="H1688" s="5"/>
      <c r="I1688" s="5"/>
      <c r="J1688">
        <v>3</v>
      </c>
      <c r="K1688">
        <v>2019</v>
      </c>
      <c r="L1688" s="1">
        <v>43647</v>
      </c>
    </row>
    <row r="1689" spans="1:12" x14ac:dyDescent="0.35">
      <c r="A1689">
        <v>1061000</v>
      </c>
      <c r="B1689" t="s">
        <v>46</v>
      </c>
      <c r="C1689" t="s">
        <v>49</v>
      </c>
      <c r="D1689" t="s">
        <v>9</v>
      </c>
      <c r="E1689" t="s">
        <v>6</v>
      </c>
      <c r="F1689" t="s">
        <v>16</v>
      </c>
      <c r="G1689">
        <v>824</v>
      </c>
      <c r="H1689" s="5"/>
      <c r="I1689" s="5"/>
      <c r="J1689">
        <v>3</v>
      </c>
      <c r="K1689">
        <v>2020</v>
      </c>
      <c r="L1689" s="1">
        <v>44013</v>
      </c>
    </row>
    <row r="1690" spans="1:12" x14ac:dyDescent="0.35">
      <c r="A1690">
        <v>1061000</v>
      </c>
      <c r="B1690" t="s">
        <v>46</v>
      </c>
      <c r="C1690" t="s">
        <v>49</v>
      </c>
      <c r="D1690" t="s">
        <v>9</v>
      </c>
      <c r="E1690" t="s">
        <v>6</v>
      </c>
      <c r="F1690" t="s">
        <v>16</v>
      </c>
      <c r="G1690">
        <v>712</v>
      </c>
      <c r="H1690" s="5"/>
      <c r="I1690" s="5"/>
      <c r="J1690">
        <v>3</v>
      </c>
      <c r="K1690">
        <v>2021</v>
      </c>
      <c r="L1690" s="1">
        <v>44378</v>
      </c>
    </row>
    <row r="1691" spans="1:12" x14ac:dyDescent="0.35">
      <c r="A1691">
        <v>1061000</v>
      </c>
      <c r="B1691" t="s">
        <v>46</v>
      </c>
      <c r="C1691" t="s">
        <v>49</v>
      </c>
      <c r="D1691" t="s">
        <v>9</v>
      </c>
      <c r="E1691" t="s">
        <v>6</v>
      </c>
      <c r="F1691" t="s">
        <v>16</v>
      </c>
      <c r="G1691">
        <v>712</v>
      </c>
      <c r="H1691" s="5"/>
      <c r="I1691" s="5"/>
      <c r="J1691">
        <v>3</v>
      </c>
      <c r="K1691">
        <v>2022</v>
      </c>
      <c r="L1691" s="1">
        <v>44743</v>
      </c>
    </row>
    <row r="1692" spans="1:12" x14ac:dyDescent="0.35">
      <c r="A1692">
        <v>1061000</v>
      </c>
      <c r="B1692" t="s">
        <v>46</v>
      </c>
      <c r="C1692" t="s">
        <v>49</v>
      </c>
      <c r="D1692" t="s">
        <v>9</v>
      </c>
      <c r="E1692" t="s">
        <v>6</v>
      </c>
      <c r="F1692" t="s">
        <v>17</v>
      </c>
      <c r="G1692">
        <v>579</v>
      </c>
      <c r="H1692" s="5"/>
      <c r="I1692" s="5"/>
      <c r="J1692">
        <v>3</v>
      </c>
      <c r="K1692">
        <v>2013</v>
      </c>
      <c r="L1692" s="1">
        <v>41456</v>
      </c>
    </row>
    <row r="1693" spans="1:12" x14ac:dyDescent="0.35">
      <c r="A1693">
        <v>1061000</v>
      </c>
      <c r="B1693" t="s">
        <v>46</v>
      </c>
      <c r="C1693" t="s">
        <v>49</v>
      </c>
      <c r="D1693" t="s">
        <v>9</v>
      </c>
      <c r="E1693" t="s">
        <v>6</v>
      </c>
      <c r="F1693" t="s">
        <v>17</v>
      </c>
      <c r="G1693">
        <v>521</v>
      </c>
      <c r="H1693" s="5"/>
      <c r="I1693" s="5"/>
      <c r="J1693">
        <v>3</v>
      </c>
      <c r="K1693">
        <v>2014</v>
      </c>
      <c r="L1693" s="1">
        <v>41821</v>
      </c>
    </row>
    <row r="1694" spans="1:12" x14ac:dyDescent="0.35">
      <c r="A1694">
        <v>1061000</v>
      </c>
      <c r="B1694" t="s">
        <v>46</v>
      </c>
      <c r="C1694" t="s">
        <v>49</v>
      </c>
      <c r="D1694" t="s">
        <v>9</v>
      </c>
      <c r="E1694" t="s">
        <v>6</v>
      </c>
      <c r="F1694" t="s">
        <v>17</v>
      </c>
      <c r="G1694">
        <v>507</v>
      </c>
      <c r="H1694" s="5"/>
      <c r="I1694" s="5"/>
      <c r="J1694">
        <v>3</v>
      </c>
      <c r="K1694">
        <v>2015</v>
      </c>
      <c r="L1694" s="1">
        <v>42186</v>
      </c>
    </row>
    <row r="1695" spans="1:12" x14ac:dyDescent="0.35">
      <c r="A1695">
        <v>1061000</v>
      </c>
      <c r="B1695" t="s">
        <v>46</v>
      </c>
      <c r="C1695" t="s">
        <v>49</v>
      </c>
      <c r="D1695" t="s">
        <v>9</v>
      </c>
      <c r="E1695" t="s">
        <v>6</v>
      </c>
      <c r="F1695" t="s">
        <v>17</v>
      </c>
      <c r="G1695">
        <v>645</v>
      </c>
      <c r="H1695" s="5"/>
      <c r="I1695" s="5"/>
      <c r="J1695">
        <v>3</v>
      </c>
      <c r="K1695">
        <v>2016</v>
      </c>
      <c r="L1695" s="1">
        <v>42552</v>
      </c>
    </row>
    <row r="1696" spans="1:12" x14ac:dyDescent="0.35">
      <c r="A1696">
        <v>1061000</v>
      </c>
      <c r="B1696" t="s">
        <v>46</v>
      </c>
      <c r="C1696" t="s">
        <v>49</v>
      </c>
      <c r="D1696" t="s">
        <v>9</v>
      </c>
      <c r="E1696" t="s">
        <v>6</v>
      </c>
      <c r="F1696" t="s">
        <v>17</v>
      </c>
      <c r="G1696">
        <v>702</v>
      </c>
      <c r="H1696" s="5"/>
      <c r="I1696" s="5"/>
      <c r="J1696">
        <v>3</v>
      </c>
      <c r="K1696">
        <v>2017</v>
      </c>
      <c r="L1696" s="1">
        <v>42917</v>
      </c>
    </row>
    <row r="1697" spans="1:12" x14ac:dyDescent="0.35">
      <c r="A1697">
        <v>1061000</v>
      </c>
      <c r="B1697" t="s">
        <v>46</v>
      </c>
      <c r="C1697" t="s">
        <v>49</v>
      </c>
      <c r="D1697" t="s">
        <v>9</v>
      </c>
      <c r="E1697" t="s">
        <v>6</v>
      </c>
      <c r="F1697" t="s">
        <v>17</v>
      </c>
      <c r="G1697">
        <v>753</v>
      </c>
      <c r="H1697" s="5"/>
      <c r="I1697" s="5"/>
      <c r="J1697">
        <v>3</v>
      </c>
      <c r="K1697">
        <v>2018</v>
      </c>
      <c r="L1697" s="1">
        <v>43282</v>
      </c>
    </row>
    <row r="1698" spans="1:12" x14ac:dyDescent="0.35">
      <c r="A1698">
        <v>1061000</v>
      </c>
      <c r="B1698" t="s">
        <v>46</v>
      </c>
      <c r="C1698" t="s">
        <v>49</v>
      </c>
      <c r="D1698" t="s">
        <v>9</v>
      </c>
      <c r="E1698" t="s">
        <v>6</v>
      </c>
      <c r="F1698" t="s">
        <v>17</v>
      </c>
      <c r="G1698">
        <v>867</v>
      </c>
      <c r="H1698" s="5"/>
      <c r="I1698" s="5"/>
      <c r="J1698">
        <v>3</v>
      </c>
      <c r="K1698">
        <v>2019</v>
      </c>
      <c r="L1698" s="1">
        <v>43647</v>
      </c>
    </row>
    <row r="1699" spans="1:12" x14ac:dyDescent="0.35">
      <c r="A1699">
        <v>1061000</v>
      </c>
      <c r="B1699" t="s">
        <v>46</v>
      </c>
      <c r="C1699" t="s">
        <v>49</v>
      </c>
      <c r="D1699" t="s">
        <v>9</v>
      </c>
      <c r="E1699" t="s">
        <v>6</v>
      </c>
      <c r="F1699" t="s">
        <v>17</v>
      </c>
      <c r="G1699">
        <v>931</v>
      </c>
      <c r="H1699" s="5"/>
      <c r="I1699" s="5"/>
      <c r="J1699">
        <v>3</v>
      </c>
      <c r="K1699">
        <v>2020</v>
      </c>
      <c r="L1699" s="1">
        <v>44013</v>
      </c>
    </row>
    <row r="1700" spans="1:12" x14ac:dyDescent="0.35">
      <c r="A1700">
        <v>1061000</v>
      </c>
      <c r="B1700" t="s">
        <v>46</v>
      </c>
      <c r="C1700" t="s">
        <v>49</v>
      </c>
      <c r="D1700" t="s">
        <v>9</v>
      </c>
      <c r="E1700" t="s">
        <v>6</v>
      </c>
      <c r="F1700" t="s">
        <v>17</v>
      </c>
      <c r="G1700">
        <v>923</v>
      </c>
      <c r="H1700" s="5"/>
      <c r="I1700" s="5"/>
      <c r="J1700">
        <v>3</v>
      </c>
      <c r="K1700">
        <v>2021</v>
      </c>
      <c r="L1700" s="1">
        <v>44378</v>
      </c>
    </row>
    <row r="1701" spans="1:12" x14ac:dyDescent="0.35">
      <c r="A1701">
        <v>1061000</v>
      </c>
      <c r="B1701" t="s">
        <v>46</v>
      </c>
      <c r="C1701" t="s">
        <v>49</v>
      </c>
      <c r="D1701" t="s">
        <v>9</v>
      </c>
      <c r="E1701" t="s">
        <v>6</v>
      </c>
      <c r="F1701" t="s">
        <v>17</v>
      </c>
      <c r="G1701">
        <v>689</v>
      </c>
      <c r="H1701" s="5"/>
      <c r="I1701" s="5"/>
      <c r="J1701">
        <v>3</v>
      </c>
      <c r="K1701">
        <v>2022</v>
      </c>
      <c r="L1701" s="1">
        <v>44743</v>
      </c>
    </row>
    <row r="1702" spans="1:12" x14ac:dyDescent="0.35">
      <c r="A1702">
        <v>1061000</v>
      </c>
      <c r="B1702" t="s">
        <v>46</v>
      </c>
      <c r="C1702" t="s">
        <v>49</v>
      </c>
      <c r="D1702" t="s">
        <v>9</v>
      </c>
      <c r="E1702" t="s">
        <v>6</v>
      </c>
      <c r="F1702" t="s">
        <v>18</v>
      </c>
      <c r="G1702">
        <v>209</v>
      </c>
      <c r="H1702" s="5"/>
      <c r="I1702" s="5"/>
      <c r="J1702">
        <v>3</v>
      </c>
      <c r="K1702">
        <v>2013</v>
      </c>
      <c r="L1702" s="1">
        <v>41456</v>
      </c>
    </row>
    <row r="1703" spans="1:12" x14ac:dyDescent="0.35">
      <c r="A1703">
        <v>1061000</v>
      </c>
      <c r="B1703" t="s">
        <v>46</v>
      </c>
      <c r="C1703" t="s">
        <v>49</v>
      </c>
      <c r="D1703" t="s">
        <v>9</v>
      </c>
      <c r="E1703" t="s">
        <v>6</v>
      </c>
      <c r="F1703" t="s">
        <v>18</v>
      </c>
      <c r="G1703">
        <v>200</v>
      </c>
      <c r="H1703" s="5"/>
      <c r="I1703" s="5"/>
      <c r="J1703">
        <v>3</v>
      </c>
      <c r="K1703">
        <v>2014</v>
      </c>
      <c r="L1703" s="1">
        <v>41821</v>
      </c>
    </row>
    <row r="1704" spans="1:12" x14ac:dyDescent="0.35">
      <c r="A1704">
        <v>1061000</v>
      </c>
      <c r="B1704" t="s">
        <v>46</v>
      </c>
      <c r="C1704" t="s">
        <v>49</v>
      </c>
      <c r="D1704" t="s">
        <v>9</v>
      </c>
      <c r="E1704" t="s">
        <v>6</v>
      </c>
      <c r="F1704" t="s">
        <v>18</v>
      </c>
      <c r="G1704">
        <v>187</v>
      </c>
      <c r="H1704" s="5"/>
      <c r="I1704" s="5"/>
      <c r="J1704">
        <v>3</v>
      </c>
      <c r="K1704">
        <v>2015</v>
      </c>
      <c r="L1704" s="1">
        <v>42186</v>
      </c>
    </row>
    <row r="1705" spans="1:12" x14ac:dyDescent="0.35">
      <c r="A1705">
        <v>1061000</v>
      </c>
      <c r="B1705" t="s">
        <v>46</v>
      </c>
      <c r="C1705" t="s">
        <v>49</v>
      </c>
      <c r="D1705" t="s">
        <v>9</v>
      </c>
      <c r="E1705" t="s">
        <v>6</v>
      </c>
      <c r="F1705" t="s">
        <v>18</v>
      </c>
      <c r="G1705">
        <v>193</v>
      </c>
      <c r="H1705" s="5"/>
      <c r="I1705" s="5"/>
      <c r="J1705">
        <v>3</v>
      </c>
      <c r="K1705">
        <v>2016</v>
      </c>
      <c r="L1705" s="1">
        <v>42552</v>
      </c>
    </row>
    <row r="1706" spans="1:12" x14ac:dyDescent="0.35">
      <c r="A1706">
        <v>1061000</v>
      </c>
      <c r="B1706" t="s">
        <v>46</v>
      </c>
      <c r="C1706" t="s">
        <v>49</v>
      </c>
      <c r="D1706" t="s">
        <v>9</v>
      </c>
      <c r="E1706" t="s">
        <v>6</v>
      </c>
      <c r="F1706" t="s">
        <v>18</v>
      </c>
      <c r="G1706">
        <v>354</v>
      </c>
      <c r="H1706" s="5"/>
      <c r="I1706" s="5"/>
      <c r="J1706">
        <v>3</v>
      </c>
      <c r="K1706">
        <v>2017</v>
      </c>
      <c r="L1706" s="1">
        <v>42917</v>
      </c>
    </row>
    <row r="1707" spans="1:12" x14ac:dyDescent="0.35">
      <c r="A1707">
        <v>1061000</v>
      </c>
      <c r="B1707" t="s">
        <v>46</v>
      </c>
      <c r="C1707" t="s">
        <v>49</v>
      </c>
      <c r="D1707" t="s">
        <v>9</v>
      </c>
      <c r="E1707" t="s">
        <v>6</v>
      </c>
      <c r="F1707" t="s">
        <v>18</v>
      </c>
      <c r="G1707">
        <v>324</v>
      </c>
      <c r="H1707" s="5"/>
      <c r="I1707" s="5"/>
      <c r="J1707">
        <v>3</v>
      </c>
      <c r="K1707">
        <v>2018</v>
      </c>
      <c r="L1707" s="1">
        <v>43282</v>
      </c>
    </row>
    <row r="1708" spans="1:12" x14ac:dyDescent="0.35">
      <c r="A1708">
        <v>1061000</v>
      </c>
      <c r="B1708" t="s">
        <v>46</v>
      </c>
      <c r="C1708" t="s">
        <v>49</v>
      </c>
      <c r="D1708" t="s">
        <v>9</v>
      </c>
      <c r="E1708" t="s">
        <v>6</v>
      </c>
      <c r="F1708" t="s">
        <v>18</v>
      </c>
      <c r="G1708">
        <v>298</v>
      </c>
      <c r="H1708" s="5"/>
      <c r="I1708" s="5"/>
      <c r="J1708">
        <v>3</v>
      </c>
      <c r="K1708">
        <v>2019</v>
      </c>
      <c r="L1708" s="1">
        <v>43647</v>
      </c>
    </row>
    <row r="1709" spans="1:12" x14ac:dyDescent="0.35">
      <c r="A1709">
        <v>1061000</v>
      </c>
      <c r="B1709" t="s">
        <v>46</v>
      </c>
      <c r="C1709" t="s">
        <v>49</v>
      </c>
      <c r="D1709" t="s">
        <v>9</v>
      </c>
      <c r="E1709" t="s">
        <v>6</v>
      </c>
      <c r="F1709" t="s">
        <v>18</v>
      </c>
      <c r="G1709">
        <v>334</v>
      </c>
      <c r="H1709" s="5"/>
      <c r="I1709" s="5"/>
      <c r="J1709">
        <v>3</v>
      </c>
      <c r="K1709">
        <v>2020</v>
      </c>
      <c r="L1709" s="1">
        <v>44013</v>
      </c>
    </row>
    <row r="1710" spans="1:12" x14ac:dyDescent="0.35">
      <c r="A1710">
        <v>1061000</v>
      </c>
      <c r="B1710" t="s">
        <v>46</v>
      </c>
      <c r="C1710" t="s">
        <v>49</v>
      </c>
      <c r="D1710" t="s">
        <v>9</v>
      </c>
      <c r="E1710" t="s">
        <v>6</v>
      </c>
      <c r="F1710" t="s">
        <v>18</v>
      </c>
      <c r="G1710">
        <v>399</v>
      </c>
      <c r="H1710" s="5"/>
      <c r="I1710" s="5"/>
      <c r="J1710">
        <v>3</v>
      </c>
      <c r="K1710">
        <v>2021</v>
      </c>
      <c r="L1710" s="1">
        <v>44378</v>
      </c>
    </row>
    <row r="1711" spans="1:12" x14ac:dyDescent="0.35">
      <c r="A1711">
        <v>1061000</v>
      </c>
      <c r="B1711" t="s">
        <v>46</v>
      </c>
      <c r="C1711" t="s">
        <v>49</v>
      </c>
      <c r="D1711" t="s">
        <v>9</v>
      </c>
      <c r="E1711" t="s">
        <v>6</v>
      </c>
      <c r="F1711" t="s">
        <v>18</v>
      </c>
      <c r="G1711">
        <v>258</v>
      </c>
      <c r="H1711" s="5"/>
      <c r="I1711" s="5"/>
      <c r="J1711">
        <v>3</v>
      </c>
      <c r="K1711">
        <v>2022</v>
      </c>
      <c r="L1711" s="1">
        <v>44743</v>
      </c>
    </row>
    <row r="1712" spans="1:12" x14ac:dyDescent="0.35">
      <c r="A1712">
        <v>1061000</v>
      </c>
      <c r="B1712" t="s">
        <v>46</v>
      </c>
      <c r="C1712" t="s">
        <v>49</v>
      </c>
      <c r="D1712" t="s">
        <v>9</v>
      </c>
      <c r="E1712" t="s">
        <v>6</v>
      </c>
      <c r="F1712" t="s">
        <v>19</v>
      </c>
      <c r="G1712">
        <v>102</v>
      </c>
      <c r="H1712" s="5"/>
      <c r="I1712" s="5"/>
      <c r="J1712">
        <v>3</v>
      </c>
      <c r="K1712">
        <v>2013</v>
      </c>
      <c r="L1712" s="1">
        <v>41456</v>
      </c>
    </row>
    <row r="1713" spans="1:12" x14ac:dyDescent="0.35">
      <c r="A1713">
        <v>1061000</v>
      </c>
      <c r="B1713" t="s">
        <v>46</v>
      </c>
      <c r="C1713" t="s">
        <v>49</v>
      </c>
      <c r="D1713" t="s">
        <v>9</v>
      </c>
      <c r="E1713" t="s">
        <v>6</v>
      </c>
      <c r="F1713" t="s">
        <v>19</v>
      </c>
      <c r="G1713">
        <v>111</v>
      </c>
      <c r="H1713" s="5"/>
      <c r="I1713" s="5"/>
      <c r="J1713">
        <v>3</v>
      </c>
      <c r="K1713">
        <v>2014</v>
      </c>
      <c r="L1713" s="1">
        <v>41821</v>
      </c>
    </row>
    <row r="1714" spans="1:12" x14ac:dyDescent="0.35">
      <c r="A1714">
        <v>1061000</v>
      </c>
      <c r="B1714" t="s">
        <v>46</v>
      </c>
      <c r="C1714" t="s">
        <v>49</v>
      </c>
      <c r="D1714" t="s">
        <v>9</v>
      </c>
      <c r="E1714" t="s">
        <v>6</v>
      </c>
      <c r="F1714" t="s">
        <v>19</v>
      </c>
      <c r="G1714">
        <v>91</v>
      </c>
      <c r="H1714" s="5"/>
      <c r="I1714" s="5"/>
      <c r="J1714">
        <v>3</v>
      </c>
      <c r="K1714">
        <v>2015</v>
      </c>
      <c r="L1714" s="1">
        <v>42186</v>
      </c>
    </row>
    <row r="1715" spans="1:12" x14ac:dyDescent="0.35">
      <c r="A1715">
        <v>1061000</v>
      </c>
      <c r="B1715" t="s">
        <v>46</v>
      </c>
      <c r="C1715" t="s">
        <v>49</v>
      </c>
      <c r="D1715" t="s">
        <v>9</v>
      </c>
      <c r="E1715" t="s">
        <v>6</v>
      </c>
      <c r="F1715" t="s">
        <v>19</v>
      </c>
      <c r="G1715">
        <v>86</v>
      </c>
      <c r="H1715" s="5"/>
      <c r="I1715" s="5"/>
      <c r="J1715">
        <v>3</v>
      </c>
      <c r="K1715">
        <v>2016</v>
      </c>
      <c r="L1715" s="1">
        <v>42552</v>
      </c>
    </row>
    <row r="1716" spans="1:12" x14ac:dyDescent="0.35">
      <c r="A1716">
        <v>1061000</v>
      </c>
      <c r="B1716" t="s">
        <v>46</v>
      </c>
      <c r="C1716" t="s">
        <v>49</v>
      </c>
      <c r="D1716" t="s">
        <v>9</v>
      </c>
      <c r="E1716" t="s">
        <v>6</v>
      </c>
      <c r="F1716" t="s">
        <v>19</v>
      </c>
      <c r="G1716">
        <v>81</v>
      </c>
      <c r="H1716" s="5"/>
      <c r="I1716" s="5"/>
      <c r="J1716">
        <v>3</v>
      </c>
      <c r="K1716">
        <v>2017</v>
      </c>
      <c r="L1716" s="1">
        <v>42917</v>
      </c>
    </row>
    <row r="1717" spans="1:12" x14ac:dyDescent="0.35">
      <c r="A1717">
        <v>1061000</v>
      </c>
      <c r="B1717" t="s">
        <v>46</v>
      </c>
      <c r="C1717" t="s">
        <v>49</v>
      </c>
      <c r="D1717" t="s">
        <v>9</v>
      </c>
      <c r="E1717" t="s">
        <v>6</v>
      </c>
      <c r="F1717" t="s">
        <v>19</v>
      </c>
      <c r="G1717">
        <v>135</v>
      </c>
      <c r="H1717" s="5"/>
      <c r="I1717" s="5"/>
      <c r="J1717">
        <v>3</v>
      </c>
      <c r="K1717">
        <v>2018</v>
      </c>
      <c r="L1717" s="1">
        <v>43282</v>
      </c>
    </row>
    <row r="1718" spans="1:12" x14ac:dyDescent="0.35">
      <c r="A1718">
        <v>1061000</v>
      </c>
      <c r="B1718" t="s">
        <v>46</v>
      </c>
      <c r="C1718" t="s">
        <v>49</v>
      </c>
      <c r="D1718" t="s">
        <v>9</v>
      </c>
      <c r="E1718" t="s">
        <v>6</v>
      </c>
      <c r="F1718" t="s">
        <v>19</v>
      </c>
      <c r="G1718">
        <v>157</v>
      </c>
      <c r="H1718" s="5"/>
      <c r="I1718" s="5"/>
      <c r="J1718">
        <v>3</v>
      </c>
      <c r="K1718">
        <v>2019</v>
      </c>
      <c r="L1718" s="1">
        <v>43647</v>
      </c>
    </row>
    <row r="1719" spans="1:12" x14ac:dyDescent="0.35">
      <c r="A1719">
        <v>1061000</v>
      </c>
      <c r="B1719" t="s">
        <v>46</v>
      </c>
      <c r="C1719" t="s">
        <v>49</v>
      </c>
      <c r="D1719" t="s">
        <v>9</v>
      </c>
      <c r="E1719" t="s">
        <v>6</v>
      </c>
      <c r="F1719" t="s">
        <v>19</v>
      </c>
      <c r="G1719">
        <v>94</v>
      </c>
      <c r="H1719" s="5"/>
      <c r="I1719" s="5"/>
      <c r="J1719">
        <v>3</v>
      </c>
      <c r="K1719">
        <v>2020</v>
      </c>
      <c r="L1719" s="1">
        <v>44013</v>
      </c>
    </row>
    <row r="1720" spans="1:12" x14ac:dyDescent="0.35">
      <c r="A1720">
        <v>1061000</v>
      </c>
      <c r="B1720" t="s">
        <v>46</v>
      </c>
      <c r="C1720" t="s">
        <v>49</v>
      </c>
      <c r="D1720" t="s">
        <v>9</v>
      </c>
      <c r="E1720" t="s">
        <v>6</v>
      </c>
      <c r="F1720" t="s">
        <v>19</v>
      </c>
      <c r="G1720">
        <v>153</v>
      </c>
      <c r="H1720" s="5"/>
      <c r="I1720" s="5"/>
      <c r="J1720">
        <v>3</v>
      </c>
      <c r="K1720">
        <v>2021</v>
      </c>
      <c r="L1720" s="1">
        <v>44378</v>
      </c>
    </row>
    <row r="1721" spans="1:12" x14ac:dyDescent="0.35">
      <c r="A1721">
        <v>1061000</v>
      </c>
      <c r="B1721" t="s">
        <v>46</v>
      </c>
      <c r="C1721" t="s">
        <v>49</v>
      </c>
      <c r="D1721" t="s">
        <v>9</v>
      </c>
      <c r="E1721" t="s">
        <v>6</v>
      </c>
      <c r="F1721" t="s">
        <v>19</v>
      </c>
      <c r="G1721">
        <v>86</v>
      </c>
      <c r="H1721" s="5"/>
      <c r="I1721" s="5"/>
      <c r="J1721">
        <v>3</v>
      </c>
      <c r="K1721">
        <v>2022</v>
      </c>
      <c r="L1721" s="1">
        <v>44743</v>
      </c>
    </row>
    <row r="1722" spans="1:12" x14ac:dyDescent="0.35">
      <c r="A1722">
        <v>1061000</v>
      </c>
      <c r="B1722" t="s">
        <v>46</v>
      </c>
      <c r="C1722" t="s">
        <v>49</v>
      </c>
      <c r="D1722" t="s">
        <v>9</v>
      </c>
      <c r="E1722" t="s">
        <v>7</v>
      </c>
      <c r="F1722" t="s">
        <v>16</v>
      </c>
      <c r="G1722">
        <v>35</v>
      </c>
      <c r="H1722" s="5"/>
      <c r="I1722" s="5"/>
      <c r="J1722">
        <v>3</v>
      </c>
      <c r="K1722">
        <v>2013</v>
      </c>
      <c r="L1722" s="1">
        <v>41456</v>
      </c>
    </row>
    <row r="1723" spans="1:12" x14ac:dyDescent="0.35">
      <c r="A1723">
        <v>1061000</v>
      </c>
      <c r="B1723" t="s">
        <v>46</v>
      </c>
      <c r="C1723" t="s">
        <v>49</v>
      </c>
      <c r="D1723" t="s">
        <v>9</v>
      </c>
      <c r="E1723" t="s">
        <v>7</v>
      </c>
      <c r="F1723" t="s">
        <v>16</v>
      </c>
      <c r="G1723">
        <v>51</v>
      </c>
      <c r="H1723" s="5"/>
      <c r="I1723" s="5"/>
      <c r="J1723">
        <v>3</v>
      </c>
      <c r="K1723">
        <v>2014</v>
      </c>
      <c r="L1723" s="1">
        <v>41821</v>
      </c>
    </row>
    <row r="1724" spans="1:12" x14ac:dyDescent="0.35">
      <c r="A1724">
        <v>1061000</v>
      </c>
      <c r="B1724" t="s">
        <v>46</v>
      </c>
      <c r="C1724" t="s">
        <v>49</v>
      </c>
      <c r="D1724" t="s">
        <v>9</v>
      </c>
      <c r="E1724" t="s">
        <v>7</v>
      </c>
      <c r="F1724" t="s">
        <v>16</v>
      </c>
      <c r="G1724">
        <v>40</v>
      </c>
      <c r="H1724" s="5"/>
      <c r="I1724" s="5"/>
      <c r="J1724">
        <v>3</v>
      </c>
      <c r="K1724">
        <v>2015</v>
      </c>
      <c r="L1724" s="1">
        <v>42186</v>
      </c>
    </row>
    <row r="1725" spans="1:12" x14ac:dyDescent="0.35">
      <c r="A1725">
        <v>1061000</v>
      </c>
      <c r="B1725" t="s">
        <v>46</v>
      </c>
      <c r="C1725" t="s">
        <v>49</v>
      </c>
      <c r="D1725" t="s">
        <v>9</v>
      </c>
      <c r="E1725" t="s">
        <v>7</v>
      </c>
      <c r="F1725" t="s">
        <v>16</v>
      </c>
      <c r="G1725">
        <v>56</v>
      </c>
      <c r="H1725" s="5"/>
      <c r="I1725" s="5"/>
      <c r="J1725">
        <v>3</v>
      </c>
      <c r="K1725">
        <v>2016</v>
      </c>
      <c r="L1725" s="1">
        <v>42552</v>
      </c>
    </row>
    <row r="1726" spans="1:12" x14ac:dyDescent="0.35">
      <c r="A1726">
        <v>1061000</v>
      </c>
      <c r="B1726" t="s">
        <v>46</v>
      </c>
      <c r="C1726" t="s">
        <v>49</v>
      </c>
      <c r="D1726" t="s">
        <v>9</v>
      </c>
      <c r="E1726" t="s">
        <v>7</v>
      </c>
      <c r="F1726" t="s">
        <v>16</v>
      </c>
      <c r="G1726">
        <v>123</v>
      </c>
      <c r="H1726" s="5"/>
      <c r="I1726" s="5"/>
      <c r="J1726">
        <v>3</v>
      </c>
      <c r="K1726">
        <v>2017</v>
      </c>
      <c r="L1726" s="1">
        <v>42917</v>
      </c>
    </row>
    <row r="1727" spans="1:12" x14ac:dyDescent="0.35">
      <c r="A1727">
        <v>1061000</v>
      </c>
      <c r="B1727" t="s">
        <v>46</v>
      </c>
      <c r="C1727" t="s">
        <v>49</v>
      </c>
      <c r="D1727" t="s">
        <v>9</v>
      </c>
      <c r="E1727" t="s">
        <v>7</v>
      </c>
      <c r="F1727" t="s">
        <v>16</v>
      </c>
      <c r="G1727">
        <v>83</v>
      </c>
      <c r="H1727" s="5"/>
      <c r="I1727" s="5"/>
      <c r="J1727">
        <v>3</v>
      </c>
      <c r="K1727">
        <v>2018</v>
      </c>
      <c r="L1727" s="1">
        <v>43282</v>
      </c>
    </row>
    <row r="1728" spans="1:12" x14ac:dyDescent="0.35">
      <c r="A1728">
        <v>1061000</v>
      </c>
      <c r="B1728" t="s">
        <v>46</v>
      </c>
      <c r="C1728" t="s">
        <v>49</v>
      </c>
      <c r="D1728" t="s">
        <v>9</v>
      </c>
      <c r="E1728" t="s">
        <v>7</v>
      </c>
      <c r="F1728" t="s">
        <v>16</v>
      </c>
      <c r="G1728">
        <v>202</v>
      </c>
      <c r="H1728" s="5"/>
      <c r="I1728" s="5"/>
      <c r="J1728">
        <v>3</v>
      </c>
      <c r="K1728">
        <v>2019</v>
      </c>
      <c r="L1728" s="1">
        <v>43647</v>
      </c>
    </row>
    <row r="1729" spans="1:12" x14ac:dyDescent="0.35">
      <c r="A1729">
        <v>1061000</v>
      </c>
      <c r="B1729" t="s">
        <v>46</v>
      </c>
      <c r="C1729" t="s">
        <v>49</v>
      </c>
      <c r="D1729" t="s">
        <v>9</v>
      </c>
      <c r="E1729" t="s">
        <v>7</v>
      </c>
      <c r="F1729" t="s">
        <v>16</v>
      </c>
      <c r="G1729">
        <v>425</v>
      </c>
      <c r="H1729" s="5"/>
      <c r="I1729" s="5"/>
      <c r="J1729">
        <v>3</v>
      </c>
      <c r="K1729">
        <v>2020</v>
      </c>
      <c r="L1729" s="1">
        <v>44013</v>
      </c>
    </row>
    <row r="1730" spans="1:12" x14ac:dyDescent="0.35">
      <c r="A1730">
        <v>1061000</v>
      </c>
      <c r="B1730" t="s">
        <v>46</v>
      </c>
      <c r="C1730" t="s">
        <v>49</v>
      </c>
      <c r="D1730" t="s">
        <v>9</v>
      </c>
      <c r="E1730" t="s">
        <v>7</v>
      </c>
      <c r="F1730" t="s">
        <v>16</v>
      </c>
      <c r="G1730">
        <v>191</v>
      </c>
      <c r="H1730" s="5"/>
      <c r="I1730" s="5"/>
      <c r="J1730">
        <v>3</v>
      </c>
      <c r="K1730">
        <v>2021</v>
      </c>
      <c r="L1730" s="1">
        <v>44378</v>
      </c>
    </row>
    <row r="1731" spans="1:12" x14ac:dyDescent="0.35">
      <c r="A1731">
        <v>1061000</v>
      </c>
      <c r="B1731" t="s">
        <v>46</v>
      </c>
      <c r="C1731" t="s">
        <v>49</v>
      </c>
      <c r="D1731" t="s">
        <v>9</v>
      </c>
      <c r="E1731" t="s">
        <v>7</v>
      </c>
      <c r="F1731" t="s">
        <v>16</v>
      </c>
      <c r="G1731">
        <v>332</v>
      </c>
      <c r="H1731" s="5"/>
      <c r="I1731" s="5"/>
      <c r="J1731">
        <v>3</v>
      </c>
      <c r="K1731">
        <v>2022</v>
      </c>
      <c r="L1731" s="1">
        <v>44743</v>
      </c>
    </row>
    <row r="1732" spans="1:12" x14ac:dyDescent="0.35">
      <c r="A1732">
        <v>1061000</v>
      </c>
      <c r="B1732" t="s">
        <v>46</v>
      </c>
      <c r="C1732" t="s">
        <v>49</v>
      </c>
      <c r="D1732" t="s">
        <v>9</v>
      </c>
      <c r="E1732" t="s">
        <v>7</v>
      </c>
      <c r="F1732" t="s">
        <v>17</v>
      </c>
      <c r="G1732">
        <v>225</v>
      </c>
      <c r="H1732" s="5"/>
      <c r="I1732" s="5"/>
      <c r="J1732">
        <v>3</v>
      </c>
      <c r="K1732">
        <v>2013</v>
      </c>
      <c r="L1732" s="1">
        <v>41456</v>
      </c>
    </row>
    <row r="1733" spans="1:12" x14ac:dyDescent="0.35">
      <c r="A1733">
        <v>1061000</v>
      </c>
      <c r="B1733" t="s">
        <v>46</v>
      </c>
      <c r="C1733" t="s">
        <v>49</v>
      </c>
      <c r="D1733" t="s">
        <v>9</v>
      </c>
      <c r="E1733" t="s">
        <v>7</v>
      </c>
      <c r="F1733" t="s">
        <v>17</v>
      </c>
      <c r="G1733">
        <v>202</v>
      </c>
      <c r="H1733" s="5"/>
      <c r="I1733" s="5"/>
      <c r="J1733">
        <v>3</v>
      </c>
      <c r="K1733">
        <v>2014</v>
      </c>
      <c r="L1733" s="1">
        <v>41821</v>
      </c>
    </row>
    <row r="1734" spans="1:12" x14ac:dyDescent="0.35">
      <c r="A1734">
        <v>1061000</v>
      </c>
      <c r="B1734" t="s">
        <v>46</v>
      </c>
      <c r="C1734" t="s">
        <v>49</v>
      </c>
      <c r="D1734" t="s">
        <v>9</v>
      </c>
      <c r="E1734" t="s">
        <v>7</v>
      </c>
      <c r="F1734" t="s">
        <v>17</v>
      </c>
      <c r="G1734">
        <v>132</v>
      </c>
      <c r="H1734" s="5"/>
      <c r="I1734" s="5"/>
      <c r="J1734">
        <v>3</v>
      </c>
      <c r="K1734">
        <v>2015</v>
      </c>
      <c r="L1734" s="1">
        <v>42186</v>
      </c>
    </row>
    <row r="1735" spans="1:12" x14ac:dyDescent="0.35">
      <c r="A1735">
        <v>1061000</v>
      </c>
      <c r="B1735" t="s">
        <v>46</v>
      </c>
      <c r="C1735" t="s">
        <v>49</v>
      </c>
      <c r="D1735" t="s">
        <v>9</v>
      </c>
      <c r="E1735" t="s">
        <v>7</v>
      </c>
      <c r="F1735" t="s">
        <v>17</v>
      </c>
      <c r="G1735">
        <v>178</v>
      </c>
      <c r="H1735" s="5"/>
      <c r="I1735" s="5"/>
      <c r="J1735">
        <v>3</v>
      </c>
      <c r="K1735">
        <v>2016</v>
      </c>
      <c r="L1735" s="1">
        <v>42552</v>
      </c>
    </row>
    <row r="1736" spans="1:12" x14ac:dyDescent="0.35">
      <c r="A1736">
        <v>1061000</v>
      </c>
      <c r="B1736" t="s">
        <v>46</v>
      </c>
      <c r="C1736" t="s">
        <v>49</v>
      </c>
      <c r="D1736" t="s">
        <v>9</v>
      </c>
      <c r="E1736" t="s">
        <v>7</v>
      </c>
      <c r="F1736" t="s">
        <v>17</v>
      </c>
      <c r="G1736">
        <v>267</v>
      </c>
      <c r="H1736" s="5"/>
      <c r="I1736" s="5"/>
      <c r="J1736">
        <v>3</v>
      </c>
      <c r="K1736">
        <v>2017</v>
      </c>
      <c r="L1736" s="1">
        <v>42917</v>
      </c>
    </row>
    <row r="1737" spans="1:12" x14ac:dyDescent="0.35">
      <c r="A1737">
        <v>1061000</v>
      </c>
      <c r="B1737" t="s">
        <v>46</v>
      </c>
      <c r="C1737" t="s">
        <v>49</v>
      </c>
      <c r="D1737" t="s">
        <v>9</v>
      </c>
      <c r="E1737" t="s">
        <v>7</v>
      </c>
      <c r="F1737" t="s">
        <v>17</v>
      </c>
      <c r="G1737">
        <v>221</v>
      </c>
      <c r="H1737" s="5"/>
      <c r="I1737" s="5"/>
      <c r="J1737">
        <v>3</v>
      </c>
      <c r="K1737">
        <v>2018</v>
      </c>
      <c r="L1737" s="1">
        <v>43282</v>
      </c>
    </row>
    <row r="1738" spans="1:12" x14ac:dyDescent="0.35">
      <c r="A1738">
        <v>1061000</v>
      </c>
      <c r="B1738" t="s">
        <v>46</v>
      </c>
      <c r="C1738" t="s">
        <v>49</v>
      </c>
      <c r="D1738" t="s">
        <v>9</v>
      </c>
      <c r="E1738" t="s">
        <v>7</v>
      </c>
      <c r="F1738" t="s">
        <v>17</v>
      </c>
      <c r="G1738">
        <v>339</v>
      </c>
      <c r="H1738" s="5"/>
      <c r="I1738" s="5"/>
      <c r="J1738">
        <v>3</v>
      </c>
      <c r="K1738">
        <v>2019</v>
      </c>
      <c r="L1738" s="1">
        <v>43647</v>
      </c>
    </row>
    <row r="1739" spans="1:12" x14ac:dyDescent="0.35">
      <c r="A1739">
        <v>1061000</v>
      </c>
      <c r="B1739" t="s">
        <v>46</v>
      </c>
      <c r="C1739" t="s">
        <v>49</v>
      </c>
      <c r="D1739" t="s">
        <v>9</v>
      </c>
      <c r="E1739" t="s">
        <v>7</v>
      </c>
      <c r="F1739" t="s">
        <v>17</v>
      </c>
      <c r="G1739">
        <v>404</v>
      </c>
      <c r="H1739" s="5"/>
      <c r="I1739" s="5"/>
      <c r="J1739">
        <v>3</v>
      </c>
      <c r="K1739">
        <v>2020</v>
      </c>
      <c r="L1739" s="1">
        <v>44013</v>
      </c>
    </row>
    <row r="1740" spans="1:12" x14ac:dyDescent="0.35">
      <c r="A1740">
        <v>1061000</v>
      </c>
      <c r="B1740" t="s">
        <v>46</v>
      </c>
      <c r="C1740" t="s">
        <v>49</v>
      </c>
      <c r="D1740" t="s">
        <v>9</v>
      </c>
      <c r="E1740" t="s">
        <v>7</v>
      </c>
      <c r="F1740" t="s">
        <v>17</v>
      </c>
      <c r="G1740">
        <v>305</v>
      </c>
      <c r="H1740" s="5"/>
      <c r="I1740" s="5"/>
      <c r="J1740">
        <v>3</v>
      </c>
      <c r="K1740">
        <v>2021</v>
      </c>
      <c r="L1740" s="1">
        <v>44378</v>
      </c>
    </row>
    <row r="1741" spans="1:12" x14ac:dyDescent="0.35">
      <c r="A1741">
        <v>1061000</v>
      </c>
      <c r="B1741" t="s">
        <v>46</v>
      </c>
      <c r="C1741" t="s">
        <v>49</v>
      </c>
      <c r="D1741" t="s">
        <v>9</v>
      </c>
      <c r="E1741" t="s">
        <v>7</v>
      </c>
      <c r="F1741" t="s">
        <v>17</v>
      </c>
      <c r="G1741">
        <v>395</v>
      </c>
      <c r="H1741" s="5"/>
      <c r="I1741" s="5"/>
      <c r="J1741">
        <v>3</v>
      </c>
      <c r="K1741">
        <v>2022</v>
      </c>
      <c r="L1741" s="1">
        <v>44743</v>
      </c>
    </row>
    <row r="1742" spans="1:12" x14ac:dyDescent="0.35">
      <c r="A1742">
        <v>1061000</v>
      </c>
      <c r="B1742" t="s">
        <v>46</v>
      </c>
      <c r="C1742" t="s">
        <v>49</v>
      </c>
      <c r="D1742" t="s">
        <v>9</v>
      </c>
      <c r="E1742" t="s">
        <v>7</v>
      </c>
      <c r="F1742" t="s">
        <v>18</v>
      </c>
      <c r="G1742">
        <v>126</v>
      </c>
      <c r="H1742" s="5"/>
      <c r="I1742" s="5"/>
      <c r="J1742">
        <v>3</v>
      </c>
      <c r="K1742">
        <v>2013</v>
      </c>
      <c r="L1742" s="1">
        <v>41456</v>
      </c>
    </row>
    <row r="1743" spans="1:12" x14ac:dyDescent="0.35">
      <c r="A1743">
        <v>1061000</v>
      </c>
      <c r="B1743" t="s">
        <v>46</v>
      </c>
      <c r="C1743" t="s">
        <v>49</v>
      </c>
      <c r="D1743" t="s">
        <v>9</v>
      </c>
      <c r="E1743" t="s">
        <v>7</v>
      </c>
      <c r="F1743" t="s">
        <v>18</v>
      </c>
      <c r="G1743">
        <v>111</v>
      </c>
      <c r="H1743" s="5"/>
      <c r="I1743" s="5"/>
      <c r="J1743">
        <v>3</v>
      </c>
      <c r="K1743">
        <v>2014</v>
      </c>
      <c r="L1743" s="1">
        <v>41821</v>
      </c>
    </row>
    <row r="1744" spans="1:12" x14ac:dyDescent="0.35">
      <c r="A1744">
        <v>1061000</v>
      </c>
      <c r="B1744" t="s">
        <v>46</v>
      </c>
      <c r="C1744" t="s">
        <v>49</v>
      </c>
      <c r="D1744" t="s">
        <v>9</v>
      </c>
      <c r="E1744" t="s">
        <v>7</v>
      </c>
      <c r="F1744" t="s">
        <v>18</v>
      </c>
      <c r="G1744">
        <v>68</v>
      </c>
      <c r="H1744" s="5"/>
      <c r="I1744" s="5"/>
      <c r="J1744">
        <v>3</v>
      </c>
      <c r="K1744">
        <v>2015</v>
      </c>
      <c r="L1744" s="1">
        <v>42186</v>
      </c>
    </row>
    <row r="1745" spans="1:12" x14ac:dyDescent="0.35">
      <c r="A1745">
        <v>1061000</v>
      </c>
      <c r="B1745" t="s">
        <v>46</v>
      </c>
      <c r="C1745" t="s">
        <v>49</v>
      </c>
      <c r="D1745" t="s">
        <v>9</v>
      </c>
      <c r="E1745" t="s">
        <v>7</v>
      </c>
      <c r="F1745" t="s">
        <v>18</v>
      </c>
      <c r="G1745">
        <v>74</v>
      </c>
      <c r="H1745" s="5"/>
      <c r="I1745" s="5"/>
      <c r="J1745">
        <v>3</v>
      </c>
      <c r="K1745">
        <v>2016</v>
      </c>
      <c r="L1745" s="1">
        <v>42552</v>
      </c>
    </row>
    <row r="1746" spans="1:12" x14ac:dyDescent="0.35">
      <c r="A1746">
        <v>1061000</v>
      </c>
      <c r="B1746" t="s">
        <v>46</v>
      </c>
      <c r="C1746" t="s">
        <v>49</v>
      </c>
      <c r="D1746" t="s">
        <v>9</v>
      </c>
      <c r="E1746" t="s">
        <v>7</v>
      </c>
      <c r="F1746" t="s">
        <v>18</v>
      </c>
      <c r="G1746">
        <v>219</v>
      </c>
      <c r="H1746" s="5"/>
      <c r="I1746" s="5"/>
      <c r="J1746">
        <v>3</v>
      </c>
      <c r="K1746">
        <v>2017</v>
      </c>
      <c r="L1746" s="1">
        <v>42917</v>
      </c>
    </row>
    <row r="1747" spans="1:12" x14ac:dyDescent="0.35">
      <c r="A1747">
        <v>1061000</v>
      </c>
      <c r="B1747" t="s">
        <v>46</v>
      </c>
      <c r="C1747" t="s">
        <v>49</v>
      </c>
      <c r="D1747" t="s">
        <v>9</v>
      </c>
      <c r="E1747" t="s">
        <v>7</v>
      </c>
      <c r="F1747" t="s">
        <v>18</v>
      </c>
      <c r="G1747">
        <v>171</v>
      </c>
      <c r="H1747" s="5"/>
      <c r="I1747" s="5"/>
      <c r="J1747">
        <v>3</v>
      </c>
      <c r="K1747">
        <v>2018</v>
      </c>
      <c r="L1747" s="1">
        <v>43282</v>
      </c>
    </row>
    <row r="1748" spans="1:12" x14ac:dyDescent="0.35">
      <c r="A1748">
        <v>1061000</v>
      </c>
      <c r="B1748" t="s">
        <v>46</v>
      </c>
      <c r="C1748" t="s">
        <v>49</v>
      </c>
      <c r="D1748" t="s">
        <v>9</v>
      </c>
      <c r="E1748" t="s">
        <v>7</v>
      </c>
      <c r="F1748" t="s">
        <v>18</v>
      </c>
      <c r="G1748">
        <v>159</v>
      </c>
      <c r="H1748" s="5"/>
      <c r="I1748" s="5"/>
      <c r="J1748">
        <v>3</v>
      </c>
      <c r="K1748">
        <v>2019</v>
      </c>
      <c r="L1748" s="1">
        <v>43647</v>
      </c>
    </row>
    <row r="1749" spans="1:12" x14ac:dyDescent="0.35">
      <c r="A1749">
        <v>1061000</v>
      </c>
      <c r="B1749" t="s">
        <v>46</v>
      </c>
      <c r="C1749" t="s">
        <v>49</v>
      </c>
      <c r="D1749" t="s">
        <v>9</v>
      </c>
      <c r="E1749" t="s">
        <v>7</v>
      </c>
      <c r="F1749" t="s">
        <v>18</v>
      </c>
      <c r="G1749">
        <v>205</v>
      </c>
      <c r="H1749" s="5"/>
      <c r="I1749" s="5"/>
      <c r="J1749">
        <v>3</v>
      </c>
      <c r="K1749">
        <v>2020</v>
      </c>
      <c r="L1749" s="1">
        <v>44013</v>
      </c>
    </row>
    <row r="1750" spans="1:12" x14ac:dyDescent="0.35">
      <c r="A1750">
        <v>1061000</v>
      </c>
      <c r="B1750" t="s">
        <v>46</v>
      </c>
      <c r="C1750" t="s">
        <v>49</v>
      </c>
      <c r="D1750" t="s">
        <v>9</v>
      </c>
      <c r="E1750" t="s">
        <v>7</v>
      </c>
      <c r="F1750" t="s">
        <v>18</v>
      </c>
      <c r="G1750">
        <v>202</v>
      </c>
      <c r="H1750" s="5"/>
      <c r="I1750" s="5"/>
      <c r="J1750">
        <v>3</v>
      </c>
      <c r="K1750">
        <v>2021</v>
      </c>
      <c r="L1750" s="1">
        <v>44378</v>
      </c>
    </row>
    <row r="1751" spans="1:12" x14ac:dyDescent="0.35">
      <c r="A1751">
        <v>1061000</v>
      </c>
      <c r="B1751" t="s">
        <v>46</v>
      </c>
      <c r="C1751" t="s">
        <v>49</v>
      </c>
      <c r="D1751" t="s">
        <v>9</v>
      </c>
      <c r="E1751" t="s">
        <v>7</v>
      </c>
      <c r="F1751" t="s">
        <v>18</v>
      </c>
      <c r="G1751">
        <v>167</v>
      </c>
      <c r="H1751" s="5"/>
      <c r="I1751" s="5"/>
      <c r="J1751">
        <v>3</v>
      </c>
      <c r="K1751">
        <v>2022</v>
      </c>
      <c r="L1751" s="1">
        <v>44743</v>
      </c>
    </row>
    <row r="1752" spans="1:12" x14ac:dyDescent="0.35">
      <c r="A1752">
        <v>1061000</v>
      </c>
      <c r="B1752" t="s">
        <v>46</v>
      </c>
      <c r="C1752" t="s">
        <v>49</v>
      </c>
      <c r="D1752" t="s">
        <v>9</v>
      </c>
      <c r="E1752" t="s">
        <v>7</v>
      </c>
      <c r="F1752" t="s">
        <v>19</v>
      </c>
      <c r="G1752">
        <v>62</v>
      </c>
      <c r="H1752" s="5"/>
      <c r="I1752" s="5"/>
      <c r="J1752">
        <v>3</v>
      </c>
      <c r="K1752">
        <v>2013</v>
      </c>
      <c r="L1752" s="1">
        <v>41456</v>
      </c>
    </row>
    <row r="1753" spans="1:12" x14ac:dyDescent="0.35">
      <c r="A1753">
        <v>1061000</v>
      </c>
      <c r="B1753" t="s">
        <v>46</v>
      </c>
      <c r="C1753" t="s">
        <v>49</v>
      </c>
      <c r="D1753" t="s">
        <v>9</v>
      </c>
      <c r="E1753" t="s">
        <v>7</v>
      </c>
      <c r="F1753" t="s">
        <v>19</v>
      </c>
      <c r="G1753">
        <v>64</v>
      </c>
      <c r="H1753" s="5"/>
      <c r="I1753" s="5"/>
      <c r="J1753">
        <v>3</v>
      </c>
      <c r="K1753">
        <v>2014</v>
      </c>
      <c r="L1753" s="1">
        <v>41821</v>
      </c>
    </row>
    <row r="1754" spans="1:12" x14ac:dyDescent="0.35">
      <c r="A1754">
        <v>1061000</v>
      </c>
      <c r="B1754" t="s">
        <v>46</v>
      </c>
      <c r="C1754" t="s">
        <v>49</v>
      </c>
      <c r="D1754" t="s">
        <v>9</v>
      </c>
      <c r="E1754" t="s">
        <v>7</v>
      </c>
      <c r="F1754" t="s">
        <v>19</v>
      </c>
      <c r="G1754">
        <v>42</v>
      </c>
      <c r="H1754" s="5"/>
      <c r="I1754" s="5"/>
      <c r="J1754">
        <v>3</v>
      </c>
      <c r="K1754">
        <v>2015</v>
      </c>
      <c r="L1754" s="1">
        <v>42186</v>
      </c>
    </row>
    <row r="1755" spans="1:12" x14ac:dyDescent="0.35">
      <c r="A1755">
        <v>1061000</v>
      </c>
      <c r="B1755" t="s">
        <v>46</v>
      </c>
      <c r="C1755" t="s">
        <v>49</v>
      </c>
      <c r="D1755" t="s">
        <v>9</v>
      </c>
      <c r="E1755" t="s">
        <v>7</v>
      </c>
      <c r="F1755" t="s">
        <v>19</v>
      </c>
      <c r="G1755">
        <v>36</v>
      </c>
      <c r="H1755" s="5"/>
      <c r="I1755" s="5"/>
      <c r="J1755">
        <v>3</v>
      </c>
      <c r="K1755">
        <v>2016</v>
      </c>
      <c r="L1755" s="1">
        <v>42552</v>
      </c>
    </row>
    <row r="1756" spans="1:12" x14ac:dyDescent="0.35">
      <c r="A1756">
        <v>1061000</v>
      </c>
      <c r="B1756" t="s">
        <v>46</v>
      </c>
      <c r="C1756" t="s">
        <v>49</v>
      </c>
      <c r="D1756" t="s">
        <v>9</v>
      </c>
      <c r="E1756" t="s">
        <v>7</v>
      </c>
      <c r="F1756" t="s">
        <v>19</v>
      </c>
      <c r="G1756">
        <v>42</v>
      </c>
      <c r="H1756" s="5"/>
      <c r="I1756" s="5"/>
      <c r="J1756">
        <v>3</v>
      </c>
      <c r="K1756">
        <v>2017</v>
      </c>
      <c r="L1756" s="1">
        <v>42917</v>
      </c>
    </row>
    <row r="1757" spans="1:12" x14ac:dyDescent="0.35">
      <c r="A1757">
        <v>1061000</v>
      </c>
      <c r="B1757" t="s">
        <v>46</v>
      </c>
      <c r="C1757" t="s">
        <v>49</v>
      </c>
      <c r="D1757" t="s">
        <v>9</v>
      </c>
      <c r="E1757" t="s">
        <v>7</v>
      </c>
      <c r="F1757" t="s">
        <v>19</v>
      </c>
      <c r="G1757">
        <v>76</v>
      </c>
      <c r="H1757" s="5"/>
      <c r="I1757" s="5"/>
      <c r="J1757">
        <v>3</v>
      </c>
      <c r="K1757">
        <v>2018</v>
      </c>
      <c r="L1757" s="1">
        <v>43282</v>
      </c>
    </row>
    <row r="1758" spans="1:12" x14ac:dyDescent="0.35">
      <c r="A1758">
        <v>1061000</v>
      </c>
      <c r="B1758" t="s">
        <v>46</v>
      </c>
      <c r="C1758" t="s">
        <v>49</v>
      </c>
      <c r="D1758" t="s">
        <v>9</v>
      </c>
      <c r="E1758" t="s">
        <v>7</v>
      </c>
      <c r="F1758" t="s">
        <v>19</v>
      </c>
      <c r="G1758">
        <v>62</v>
      </c>
      <c r="H1758" s="5"/>
      <c r="I1758" s="5"/>
      <c r="J1758">
        <v>3</v>
      </c>
      <c r="K1758">
        <v>2019</v>
      </c>
      <c r="L1758" s="1">
        <v>43647</v>
      </c>
    </row>
    <row r="1759" spans="1:12" x14ac:dyDescent="0.35">
      <c r="A1759">
        <v>1061000</v>
      </c>
      <c r="B1759" t="s">
        <v>46</v>
      </c>
      <c r="C1759" t="s">
        <v>49</v>
      </c>
      <c r="D1759" t="s">
        <v>9</v>
      </c>
      <c r="E1759" t="s">
        <v>7</v>
      </c>
      <c r="F1759" t="s">
        <v>19</v>
      </c>
      <c r="G1759">
        <v>43</v>
      </c>
      <c r="H1759" s="5"/>
      <c r="I1759" s="5"/>
      <c r="J1759">
        <v>3</v>
      </c>
      <c r="K1759">
        <v>2020</v>
      </c>
      <c r="L1759" s="1">
        <v>44013</v>
      </c>
    </row>
    <row r="1760" spans="1:12" x14ac:dyDescent="0.35">
      <c r="A1760">
        <v>1061000</v>
      </c>
      <c r="B1760" t="s">
        <v>46</v>
      </c>
      <c r="C1760" t="s">
        <v>49</v>
      </c>
      <c r="D1760" t="s">
        <v>9</v>
      </c>
      <c r="E1760" t="s">
        <v>7</v>
      </c>
      <c r="F1760" t="s">
        <v>19</v>
      </c>
      <c r="G1760">
        <v>78</v>
      </c>
      <c r="H1760" s="5"/>
      <c r="I1760" s="5"/>
      <c r="J1760">
        <v>3</v>
      </c>
      <c r="K1760">
        <v>2021</v>
      </c>
      <c r="L1760" s="1">
        <v>44378</v>
      </c>
    </row>
    <row r="1761" spans="1:12" x14ac:dyDescent="0.35">
      <c r="A1761">
        <v>1061000</v>
      </c>
      <c r="B1761" t="s">
        <v>46</v>
      </c>
      <c r="C1761" t="s">
        <v>49</v>
      </c>
      <c r="D1761" t="s">
        <v>9</v>
      </c>
      <c r="E1761" t="s">
        <v>7</v>
      </c>
      <c r="F1761" t="s">
        <v>19</v>
      </c>
      <c r="G1761">
        <v>55</v>
      </c>
      <c r="H1761" s="5"/>
      <c r="I1761" s="5"/>
      <c r="J1761">
        <v>3</v>
      </c>
      <c r="K1761">
        <v>2022</v>
      </c>
      <c r="L1761" s="1">
        <v>44743</v>
      </c>
    </row>
    <row r="1762" spans="1:12" x14ac:dyDescent="0.35">
      <c r="A1762">
        <v>1061000</v>
      </c>
      <c r="B1762" t="s">
        <v>46</v>
      </c>
      <c r="C1762" t="s">
        <v>49</v>
      </c>
      <c r="D1762" t="s">
        <v>9</v>
      </c>
      <c r="E1762" t="s">
        <v>8</v>
      </c>
      <c r="F1762" t="s">
        <v>16</v>
      </c>
      <c r="G1762">
        <v>252</v>
      </c>
      <c r="H1762" s="5"/>
      <c r="I1762" s="5"/>
      <c r="J1762">
        <v>3</v>
      </c>
      <c r="K1762">
        <v>2013</v>
      </c>
      <c r="L1762" s="1">
        <v>41456</v>
      </c>
    </row>
    <row r="1763" spans="1:12" x14ac:dyDescent="0.35">
      <c r="A1763">
        <v>1061000</v>
      </c>
      <c r="B1763" t="s">
        <v>46</v>
      </c>
      <c r="C1763" t="s">
        <v>49</v>
      </c>
      <c r="D1763" t="s">
        <v>9</v>
      </c>
      <c r="E1763" t="s">
        <v>8</v>
      </c>
      <c r="F1763" t="s">
        <v>16</v>
      </c>
      <c r="G1763">
        <v>250</v>
      </c>
      <c r="H1763" s="5"/>
      <c r="I1763" s="5"/>
      <c r="J1763">
        <v>3</v>
      </c>
      <c r="K1763">
        <v>2014</v>
      </c>
      <c r="L1763" s="1">
        <v>41821</v>
      </c>
    </row>
    <row r="1764" spans="1:12" x14ac:dyDescent="0.35">
      <c r="A1764">
        <v>1061000</v>
      </c>
      <c r="B1764" t="s">
        <v>46</v>
      </c>
      <c r="C1764" t="s">
        <v>49</v>
      </c>
      <c r="D1764" t="s">
        <v>9</v>
      </c>
      <c r="E1764" t="s">
        <v>8</v>
      </c>
      <c r="F1764" t="s">
        <v>16</v>
      </c>
      <c r="G1764">
        <v>303</v>
      </c>
      <c r="H1764" s="5"/>
      <c r="I1764" s="5"/>
      <c r="J1764">
        <v>3</v>
      </c>
      <c r="K1764">
        <v>2015</v>
      </c>
      <c r="L1764" s="1">
        <v>42186</v>
      </c>
    </row>
    <row r="1765" spans="1:12" x14ac:dyDescent="0.35">
      <c r="A1765">
        <v>1061000</v>
      </c>
      <c r="B1765" t="s">
        <v>46</v>
      </c>
      <c r="C1765" t="s">
        <v>49</v>
      </c>
      <c r="D1765" t="s">
        <v>9</v>
      </c>
      <c r="E1765" t="s">
        <v>8</v>
      </c>
      <c r="F1765" t="s">
        <v>16</v>
      </c>
      <c r="G1765">
        <v>416</v>
      </c>
      <c r="H1765" s="5"/>
      <c r="I1765" s="5"/>
      <c r="J1765">
        <v>3</v>
      </c>
      <c r="K1765">
        <v>2016</v>
      </c>
      <c r="L1765" s="1">
        <v>42552</v>
      </c>
    </row>
    <row r="1766" spans="1:12" x14ac:dyDescent="0.35">
      <c r="A1766">
        <v>1061000</v>
      </c>
      <c r="B1766" t="s">
        <v>46</v>
      </c>
      <c r="C1766" t="s">
        <v>49</v>
      </c>
      <c r="D1766" t="s">
        <v>9</v>
      </c>
      <c r="E1766" t="s">
        <v>8</v>
      </c>
      <c r="F1766" t="s">
        <v>16</v>
      </c>
      <c r="G1766">
        <v>335</v>
      </c>
      <c r="H1766" s="5"/>
      <c r="I1766" s="5"/>
      <c r="J1766">
        <v>3</v>
      </c>
      <c r="K1766">
        <v>2017</v>
      </c>
      <c r="L1766" s="1">
        <v>42917</v>
      </c>
    </row>
    <row r="1767" spans="1:12" x14ac:dyDescent="0.35">
      <c r="A1767">
        <v>1061000</v>
      </c>
      <c r="B1767" t="s">
        <v>46</v>
      </c>
      <c r="C1767" t="s">
        <v>49</v>
      </c>
      <c r="D1767" t="s">
        <v>9</v>
      </c>
      <c r="E1767" t="s">
        <v>8</v>
      </c>
      <c r="F1767" t="s">
        <v>16</v>
      </c>
      <c r="G1767">
        <v>409</v>
      </c>
      <c r="H1767" s="5"/>
      <c r="I1767" s="5"/>
      <c r="J1767">
        <v>3</v>
      </c>
      <c r="K1767">
        <v>2018</v>
      </c>
      <c r="L1767" s="1">
        <v>43282</v>
      </c>
    </row>
    <row r="1768" spans="1:12" x14ac:dyDescent="0.35">
      <c r="A1768">
        <v>1061000</v>
      </c>
      <c r="B1768" t="s">
        <v>46</v>
      </c>
      <c r="C1768" t="s">
        <v>49</v>
      </c>
      <c r="D1768" t="s">
        <v>9</v>
      </c>
      <c r="E1768" t="s">
        <v>8</v>
      </c>
      <c r="F1768" t="s">
        <v>16</v>
      </c>
      <c r="G1768">
        <v>427</v>
      </c>
      <c r="H1768" s="5"/>
      <c r="I1768" s="5"/>
      <c r="J1768">
        <v>3</v>
      </c>
      <c r="K1768">
        <v>2019</v>
      </c>
      <c r="L1768" s="1">
        <v>43647</v>
      </c>
    </row>
    <row r="1769" spans="1:12" x14ac:dyDescent="0.35">
      <c r="A1769">
        <v>1061000</v>
      </c>
      <c r="B1769" t="s">
        <v>46</v>
      </c>
      <c r="C1769" t="s">
        <v>49</v>
      </c>
      <c r="D1769" t="s">
        <v>9</v>
      </c>
      <c r="E1769" t="s">
        <v>8</v>
      </c>
      <c r="F1769" t="s">
        <v>16</v>
      </c>
      <c r="G1769">
        <v>399</v>
      </c>
      <c r="H1769" s="5"/>
      <c r="I1769" s="5"/>
      <c r="J1769">
        <v>3</v>
      </c>
      <c r="K1769">
        <v>2020</v>
      </c>
      <c r="L1769" s="1">
        <v>44013</v>
      </c>
    </row>
    <row r="1770" spans="1:12" x14ac:dyDescent="0.35">
      <c r="A1770">
        <v>1061000</v>
      </c>
      <c r="B1770" t="s">
        <v>46</v>
      </c>
      <c r="C1770" t="s">
        <v>49</v>
      </c>
      <c r="D1770" t="s">
        <v>9</v>
      </c>
      <c r="E1770" t="s">
        <v>8</v>
      </c>
      <c r="F1770" t="s">
        <v>16</v>
      </c>
      <c r="G1770">
        <v>521</v>
      </c>
      <c r="H1770" s="5"/>
      <c r="I1770" s="5"/>
      <c r="J1770">
        <v>3</v>
      </c>
      <c r="K1770">
        <v>2021</v>
      </c>
      <c r="L1770" s="1">
        <v>44378</v>
      </c>
    </row>
    <row r="1771" spans="1:12" x14ac:dyDescent="0.35">
      <c r="A1771">
        <v>1061000</v>
      </c>
      <c r="B1771" t="s">
        <v>46</v>
      </c>
      <c r="C1771" t="s">
        <v>49</v>
      </c>
      <c r="D1771" t="s">
        <v>9</v>
      </c>
      <c r="E1771" t="s">
        <v>8</v>
      </c>
      <c r="F1771" t="s">
        <v>16</v>
      </c>
      <c r="G1771">
        <v>380</v>
      </c>
      <c r="H1771" s="5"/>
      <c r="I1771" s="5"/>
      <c r="J1771">
        <v>3</v>
      </c>
      <c r="K1771">
        <v>2022</v>
      </c>
      <c r="L1771" s="1">
        <v>44743</v>
      </c>
    </row>
    <row r="1772" spans="1:12" x14ac:dyDescent="0.35">
      <c r="A1772">
        <v>1061000</v>
      </c>
      <c r="B1772" t="s">
        <v>46</v>
      </c>
      <c r="C1772" t="s">
        <v>49</v>
      </c>
      <c r="D1772" t="s">
        <v>9</v>
      </c>
      <c r="E1772" t="s">
        <v>8</v>
      </c>
      <c r="F1772" t="s">
        <v>17</v>
      </c>
      <c r="G1772">
        <v>354</v>
      </c>
      <c r="H1772" s="5"/>
      <c r="I1772" s="5"/>
      <c r="J1772">
        <v>3</v>
      </c>
      <c r="K1772">
        <v>2013</v>
      </c>
      <c r="L1772" s="1">
        <v>41456</v>
      </c>
    </row>
    <row r="1773" spans="1:12" x14ac:dyDescent="0.35">
      <c r="A1773">
        <v>1061000</v>
      </c>
      <c r="B1773" t="s">
        <v>46</v>
      </c>
      <c r="C1773" t="s">
        <v>49</v>
      </c>
      <c r="D1773" t="s">
        <v>9</v>
      </c>
      <c r="E1773" t="s">
        <v>8</v>
      </c>
      <c r="F1773" t="s">
        <v>17</v>
      </c>
      <c r="G1773">
        <v>319</v>
      </c>
      <c r="H1773" s="5"/>
      <c r="I1773" s="5"/>
      <c r="J1773">
        <v>3</v>
      </c>
      <c r="K1773">
        <v>2014</v>
      </c>
      <c r="L1773" s="1">
        <v>41821</v>
      </c>
    </row>
    <row r="1774" spans="1:12" x14ac:dyDescent="0.35">
      <c r="A1774">
        <v>1061000</v>
      </c>
      <c r="B1774" t="s">
        <v>46</v>
      </c>
      <c r="C1774" t="s">
        <v>49</v>
      </c>
      <c r="D1774" t="s">
        <v>9</v>
      </c>
      <c r="E1774" t="s">
        <v>8</v>
      </c>
      <c r="F1774" t="s">
        <v>17</v>
      </c>
      <c r="G1774">
        <v>375</v>
      </c>
      <c r="H1774" s="5"/>
      <c r="I1774" s="5"/>
      <c r="J1774">
        <v>3</v>
      </c>
      <c r="K1774">
        <v>2015</v>
      </c>
      <c r="L1774" s="1">
        <v>42186</v>
      </c>
    </row>
    <row r="1775" spans="1:12" x14ac:dyDescent="0.35">
      <c r="A1775">
        <v>1061000</v>
      </c>
      <c r="B1775" t="s">
        <v>46</v>
      </c>
      <c r="C1775" t="s">
        <v>49</v>
      </c>
      <c r="D1775" t="s">
        <v>9</v>
      </c>
      <c r="E1775" t="s">
        <v>8</v>
      </c>
      <c r="F1775" t="s">
        <v>17</v>
      </c>
      <c r="G1775">
        <v>467</v>
      </c>
      <c r="H1775" s="5"/>
      <c r="I1775" s="5"/>
      <c r="J1775">
        <v>3</v>
      </c>
      <c r="K1775">
        <v>2016</v>
      </c>
      <c r="L1775" s="1">
        <v>42552</v>
      </c>
    </row>
    <row r="1776" spans="1:12" x14ac:dyDescent="0.35">
      <c r="A1776">
        <v>1061000</v>
      </c>
      <c r="B1776" t="s">
        <v>46</v>
      </c>
      <c r="C1776" t="s">
        <v>49</v>
      </c>
      <c r="D1776" t="s">
        <v>9</v>
      </c>
      <c r="E1776" t="s">
        <v>8</v>
      </c>
      <c r="F1776" t="s">
        <v>17</v>
      </c>
      <c r="G1776">
        <v>435</v>
      </c>
      <c r="H1776" s="5"/>
      <c r="I1776" s="5"/>
      <c r="J1776">
        <v>3</v>
      </c>
      <c r="K1776">
        <v>2017</v>
      </c>
      <c r="L1776" s="1">
        <v>42917</v>
      </c>
    </row>
    <row r="1777" spans="1:12" x14ac:dyDescent="0.35">
      <c r="A1777">
        <v>1061000</v>
      </c>
      <c r="B1777" t="s">
        <v>46</v>
      </c>
      <c r="C1777" t="s">
        <v>49</v>
      </c>
      <c r="D1777" t="s">
        <v>9</v>
      </c>
      <c r="E1777" t="s">
        <v>8</v>
      </c>
      <c r="F1777" t="s">
        <v>17</v>
      </c>
      <c r="G1777">
        <v>532</v>
      </c>
      <c r="H1777" s="5"/>
      <c r="I1777" s="5"/>
      <c r="J1777">
        <v>3</v>
      </c>
      <c r="K1777">
        <v>2018</v>
      </c>
      <c r="L1777" s="1">
        <v>43282</v>
      </c>
    </row>
    <row r="1778" spans="1:12" x14ac:dyDescent="0.35">
      <c r="A1778">
        <v>1061000</v>
      </c>
      <c r="B1778" t="s">
        <v>46</v>
      </c>
      <c r="C1778" t="s">
        <v>49</v>
      </c>
      <c r="D1778" t="s">
        <v>9</v>
      </c>
      <c r="E1778" t="s">
        <v>8</v>
      </c>
      <c r="F1778" t="s">
        <v>17</v>
      </c>
      <c r="G1778">
        <v>528</v>
      </c>
      <c r="H1778" s="5"/>
      <c r="I1778" s="5"/>
      <c r="J1778">
        <v>3</v>
      </c>
      <c r="K1778">
        <v>2019</v>
      </c>
      <c r="L1778" s="1">
        <v>43647</v>
      </c>
    </row>
    <row r="1779" spans="1:12" x14ac:dyDescent="0.35">
      <c r="A1779">
        <v>1061000</v>
      </c>
      <c r="B1779" t="s">
        <v>46</v>
      </c>
      <c r="C1779" t="s">
        <v>49</v>
      </c>
      <c r="D1779" t="s">
        <v>9</v>
      </c>
      <c r="E1779" t="s">
        <v>8</v>
      </c>
      <c r="F1779" t="s">
        <v>17</v>
      </c>
      <c r="G1779">
        <v>527</v>
      </c>
      <c r="H1779" s="5"/>
      <c r="I1779" s="5"/>
      <c r="J1779">
        <v>3</v>
      </c>
      <c r="K1779">
        <v>2020</v>
      </c>
      <c r="L1779" s="1">
        <v>44013</v>
      </c>
    </row>
    <row r="1780" spans="1:12" x14ac:dyDescent="0.35">
      <c r="A1780">
        <v>1061000</v>
      </c>
      <c r="B1780" t="s">
        <v>46</v>
      </c>
      <c r="C1780" t="s">
        <v>49</v>
      </c>
      <c r="D1780" t="s">
        <v>9</v>
      </c>
      <c r="E1780" t="s">
        <v>8</v>
      </c>
      <c r="F1780" t="s">
        <v>17</v>
      </c>
      <c r="G1780">
        <v>618</v>
      </c>
      <c r="H1780" s="5"/>
      <c r="I1780" s="5"/>
      <c r="J1780">
        <v>3</v>
      </c>
      <c r="K1780">
        <v>2021</v>
      </c>
      <c r="L1780" s="1">
        <v>44378</v>
      </c>
    </row>
    <row r="1781" spans="1:12" x14ac:dyDescent="0.35">
      <c r="A1781">
        <v>1061000</v>
      </c>
      <c r="B1781" t="s">
        <v>46</v>
      </c>
      <c r="C1781" t="s">
        <v>49</v>
      </c>
      <c r="D1781" t="s">
        <v>9</v>
      </c>
      <c r="E1781" t="s">
        <v>8</v>
      </c>
      <c r="F1781" t="s">
        <v>17</v>
      </c>
      <c r="G1781">
        <v>294</v>
      </c>
      <c r="H1781" s="5"/>
      <c r="I1781" s="5"/>
      <c r="J1781">
        <v>3</v>
      </c>
      <c r="K1781">
        <v>2022</v>
      </c>
      <c r="L1781" s="1">
        <v>44743</v>
      </c>
    </row>
    <row r="1782" spans="1:12" x14ac:dyDescent="0.35">
      <c r="A1782">
        <v>1061000</v>
      </c>
      <c r="B1782" t="s">
        <v>46</v>
      </c>
      <c r="C1782" t="s">
        <v>49</v>
      </c>
      <c r="D1782" t="s">
        <v>9</v>
      </c>
      <c r="E1782" t="s">
        <v>8</v>
      </c>
      <c r="F1782" t="s">
        <v>18</v>
      </c>
      <c r="G1782">
        <v>83</v>
      </c>
      <c r="H1782" s="5"/>
      <c r="I1782" s="5"/>
      <c r="J1782">
        <v>3</v>
      </c>
      <c r="K1782">
        <v>2013</v>
      </c>
      <c r="L1782" s="1">
        <v>41456</v>
      </c>
    </row>
    <row r="1783" spans="1:12" x14ac:dyDescent="0.35">
      <c r="A1783">
        <v>1061000</v>
      </c>
      <c r="B1783" t="s">
        <v>46</v>
      </c>
      <c r="C1783" t="s">
        <v>49</v>
      </c>
      <c r="D1783" t="s">
        <v>9</v>
      </c>
      <c r="E1783" t="s">
        <v>8</v>
      </c>
      <c r="F1783" t="s">
        <v>18</v>
      </c>
      <c r="G1783">
        <v>89</v>
      </c>
      <c r="H1783" s="5"/>
      <c r="I1783" s="5"/>
      <c r="J1783">
        <v>3</v>
      </c>
      <c r="K1783">
        <v>2014</v>
      </c>
      <c r="L1783" s="1">
        <v>41821</v>
      </c>
    </row>
    <row r="1784" spans="1:12" x14ac:dyDescent="0.35">
      <c r="A1784">
        <v>1061000</v>
      </c>
      <c r="B1784" t="s">
        <v>46</v>
      </c>
      <c r="C1784" t="s">
        <v>49</v>
      </c>
      <c r="D1784" t="s">
        <v>9</v>
      </c>
      <c r="E1784" t="s">
        <v>8</v>
      </c>
      <c r="F1784" t="s">
        <v>18</v>
      </c>
      <c r="G1784">
        <v>119</v>
      </c>
      <c r="H1784" s="5"/>
      <c r="I1784" s="5"/>
      <c r="J1784">
        <v>3</v>
      </c>
      <c r="K1784">
        <v>2015</v>
      </c>
      <c r="L1784" s="1">
        <v>42186</v>
      </c>
    </row>
    <row r="1785" spans="1:12" x14ac:dyDescent="0.35">
      <c r="A1785">
        <v>1061000</v>
      </c>
      <c r="B1785" t="s">
        <v>46</v>
      </c>
      <c r="C1785" t="s">
        <v>49</v>
      </c>
      <c r="D1785" t="s">
        <v>9</v>
      </c>
      <c r="E1785" t="s">
        <v>8</v>
      </c>
      <c r="F1785" t="s">
        <v>18</v>
      </c>
      <c r="G1785">
        <v>119</v>
      </c>
      <c r="H1785" s="5"/>
      <c r="I1785" s="5"/>
      <c r="J1785">
        <v>3</v>
      </c>
      <c r="K1785">
        <v>2016</v>
      </c>
      <c r="L1785" s="1">
        <v>42552</v>
      </c>
    </row>
    <row r="1786" spans="1:12" x14ac:dyDescent="0.35">
      <c r="A1786">
        <v>1061000</v>
      </c>
      <c r="B1786" t="s">
        <v>46</v>
      </c>
      <c r="C1786" t="s">
        <v>49</v>
      </c>
      <c r="D1786" t="s">
        <v>9</v>
      </c>
      <c r="E1786" t="s">
        <v>8</v>
      </c>
      <c r="F1786" t="s">
        <v>18</v>
      </c>
      <c r="G1786">
        <v>135</v>
      </c>
      <c r="H1786" s="5"/>
      <c r="I1786" s="5"/>
      <c r="J1786">
        <v>3</v>
      </c>
      <c r="K1786">
        <v>2017</v>
      </c>
      <c r="L1786" s="1">
        <v>42917</v>
      </c>
    </row>
    <row r="1787" spans="1:12" x14ac:dyDescent="0.35">
      <c r="A1787">
        <v>1061000</v>
      </c>
      <c r="B1787" t="s">
        <v>46</v>
      </c>
      <c r="C1787" t="s">
        <v>49</v>
      </c>
      <c r="D1787" t="s">
        <v>9</v>
      </c>
      <c r="E1787" t="s">
        <v>8</v>
      </c>
      <c r="F1787" t="s">
        <v>18</v>
      </c>
      <c r="G1787">
        <v>153</v>
      </c>
      <c r="H1787" s="5"/>
      <c r="I1787" s="5"/>
      <c r="J1787">
        <v>3</v>
      </c>
      <c r="K1787">
        <v>2018</v>
      </c>
      <c r="L1787" s="1">
        <v>43282</v>
      </c>
    </row>
    <row r="1788" spans="1:12" x14ac:dyDescent="0.35">
      <c r="A1788">
        <v>1061000</v>
      </c>
      <c r="B1788" t="s">
        <v>46</v>
      </c>
      <c r="C1788" t="s">
        <v>49</v>
      </c>
      <c r="D1788" t="s">
        <v>9</v>
      </c>
      <c r="E1788" t="s">
        <v>8</v>
      </c>
      <c r="F1788" t="s">
        <v>18</v>
      </c>
      <c r="G1788">
        <v>139</v>
      </c>
      <c r="H1788" s="5"/>
      <c r="I1788" s="5"/>
      <c r="J1788">
        <v>3</v>
      </c>
      <c r="K1788">
        <v>2019</v>
      </c>
      <c r="L1788" s="1">
        <v>43647</v>
      </c>
    </row>
    <row r="1789" spans="1:12" x14ac:dyDescent="0.35">
      <c r="A1789">
        <v>1061000</v>
      </c>
      <c r="B1789" t="s">
        <v>46</v>
      </c>
      <c r="C1789" t="s">
        <v>49</v>
      </c>
      <c r="D1789" t="s">
        <v>9</v>
      </c>
      <c r="E1789" t="s">
        <v>8</v>
      </c>
      <c r="F1789" t="s">
        <v>18</v>
      </c>
      <c r="G1789">
        <v>129</v>
      </c>
      <c r="H1789" s="5"/>
      <c r="I1789" s="5"/>
      <c r="J1789">
        <v>3</v>
      </c>
      <c r="K1789">
        <v>2020</v>
      </c>
      <c r="L1789" s="1">
        <v>44013</v>
      </c>
    </row>
    <row r="1790" spans="1:12" x14ac:dyDescent="0.35">
      <c r="A1790">
        <v>1061000</v>
      </c>
      <c r="B1790" t="s">
        <v>46</v>
      </c>
      <c r="C1790" t="s">
        <v>49</v>
      </c>
      <c r="D1790" t="s">
        <v>9</v>
      </c>
      <c r="E1790" t="s">
        <v>8</v>
      </c>
      <c r="F1790" t="s">
        <v>18</v>
      </c>
      <c r="G1790">
        <v>197</v>
      </c>
      <c r="H1790" s="5"/>
      <c r="I1790" s="5"/>
      <c r="J1790">
        <v>3</v>
      </c>
      <c r="K1790">
        <v>2021</v>
      </c>
      <c r="L1790" s="1">
        <v>44378</v>
      </c>
    </row>
    <row r="1791" spans="1:12" x14ac:dyDescent="0.35">
      <c r="A1791">
        <v>1061000</v>
      </c>
      <c r="B1791" t="s">
        <v>46</v>
      </c>
      <c r="C1791" t="s">
        <v>49</v>
      </c>
      <c r="D1791" t="s">
        <v>9</v>
      </c>
      <c r="E1791" t="s">
        <v>8</v>
      </c>
      <c r="F1791" t="s">
        <v>18</v>
      </c>
      <c r="G1791">
        <v>91</v>
      </c>
      <c r="H1791" s="5"/>
      <c r="I1791" s="5"/>
      <c r="J1791">
        <v>3</v>
      </c>
      <c r="K1791">
        <v>2022</v>
      </c>
      <c r="L1791" s="1">
        <v>44743</v>
      </c>
    </row>
    <row r="1792" spans="1:12" x14ac:dyDescent="0.35">
      <c r="A1792">
        <v>1061000</v>
      </c>
      <c r="B1792" t="s">
        <v>46</v>
      </c>
      <c r="C1792" t="s">
        <v>49</v>
      </c>
      <c r="D1792" t="s">
        <v>9</v>
      </c>
      <c r="E1792" t="s">
        <v>8</v>
      </c>
      <c r="F1792" t="s">
        <v>19</v>
      </c>
      <c r="G1792">
        <v>40</v>
      </c>
      <c r="H1792" s="5"/>
      <c r="I1792" s="5"/>
      <c r="J1792">
        <v>3</v>
      </c>
      <c r="K1792">
        <v>2013</v>
      </c>
      <c r="L1792" s="1">
        <v>41456</v>
      </c>
    </row>
    <row r="1793" spans="1:12" x14ac:dyDescent="0.35">
      <c r="A1793">
        <v>1061000</v>
      </c>
      <c r="B1793" t="s">
        <v>46</v>
      </c>
      <c r="C1793" t="s">
        <v>49</v>
      </c>
      <c r="D1793" t="s">
        <v>9</v>
      </c>
      <c r="E1793" t="s">
        <v>8</v>
      </c>
      <c r="F1793" t="s">
        <v>19</v>
      </c>
      <c r="G1793">
        <v>47</v>
      </c>
      <c r="H1793" s="5"/>
      <c r="I1793" s="5"/>
      <c r="J1793">
        <v>3</v>
      </c>
      <c r="K1793">
        <v>2014</v>
      </c>
      <c r="L1793" s="1">
        <v>41821</v>
      </c>
    </row>
    <row r="1794" spans="1:12" x14ac:dyDescent="0.35">
      <c r="A1794">
        <v>1061000</v>
      </c>
      <c r="B1794" t="s">
        <v>46</v>
      </c>
      <c r="C1794" t="s">
        <v>49</v>
      </c>
      <c r="D1794" t="s">
        <v>9</v>
      </c>
      <c r="E1794" t="s">
        <v>8</v>
      </c>
      <c r="F1794" t="s">
        <v>19</v>
      </c>
      <c r="G1794">
        <v>49</v>
      </c>
      <c r="H1794" s="5"/>
      <c r="I1794" s="5"/>
      <c r="J1794">
        <v>3</v>
      </c>
      <c r="K1794">
        <v>2015</v>
      </c>
      <c r="L1794" s="1">
        <v>42186</v>
      </c>
    </row>
    <row r="1795" spans="1:12" x14ac:dyDescent="0.35">
      <c r="A1795">
        <v>1061000</v>
      </c>
      <c r="B1795" t="s">
        <v>46</v>
      </c>
      <c r="C1795" t="s">
        <v>49</v>
      </c>
      <c r="D1795" t="s">
        <v>9</v>
      </c>
      <c r="E1795" t="s">
        <v>8</v>
      </c>
      <c r="F1795" t="s">
        <v>19</v>
      </c>
      <c r="G1795">
        <v>50</v>
      </c>
      <c r="H1795" s="5"/>
      <c r="I1795" s="5"/>
      <c r="J1795">
        <v>3</v>
      </c>
      <c r="K1795">
        <v>2016</v>
      </c>
      <c r="L1795" s="1">
        <v>42552</v>
      </c>
    </row>
    <row r="1796" spans="1:12" x14ac:dyDescent="0.35">
      <c r="A1796">
        <v>1061000</v>
      </c>
      <c r="B1796" t="s">
        <v>46</v>
      </c>
      <c r="C1796" t="s">
        <v>49</v>
      </c>
      <c r="D1796" t="s">
        <v>9</v>
      </c>
      <c r="E1796" t="s">
        <v>8</v>
      </c>
      <c r="F1796" t="s">
        <v>19</v>
      </c>
      <c r="G1796">
        <v>39</v>
      </c>
      <c r="H1796" s="5"/>
      <c r="I1796" s="5"/>
      <c r="J1796">
        <v>3</v>
      </c>
      <c r="K1796">
        <v>2017</v>
      </c>
      <c r="L1796" s="1">
        <v>42917</v>
      </c>
    </row>
    <row r="1797" spans="1:12" x14ac:dyDescent="0.35">
      <c r="A1797">
        <v>1061000</v>
      </c>
      <c r="B1797" t="s">
        <v>46</v>
      </c>
      <c r="C1797" t="s">
        <v>49</v>
      </c>
      <c r="D1797" t="s">
        <v>9</v>
      </c>
      <c r="E1797" t="s">
        <v>8</v>
      </c>
      <c r="F1797" t="s">
        <v>19</v>
      </c>
      <c r="G1797">
        <v>59</v>
      </c>
      <c r="H1797" s="5"/>
      <c r="I1797" s="5"/>
      <c r="J1797">
        <v>3</v>
      </c>
      <c r="K1797">
        <v>2018</v>
      </c>
      <c r="L1797" s="1">
        <v>43282</v>
      </c>
    </row>
    <row r="1798" spans="1:12" x14ac:dyDescent="0.35">
      <c r="A1798">
        <v>1061000</v>
      </c>
      <c r="B1798" t="s">
        <v>46</v>
      </c>
      <c r="C1798" t="s">
        <v>49</v>
      </c>
      <c r="D1798" t="s">
        <v>9</v>
      </c>
      <c r="E1798" t="s">
        <v>8</v>
      </c>
      <c r="F1798" t="s">
        <v>19</v>
      </c>
      <c r="G1798">
        <v>95</v>
      </c>
      <c r="H1798" s="5"/>
      <c r="I1798" s="5"/>
      <c r="J1798">
        <v>3</v>
      </c>
      <c r="K1798">
        <v>2019</v>
      </c>
      <c r="L1798" s="1">
        <v>43647</v>
      </c>
    </row>
    <row r="1799" spans="1:12" x14ac:dyDescent="0.35">
      <c r="A1799">
        <v>1061000</v>
      </c>
      <c r="B1799" t="s">
        <v>46</v>
      </c>
      <c r="C1799" t="s">
        <v>49</v>
      </c>
      <c r="D1799" t="s">
        <v>9</v>
      </c>
      <c r="E1799" t="s">
        <v>8</v>
      </c>
      <c r="F1799" t="s">
        <v>19</v>
      </c>
      <c r="G1799">
        <v>51</v>
      </c>
      <c r="H1799" s="5"/>
      <c r="I1799" s="5"/>
      <c r="J1799">
        <v>3</v>
      </c>
      <c r="K1799">
        <v>2020</v>
      </c>
      <c r="L1799" s="1">
        <v>44013</v>
      </c>
    </row>
    <row r="1800" spans="1:12" x14ac:dyDescent="0.35">
      <c r="A1800">
        <v>1061000</v>
      </c>
      <c r="B1800" t="s">
        <v>46</v>
      </c>
      <c r="C1800" t="s">
        <v>49</v>
      </c>
      <c r="D1800" t="s">
        <v>9</v>
      </c>
      <c r="E1800" t="s">
        <v>8</v>
      </c>
      <c r="F1800" t="s">
        <v>19</v>
      </c>
      <c r="G1800">
        <v>75</v>
      </c>
      <c r="H1800" s="5"/>
      <c r="I1800" s="5"/>
      <c r="J1800">
        <v>3</v>
      </c>
      <c r="K1800">
        <v>2021</v>
      </c>
      <c r="L1800" s="1">
        <v>44378</v>
      </c>
    </row>
    <row r="1801" spans="1:12" x14ac:dyDescent="0.35">
      <c r="A1801">
        <v>1061000</v>
      </c>
      <c r="B1801" t="s">
        <v>46</v>
      </c>
      <c r="C1801" t="s">
        <v>49</v>
      </c>
      <c r="D1801" t="s">
        <v>9</v>
      </c>
      <c r="E1801" t="s">
        <v>8</v>
      </c>
      <c r="F1801" t="s">
        <v>19</v>
      </c>
      <c r="G1801">
        <v>31</v>
      </c>
      <c r="H1801" s="5"/>
      <c r="I1801" s="5"/>
      <c r="J1801">
        <v>3</v>
      </c>
      <c r="K1801">
        <v>2022</v>
      </c>
      <c r="L1801" s="1">
        <v>44743</v>
      </c>
    </row>
    <row r="1802" spans="1:12" x14ac:dyDescent="0.35">
      <c r="A1802">
        <v>1061000</v>
      </c>
      <c r="B1802" t="s">
        <v>46</v>
      </c>
      <c r="C1802" t="s">
        <v>49</v>
      </c>
      <c r="D1802" t="s">
        <v>9</v>
      </c>
      <c r="E1802" t="s">
        <v>6</v>
      </c>
      <c r="F1802" t="s">
        <v>16</v>
      </c>
      <c r="G1802">
        <v>312</v>
      </c>
      <c r="H1802" s="5"/>
      <c r="I1802" s="5"/>
      <c r="J1802">
        <v>4</v>
      </c>
      <c r="K1802">
        <v>2013</v>
      </c>
      <c r="L1802" s="1">
        <v>41548</v>
      </c>
    </row>
    <row r="1803" spans="1:12" x14ac:dyDescent="0.35">
      <c r="A1803">
        <v>1061000</v>
      </c>
      <c r="B1803" t="s">
        <v>46</v>
      </c>
      <c r="C1803" t="s">
        <v>49</v>
      </c>
      <c r="D1803" t="s">
        <v>9</v>
      </c>
      <c r="E1803" t="s">
        <v>6</v>
      </c>
      <c r="F1803" t="s">
        <v>16</v>
      </c>
      <c r="G1803">
        <v>280</v>
      </c>
      <c r="H1803" s="5"/>
      <c r="I1803" s="5"/>
      <c r="J1803">
        <v>4</v>
      </c>
      <c r="K1803">
        <v>2014</v>
      </c>
      <c r="L1803" s="1">
        <v>41913</v>
      </c>
    </row>
    <row r="1804" spans="1:12" x14ac:dyDescent="0.35">
      <c r="A1804">
        <v>1061000</v>
      </c>
      <c r="B1804" t="s">
        <v>46</v>
      </c>
      <c r="C1804" t="s">
        <v>49</v>
      </c>
      <c r="D1804" t="s">
        <v>9</v>
      </c>
      <c r="E1804" t="s">
        <v>6</v>
      </c>
      <c r="F1804" t="s">
        <v>16</v>
      </c>
      <c r="G1804">
        <v>343</v>
      </c>
      <c r="H1804" s="5"/>
      <c r="I1804" s="5"/>
      <c r="J1804">
        <v>4</v>
      </c>
      <c r="K1804">
        <v>2015</v>
      </c>
      <c r="L1804" s="1">
        <v>42278</v>
      </c>
    </row>
    <row r="1805" spans="1:12" x14ac:dyDescent="0.35">
      <c r="A1805">
        <v>1061000</v>
      </c>
      <c r="B1805" t="s">
        <v>46</v>
      </c>
      <c r="C1805" t="s">
        <v>49</v>
      </c>
      <c r="D1805" t="s">
        <v>9</v>
      </c>
      <c r="E1805" t="s">
        <v>6</v>
      </c>
      <c r="F1805" t="s">
        <v>16</v>
      </c>
      <c r="G1805">
        <v>443</v>
      </c>
      <c r="H1805" s="5"/>
      <c r="I1805" s="5"/>
      <c r="J1805">
        <v>4</v>
      </c>
      <c r="K1805">
        <v>2016</v>
      </c>
      <c r="L1805" s="1">
        <v>42644</v>
      </c>
    </row>
    <row r="1806" spans="1:12" x14ac:dyDescent="0.35">
      <c r="A1806">
        <v>1061000</v>
      </c>
      <c r="B1806" t="s">
        <v>46</v>
      </c>
      <c r="C1806" t="s">
        <v>49</v>
      </c>
      <c r="D1806" t="s">
        <v>9</v>
      </c>
      <c r="E1806" t="s">
        <v>6</v>
      </c>
      <c r="F1806" t="s">
        <v>16</v>
      </c>
      <c r="G1806">
        <v>425</v>
      </c>
      <c r="H1806" s="5"/>
      <c r="I1806" s="5"/>
      <c r="J1806">
        <v>4</v>
      </c>
      <c r="K1806">
        <v>2017</v>
      </c>
      <c r="L1806" s="1">
        <v>43009</v>
      </c>
    </row>
    <row r="1807" spans="1:12" x14ac:dyDescent="0.35">
      <c r="A1807">
        <v>1061000</v>
      </c>
      <c r="B1807" t="s">
        <v>46</v>
      </c>
      <c r="C1807" t="s">
        <v>49</v>
      </c>
      <c r="D1807" t="s">
        <v>9</v>
      </c>
      <c r="E1807" t="s">
        <v>6</v>
      </c>
      <c r="F1807" t="s">
        <v>16</v>
      </c>
      <c r="G1807">
        <v>575</v>
      </c>
      <c r="H1807" s="5"/>
      <c r="I1807" s="5"/>
      <c r="J1807">
        <v>4</v>
      </c>
      <c r="K1807">
        <v>2018</v>
      </c>
      <c r="L1807" s="1">
        <v>43374</v>
      </c>
    </row>
    <row r="1808" spans="1:12" x14ac:dyDescent="0.35">
      <c r="A1808">
        <v>1061000</v>
      </c>
      <c r="B1808" t="s">
        <v>46</v>
      </c>
      <c r="C1808" t="s">
        <v>49</v>
      </c>
      <c r="D1808" t="s">
        <v>9</v>
      </c>
      <c r="E1808" t="s">
        <v>6</v>
      </c>
      <c r="F1808" t="s">
        <v>16</v>
      </c>
      <c r="G1808">
        <v>423</v>
      </c>
      <c r="H1808" s="5"/>
      <c r="I1808" s="5"/>
      <c r="J1808">
        <v>4</v>
      </c>
      <c r="K1808">
        <v>2019</v>
      </c>
      <c r="L1808" s="1">
        <v>43739</v>
      </c>
    </row>
    <row r="1809" spans="1:12" x14ac:dyDescent="0.35">
      <c r="A1809">
        <v>1061000</v>
      </c>
      <c r="B1809" t="s">
        <v>46</v>
      </c>
      <c r="C1809" t="s">
        <v>49</v>
      </c>
      <c r="D1809" t="s">
        <v>9</v>
      </c>
      <c r="E1809" t="s">
        <v>6</v>
      </c>
      <c r="F1809" t="s">
        <v>16</v>
      </c>
      <c r="G1809">
        <v>609</v>
      </c>
      <c r="H1809" s="5"/>
      <c r="I1809" s="5"/>
      <c r="J1809">
        <v>4</v>
      </c>
      <c r="K1809">
        <v>2020</v>
      </c>
      <c r="L1809" s="1">
        <v>44105</v>
      </c>
    </row>
    <row r="1810" spans="1:12" x14ac:dyDescent="0.35">
      <c r="A1810">
        <v>1061000</v>
      </c>
      <c r="B1810" t="s">
        <v>46</v>
      </c>
      <c r="C1810" t="s">
        <v>49</v>
      </c>
      <c r="D1810" t="s">
        <v>9</v>
      </c>
      <c r="E1810" t="s">
        <v>6</v>
      </c>
      <c r="F1810" t="s">
        <v>16</v>
      </c>
      <c r="G1810">
        <v>566</v>
      </c>
      <c r="H1810" s="5"/>
      <c r="I1810" s="5"/>
      <c r="J1810">
        <v>4</v>
      </c>
      <c r="K1810">
        <v>2021</v>
      </c>
      <c r="L1810" s="1">
        <v>44470</v>
      </c>
    </row>
    <row r="1811" spans="1:12" x14ac:dyDescent="0.35">
      <c r="A1811">
        <v>1061000</v>
      </c>
      <c r="B1811" t="s">
        <v>46</v>
      </c>
      <c r="C1811" t="s">
        <v>49</v>
      </c>
      <c r="D1811" t="s">
        <v>9</v>
      </c>
      <c r="E1811" t="s">
        <v>6</v>
      </c>
      <c r="F1811" t="s">
        <v>16</v>
      </c>
      <c r="G1811">
        <v>347</v>
      </c>
      <c r="H1811" s="5"/>
      <c r="I1811" s="5"/>
      <c r="J1811">
        <v>4</v>
      </c>
      <c r="K1811">
        <v>2022</v>
      </c>
      <c r="L1811" s="1">
        <v>44835</v>
      </c>
    </row>
    <row r="1812" spans="1:12" x14ac:dyDescent="0.35">
      <c r="A1812">
        <v>1061000</v>
      </c>
      <c r="B1812" t="s">
        <v>46</v>
      </c>
      <c r="C1812" t="s">
        <v>49</v>
      </c>
      <c r="D1812" t="s">
        <v>9</v>
      </c>
      <c r="E1812" t="s">
        <v>6</v>
      </c>
      <c r="F1812" t="s">
        <v>17</v>
      </c>
      <c r="G1812">
        <v>567</v>
      </c>
      <c r="H1812" s="5"/>
      <c r="I1812" s="5"/>
      <c r="J1812">
        <v>4</v>
      </c>
      <c r="K1812">
        <v>2013</v>
      </c>
      <c r="L1812" s="1">
        <v>41548</v>
      </c>
    </row>
    <row r="1813" spans="1:12" x14ac:dyDescent="0.35">
      <c r="A1813">
        <v>1061000</v>
      </c>
      <c r="B1813" t="s">
        <v>46</v>
      </c>
      <c r="C1813" t="s">
        <v>49</v>
      </c>
      <c r="D1813" t="s">
        <v>9</v>
      </c>
      <c r="E1813" t="s">
        <v>6</v>
      </c>
      <c r="F1813" t="s">
        <v>17</v>
      </c>
      <c r="G1813">
        <v>386</v>
      </c>
      <c r="H1813" s="5"/>
      <c r="I1813" s="5"/>
      <c r="J1813">
        <v>4</v>
      </c>
      <c r="K1813">
        <v>2014</v>
      </c>
      <c r="L1813" s="1">
        <v>41913</v>
      </c>
    </row>
    <row r="1814" spans="1:12" x14ac:dyDescent="0.35">
      <c r="A1814">
        <v>1061000</v>
      </c>
      <c r="B1814" t="s">
        <v>46</v>
      </c>
      <c r="C1814" t="s">
        <v>49</v>
      </c>
      <c r="D1814" t="s">
        <v>9</v>
      </c>
      <c r="E1814" t="s">
        <v>6</v>
      </c>
      <c r="F1814" t="s">
        <v>17</v>
      </c>
      <c r="G1814">
        <v>629</v>
      </c>
      <c r="H1814" s="5"/>
      <c r="I1814" s="5"/>
      <c r="J1814">
        <v>4</v>
      </c>
      <c r="K1814">
        <v>2015</v>
      </c>
      <c r="L1814" s="1">
        <v>42278</v>
      </c>
    </row>
    <row r="1815" spans="1:12" x14ac:dyDescent="0.35">
      <c r="A1815">
        <v>1061000</v>
      </c>
      <c r="B1815" t="s">
        <v>46</v>
      </c>
      <c r="C1815" t="s">
        <v>49</v>
      </c>
      <c r="D1815" t="s">
        <v>9</v>
      </c>
      <c r="E1815" t="s">
        <v>6</v>
      </c>
      <c r="F1815" t="s">
        <v>17</v>
      </c>
      <c r="G1815">
        <v>522</v>
      </c>
      <c r="H1815" s="5"/>
      <c r="I1815" s="5"/>
      <c r="J1815">
        <v>4</v>
      </c>
      <c r="K1815">
        <v>2016</v>
      </c>
      <c r="L1815" s="1">
        <v>42644</v>
      </c>
    </row>
    <row r="1816" spans="1:12" x14ac:dyDescent="0.35">
      <c r="A1816">
        <v>1061000</v>
      </c>
      <c r="B1816" t="s">
        <v>46</v>
      </c>
      <c r="C1816" t="s">
        <v>49</v>
      </c>
      <c r="D1816" t="s">
        <v>9</v>
      </c>
      <c r="E1816" t="s">
        <v>6</v>
      </c>
      <c r="F1816" t="s">
        <v>17</v>
      </c>
      <c r="G1816">
        <v>483</v>
      </c>
      <c r="H1816" s="5"/>
      <c r="I1816" s="5"/>
      <c r="J1816">
        <v>4</v>
      </c>
      <c r="K1816">
        <v>2017</v>
      </c>
      <c r="L1816" s="1">
        <v>43009</v>
      </c>
    </row>
    <row r="1817" spans="1:12" x14ac:dyDescent="0.35">
      <c r="A1817">
        <v>1061000</v>
      </c>
      <c r="B1817" t="s">
        <v>46</v>
      </c>
      <c r="C1817" t="s">
        <v>49</v>
      </c>
      <c r="D1817" t="s">
        <v>9</v>
      </c>
      <c r="E1817" t="s">
        <v>6</v>
      </c>
      <c r="F1817" t="s">
        <v>17</v>
      </c>
      <c r="G1817">
        <v>660</v>
      </c>
      <c r="H1817" s="5"/>
      <c r="I1817" s="5"/>
      <c r="J1817">
        <v>4</v>
      </c>
      <c r="K1817">
        <v>2018</v>
      </c>
      <c r="L1817" s="1">
        <v>43374</v>
      </c>
    </row>
    <row r="1818" spans="1:12" x14ac:dyDescent="0.35">
      <c r="A1818">
        <v>1061000</v>
      </c>
      <c r="B1818" t="s">
        <v>46</v>
      </c>
      <c r="C1818" t="s">
        <v>49</v>
      </c>
      <c r="D1818" t="s">
        <v>9</v>
      </c>
      <c r="E1818" t="s">
        <v>6</v>
      </c>
      <c r="F1818" t="s">
        <v>17</v>
      </c>
      <c r="G1818">
        <v>652</v>
      </c>
      <c r="H1818" s="5"/>
      <c r="I1818" s="5"/>
      <c r="J1818">
        <v>4</v>
      </c>
      <c r="K1818">
        <v>2019</v>
      </c>
      <c r="L1818" s="1">
        <v>43739</v>
      </c>
    </row>
    <row r="1819" spans="1:12" x14ac:dyDescent="0.35">
      <c r="A1819">
        <v>1061000</v>
      </c>
      <c r="B1819" t="s">
        <v>46</v>
      </c>
      <c r="C1819" t="s">
        <v>49</v>
      </c>
      <c r="D1819" t="s">
        <v>9</v>
      </c>
      <c r="E1819" t="s">
        <v>6</v>
      </c>
      <c r="F1819" t="s">
        <v>17</v>
      </c>
      <c r="G1819">
        <v>862</v>
      </c>
      <c r="H1819" s="5"/>
      <c r="I1819" s="5"/>
      <c r="J1819">
        <v>4</v>
      </c>
      <c r="K1819">
        <v>2020</v>
      </c>
      <c r="L1819" s="1">
        <v>44105</v>
      </c>
    </row>
    <row r="1820" spans="1:12" x14ac:dyDescent="0.35">
      <c r="A1820">
        <v>1061000</v>
      </c>
      <c r="B1820" t="s">
        <v>46</v>
      </c>
      <c r="C1820" t="s">
        <v>49</v>
      </c>
      <c r="D1820" t="s">
        <v>9</v>
      </c>
      <c r="E1820" t="s">
        <v>6</v>
      </c>
      <c r="F1820" t="s">
        <v>17</v>
      </c>
      <c r="G1820">
        <v>610</v>
      </c>
      <c r="H1820" s="5"/>
      <c r="I1820" s="5"/>
      <c r="J1820">
        <v>4</v>
      </c>
      <c r="K1820">
        <v>2021</v>
      </c>
      <c r="L1820" s="1">
        <v>44470</v>
      </c>
    </row>
    <row r="1821" spans="1:12" x14ac:dyDescent="0.35">
      <c r="A1821">
        <v>1061000</v>
      </c>
      <c r="B1821" t="s">
        <v>46</v>
      </c>
      <c r="C1821" t="s">
        <v>49</v>
      </c>
      <c r="D1821" t="s">
        <v>9</v>
      </c>
      <c r="E1821" t="s">
        <v>6</v>
      </c>
      <c r="F1821" t="s">
        <v>17</v>
      </c>
      <c r="G1821">
        <v>408</v>
      </c>
      <c r="H1821" s="5"/>
      <c r="I1821" s="5"/>
      <c r="J1821">
        <v>4</v>
      </c>
      <c r="K1821">
        <v>2022</v>
      </c>
      <c r="L1821" s="1">
        <v>44835</v>
      </c>
    </row>
    <row r="1822" spans="1:12" x14ac:dyDescent="0.35">
      <c r="A1822">
        <v>1061000</v>
      </c>
      <c r="B1822" t="s">
        <v>46</v>
      </c>
      <c r="C1822" t="s">
        <v>49</v>
      </c>
      <c r="D1822" t="s">
        <v>9</v>
      </c>
      <c r="E1822" t="s">
        <v>6</v>
      </c>
      <c r="F1822" t="s">
        <v>18</v>
      </c>
      <c r="G1822">
        <v>237</v>
      </c>
      <c r="H1822" s="5"/>
      <c r="I1822" s="5"/>
      <c r="J1822">
        <v>4</v>
      </c>
      <c r="K1822">
        <v>2013</v>
      </c>
      <c r="L1822" s="1">
        <v>41548</v>
      </c>
    </row>
    <row r="1823" spans="1:12" x14ac:dyDescent="0.35">
      <c r="A1823">
        <v>1061000</v>
      </c>
      <c r="B1823" t="s">
        <v>46</v>
      </c>
      <c r="C1823" t="s">
        <v>49</v>
      </c>
      <c r="D1823" t="s">
        <v>9</v>
      </c>
      <c r="E1823" t="s">
        <v>6</v>
      </c>
      <c r="F1823" t="s">
        <v>18</v>
      </c>
      <c r="G1823">
        <v>180</v>
      </c>
      <c r="H1823" s="5"/>
      <c r="I1823" s="5"/>
      <c r="J1823">
        <v>4</v>
      </c>
      <c r="K1823">
        <v>2014</v>
      </c>
      <c r="L1823" s="1">
        <v>41913</v>
      </c>
    </row>
    <row r="1824" spans="1:12" x14ac:dyDescent="0.35">
      <c r="A1824">
        <v>1061000</v>
      </c>
      <c r="B1824" t="s">
        <v>46</v>
      </c>
      <c r="C1824" t="s">
        <v>49</v>
      </c>
      <c r="D1824" t="s">
        <v>9</v>
      </c>
      <c r="E1824" t="s">
        <v>6</v>
      </c>
      <c r="F1824" t="s">
        <v>18</v>
      </c>
      <c r="G1824">
        <v>256</v>
      </c>
      <c r="H1824" s="5"/>
      <c r="I1824" s="5"/>
      <c r="J1824">
        <v>4</v>
      </c>
      <c r="K1824">
        <v>2015</v>
      </c>
      <c r="L1824" s="1">
        <v>42278</v>
      </c>
    </row>
    <row r="1825" spans="1:12" x14ac:dyDescent="0.35">
      <c r="A1825">
        <v>1061000</v>
      </c>
      <c r="B1825" t="s">
        <v>46</v>
      </c>
      <c r="C1825" t="s">
        <v>49</v>
      </c>
      <c r="D1825" t="s">
        <v>9</v>
      </c>
      <c r="E1825" t="s">
        <v>6</v>
      </c>
      <c r="F1825" t="s">
        <v>18</v>
      </c>
      <c r="G1825">
        <v>221</v>
      </c>
      <c r="H1825" s="5"/>
      <c r="I1825" s="5"/>
      <c r="J1825">
        <v>4</v>
      </c>
      <c r="K1825">
        <v>2016</v>
      </c>
      <c r="L1825" s="1">
        <v>42644</v>
      </c>
    </row>
    <row r="1826" spans="1:12" x14ac:dyDescent="0.35">
      <c r="A1826">
        <v>1061000</v>
      </c>
      <c r="B1826" t="s">
        <v>46</v>
      </c>
      <c r="C1826" t="s">
        <v>49</v>
      </c>
      <c r="D1826" t="s">
        <v>9</v>
      </c>
      <c r="E1826" t="s">
        <v>6</v>
      </c>
      <c r="F1826" t="s">
        <v>18</v>
      </c>
      <c r="G1826">
        <v>238</v>
      </c>
      <c r="H1826" s="5"/>
      <c r="I1826" s="5"/>
      <c r="J1826">
        <v>4</v>
      </c>
      <c r="K1826">
        <v>2017</v>
      </c>
      <c r="L1826" s="1">
        <v>43009</v>
      </c>
    </row>
    <row r="1827" spans="1:12" x14ac:dyDescent="0.35">
      <c r="A1827">
        <v>1061000</v>
      </c>
      <c r="B1827" t="s">
        <v>46</v>
      </c>
      <c r="C1827" t="s">
        <v>49</v>
      </c>
      <c r="D1827" t="s">
        <v>9</v>
      </c>
      <c r="E1827" t="s">
        <v>6</v>
      </c>
      <c r="F1827" t="s">
        <v>18</v>
      </c>
      <c r="G1827">
        <v>328</v>
      </c>
      <c r="H1827" s="5"/>
      <c r="I1827" s="5"/>
      <c r="J1827">
        <v>4</v>
      </c>
      <c r="K1827">
        <v>2018</v>
      </c>
      <c r="L1827" s="1">
        <v>43374</v>
      </c>
    </row>
    <row r="1828" spans="1:12" x14ac:dyDescent="0.35">
      <c r="A1828">
        <v>1061000</v>
      </c>
      <c r="B1828" t="s">
        <v>46</v>
      </c>
      <c r="C1828" t="s">
        <v>49</v>
      </c>
      <c r="D1828" t="s">
        <v>9</v>
      </c>
      <c r="E1828" t="s">
        <v>6</v>
      </c>
      <c r="F1828" t="s">
        <v>18</v>
      </c>
      <c r="G1828">
        <v>280</v>
      </c>
      <c r="H1828" s="5"/>
      <c r="I1828" s="5"/>
      <c r="J1828">
        <v>4</v>
      </c>
      <c r="K1828">
        <v>2019</v>
      </c>
      <c r="L1828" s="1">
        <v>43739</v>
      </c>
    </row>
    <row r="1829" spans="1:12" x14ac:dyDescent="0.35">
      <c r="A1829">
        <v>1061000</v>
      </c>
      <c r="B1829" t="s">
        <v>46</v>
      </c>
      <c r="C1829" t="s">
        <v>49</v>
      </c>
      <c r="D1829" t="s">
        <v>9</v>
      </c>
      <c r="E1829" t="s">
        <v>6</v>
      </c>
      <c r="F1829" t="s">
        <v>18</v>
      </c>
      <c r="G1829">
        <v>327</v>
      </c>
      <c r="H1829" s="5"/>
      <c r="I1829" s="5"/>
      <c r="J1829">
        <v>4</v>
      </c>
      <c r="K1829">
        <v>2020</v>
      </c>
      <c r="L1829" s="1">
        <v>44105</v>
      </c>
    </row>
    <row r="1830" spans="1:12" x14ac:dyDescent="0.35">
      <c r="A1830">
        <v>1061000</v>
      </c>
      <c r="B1830" t="s">
        <v>46</v>
      </c>
      <c r="C1830" t="s">
        <v>49</v>
      </c>
      <c r="D1830" t="s">
        <v>9</v>
      </c>
      <c r="E1830" t="s">
        <v>6</v>
      </c>
      <c r="F1830" t="s">
        <v>18</v>
      </c>
      <c r="G1830">
        <v>255</v>
      </c>
      <c r="H1830" s="5"/>
      <c r="I1830" s="5"/>
      <c r="J1830">
        <v>4</v>
      </c>
      <c r="K1830">
        <v>2021</v>
      </c>
      <c r="L1830" s="1">
        <v>44470</v>
      </c>
    </row>
    <row r="1831" spans="1:12" x14ac:dyDescent="0.35">
      <c r="A1831">
        <v>1061000</v>
      </c>
      <c r="B1831" t="s">
        <v>46</v>
      </c>
      <c r="C1831" t="s">
        <v>49</v>
      </c>
      <c r="D1831" t="s">
        <v>9</v>
      </c>
      <c r="E1831" t="s">
        <v>6</v>
      </c>
      <c r="F1831" t="s">
        <v>18</v>
      </c>
      <c r="G1831">
        <v>140</v>
      </c>
      <c r="H1831" s="5"/>
      <c r="I1831" s="5"/>
      <c r="J1831">
        <v>4</v>
      </c>
      <c r="K1831">
        <v>2022</v>
      </c>
      <c r="L1831" s="1">
        <v>44835</v>
      </c>
    </row>
    <row r="1832" spans="1:12" x14ac:dyDescent="0.35">
      <c r="A1832">
        <v>1061000</v>
      </c>
      <c r="B1832" t="s">
        <v>46</v>
      </c>
      <c r="C1832" t="s">
        <v>49</v>
      </c>
      <c r="D1832" t="s">
        <v>9</v>
      </c>
      <c r="E1832" t="s">
        <v>6</v>
      </c>
      <c r="F1832" t="s">
        <v>19</v>
      </c>
      <c r="G1832">
        <v>109</v>
      </c>
      <c r="H1832" s="5"/>
      <c r="I1832" s="5"/>
      <c r="J1832">
        <v>4</v>
      </c>
      <c r="K1832">
        <v>2013</v>
      </c>
      <c r="L1832" s="1">
        <v>41548</v>
      </c>
    </row>
    <row r="1833" spans="1:12" x14ac:dyDescent="0.35">
      <c r="A1833">
        <v>1061000</v>
      </c>
      <c r="B1833" t="s">
        <v>46</v>
      </c>
      <c r="C1833" t="s">
        <v>49</v>
      </c>
      <c r="D1833" t="s">
        <v>9</v>
      </c>
      <c r="E1833" t="s">
        <v>6</v>
      </c>
      <c r="F1833" t="s">
        <v>19</v>
      </c>
      <c r="G1833">
        <v>73</v>
      </c>
      <c r="H1833" s="5"/>
      <c r="I1833" s="5"/>
      <c r="J1833">
        <v>4</v>
      </c>
      <c r="K1833">
        <v>2014</v>
      </c>
      <c r="L1833" s="1">
        <v>41913</v>
      </c>
    </row>
    <row r="1834" spans="1:12" x14ac:dyDescent="0.35">
      <c r="A1834">
        <v>1061000</v>
      </c>
      <c r="B1834" t="s">
        <v>46</v>
      </c>
      <c r="C1834" t="s">
        <v>49</v>
      </c>
      <c r="D1834" t="s">
        <v>9</v>
      </c>
      <c r="E1834" t="s">
        <v>6</v>
      </c>
      <c r="F1834" t="s">
        <v>19</v>
      </c>
      <c r="G1834">
        <v>110</v>
      </c>
      <c r="H1834" s="5"/>
      <c r="I1834" s="5"/>
      <c r="J1834">
        <v>4</v>
      </c>
      <c r="K1834">
        <v>2015</v>
      </c>
      <c r="L1834" s="1">
        <v>42278</v>
      </c>
    </row>
    <row r="1835" spans="1:12" x14ac:dyDescent="0.35">
      <c r="A1835">
        <v>1061000</v>
      </c>
      <c r="B1835" t="s">
        <v>46</v>
      </c>
      <c r="C1835" t="s">
        <v>49</v>
      </c>
      <c r="D1835" t="s">
        <v>9</v>
      </c>
      <c r="E1835" t="s">
        <v>6</v>
      </c>
      <c r="F1835" t="s">
        <v>19</v>
      </c>
      <c r="G1835">
        <v>105</v>
      </c>
      <c r="H1835" s="5"/>
      <c r="I1835" s="5"/>
      <c r="J1835">
        <v>4</v>
      </c>
      <c r="K1835">
        <v>2016</v>
      </c>
      <c r="L1835" s="1">
        <v>42644</v>
      </c>
    </row>
    <row r="1836" spans="1:12" x14ac:dyDescent="0.35">
      <c r="A1836">
        <v>1061000</v>
      </c>
      <c r="B1836" t="s">
        <v>46</v>
      </c>
      <c r="C1836" t="s">
        <v>49</v>
      </c>
      <c r="D1836" t="s">
        <v>9</v>
      </c>
      <c r="E1836" t="s">
        <v>6</v>
      </c>
      <c r="F1836" t="s">
        <v>19</v>
      </c>
      <c r="G1836">
        <v>71</v>
      </c>
      <c r="H1836" s="5"/>
      <c r="I1836" s="5"/>
      <c r="J1836">
        <v>4</v>
      </c>
      <c r="K1836">
        <v>2017</v>
      </c>
      <c r="L1836" s="1">
        <v>43009</v>
      </c>
    </row>
    <row r="1837" spans="1:12" x14ac:dyDescent="0.35">
      <c r="A1837">
        <v>1061000</v>
      </c>
      <c r="B1837" t="s">
        <v>46</v>
      </c>
      <c r="C1837" t="s">
        <v>49</v>
      </c>
      <c r="D1837" t="s">
        <v>9</v>
      </c>
      <c r="E1837" t="s">
        <v>6</v>
      </c>
      <c r="F1837" t="s">
        <v>19</v>
      </c>
      <c r="G1837">
        <v>156</v>
      </c>
      <c r="H1837" s="5"/>
      <c r="I1837" s="5"/>
      <c r="J1837">
        <v>4</v>
      </c>
      <c r="K1837">
        <v>2018</v>
      </c>
      <c r="L1837" s="1">
        <v>43374</v>
      </c>
    </row>
    <row r="1838" spans="1:12" x14ac:dyDescent="0.35">
      <c r="A1838">
        <v>1061000</v>
      </c>
      <c r="B1838" t="s">
        <v>46</v>
      </c>
      <c r="C1838" t="s">
        <v>49</v>
      </c>
      <c r="D1838" t="s">
        <v>9</v>
      </c>
      <c r="E1838" t="s">
        <v>6</v>
      </c>
      <c r="F1838" t="s">
        <v>19</v>
      </c>
      <c r="G1838">
        <v>131</v>
      </c>
      <c r="H1838" s="5"/>
      <c r="I1838" s="5"/>
      <c r="J1838">
        <v>4</v>
      </c>
      <c r="K1838">
        <v>2019</v>
      </c>
      <c r="L1838" s="1">
        <v>43739</v>
      </c>
    </row>
    <row r="1839" spans="1:12" x14ac:dyDescent="0.35">
      <c r="A1839">
        <v>1061000</v>
      </c>
      <c r="B1839" t="s">
        <v>46</v>
      </c>
      <c r="C1839" t="s">
        <v>49</v>
      </c>
      <c r="D1839" t="s">
        <v>9</v>
      </c>
      <c r="E1839" t="s">
        <v>6</v>
      </c>
      <c r="F1839" t="s">
        <v>19</v>
      </c>
      <c r="G1839">
        <v>114</v>
      </c>
      <c r="H1839" s="5"/>
      <c r="I1839" s="5"/>
      <c r="J1839">
        <v>4</v>
      </c>
      <c r="K1839">
        <v>2020</v>
      </c>
      <c r="L1839" s="1">
        <v>44105</v>
      </c>
    </row>
    <row r="1840" spans="1:12" x14ac:dyDescent="0.35">
      <c r="A1840">
        <v>1061000</v>
      </c>
      <c r="B1840" t="s">
        <v>46</v>
      </c>
      <c r="C1840" t="s">
        <v>49</v>
      </c>
      <c r="D1840" t="s">
        <v>9</v>
      </c>
      <c r="E1840" t="s">
        <v>6</v>
      </c>
      <c r="F1840" t="s">
        <v>19</v>
      </c>
      <c r="G1840">
        <v>106</v>
      </c>
      <c r="H1840" s="5"/>
      <c r="I1840" s="5"/>
      <c r="J1840">
        <v>4</v>
      </c>
      <c r="K1840">
        <v>2021</v>
      </c>
      <c r="L1840" s="1">
        <v>44470</v>
      </c>
    </row>
    <row r="1841" spans="1:12" x14ac:dyDescent="0.35">
      <c r="A1841">
        <v>1061000</v>
      </c>
      <c r="B1841" t="s">
        <v>46</v>
      </c>
      <c r="C1841" t="s">
        <v>49</v>
      </c>
      <c r="D1841" t="s">
        <v>9</v>
      </c>
      <c r="E1841" t="s">
        <v>6</v>
      </c>
      <c r="F1841" t="s">
        <v>19</v>
      </c>
      <c r="G1841">
        <v>52</v>
      </c>
      <c r="H1841" s="5"/>
      <c r="I1841" s="5"/>
      <c r="J1841">
        <v>4</v>
      </c>
      <c r="K1841">
        <v>2022</v>
      </c>
      <c r="L1841" s="1">
        <v>44835</v>
      </c>
    </row>
    <row r="1842" spans="1:12" x14ac:dyDescent="0.35">
      <c r="A1842">
        <v>1061000</v>
      </c>
      <c r="B1842" t="s">
        <v>46</v>
      </c>
      <c r="C1842" t="s">
        <v>49</v>
      </c>
      <c r="D1842" t="s">
        <v>9</v>
      </c>
      <c r="E1842" t="s">
        <v>7</v>
      </c>
      <c r="F1842" t="s">
        <v>16</v>
      </c>
      <c r="G1842">
        <v>48</v>
      </c>
      <c r="H1842" s="5"/>
      <c r="I1842" s="5"/>
      <c r="J1842">
        <v>4</v>
      </c>
      <c r="K1842">
        <v>2013</v>
      </c>
      <c r="L1842" s="1">
        <v>41548</v>
      </c>
    </row>
    <row r="1843" spans="1:12" x14ac:dyDescent="0.35">
      <c r="A1843">
        <v>1061000</v>
      </c>
      <c r="B1843" t="s">
        <v>46</v>
      </c>
      <c r="C1843" t="s">
        <v>49</v>
      </c>
      <c r="D1843" t="s">
        <v>9</v>
      </c>
      <c r="E1843" t="s">
        <v>7</v>
      </c>
      <c r="F1843" t="s">
        <v>16</v>
      </c>
      <c r="G1843">
        <v>32</v>
      </c>
      <c r="H1843" s="5"/>
      <c r="I1843" s="5"/>
      <c r="J1843">
        <v>4</v>
      </c>
      <c r="K1843">
        <v>2014</v>
      </c>
      <c r="L1843" s="1">
        <v>41913</v>
      </c>
    </row>
    <row r="1844" spans="1:12" x14ac:dyDescent="0.35">
      <c r="A1844">
        <v>1061000</v>
      </c>
      <c r="B1844" t="s">
        <v>46</v>
      </c>
      <c r="C1844" t="s">
        <v>49</v>
      </c>
      <c r="D1844" t="s">
        <v>9</v>
      </c>
      <c r="E1844" t="s">
        <v>7</v>
      </c>
      <c r="F1844" t="s">
        <v>16</v>
      </c>
      <c r="G1844">
        <v>64</v>
      </c>
      <c r="H1844" s="5"/>
      <c r="I1844" s="5"/>
      <c r="J1844">
        <v>4</v>
      </c>
      <c r="K1844">
        <v>2015</v>
      </c>
      <c r="L1844" s="1">
        <v>42278</v>
      </c>
    </row>
    <row r="1845" spans="1:12" x14ac:dyDescent="0.35">
      <c r="A1845">
        <v>1061000</v>
      </c>
      <c r="B1845" t="s">
        <v>46</v>
      </c>
      <c r="C1845" t="s">
        <v>49</v>
      </c>
      <c r="D1845" t="s">
        <v>9</v>
      </c>
      <c r="E1845" t="s">
        <v>7</v>
      </c>
      <c r="F1845" t="s">
        <v>16</v>
      </c>
      <c r="G1845">
        <v>95</v>
      </c>
      <c r="H1845" s="5"/>
      <c r="I1845" s="5"/>
      <c r="J1845">
        <v>4</v>
      </c>
      <c r="K1845">
        <v>2016</v>
      </c>
      <c r="L1845" s="1">
        <v>42644</v>
      </c>
    </row>
    <row r="1846" spans="1:12" x14ac:dyDescent="0.35">
      <c r="A1846">
        <v>1061000</v>
      </c>
      <c r="B1846" t="s">
        <v>46</v>
      </c>
      <c r="C1846" t="s">
        <v>49</v>
      </c>
      <c r="D1846" t="s">
        <v>9</v>
      </c>
      <c r="E1846" t="s">
        <v>7</v>
      </c>
      <c r="F1846" t="s">
        <v>16</v>
      </c>
      <c r="G1846">
        <v>131</v>
      </c>
      <c r="H1846" s="5"/>
      <c r="I1846" s="5"/>
      <c r="J1846">
        <v>4</v>
      </c>
      <c r="K1846">
        <v>2017</v>
      </c>
      <c r="L1846" s="1">
        <v>43009</v>
      </c>
    </row>
    <row r="1847" spans="1:12" x14ac:dyDescent="0.35">
      <c r="A1847">
        <v>1061000</v>
      </c>
      <c r="B1847" t="s">
        <v>46</v>
      </c>
      <c r="C1847" t="s">
        <v>49</v>
      </c>
      <c r="D1847" t="s">
        <v>9</v>
      </c>
      <c r="E1847" t="s">
        <v>7</v>
      </c>
      <c r="F1847" t="s">
        <v>16</v>
      </c>
      <c r="G1847">
        <v>179</v>
      </c>
      <c r="H1847" s="5"/>
      <c r="I1847" s="5"/>
      <c r="J1847">
        <v>4</v>
      </c>
      <c r="K1847">
        <v>2018</v>
      </c>
      <c r="L1847" s="1">
        <v>43374</v>
      </c>
    </row>
    <row r="1848" spans="1:12" x14ac:dyDescent="0.35">
      <c r="A1848">
        <v>1061000</v>
      </c>
      <c r="B1848" t="s">
        <v>46</v>
      </c>
      <c r="C1848" t="s">
        <v>49</v>
      </c>
      <c r="D1848" t="s">
        <v>9</v>
      </c>
      <c r="E1848" t="s">
        <v>7</v>
      </c>
      <c r="F1848" t="s">
        <v>16</v>
      </c>
      <c r="G1848">
        <v>130</v>
      </c>
      <c r="H1848" s="5"/>
      <c r="I1848" s="5"/>
      <c r="J1848">
        <v>4</v>
      </c>
      <c r="K1848">
        <v>2019</v>
      </c>
      <c r="L1848" s="1">
        <v>43739</v>
      </c>
    </row>
    <row r="1849" spans="1:12" x14ac:dyDescent="0.35">
      <c r="A1849">
        <v>1061000</v>
      </c>
      <c r="B1849" t="s">
        <v>46</v>
      </c>
      <c r="C1849" t="s">
        <v>49</v>
      </c>
      <c r="D1849" t="s">
        <v>9</v>
      </c>
      <c r="E1849" t="s">
        <v>7</v>
      </c>
      <c r="F1849" t="s">
        <v>16</v>
      </c>
      <c r="G1849">
        <v>272</v>
      </c>
      <c r="H1849" s="5"/>
      <c r="I1849" s="5"/>
      <c r="J1849">
        <v>4</v>
      </c>
      <c r="K1849">
        <v>2020</v>
      </c>
      <c r="L1849" s="1">
        <v>44105</v>
      </c>
    </row>
    <row r="1850" spans="1:12" x14ac:dyDescent="0.35">
      <c r="A1850">
        <v>1061000</v>
      </c>
      <c r="B1850" t="s">
        <v>46</v>
      </c>
      <c r="C1850" t="s">
        <v>49</v>
      </c>
      <c r="D1850" t="s">
        <v>9</v>
      </c>
      <c r="E1850" t="s">
        <v>7</v>
      </c>
      <c r="F1850" t="s">
        <v>16</v>
      </c>
      <c r="G1850">
        <v>196</v>
      </c>
      <c r="H1850" s="5"/>
      <c r="I1850" s="5"/>
      <c r="J1850">
        <v>4</v>
      </c>
      <c r="K1850">
        <v>2021</v>
      </c>
      <c r="L1850" s="1">
        <v>44470</v>
      </c>
    </row>
    <row r="1851" spans="1:12" x14ac:dyDescent="0.35">
      <c r="A1851">
        <v>1061000</v>
      </c>
      <c r="B1851" t="s">
        <v>46</v>
      </c>
      <c r="C1851" t="s">
        <v>49</v>
      </c>
      <c r="D1851" t="s">
        <v>9</v>
      </c>
      <c r="E1851" t="s">
        <v>7</v>
      </c>
      <c r="F1851" t="s">
        <v>16</v>
      </c>
      <c r="G1851">
        <v>91</v>
      </c>
      <c r="H1851" s="5"/>
      <c r="I1851" s="5"/>
      <c r="J1851">
        <v>4</v>
      </c>
      <c r="K1851">
        <v>2022</v>
      </c>
      <c r="L1851" s="1">
        <v>44835</v>
      </c>
    </row>
    <row r="1852" spans="1:12" x14ac:dyDescent="0.35">
      <c r="A1852">
        <v>1061000</v>
      </c>
      <c r="B1852" t="s">
        <v>46</v>
      </c>
      <c r="C1852" t="s">
        <v>49</v>
      </c>
      <c r="D1852" t="s">
        <v>9</v>
      </c>
      <c r="E1852" t="s">
        <v>7</v>
      </c>
      <c r="F1852" t="s">
        <v>17</v>
      </c>
      <c r="G1852">
        <v>236</v>
      </c>
      <c r="H1852" s="5"/>
      <c r="I1852" s="5"/>
      <c r="J1852">
        <v>4</v>
      </c>
      <c r="K1852">
        <v>2013</v>
      </c>
      <c r="L1852" s="1">
        <v>41548</v>
      </c>
    </row>
    <row r="1853" spans="1:12" x14ac:dyDescent="0.35">
      <c r="A1853">
        <v>1061000</v>
      </c>
      <c r="B1853" t="s">
        <v>46</v>
      </c>
      <c r="C1853" t="s">
        <v>49</v>
      </c>
      <c r="D1853" t="s">
        <v>9</v>
      </c>
      <c r="E1853" t="s">
        <v>7</v>
      </c>
      <c r="F1853" t="s">
        <v>17</v>
      </c>
      <c r="G1853">
        <v>122</v>
      </c>
      <c r="H1853" s="5"/>
      <c r="I1853" s="5"/>
      <c r="J1853">
        <v>4</v>
      </c>
      <c r="K1853">
        <v>2014</v>
      </c>
      <c r="L1853" s="1">
        <v>41913</v>
      </c>
    </row>
    <row r="1854" spans="1:12" x14ac:dyDescent="0.35">
      <c r="A1854">
        <v>1061000</v>
      </c>
      <c r="B1854" t="s">
        <v>46</v>
      </c>
      <c r="C1854" t="s">
        <v>49</v>
      </c>
      <c r="D1854" t="s">
        <v>9</v>
      </c>
      <c r="E1854" t="s">
        <v>7</v>
      </c>
      <c r="F1854" t="s">
        <v>17</v>
      </c>
      <c r="G1854">
        <v>200</v>
      </c>
      <c r="H1854" s="5"/>
      <c r="I1854" s="5"/>
      <c r="J1854">
        <v>4</v>
      </c>
      <c r="K1854">
        <v>2015</v>
      </c>
      <c r="L1854" s="1">
        <v>42278</v>
      </c>
    </row>
    <row r="1855" spans="1:12" x14ac:dyDescent="0.35">
      <c r="A1855">
        <v>1061000</v>
      </c>
      <c r="B1855" t="s">
        <v>46</v>
      </c>
      <c r="C1855" t="s">
        <v>49</v>
      </c>
      <c r="D1855" t="s">
        <v>9</v>
      </c>
      <c r="E1855" t="s">
        <v>7</v>
      </c>
      <c r="F1855" t="s">
        <v>17</v>
      </c>
      <c r="G1855">
        <v>180</v>
      </c>
      <c r="H1855" s="5"/>
      <c r="I1855" s="5"/>
      <c r="J1855">
        <v>4</v>
      </c>
      <c r="K1855">
        <v>2016</v>
      </c>
      <c r="L1855" s="1">
        <v>42644</v>
      </c>
    </row>
    <row r="1856" spans="1:12" x14ac:dyDescent="0.35">
      <c r="A1856">
        <v>1061000</v>
      </c>
      <c r="B1856" t="s">
        <v>46</v>
      </c>
      <c r="C1856" t="s">
        <v>49</v>
      </c>
      <c r="D1856" t="s">
        <v>9</v>
      </c>
      <c r="E1856" t="s">
        <v>7</v>
      </c>
      <c r="F1856" t="s">
        <v>17</v>
      </c>
      <c r="G1856">
        <v>115</v>
      </c>
      <c r="H1856" s="5"/>
      <c r="I1856" s="5"/>
      <c r="J1856">
        <v>4</v>
      </c>
      <c r="K1856">
        <v>2017</v>
      </c>
      <c r="L1856" s="1">
        <v>43009</v>
      </c>
    </row>
    <row r="1857" spans="1:12" x14ac:dyDescent="0.35">
      <c r="A1857">
        <v>1061000</v>
      </c>
      <c r="B1857" t="s">
        <v>46</v>
      </c>
      <c r="C1857" t="s">
        <v>49</v>
      </c>
      <c r="D1857" t="s">
        <v>9</v>
      </c>
      <c r="E1857" t="s">
        <v>7</v>
      </c>
      <c r="F1857" t="s">
        <v>17</v>
      </c>
      <c r="G1857">
        <v>213</v>
      </c>
      <c r="H1857" s="5"/>
      <c r="I1857" s="5"/>
      <c r="J1857">
        <v>4</v>
      </c>
      <c r="K1857">
        <v>2018</v>
      </c>
      <c r="L1857" s="1">
        <v>43374</v>
      </c>
    </row>
    <row r="1858" spans="1:12" x14ac:dyDescent="0.35">
      <c r="A1858">
        <v>1061000</v>
      </c>
      <c r="B1858" t="s">
        <v>46</v>
      </c>
      <c r="C1858" t="s">
        <v>49</v>
      </c>
      <c r="D1858" t="s">
        <v>9</v>
      </c>
      <c r="E1858" t="s">
        <v>7</v>
      </c>
      <c r="F1858" t="s">
        <v>17</v>
      </c>
      <c r="G1858">
        <v>245</v>
      </c>
      <c r="H1858" s="5"/>
      <c r="I1858" s="5"/>
      <c r="J1858">
        <v>4</v>
      </c>
      <c r="K1858">
        <v>2019</v>
      </c>
      <c r="L1858" s="1">
        <v>43739</v>
      </c>
    </row>
    <row r="1859" spans="1:12" x14ac:dyDescent="0.35">
      <c r="A1859">
        <v>1061000</v>
      </c>
      <c r="B1859" t="s">
        <v>46</v>
      </c>
      <c r="C1859" t="s">
        <v>49</v>
      </c>
      <c r="D1859" t="s">
        <v>9</v>
      </c>
      <c r="E1859" t="s">
        <v>7</v>
      </c>
      <c r="F1859" t="s">
        <v>17</v>
      </c>
      <c r="G1859">
        <v>427</v>
      </c>
      <c r="H1859" s="5"/>
      <c r="I1859" s="5"/>
      <c r="J1859">
        <v>4</v>
      </c>
      <c r="K1859">
        <v>2020</v>
      </c>
      <c r="L1859" s="1">
        <v>44105</v>
      </c>
    </row>
    <row r="1860" spans="1:12" x14ac:dyDescent="0.35">
      <c r="A1860">
        <v>1061000</v>
      </c>
      <c r="B1860" t="s">
        <v>46</v>
      </c>
      <c r="C1860" t="s">
        <v>49</v>
      </c>
      <c r="D1860" t="s">
        <v>9</v>
      </c>
      <c r="E1860" t="s">
        <v>7</v>
      </c>
      <c r="F1860" t="s">
        <v>17</v>
      </c>
      <c r="G1860">
        <v>228</v>
      </c>
      <c r="H1860" s="5"/>
      <c r="I1860" s="5"/>
      <c r="J1860">
        <v>4</v>
      </c>
      <c r="K1860">
        <v>2021</v>
      </c>
      <c r="L1860" s="1">
        <v>44470</v>
      </c>
    </row>
    <row r="1861" spans="1:12" x14ac:dyDescent="0.35">
      <c r="A1861">
        <v>1061000</v>
      </c>
      <c r="B1861" t="s">
        <v>46</v>
      </c>
      <c r="C1861" t="s">
        <v>49</v>
      </c>
      <c r="D1861" t="s">
        <v>9</v>
      </c>
      <c r="E1861" t="s">
        <v>7</v>
      </c>
      <c r="F1861" t="s">
        <v>17</v>
      </c>
      <c r="G1861">
        <v>226</v>
      </c>
      <c r="H1861" s="5"/>
      <c r="I1861" s="5"/>
      <c r="J1861">
        <v>4</v>
      </c>
      <c r="K1861">
        <v>2022</v>
      </c>
      <c r="L1861" s="1">
        <v>44835</v>
      </c>
    </row>
    <row r="1862" spans="1:12" x14ac:dyDescent="0.35">
      <c r="A1862">
        <v>1061000</v>
      </c>
      <c r="B1862" t="s">
        <v>46</v>
      </c>
      <c r="C1862" t="s">
        <v>49</v>
      </c>
      <c r="D1862" t="s">
        <v>9</v>
      </c>
      <c r="E1862" t="s">
        <v>7</v>
      </c>
      <c r="F1862" t="s">
        <v>18</v>
      </c>
      <c r="G1862">
        <v>150</v>
      </c>
      <c r="H1862" s="5"/>
      <c r="I1862" s="5"/>
      <c r="J1862">
        <v>4</v>
      </c>
      <c r="K1862">
        <v>2013</v>
      </c>
      <c r="L1862" s="1">
        <v>41548</v>
      </c>
    </row>
    <row r="1863" spans="1:12" x14ac:dyDescent="0.35">
      <c r="A1863">
        <v>1061000</v>
      </c>
      <c r="B1863" t="s">
        <v>46</v>
      </c>
      <c r="C1863" t="s">
        <v>49</v>
      </c>
      <c r="D1863" t="s">
        <v>9</v>
      </c>
      <c r="E1863" t="s">
        <v>7</v>
      </c>
      <c r="F1863" t="s">
        <v>18</v>
      </c>
      <c r="G1863">
        <v>80</v>
      </c>
      <c r="H1863" s="5"/>
      <c r="I1863" s="5"/>
      <c r="J1863">
        <v>4</v>
      </c>
      <c r="K1863">
        <v>2014</v>
      </c>
      <c r="L1863" s="1">
        <v>41913</v>
      </c>
    </row>
    <row r="1864" spans="1:12" x14ac:dyDescent="0.35">
      <c r="A1864">
        <v>1061000</v>
      </c>
      <c r="B1864" t="s">
        <v>46</v>
      </c>
      <c r="C1864" t="s">
        <v>49</v>
      </c>
      <c r="D1864" t="s">
        <v>9</v>
      </c>
      <c r="E1864" t="s">
        <v>7</v>
      </c>
      <c r="F1864" t="s">
        <v>18</v>
      </c>
      <c r="G1864">
        <v>139</v>
      </c>
      <c r="H1864" s="5"/>
      <c r="I1864" s="5"/>
      <c r="J1864">
        <v>4</v>
      </c>
      <c r="K1864">
        <v>2015</v>
      </c>
      <c r="L1864" s="1">
        <v>42278</v>
      </c>
    </row>
    <row r="1865" spans="1:12" x14ac:dyDescent="0.35">
      <c r="A1865">
        <v>1061000</v>
      </c>
      <c r="B1865" t="s">
        <v>46</v>
      </c>
      <c r="C1865" t="s">
        <v>49</v>
      </c>
      <c r="D1865" t="s">
        <v>9</v>
      </c>
      <c r="E1865" t="s">
        <v>7</v>
      </c>
      <c r="F1865" t="s">
        <v>18</v>
      </c>
      <c r="G1865">
        <v>91</v>
      </c>
      <c r="H1865" s="5"/>
      <c r="I1865" s="5"/>
      <c r="J1865">
        <v>4</v>
      </c>
      <c r="K1865">
        <v>2016</v>
      </c>
      <c r="L1865" s="1">
        <v>42644</v>
      </c>
    </row>
    <row r="1866" spans="1:12" x14ac:dyDescent="0.35">
      <c r="A1866">
        <v>1061000</v>
      </c>
      <c r="B1866" t="s">
        <v>46</v>
      </c>
      <c r="C1866" t="s">
        <v>49</v>
      </c>
      <c r="D1866" t="s">
        <v>9</v>
      </c>
      <c r="E1866" t="s">
        <v>7</v>
      </c>
      <c r="F1866" t="s">
        <v>18</v>
      </c>
      <c r="G1866">
        <v>116</v>
      </c>
      <c r="H1866" s="5"/>
      <c r="I1866" s="5"/>
      <c r="J1866">
        <v>4</v>
      </c>
      <c r="K1866">
        <v>2017</v>
      </c>
      <c r="L1866" s="1">
        <v>43009</v>
      </c>
    </row>
    <row r="1867" spans="1:12" x14ac:dyDescent="0.35">
      <c r="A1867">
        <v>1061000</v>
      </c>
      <c r="B1867" t="s">
        <v>46</v>
      </c>
      <c r="C1867" t="s">
        <v>49</v>
      </c>
      <c r="D1867" t="s">
        <v>9</v>
      </c>
      <c r="E1867" t="s">
        <v>7</v>
      </c>
      <c r="F1867" t="s">
        <v>18</v>
      </c>
      <c r="G1867">
        <v>221</v>
      </c>
      <c r="H1867" s="5"/>
      <c r="I1867" s="5"/>
      <c r="J1867">
        <v>4</v>
      </c>
      <c r="K1867">
        <v>2018</v>
      </c>
      <c r="L1867" s="1">
        <v>43374</v>
      </c>
    </row>
    <row r="1868" spans="1:12" x14ac:dyDescent="0.35">
      <c r="A1868">
        <v>1061000</v>
      </c>
      <c r="B1868" t="s">
        <v>46</v>
      </c>
      <c r="C1868" t="s">
        <v>49</v>
      </c>
      <c r="D1868" t="s">
        <v>9</v>
      </c>
      <c r="E1868" t="s">
        <v>7</v>
      </c>
      <c r="F1868" t="s">
        <v>18</v>
      </c>
      <c r="G1868">
        <v>164</v>
      </c>
      <c r="H1868" s="5"/>
      <c r="I1868" s="5"/>
      <c r="J1868">
        <v>4</v>
      </c>
      <c r="K1868">
        <v>2019</v>
      </c>
      <c r="L1868" s="1">
        <v>43739</v>
      </c>
    </row>
    <row r="1869" spans="1:12" x14ac:dyDescent="0.35">
      <c r="A1869">
        <v>1061000</v>
      </c>
      <c r="B1869" t="s">
        <v>46</v>
      </c>
      <c r="C1869" t="s">
        <v>49</v>
      </c>
      <c r="D1869" t="s">
        <v>9</v>
      </c>
      <c r="E1869" t="s">
        <v>7</v>
      </c>
      <c r="F1869" t="s">
        <v>18</v>
      </c>
      <c r="G1869">
        <v>215</v>
      </c>
      <c r="H1869" s="5"/>
      <c r="I1869" s="5"/>
      <c r="J1869">
        <v>4</v>
      </c>
      <c r="K1869">
        <v>2020</v>
      </c>
      <c r="L1869" s="1">
        <v>44105</v>
      </c>
    </row>
    <row r="1870" spans="1:12" x14ac:dyDescent="0.35">
      <c r="A1870">
        <v>1061000</v>
      </c>
      <c r="B1870" t="s">
        <v>46</v>
      </c>
      <c r="C1870" t="s">
        <v>49</v>
      </c>
      <c r="D1870" t="s">
        <v>9</v>
      </c>
      <c r="E1870" t="s">
        <v>7</v>
      </c>
      <c r="F1870" t="s">
        <v>18</v>
      </c>
      <c r="G1870">
        <v>161</v>
      </c>
      <c r="H1870" s="5"/>
      <c r="I1870" s="5"/>
      <c r="J1870">
        <v>4</v>
      </c>
      <c r="K1870">
        <v>2021</v>
      </c>
      <c r="L1870" s="1">
        <v>44470</v>
      </c>
    </row>
    <row r="1871" spans="1:12" x14ac:dyDescent="0.35">
      <c r="A1871">
        <v>1061000</v>
      </c>
      <c r="B1871" t="s">
        <v>46</v>
      </c>
      <c r="C1871" t="s">
        <v>49</v>
      </c>
      <c r="D1871" t="s">
        <v>9</v>
      </c>
      <c r="E1871" t="s">
        <v>7</v>
      </c>
      <c r="F1871" t="s">
        <v>18</v>
      </c>
      <c r="G1871">
        <v>90</v>
      </c>
      <c r="H1871" s="5"/>
      <c r="I1871" s="5"/>
      <c r="J1871">
        <v>4</v>
      </c>
      <c r="K1871">
        <v>2022</v>
      </c>
      <c r="L1871" s="1">
        <v>44835</v>
      </c>
    </row>
    <row r="1872" spans="1:12" x14ac:dyDescent="0.35">
      <c r="A1872">
        <v>1061000</v>
      </c>
      <c r="B1872" t="s">
        <v>46</v>
      </c>
      <c r="C1872" t="s">
        <v>49</v>
      </c>
      <c r="D1872" t="s">
        <v>9</v>
      </c>
      <c r="E1872" t="s">
        <v>7</v>
      </c>
      <c r="F1872" t="s">
        <v>19</v>
      </c>
      <c r="G1872">
        <v>70</v>
      </c>
      <c r="H1872" s="5"/>
      <c r="I1872" s="5"/>
      <c r="J1872">
        <v>4</v>
      </c>
      <c r="K1872">
        <v>2013</v>
      </c>
      <c r="L1872" s="1">
        <v>41548</v>
      </c>
    </row>
    <row r="1873" spans="1:12" x14ac:dyDescent="0.35">
      <c r="A1873">
        <v>1061000</v>
      </c>
      <c r="B1873" t="s">
        <v>46</v>
      </c>
      <c r="C1873" t="s">
        <v>49</v>
      </c>
      <c r="D1873" t="s">
        <v>9</v>
      </c>
      <c r="E1873" t="s">
        <v>7</v>
      </c>
      <c r="F1873" t="s">
        <v>19</v>
      </c>
      <c r="G1873">
        <v>34</v>
      </c>
      <c r="H1873" s="5"/>
      <c r="I1873" s="5"/>
      <c r="J1873">
        <v>4</v>
      </c>
      <c r="K1873">
        <v>2014</v>
      </c>
      <c r="L1873" s="1">
        <v>41913</v>
      </c>
    </row>
    <row r="1874" spans="1:12" x14ac:dyDescent="0.35">
      <c r="A1874">
        <v>1061000</v>
      </c>
      <c r="B1874" t="s">
        <v>46</v>
      </c>
      <c r="C1874" t="s">
        <v>49</v>
      </c>
      <c r="D1874" t="s">
        <v>9</v>
      </c>
      <c r="E1874" t="s">
        <v>7</v>
      </c>
      <c r="F1874" t="s">
        <v>19</v>
      </c>
      <c r="G1874">
        <v>56</v>
      </c>
      <c r="H1874" s="5"/>
      <c r="I1874" s="5"/>
      <c r="J1874">
        <v>4</v>
      </c>
      <c r="K1874">
        <v>2015</v>
      </c>
      <c r="L1874" s="1">
        <v>42278</v>
      </c>
    </row>
    <row r="1875" spans="1:12" x14ac:dyDescent="0.35">
      <c r="A1875">
        <v>1061000</v>
      </c>
      <c r="B1875" t="s">
        <v>46</v>
      </c>
      <c r="C1875" t="s">
        <v>49</v>
      </c>
      <c r="D1875" t="s">
        <v>9</v>
      </c>
      <c r="E1875" t="s">
        <v>7</v>
      </c>
      <c r="F1875" t="s">
        <v>19</v>
      </c>
      <c r="G1875">
        <v>41</v>
      </c>
      <c r="H1875" s="5"/>
      <c r="I1875" s="5"/>
      <c r="J1875">
        <v>4</v>
      </c>
      <c r="K1875">
        <v>2016</v>
      </c>
      <c r="L1875" s="1">
        <v>42644</v>
      </c>
    </row>
    <row r="1876" spans="1:12" x14ac:dyDescent="0.35">
      <c r="A1876">
        <v>1061000</v>
      </c>
      <c r="B1876" t="s">
        <v>46</v>
      </c>
      <c r="C1876" t="s">
        <v>49</v>
      </c>
      <c r="D1876" t="s">
        <v>9</v>
      </c>
      <c r="E1876" t="s">
        <v>7</v>
      </c>
      <c r="F1876" t="s">
        <v>19</v>
      </c>
      <c r="G1876">
        <v>24</v>
      </c>
      <c r="H1876" s="5"/>
      <c r="I1876" s="5"/>
      <c r="J1876">
        <v>4</v>
      </c>
      <c r="K1876">
        <v>2017</v>
      </c>
      <c r="L1876" s="1">
        <v>43009</v>
      </c>
    </row>
    <row r="1877" spans="1:12" x14ac:dyDescent="0.35">
      <c r="A1877">
        <v>1061000</v>
      </c>
      <c r="B1877" t="s">
        <v>46</v>
      </c>
      <c r="C1877" t="s">
        <v>49</v>
      </c>
      <c r="D1877" t="s">
        <v>9</v>
      </c>
      <c r="E1877" t="s">
        <v>7</v>
      </c>
      <c r="F1877" t="s">
        <v>19</v>
      </c>
      <c r="G1877">
        <v>96</v>
      </c>
      <c r="H1877" s="5"/>
      <c r="I1877" s="5"/>
      <c r="J1877">
        <v>4</v>
      </c>
      <c r="K1877">
        <v>2018</v>
      </c>
      <c r="L1877" s="1">
        <v>43374</v>
      </c>
    </row>
    <row r="1878" spans="1:12" x14ac:dyDescent="0.35">
      <c r="A1878">
        <v>1061000</v>
      </c>
      <c r="B1878" t="s">
        <v>46</v>
      </c>
      <c r="C1878" t="s">
        <v>49</v>
      </c>
      <c r="D1878" t="s">
        <v>9</v>
      </c>
      <c r="E1878" t="s">
        <v>7</v>
      </c>
      <c r="F1878" t="s">
        <v>19</v>
      </c>
      <c r="G1878">
        <v>46</v>
      </c>
      <c r="H1878" s="5"/>
      <c r="I1878" s="5"/>
      <c r="J1878">
        <v>4</v>
      </c>
      <c r="K1878">
        <v>2019</v>
      </c>
      <c r="L1878" s="1">
        <v>43739</v>
      </c>
    </row>
    <row r="1879" spans="1:12" x14ac:dyDescent="0.35">
      <c r="A1879">
        <v>1061000</v>
      </c>
      <c r="B1879" t="s">
        <v>46</v>
      </c>
      <c r="C1879" t="s">
        <v>49</v>
      </c>
      <c r="D1879" t="s">
        <v>9</v>
      </c>
      <c r="E1879" t="s">
        <v>7</v>
      </c>
      <c r="F1879" t="s">
        <v>19</v>
      </c>
      <c r="G1879">
        <v>58</v>
      </c>
      <c r="H1879" s="5"/>
      <c r="I1879" s="5"/>
      <c r="J1879">
        <v>4</v>
      </c>
      <c r="K1879">
        <v>2020</v>
      </c>
      <c r="L1879" s="1">
        <v>44105</v>
      </c>
    </row>
    <row r="1880" spans="1:12" x14ac:dyDescent="0.35">
      <c r="A1880">
        <v>1061000</v>
      </c>
      <c r="B1880" t="s">
        <v>46</v>
      </c>
      <c r="C1880" t="s">
        <v>49</v>
      </c>
      <c r="D1880" t="s">
        <v>9</v>
      </c>
      <c r="E1880" t="s">
        <v>7</v>
      </c>
      <c r="F1880" t="s">
        <v>19</v>
      </c>
      <c r="G1880">
        <v>67</v>
      </c>
      <c r="H1880" s="5"/>
      <c r="I1880" s="5"/>
      <c r="J1880">
        <v>4</v>
      </c>
      <c r="K1880">
        <v>2021</v>
      </c>
      <c r="L1880" s="1">
        <v>44470</v>
      </c>
    </row>
    <row r="1881" spans="1:12" x14ac:dyDescent="0.35">
      <c r="A1881">
        <v>1061000</v>
      </c>
      <c r="B1881" t="s">
        <v>46</v>
      </c>
      <c r="C1881" t="s">
        <v>49</v>
      </c>
      <c r="D1881" t="s">
        <v>9</v>
      </c>
      <c r="E1881" t="s">
        <v>7</v>
      </c>
      <c r="F1881" t="s">
        <v>19</v>
      </c>
      <c r="G1881">
        <v>25</v>
      </c>
      <c r="H1881" s="5"/>
      <c r="I1881" s="5"/>
      <c r="J1881">
        <v>4</v>
      </c>
      <c r="K1881">
        <v>2022</v>
      </c>
      <c r="L1881" s="1">
        <v>44835</v>
      </c>
    </row>
    <row r="1882" spans="1:12" x14ac:dyDescent="0.35">
      <c r="A1882">
        <v>1061000</v>
      </c>
      <c r="B1882" t="s">
        <v>46</v>
      </c>
      <c r="C1882" t="s">
        <v>49</v>
      </c>
      <c r="D1882" t="s">
        <v>9</v>
      </c>
      <c r="E1882" t="s">
        <v>8</v>
      </c>
      <c r="F1882" t="s">
        <v>16</v>
      </c>
      <c r="G1882">
        <v>264</v>
      </c>
      <c r="H1882" s="5"/>
      <c r="I1882" s="5"/>
      <c r="J1882">
        <v>4</v>
      </c>
      <c r="K1882">
        <v>2013</v>
      </c>
      <c r="L1882" s="1">
        <v>41548</v>
      </c>
    </row>
    <row r="1883" spans="1:12" x14ac:dyDescent="0.35">
      <c r="A1883">
        <v>1061000</v>
      </c>
      <c r="B1883" t="s">
        <v>46</v>
      </c>
      <c r="C1883" t="s">
        <v>49</v>
      </c>
      <c r="D1883" t="s">
        <v>9</v>
      </c>
      <c r="E1883" t="s">
        <v>8</v>
      </c>
      <c r="F1883" t="s">
        <v>16</v>
      </c>
      <c r="G1883">
        <v>248</v>
      </c>
      <c r="H1883" s="5"/>
      <c r="I1883" s="5"/>
      <c r="J1883">
        <v>4</v>
      </c>
      <c r="K1883">
        <v>2014</v>
      </c>
      <c r="L1883" s="1">
        <v>41913</v>
      </c>
    </row>
    <row r="1884" spans="1:12" x14ac:dyDescent="0.35">
      <c r="A1884">
        <v>1061000</v>
      </c>
      <c r="B1884" t="s">
        <v>46</v>
      </c>
      <c r="C1884" t="s">
        <v>49</v>
      </c>
      <c r="D1884" t="s">
        <v>9</v>
      </c>
      <c r="E1884" t="s">
        <v>8</v>
      </c>
      <c r="F1884" t="s">
        <v>16</v>
      </c>
      <c r="G1884">
        <v>279</v>
      </c>
      <c r="H1884" s="5"/>
      <c r="I1884" s="5"/>
      <c r="J1884">
        <v>4</v>
      </c>
      <c r="K1884">
        <v>2015</v>
      </c>
      <c r="L1884" s="1">
        <v>42278</v>
      </c>
    </row>
    <row r="1885" spans="1:12" x14ac:dyDescent="0.35">
      <c r="A1885">
        <v>1061000</v>
      </c>
      <c r="B1885" t="s">
        <v>46</v>
      </c>
      <c r="C1885" t="s">
        <v>49</v>
      </c>
      <c r="D1885" t="s">
        <v>9</v>
      </c>
      <c r="E1885" t="s">
        <v>8</v>
      </c>
      <c r="F1885" t="s">
        <v>16</v>
      </c>
      <c r="G1885">
        <v>348</v>
      </c>
      <c r="H1885" s="5"/>
      <c r="I1885" s="5"/>
      <c r="J1885">
        <v>4</v>
      </c>
      <c r="K1885">
        <v>2016</v>
      </c>
      <c r="L1885" s="1">
        <v>42644</v>
      </c>
    </row>
    <row r="1886" spans="1:12" x14ac:dyDescent="0.35">
      <c r="A1886">
        <v>1061000</v>
      </c>
      <c r="B1886" t="s">
        <v>46</v>
      </c>
      <c r="C1886" t="s">
        <v>49</v>
      </c>
      <c r="D1886" t="s">
        <v>9</v>
      </c>
      <c r="E1886" t="s">
        <v>8</v>
      </c>
      <c r="F1886" t="s">
        <v>16</v>
      </c>
      <c r="G1886">
        <v>294</v>
      </c>
      <c r="H1886" s="5"/>
      <c r="I1886" s="5"/>
      <c r="J1886">
        <v>4</v>
      </c>
      <c r="K1886">
        <v>2017</v>
      </c>
      <c r="L1886" s="1">
        <v>43009</v>
      </c>
    </row>
    <row r="1887" spans="1:12" x14ac:dyDescent="0.35">
      <c r="A1887">
        <v>1061000</v>
      </c>
      <c r="B1887" t="s">
        <v>46</v>
      </c>
      <c r="C1887" t="s">
        <v>49</v>
      </c>
      <c r="D1887" t="s">
        <v>9</v>
      </c>
      <c r="E1887" t="s">
        <v>8</v>
      </c>
      <c r="F1887" t="s">
        <v>16</v>
      </c>
      <c r="G1887">
        <v>396</v>
      </c>
      <c r="H1887" s="5"/>
      <c r="I1887" s="5"/>
      <c r="J1887">
        <v>4</v>
      </c>
      <c r="K1887">
        <v>2018</v>
      </c>
      <c r="L1887" s="1">
        <v>43374</v>
      </c>
    </row>
    <row r="1888" spans="1:12" x14ac:dyDescent="0.35">
      <c r="A1888">
        <v>1061000</v>
      </c>
      <c r="B1888" t="s">
        <v>46</v>
      </c>
      <c r="C1888" t="s">
        <v>49</v>
      </c>
      <c r="D1888" t="s">
        <v>9</v>
      </c>
      <c r="E1888" t="s">
        <v>8</v>
      </c>
      <c r="F1888" t="s">
        <v>16</v>
      </c>
      <c r="G1888">
        <v>293</v>
      </c>
      <c r="H1888" s="5"/>
      <c r="I1888" s="5"/>
      <c r="J1888">
        <v>4</v>
      </c>
      <c r="K1888">
        <v>2019</v>
      </c>
      <c r="L1888" s="1">
        <v>43739</v>
      </c>
    </row>
    <row r="1889" spans="1:12" x14ac:dyDescent="0.35">
      <c r="A1889">
        <v>1061000</v>
      </c>
      <c r="B1889" t="s">
        <v>46</v>
      </c>
      <c r="C1889" t="s">
        <v>49</v>
      </c>
      <c r="D1889" t="s">
        <v>9</v>
      </c>
      <c r="E1889" t="s">
        <v>8</v>
      </c>
      <c r="F1889" t="s">
        <v>16</v>
      </c>
      <c r="G1889">
        <v>337</v>
      </c>
      <c r="H1889" s="5"/>
      <c r="I1889" s="5"/>
      <c r="J1889">
        <v>4</v>
      </c>
      <c r="K1889">
        <v>2020</v>
      </c>
      <c r="L1889" s="1">
        <v>44105</v>
      </c>
    </row>
    <row r="1890" spans="1:12" x14ac:dyDescent="0.35">
      <c r="A1890">
        <v>1061000</v>
      </c>
      <c r="B1890" t="s">
        <v>46</v>
      </c>
      <c r="C1890" t="s">
        <v>49</v>
      </c>
      <c r="D1890" t="s">
        <v>9</v>
      </c>
      <c r="E1890" t="s">
        <v>8</v>
      </c>
      <c r="F1890" t="s">
        <v>16</v>
      </c>
      <c r="G1890">
        <v>370</v>
      </c>
      <c r="H1890" s="5"/>
      <c r="I1890" s="5"/>
      <c r="J1890">
        <v>4</v>
      </c>
      <c r="K1890">
        <v>2021</v>
      </c>
      <c r="L1890" s="1">
        <v>44470</v>
      </c>
    </row>
    <row r="1891" spans="1:12" x14ac:dyDescent="0.35">
      <c r="A1891">
        <v>1061000</v>
      </c>
      <c r="B1891" t="s">
        <v>46</v>
      </c>
      <c r="C1891" t="s">
        <v>49</v>
      </c>
      <c r="D1891" t="s">
        <v>9</v>
      </c>
      <c r="E1891" t="s">
        <v>8</v>
      </c>
      <c r="F1891" t="s">
        <v>16</v>
      </c>
      <c r="G1891">
        <v>256</v>
      </c>
      <c r="H1891" s="5"/>
      <c r="I1891" s="5"/>
      <c r="J1891">
        <v>4</v>
      </c>
      <c r="K1891">
        <v>2022</v>
      </c>
      <c r="L1891" s="1">
        <v>44835</v>
      </c>
    </row>
    <row r="1892" spans="1:12" x14ac:dyDescent="0.35">
      <c r="A1892">
        <v>1061000</v>
      </c>
      <c r="B1892" t="s">
        <v>46</v>
      </c>
      <c r="C1892" t="s">
        <v>49</v>
      </c>
      <c r="D1892" t="s">
        <v>9</v>
      </c>
      <c r="E1892" t="s">
        <v>8</v>
      </c>
      <c r="F1892" t="s">
        <v>17</v>
      </c>
      <c r="G1892">
        <v>331</v>
      </c>
      <c r="H1892" s="5"/>
      <c r="I1892" s="5"/>
      <c r="J1892">
        <v>4</v>
      </c>
      <c r="K1892">
        <v>2013</v>
      </c>
      <c r="L1892" s="1">
        <v>41548</v>
      </c>
    </row>
    <row r="1893" spans="1:12" x14ac:dyDescent="0.35">
      <c r="A1893">
        <v>1061000</v>
      </c>
      <c r="B1893" t="s">
        <v>46</v>
      </c>
      <c r="C1893" t="s">
        <v>49</v>
      </c>
      <c r="D1893" t="s">
        <v>9</v>
      </c>
      <c r="E1893" t="s">
        <v>8</v>
      </c>
      <c r="F1893" t="s">
        <v>17</v>
      </c>
      <c r="G1893">
        <v>264</v>
      </c>
      <c r="H1893" s="5"/>
      <c r="I1893" s="5"/>
      <c r="J1893">
        <v>4</v>
      </c>
      <c r="K1893">
        <v>2014</v>
      </c>
      <c r="L1893" s="1">
        <v>41913</v>
      </c>
    </row>
    <row r="1894" spans="1:12" x14ac:dyDescent="0.35">
      <c r="A1894">
        <v>1061000</v>
      </c>
      <c r="B1894" t="s">
        <v>46</v>
      </c>
      <c r="C1894" t="s">
        <v>49</v>
      </c>
      <c r="D1894" t="s">
        <v>9</v>
      </c>
      <c r="E1894" t="s">
        <v>8</v>
      </c>
      <c r="F1894" t="s">
        <v>17</v>
      </c>
      <c r="G1894">
        <v>429</v>
      </c>
      <c r="H1894" s="5"/>
      <c r="I1894" s="5"/>
      <c r="J1894">
        <v>4</v>
      </c>
      <c r="K1894">
        <v>2015</v>
      </c>
      <c r="L1894" s="1">
        <v>42278</v>
      </c>
    </row>
    <row r="1895" spans="1:12" x14ac:dyDescent="0.35">
      <c r="A1895">
        <v>1061000</v>
      </c>
      <c r="B1895" t="s">
        <v>46</v>
      </c>
      <c r="C1895" t="s">
        <v>49</v>
      </c>
      <c r="D1895" t="s">
        <v>9</v>
      </c>
      <c r="E1895" t="s">
        <v>8</v>
      </c>
      <c r="F1895" t="s">
        <v>17</v>
      </c>
      <c r="G1895">
        <v>342</v>
      </c>
      <c r="H1895" s="5"/>
      <c r="I1895" s="5"/>
      <c r="J1895">
        <v>4</v>
      </c>
      <c r="K1895">
        <v>2016</v>
      </c>
      <c r="L1895" s="1">
        <v>42644</v>
      </c>
    </row>
    <row r="1896" spans="1:12" x14ac:dyDescent="0.35">
      <c r="A1896">
        <v>1061000</v>
      </c>
      <c r="B1896" t="s">
        <v>46</v>
      </c>
      <c r="C1896" t="s">
        <v>49</v>
      </c>
      <c r="D1896" t="s">
        <v>9</v>
      </c>
      <c r="E1896" t="s">
        <v>8</v>
      </c>
      <c r="F1896" t="s">
        <v>17</v>
      </c>
      <c r="G1896">
        <v>368</v>
      </c>
      <c r="H1896" s="5"/>
      <c r="I1896" s="5"/>
      <c r="J1896">
        <v>4</v>
      </c>
      <c r="K1896">
        <v>2017</v>
      </c>
      <c r="L1896" s="1">
        <v>43009</v>
      </c>
    </row>
    <row r="1897" spans="1:12" x14ac:dyDescent="0.35">
      <c r="A1897">
        <v>1061000</v>
      </c>
      <c r="B1897" t="s">
        <v>46</v>
      </c>
      <c r="C1897" t="s">
        <v>49</v>
      </c>
      <c r="D1897" t="s">
        <v>9</v>
      </c>
      <c r="E1897" t="s">
        <v>8</v>
      </c>
      <c r="F1897" t="s">
        <v>17</v>
      </c>
      <c r="G1897">
        <v>447</v>
      </c>
      <c r="H1897" s="5"/>
      <c r="I1897" s="5"/>
      <c r="J1897">
        <v>4</v>
      </c>
      <c r="K1897">
        <v>2018</v>
      </c>
      <c r="L1897" s="1">
        <v>43374</v>
      </c>
    </row>
    <row r="1898" spans="1:12" x14ac:dyDescent="0.35">
      <c r="A1898">
        <v>1061000</v>
      </c>
      <c r="B1898" t="s">
        <v>46</v>
      </c>
      <c r="C1898" t="s">
        <v>49</v>
      </c>
      <c r="D1898" t="s">
        <v>9</v>
      </c>
      <c r="E1898" t="s">
        <v>8</v>
      </c>
      <c r="F1898" t="s">
        <v>17</v>
      </c>
      <c r="G1898">
        <v>407</v>
      </c>
      <c r="H1898" s="5"/>
      <c r="I1898" s="5"/>
      <c r="J1898">
        <v>4</v>
      </c>
      <c r="K1898">
        <v>2019</v>
      </c>
      <c r="L1898" s="1">
        <v>43739</v>
      </c>
    </row>
    <row r="1899" spans="1:12" x14ac:dyDescent="0.35">
      <c r="A1899">
        <v>1061000</v>
      </c>
      <c r="B1899" t="s">
        <v>46</v>
      </c>
      <c r="C1899" t="s">
        <v>49</v>
      </c>
      <c r="D1899" t="s">
        <v>9</v>
      </c>
      <c r="E1899" t="s">
        <v>8</v>
      </c>
      <c r="F1899" t="s">
        <v>17</v>
      </c>
      <c r="G1899">
        <v>435</v>
      </c>
      <c r="H1899" s="5"/>
      <c r="I1899" s="5"/>
      <c r="J1899">
        <v>4</v>
      </c>
      <c r="K1899">
        <v>2020</v>
      </c>
      <c r="L1899" s="1">
        <v>44105</v>
      </c>
    </row>
    <row r="1900" spans="1:12" x14ac:dyDescent="0.35">
      <c r="A1900">
        <v>1061000</v>
      </c>
      <c r="B1900" t="s">
        <v>46</v>
      </c>
      <c r="C1900" t="s">
        <v>49</v>
      </c>
      <c r="D1900" t="s">
        <v>9</v>
      </c>
      <c r="E1900" t="s">
        <v>8</v>
      </c>
      <c r="F1900" t="s">
        <v>17</v>
      </c>
      <c r="G1900">
        <v>382</v>
      </c>
      <c r="H1900" s="5"/>
      <c r="I1900" s="5"/>
      <c r="J1900">
        <v>4</v>
      </c>
      <c r="K1900">
        <v>2021</v>
      </c>
      <c r="L1900" s="1">
        <v>44470</v>
      </c>
    </row>
    <row r="1901" spans="1:12" x14ac:dyDescent="0.35">
      <c r="A1901">
        <v>1061000</v>
      </c>
      <c r="B1901" t="s">
        <v>46</v>
      </c>
      <c r="C1901" t="s">
        <v>49</v>
      </c>
      <c r="D1901" t="s">
        <v>9</v>
      </c>
      <c r="E1901" t="s">
        <v>8</v>
      </c>
      <c r="F1901" t="s">
        <v>17</v>
      </c>
      <c r="G1901">
        <v>182</v>
      </c>
      <c r="H1901" s="5"/>
      <c r="I1901" s="5"/>
      <c r="J1901">
        <v>4</v>
      </c>
      <c r="K1901">
        <v>2022</v>
      </c>
      <c r="L1901" s="1">
        <v>44835</v>
      </c>
    </row>
    <row r="1902" spans="1:12" x14ac:dyDescent="0.35">
      <c r="A1902">
        <v>1061000</v>
      </c>
      <c r="B1902" t="s">
        <v>46</v>
      </c>
      <c r="C1902" t="s">
        <v>49</v>
      </c>
      <c r="D1902" t="s">
        <v>9</v>
      </c>
      <c r="E1902" t="s">
        <v>8</v>
      </c>
      <c r="F1902" t="s">
        <v>18</v>
      </c>
      <c r="G1902">
        <v>87</v>
      </c>
      <c r="H1902" s="5"/>
      <c r="I1902" s="5"/>
      <c r="J1902">
        <v>4</v>
      </c>
      <c r="K1902">
        <v>2013</v>
      </c>
      <c r="L1902" s="1">
        <v>41548</v>
      </c>
    </row>
    <row r="1903" spans="1:12" x14ac:dyDescent="0.35">
      <c r="A1903">
        <v>1061000</v>
      </c>
      <c r="B1903" t="s">
        <v>46</v>
      </c>
      <c r="C1903" t="s">
        <v>49</v>
      </c>
      <c r="D1903" t="s">
        <v>9</v>
      </c>
      <c r="E1903" t="s">
        <v>8</v>
      </c>
      <c r="F1903" t="s">
        <v>18</v>
      </c>
      <c r="G1903">
        <v>100</v>
      </c>
      <c r="H1903" s="5"/>
      <c r="I1903" s="5"/>
      <c r="J1903">
        <v>4</v>
      </c>
      <c r="K1903">
        <v>2014</v>
      </c>
      <c r="L1903" s="1">
        <v>41913</v>
      </c>
    </row>
    <row r="1904" spans="1:12" x14ac:dyDescent="0.35">
      <c r="A1904">
        <v>1061000</v>
      </c>
      <c r="B1904" t="s">
        <v>46</v>
      </c>
      <c r="C1904" t="s">
        <v>49</v>
      </c>
      <c r="D1904" t="s">
        <v>9</v>
      </c>
      <c r="E1904" t="s">
        <v>8</v>
      </c>
      <c r="F1904" t="s">
        <v>18</v>
      </c>
      <c r="G1904">
        <v>117</v>
      </c>
      <c r="H1904" s="5"/>
      <c r="I1904" s="5"/>
      <c r="J1904">
        <v>4</v>
      </c>
      <c r="K1904">
        <v>2015</v>
      </c>
      <c r="L1904" s="1">
        <v>42278</v>
      </c>
    </row>
    <row r="1905" spans="1:12" x14ac:dyDescent="0.35">
      <c r="A1905">
        <v>1061000</v>
      </c>
      <c r="B1905" t="s">
        <v>46</v>
      </c>
      <c r="C1905" t="s">
        <v>49</v>
      </c>
      <c r="D1905" t="s">
        <v>9</v>
      </c>
      <c r="E1905" t="s">
        <v>8</v>
      </c>
      <c r="F1905" t="s">
        <v>18</v>
      </c>
      <c r="G1905">
        <v>130</v>
      </c>
      <c r="H1905" s="5"/>
      <c r="I1905" s="5"/>
      <c r="J1905">
        <v>4</v>
      </c>
      <c r="K1905">
        <v>2016</v>
      </c>
      <c r="L1905" s="1">
        <v>42644</v>
      </c>
    </row>
    <row r="1906" spans="1:12" x14ac:dyDescent="0.35">
      <c r="A1906">
        <v>1061000</v>
      </c>
      <c r="B1906" t="s">
        <v>46</v>
      </c>
      <c r="C1906" t="s">
        <v>49</v>
      </c>
      <c r="D1906" t="s">
        <v>9</v>
      </c>
      <c r="E1906" t="s">
        <v>8</v>
      </c>
      <c r="F1906" t="s">
        <v>18</v>
      </c>
      <c r="G1906">
        <v>122</v>
      </c>
      <c r="H1906" s="5"/>
      <c r="I1906" s="5"/>
      <c r="J1906">
        <v>4</v>
      </c>
      <c r="K1906">
        <v>2017</v>
      </c>
      <c r="L1906" s="1">
        <v>43009</v>
      </c>
    </row>
    <row r="1907" spans="1:12" x14ac:dyDescent="0.35">
      <c r="A1907">
        <v>1061000</v>
      </c>
      <c r="B1907" t="s">
        <v>46</v>
      </c>
      <c r="C1907" t="s">
        <v>49</v>
      </c>
      <c r="D1907" t="s">
        <v>9</v>
      </c>
      <c r="E1907" t="s">
        <v>8</v>
      </c>
      <c r="F1907" t="s">
        <v>18</v>
      </c>
      <c r="G1907">
        <v>107</v>
      </c>
      <c r="H1907" s="5"/>
      <c r="I1907" s="5"/>
      <c r="J1907">
        <v>4</v>
      </c>
      <c r="K1907">
        <v>2018</v>
      </c>
      <c r="L1907" s="1">
        <v>43374</v>
      </c>
    </row>
    <row r="1908" spans="1:12" x14ac:dyDescent="0.35">
      <c r="A1908">
        <v>1061000</v>
      </c>
      <c r="B1908" t="s">
        <v>46</v>
      </c>
      <c r="C1908" t="s">
        <v>49</v>
      </c>
      <c r="D1908" t="s">
        <v>9</v>
      </c>
      <c r="E1908" t="s">
        <v>8</v>
      </c>
      <c r="F1908" t="s">
        <v>18</v>
      </c>
      <c r="G1908">
        <v>116</v>
      </c>
      <c r="H1908" s="5"/>
      <c r="I1908" s="5"/>
      <c r="J1908">
        <v>4</v>
      </c>
      <c r="K1908">
        <v>2019</v>
      </c>
      <c r="L1908" s="1">
        <v>43739</v>
      </c>
    </row>
    <row r="1909" spans="1:12" x14ac:dyDescent="0.35">
      <c r="A1909">
        <v>1061000</v>
      </c>
      <c r="B1909" t="s">
        <v>46</v>
      </c>
      <c r="C1909" t="s">
        <v>49</v>
      </c>
      <c r="D1909" t="s">
        <v>9</v>
      </c>
      <c r="E1909" t="s">
        <v>8</v>
      </c>
      <c r="F1909" t="s">
        <v>18</v>
      </c>
      <c r="G1909">
        <v>112</v>
      </c>
      <c r="H1909" s="5"/>
      <c r="I1909" s="5"/>
      <c r="J1909">
        <v>4</v>
      </c>
      <c r="K1909">
        <v>2020</v>
      </c>
      <c r="L1909" s="1">
        <v>44105</v>
      </c>
    </row>
    <row r="1910" spans="1:12" x14ac:dyDescent="0.35">
      <c r="A1910">
        <v>1061000</v>
      </c>
      <c r="B1910" t="s">
        <v>46</v>
      </c>
      <c r="C1910" t="s">
        <v>49</v>
      </c>
      <c r="D1910" t="s">
        <v>9</v>
      </c>
      <c r="E1910" t="s">
        <v>8</v>
      </c>
      <c r="F1910" t="s">
        <v>18</v>
      </c>
      <c r="G1910">
        <v>94</v>
      </c>
      <c r="H1910" s="5"/>
      <c r="I1910" s="5"/>
      <c r="J1910">
        <v>4</v>
      </c>
      <c r="K1910">
        <v>2021</v>
      </c>
      <c r="L1910" s="1">
        <v>44470</v>
      </c>
    </row>
    <row r="1911" spans="1:12" x14ac:dyDescent="0.35">
      <c r="A1911">
        <v>1061000</v>
      </c>
      <c r="B1911" t="s">
        <v>46</v>
      </c>
      <c r="C1911" t="s">
        <v>49</v>
      </c>
      <c r="D1911" t="s">
        <v>9</v>
      </c>
      <c r="E1911" t="s">
        <v>8</v>
      </c>
      <c r="F1911" t="s">
        <v>18</v>
      </c>
      <c r="G1911">
        <v>50</v>
      </c>
      <c r="H1911" s="5"/>
      <c r="I1911" s="5"/>
      <c r="J1911">
        <v>4</v>
      </c>
      <c r="K1911">
        <v>2022</v>
      </c>
      <c r="L1911" s="1">
        <v>44835</v>
      </c>
    </row>
    <row r="1912" spans="1:12" x14ac:dyDescent="0.35">
      <c r="A1912">
        <v>1061000</v>
      </c>
      <c r="B1912" t="s">
        <v>46</v>
      </c>
      <c r="C1912" t="s">
        <v>49</v>
      </c>
      <c r="D1912" t="s">
        <v>9</v>
      </c>
      <c r="E1912" t="s">
        <v>8</v>
      </c>
      <c r="F1912" t="s">
        <v>19</v>
      </c>
      <c r="G1912">
        <v>39</v>
      </c>
      <c r="H1912" s="5"/>
      <c r="I1912" s="5"/>
      <c r="J1912">
        <v>4</v>
      </c>
      <c r="K1912">
        <v>2013</v>
      </c>
      <c r="L1912" s="1">
        <v>41548</v>
      </c>
    </row>
    <row r="1913" spans="1:12" x14ac:dyDescent="0.35">
      <c r="A1913">
        <v>1061000</v>
      </c>
      <c r="B1913" t="s">
        <v>46</v>
      </c>
      <c r="C1913" t="s">
        <v>49</v>
      </c>
      <c r="D1913" t="s">
        <v>9</v>
      </c>
      <c r="E1913" t="s">
        <v>8</v>
      </c>
      <c r="F1913" t="s">
        <v>19</v>
      </c>
      <c r="G1913">
        <v>39</v>
      </c>
      <c r="H1913" s="5"/>
      <c r="I1913" s="5"/>
      <c r="J1913">
        <v>4</v>
      </c>
      <c r="K1913">
        <v>2014</v>
      </c>
      <c r="L1913" s="1">
        <v>41913</v>
      </c>
    </row>
    <row r="1914" spans="1:12" x14ac:dyDescent="0.35">
      <c r="A1914">
        <v>1061000</v>
      </c>
      <c r="B1914" t="s">
        <v>46</v>
      </c>
      <c r="C1914" t="s">
        <v>49</v>
      </c>
      <c r="D1914" t="s">
        <v>9</v>
      </c>
      <c r="E1914" t="s">
        <v>8</v>
      </c>
      <c r="F1914" t="s">
        <v>19</v>
      </c>
      <c r="G1914">
        <v>54</v>
      </c>
      <c r="H1914" s="5"/>
      <c r="I1914" s="5"/>
      <c r="J1914">
        <v>4</v>
      </c>
      <c r="K1914">
        <v>2015</v>
      </c>
      <c r="L1914" s="1">
        <v>42278</v>
      </c>
    </row>
    <row r="1915" spans="1:12" x14ac:dyDescent="0.35">
      <c r="A1915">
        <v>1061000</v>
      </c>
      <c r="B1915" t="s">
        <v>46</v>
      </c>
      <c r="C1915" t="s">
        <v>49</v>
      </c>
      <c r="D1915" t="s">
        <v>9</v>
      </c>
      <c r="E1915" t="s">
        <v>8</v>
      </c>
      <c r="F1915" t="s">
        <v>19</v>
      </c>
      <c r="G1915">
        <v>64</v>
      </c>
      <c r="H1915" s="5"/>
      <c r="I1915" s="5"/>
      <c r="J1915">
        <v>4</v>
      </c>
      <c r="K1915">
        <v>2016</v>
      </c>
      <c r="L1915" s="1">
        <v>42644</v>
      </c>
    </row>
    <row r="1916" spans="1:12" x14ac:dyDescent="0.35">
      <c r="A1916">
        <v>1061000</v>
      </c>
      <c r="B1916" t="s">
        <v>46</v>
      </c>
      <c r="C1916" t="s">
        <v>49</v>
      </c>
      <c r="D1916" t="s">
        <v>9</v>
      </c>
      <c r="E1916" t="s">
        <v>8</v>
      </c>
      <c r="F1916" t="s">
        <v>19</v>
      </c>
      <c r="G1916">
        <v>47</v>
      </c>
      <c r="H1916" s="5"/>
      <c r="I1916" s="5"/>
      <c r="J1916">
        <v>4</v>
      </c>
      <c r="K1916">
        <v>2017</v>
      </c>
      <c r="L1916" s="1">
        <v>43009</v>
      </c>
    </row>
    <row r="1917" spans="1:12" x14ac:dyDescent="0.35">
      <c r="A1917">
        <v>1061000</v>
      </c>
      <c r="B1917" t="s">
        <v>46</v>
      </c>
      <c r="C1917" t="s">
        <v>49</v>
      </c>
      <c r="D1917" t="s">
        <v>9</v>
      </c>
      <c r="E1917" t="s">
        <v>8</v>
      </c>
      <c r="F1917" t="s">
        <v>19</v>
      </c>
      <c r="G1917">
        <v>60</v>
      </c>
      <c r="H1917" s="5"/>
      <c r="I1917" s="5"/>
      <c r="J1917">
        <v>4</v>
      </c>
      <c r="K1917">
        <v>2018</v>
      </c>
      <c r="L1917" s="1">
        <v>43374</v>
      </c>
    </row>
    <row r="1918" spans="1:12" x14ac:dyDescent="0.35">
      <c r="A1918">
        <v>1061000</v>
      </c>
      <c r="B1918" t="s">
        <v>46</v>
      </c>
      <c r="C1918" t="s">
        <v>49</v>
      </c>
      <c r="D1918" t="s">
        <v>9</v>
      </c>
      <c r="E1918" t="s">
        <v>8</v>
      </c>
      <c r="F1918" t="s">
        <v>19</v>
      </c>
      <c r="G1918">
        <v>85</v>
      </c>
      <c r="H1918" s="5"/>
      <c r="I1918" s="5"/>
      <c r="J1918">
        <v>4</v>
      </c>
      <c r="K1918">
        <v>2019</v>
      </c>
      <c r="L1918" s="1">
        <v>43739</v>
      </c>
    </row>
    <row r="1919" spans="1:12" x14ac:dyDescent="0.35">
      <c r="A1919">
        <v>1061000</v>
      </c>
      <c r="B1919" t="s">
        <v>46</v>
      </c>
      <c r="C1919" t="s">
        <v>49</v>
      </c>
      <c r="D1919" t="s">
        <v>9</v>
      </c>
      <c r="E1919" t="s">
        <v>8</v>
      </c>
      <c r="F1919" t="s">
        <v>19</v>
      </c>
      <c r="G1919">
        <v>56</v>
      </c>
      <c r="H1919" s="5"/>
      <c r="I1919" s="5"/>
      <c r="J1919">
        <v>4</v>
      </c>
      <c r="K1919">
        <v>2020</v>
      </c>
      <c r="L1919" s="1">
        <v>44105</v>
      </c>
    </row>
    <row r="1920" spans="1:12" x14ac:dyDescent="0.35">
      <c r="A1920">
        <v>1061000</v>
      </c>
      <c r="B1920" t="s">
        <v>46</v>
      </c>
      <c r="C1920" t="s">
        <v>49</v>
      </c>
      <c r="D1920" t="s">
        <v>9</v>
      </c>
      <c r="E1920" t="s">
        <v>8</v>
      </c>
      <c r="F1920" t="s">
        <v>19</v>
      </c>
      <c r="G1920">
        <v>39</v>
      </c>
      <c r="H1920" s="5"/>
      <c r="I1920" s="5"/>
      <c r="J1920">
        <v>4</v>
      </c>
      <c r="K1920">
        <v>2021</v>
      </c>
      <c r="L1920" s="1">
        <v>44470</v>
      </c>
    </row>
    <row r="1921" spans="1:12" x14ac:dyDescent="0.35">
      <c r="A1921">
        <v>1061000</v>
      </c>
      <c r="B1921" t="s">
        <v>46</v>
      </c>
      <c r="C1921" t="s">
        <v>49</v>
      </c>
      <c r="D1921" t="s">
        <v>9</v>
      </c>
      <c r="E1921" t="s">
        <v>8</v>
      </c>
      <c r="F1921" t="s">
        <v>19</v>
      </c>
      <c r="G1921">
        <v>27</v>
      </c>
      <c r="H1921" s="5"/>
      <c r="I1921" s="5"/>
      <c r="J1921">
        <v>4</v>
      </c>
      <c r="K1921">
        <v>2022</v>
      </c>
      <c r="L1921" s="1">
        <v>44835</v>
      </c>
    </row>
    <row r="1922" spans="1:12" x14ac:dyDescent="0.35">
      <c r="A1922">
        <v>1261000</v>
      </c>
      <c r="B1922" t="s">
        <v>46</v>
      </c>
      <c r="C1922" t="s">
        <v>50</v>
      </c>
      <c r="D1922" t="s">
        <v>10</v>
      </c>
      <c r="E1922" t="s">
        <v>6</v>
      </c>
      <c r="F1922" t="s">
        <v>16</v>
      </c>
      <c r="G1922">
        <v>750</v>
      </c>
      <c r="H1922" s="5"/>
      <c r="I1922" s="5"/>
      <c r="J1922">
        <v>3</v>
      </c>
      <c r="K1922">
        <v>2013</v>
      </c>
      <c r="L1922" s="1">
        <v>41456</v>
      </c>
    </row>
    <row r="1923" spans="1:12" x14ac:dyDescent="0.35">
      <c r="A1923">
        <v>1261000</v>
      </c>
      <c r="B1923" t="s">
        <v>46</v>
      </c>
      <c r="C1923" t="s">
        <v>50</v>
      </c>
      <c r="D1923" t="s">
        <v>10</v>
      </c>
      <c r="E1923" t="s">
        <v>6</v>
      </c>
      <c r="F1923" t="s">
        <v>16</v>
      </c>
      <c r="G1923">
        <v>823</v>
      </c>
      <c r="H1923" s="5"/>
      <c r="I1923" s="5"/>
      <c r="J1923">
        <v>3</v>
      </c>
      <c r="K1923">
        <v>2014</v>
      </c>
      <c r="L1923" s="1">
        <v>41821</v>
      </c>
    </row>
    <row r="1924" spans="1:12" x14ac:dyDescent="0.35">
      <c r="A1924">
        <v>1261000</v>
      </c>
      <c r="B1924" t="s">
        <v>46</v>
      </c>
      <c r="C1924" t="s">
        <v>50</v>
      </c>
      <c r="D1924" t="s">
        <v>10</v>
      </c>
      <c r="E1924" t="s">
        <v>6</v>
      </c>
      <c r="F1924" t="s">
        <v>16</v>
      </c>
      <c r="G1924">
        <v>955</v>
      </c>
      <c r="H1924" s="5"/>
      <c r="I1924" s="5"/>
      <c r="J1924">
        <v>3</v>
      </c>
      <c r="K1924">
        <v>2015</v>
      </c>
      <c r="L1924" s="1">
        <v>42186</v>
      </c>
    </row>
    <row r="1925" spans="1:12" x14ac:dyDescent="0.35">
      <c r="A1925">
        <v>1261000</v>
      </c>
      <c r="B1925" t="s">
        <v>46</v>
      </c>
      <c r="C1925" t="s">
        <v>50</v>
      </c>
      <c r="D1925" t="s">
        <v>10</v>
      </c>
      <c r="E1925" t="s">
        <v>6</v>
      </c>
      <c r="F1925" t="s">
        <v>16</v>
      </c>
      <c r="G1925">
        <v>739</v>
      </c>
      <c r="H1925" s="5"/>
      <c r="I1925" s="5"/>
      <c r="J1925">
        <v>3</v>
      </c>
      <c r="K1925">
        <v>2016</v>
      </c>
      <c r="L1925" s="1">
        <v>42552</v>
      </c>
    </row>
    <row r="1926" spans="1:12" x14ac:dyDescent="0.35">
      <c r="A1926">
        <v>1261000</v>
      </c>
      <c r="B1926" t="s">
        <v>46</v>
      </c>
      <c r="C1926" t="s">
        <v>50</v>
      </c>
      <c r="D1926" t="s">
        <v>10</v>
      </c>
      <c r="E1926" t="s">
        <v>6</v>
      </c>
      <c r="F1926" t="s">
        <v>16</v>
      </c>
      <c r="G1926">
        <v>873</v>
      </c>
      <c r="H1926" s="5"/>
      <c r="I1926" s="5"/>
      <c r="J1926">
        <v>3</v>
      </c>
      <c r="K1926">
        <v>2017</v>
      </c>
      <c r="L1926" s="1">
        <v>42917</v>
      </c>
    </row>
    <row r="1927" spans="1:12" x14ac:dyDescent="0.35">
      <c r="A1927">
        <v>1261000</v>
      </c>
      <c r="B1927" t="s">
        <v>46</v>
      </c>
      <c r="C1927" t="s">
        <v>50</v>
      </c>
      <c r="D1927" t="s">
        <v>10</v>
      </c>
      <c r="E1927" t="s">
        <v>6</v>
      </c>
      <c r="F1927" t="s">
        <v>16</v>
      </c>
      <c r="G1927">
        <v>855</v>
      </c>
      <c r="H1927" s="5"/>
      <c r="I1927" s="5"/>
      <c r="J1927">
        <v>3</v>
      </c>
      <c r="K1927">
        <v>2018</v>
      </c>
      <c r="L1927" s="1">
        <v>43282</v>
      </c>
    </row>
    <row r="1928" spans="1:12" x14ac:dyDescent="0.35">
      <c r="A1928">
        <v>1261000</v>
      </c>
      <c r="B1928" t="s">
        <v>46</v>
      </c>
      <c r="C1928" t="s">
        <v>50</v>
      </c>
      <c r="D1928" t="s">
        <v>10</v>
      </c>
      <c r="E1928" t="s">
        <v>6</v>
      </c>
      <c r="F1928" t="s">
        <v>16</v>
      </c>
      <c r="G1928">
        <v>1112</v>
      </c>
      <c r="H1928" s="5"/>
      <c r="I1928" s="5"/>
      <c r="J1928">
        <v>3</v>
      </c>
      <c r="K1928">
        <v>2019</v>
      </c>
      <c r="L1928" s="1">
        <v>43647</v>
      </c>
    </row>
    <row r="1929" spans="1:12" x14ac:dyDescent="0.35">
      <c r="A1929">
        <v>1261000</v>
      </c>
      <c r="B1929" t="s">
        <v>46</v>
      </c>
      <c r="C1929" t="s">
        <v>50</v>
      </c>
      <c r="D1929" t="s">
        <v>10</v>
      </c>
      <c r="E1929" t="s">
        <v>6</v>
      </c>
      <c r="F1929" t="s">
        <v>16</v>
      </c>
      <c r="G1929">
        <v>885</v>
      </c>
      <c r="H1929" s="5"/>
      <c r="I1929" s="5"/>
      <c r="J1929">
        <v>3</v>
      </c>
      <c r="K1929">
        <v>2020</v>
      </c>
      <c r="L1929" s="1">
        <v>44013</v>
      </c>
    </row>
    <row r="1930" spans="1:12" x14ac:dyDescent="0.35">
      <c r="A1930">
        <v>1261000</v>
      </c>
      <c r="B1930" t="s">
        <v>46</v>
      </c>
      <c r="C1930" t="s">
        <v>50</v>
      </c>
      <c r="D1930" t="s">
        <v>10</v>
      </c>
      <c r="E1930" t="s">
        <v>6</v>
      </c>
      <c r="F1930" t="s">
        <v>16</v>
      </c>
      <c r="G1930">
        <v>1125</v>
      </c>
      <c r="H1930" s="5"/>
      <c r="I1930" s="5"/>
      <c r="J1930">
        <v>3</v>
      </c>
      <c r="K1930">
        <v>2021</v>
      </c>
      <c r="L1930" s="1">
        <v>44378</v>
      </c>
    </row>
    <row r="1931" spans="1:12" x14ac:dyDescent="0.35">
      <c r="A1931">
        <v>1261000</v>
      </c>
      <c r="B1931" t="s">
        <v>46</v>
      </c>
      <c r="C1931" t="s">
        <v>50</v>
      </c>
      <c r="D1931" t="s">
        <v>10</v>
      </c>
      <c r="E1931" t="s">
        <v>6</v>
      </c>
      <c r="F1931" t="s">
        <v>16</v>
      </c>
      <c r="G1931">
        <v>1129</v>
      </c>
      <c r="H1931" s="5"/>
      <c r="I1931" s="5"/>
      <c r="J1931">
        <v>3</v>
      </c>
      <c r="K1931">
        <v>2022</v>
      </c>
      <c r="L1931" s="1">
        <v>44743</v>
      </c>
    </row>
    <row r="1932" spans="1:12" x14ac:dyDescent="0.35">
      <c r="A1932">
        <v>1261000</v>
      </c>
      <c r="B1932" t="s">
        <v>46</v>
      </c>
      <c r="C1932" t="s">
        <v>50</v>
      </c>
      <c r="D1932" t="s">
        <v>10</v>
      </c>
      <c r="E1932" t="s">
        <v>6</v>
      </c>
      <c r="F1932" t="s">
        <v>17</v>
      </c>
      <c r="G1932">
        <v>1119</v>
      </c>
      <c r="H1932" s="5"/>
      <c r="I1932" s="5"/>
      <c r="J1932">
        <v>3</v>
      </c>
      <c r="K1932">
        <v>2013</v>
      </c>
      <c r="L1932" s="1">
        <v>41456</v>
      </c>
    </row>
    <row r="1933" spans="1:12" x14ac:dyDescent="0.35">
      <c r="A1933">
        <v>1261000</v>
      </c>
      <c r="B1933" t="s">
        <v>46</v>
      </c>
      <c r="C1933" t="s">
        <v>50</v>
      </c>
      <c r="D1933" t="s">
        <v>10</v>
      </c>
      <c r="E1933" t="s">
        <v>6</v>
      </c>
      <c r="F1933" t="s">
        <v>17</v>
      </c>
      <c r="G1933">
        <v>1381</v>
      </c>
      <c r="H1933" s="5"/>
      <c r="I1933" s="5"/>
      <c r="J1933">
        <v>3</v>
      </c>
      <c r="K1933">
        <v>2014</v>
      </c>
      <c r="L1933" s="1">
        <v>41821</v>
      </c>
    </row>
    <row r="1934" spans="1:12" x14ac:dyDescent="0.35">
      <c r="A1934">
        <v>1261000</v>
      </c>
      <c r="B1934" t="s">
        <v>46</v>
      </c>
      <c r="C1934" t="s">
        <v>50</v>
      </c>
      <c r="D1934" t="s">
        <v>10</v>
      </c>
      <c r="E1934" t="s">
        <v>6</v>
      </c>
      <c r="F1934" t="s">
        <v>17</v>
      </c>
      <c r="G1934">
        <v>1318</v>
      </c>
      <c r="H1934" s="5"/>
      <c r="I1934" s="5"/>
      <c r="J1934">
        <v>3</v>
      </c>
      <c r="K1934">
        <v>2015</v>
      </c>
      <c r="L1934" s="1">
        <v>42186</v>
      </c>
    </row>
    <row r="1935" spans="1:12" x14ac:dyDescent="0.35">
      <c r="A1935">
        <v>1261000</v>
      </c>
      <c r="B1935" t="s">
        <v>46</v>
      </c>
      <c r="C1935" t="s">
        <v>50</v>
      </c>
      <c r="D1935" t="s">
        <v>10</v>
      </c>
      <c r="E1935" t="s">
        <v>6</v>
      </c>
      <c r="F1935" t="s">
        <v>17</v>
      </c>
      <c r="G1935">
        <v>1144</v>
      </c>
      <c r="H1935" s="5"/>
      <c r="I1935" s="5"/>
      <c r="J1935">
        <v>3</v>
      </c>
      <c r="K1935">
        <v>2016</v>
      </c>
      <c r="L1935" s="1">
        <v>42552</v>
      </c>
    </row>
    <row r="1936" spans="1:12" x14ac:dyDescent="0.35">
      <c r="A1936">
        <v>1261000</v>
      </c>
      <c r="B1936" t="s">
        <v>46</v>
      </c>
      <c r="C1936" t="s">
        <v>50</v>
      </c>
      <c r="D1936" t="s">
        <v>10</v>
      </c>
      <c r="E1936" t="s">
        <v>6</v>
      </c>
      <c r="F1936" t="s">
        <v>17</v>
      </c>
      <c r="G1936">
        <v>1236</v>
      </c>
      <c r="H1936" s="5"/>
      <c r="I1936" s="5"/>
      <c r="J1936">
        <v>3</v>
      </c>
      <c r="K1936">
        <v>2017</v>
      </c>
      <c r="L1936" s="1">
        <v>42917</v>
      </c>
    </row>
    <row r="1937" spans="1:12" x14ac:dyDescent="0.35">
      <c r="A1937">
        <v>1261000</v>
      </c>
      <c r="B1937" t="s">
        <v>46</v>
      </c>
      <c r="C1937" t="s">
        <v>50</v>
      </c>
      <c r="D1937" t="s">
        <v>10</v>
      </c>
      <c r="E1937" t="s">
        <v>6</v>
      </c>
      <c r="F1937" t="s">
        <v>17</v>
      </c>
      <c r="G1937">
        <v>1497</v>
      </c>
      <c r="H1937" s="5"/>
      <c r="I1937" s="5"/>
      <c r="J1937">
        <v>3</v>
      </c>
      <c r="K1937">
        <v>2018</v>
      </c>
      <c r="L1937" s="1">
        <v>43282</v>
      </c>
    </row>
    <row r="1938" spans="1:12" x14ac:dyDescent="0.35">
      <c r="A1938">
        <v>1261000</v>
      </c>
      <c r="B1938" t="s">
        <v>46</v>
      </c>
      <c r="C1938" t="s">
        <v>50</v>
      </c>
      <c r="D1938" t="s">
        <v>10</v>
      </c>
      <c r="E1938" t="s">
        <v>6</v>
      </c>
      <c r="F1938" t="s">
        <v>17</v>
      </c>
      <c r="G1938">
        <v>1570</v>
      </c>
      <c r="H1938" s="5"/>
      <c r="I1938" s="5"/>
      <c r="J1938">
        <v>3</v>
      </c>
      <c r="K1938">
        <v>2019</v>
      </c>
      <c r="L1938" s="1">
        <v>43647</v>
      </c>
    </row>
    <row r="1939" spans="1:12" x14ac:dyDescent="0.35">
      <c r="A1939">
        <v>1261000</v>
      </c>
      <c r="B1939" t="s">
        <v>46</v>
      </c>
      <c r="C1939" t="s">
        <v>50</v>
      </c>
      <c r="D1939" t="s">
        <v>10</v>
      </c>
      <c r="E1939" t="s">
        <v>6</v>
      </c>
      <c r="F1939" t="s">
        <v>17</v>
      </c>
      <c r="G1939">
        <v>1327</v>
      </c>
      <c r="H1939" s="5"/>
      <c r="I1939" s="5"/>
      <c r="J1939">
        <v>3</v>
      </c>
      <c r="K1939">
        <v>2020</v>
      </c>
      <c r="L1939" s="1">
        <v>44013</v>
      </c>
    </row>
    <row r="1940" spans="1:12" x14ac:dyDescent="0.35">
      <c r="A1940">
        <v>1261000</v>
      </c>
      <c r="B1940" t="s">
        <v>46</v>
      </c>
      <c r="C1940" t="s">
        <v>50</v>
      </c>
      <c r="D1940" t="s">
        <v>10</v>
      </c>
      <c r="E1940" t="s">
        <v>6</v>
      </c>
      <c r="F1940" t="s">
        <v>17</v>
      </c>
      <c r="G1940">
        <v>1636</v>
      </c>
      <c r="H1940" s="5"/>
      <c r="I1940" s="5"/>
      <c r="J1940">
        <v>3</v>
      </c>
      <c r="K1940">
        <v>2021</v>
      </c>
      <c r="L1940" s="1">
        <v>44378</v>
      </c>
    </row>
    <row r="1941" spans="1:12" x14ac:dyDescent="0.35">
      <c r="A1941">
        <v>1261000</v>
      </c>
      <c r="B1941" t="s">
        <v>46</v>
      </c>
      <c r="C1941" t="s">
        <v>50</v>
      </c>
      <c r="D1941" t="s">
        <v>10</v>
      </c>
      <c r="E1941" t="s">
        <v>6</v>
      </c>
      <c r="F1941" t="s">
        <v>17</v>
      </c>
      <c r="G1941">
        <v>1648</v>
      </c>
      <c r="H1941" s="5"/>
      <c r="I1941" s="5"/>
      <c r="J1941">
        <v>3</v>
      </c>
      <c r="K1941">
        <v>2022</v>
      </c>
      <c r="L1941" s="1">
        <v>44743</v>
      </c>
    </row>
    <row r="1942" spans="1:12" x14ac:dyDescent="0.35">
      <c r="A1942">
        <v>1261000</v>
      </c>
      <c r="B1942" t="s">
        <v>46</v>
      </c>
      <c r="C1942" t="s">
        <v>50</v>
      </c>
      <c r="D1942" t="s">
        <v>10</v>
      </c>
      <c r="E1942" t="s">
        <v>6</v>
      </c>
      <c r="F1942" t="s">
        <v>18</v>
      </c>
      <c r="G1942">
        <v>407</v>
      </c>
      <c r="H1942" s="5"/>
      <c r="I1942" s="5"/>
      <c r="J1942">
        <v>3</v>
      </c>
      <c r="K1942">
        <v>2013</v>
      </c>
      <c r="L1942" s="1">
        <v>41456</v>
      </c>
    </row>
    <row r="1943" spans="1:12" x14ac:dyDescent="0.35">
      <c r="A1943">
        <v>1261000</v>
      </c>
      <c r="B1943" t="s">
        <v>46</v>
      </c>
      <c r="C1943" t="s">
        <v>50</v>
      </c>
      <c r="D1943" t="s">
        <v>10</v>
      </c>
      <c r="E1943" t="s">
        <v>6</v>
      </c>
      <c r="F1943" t="s">
        <v>18</v>
      </c>
      <c r="G1943">
        <v>509</v>
      </c>
      <c r="H1943" s="5"/>
      <c r="I1943" s="5"/>
      <c r="J1943">
        <v>3</v>
      </c>
      <c r="K1943">
        <v>2014</v>
      </c>
      <c r="L1943" s="1">
        <v>41821</v>
      </c>
    </row>
    <row r="1944" spans="1:12" x14ac:dyDescent="0.35">
      <c r="A1944">
        <v>1261000</v>
      </c>
      <c r="B1944" t="s">
        <v>46</v>
      </c>
      <c r="C1944" t="s">
        <v>50</v>
      </c>
      <c r="D1944" t="s">
        <v>10</v>
      </c>
      <c r="E1944" t="s">
        <v>6</v>
      </c>
      <c r="F1944" t="s">
        <v>18</v>
      </c>
      <c r="G1944">
        <v>440</v>
      </c>
      <c r="H1944" s="5"/>
      <c r="I1944" s="5"/>
      <c r="J1944">
        <v>3</v>
      </c>
      <c r="K1944">
        <v>2015</v>
      </c>
      <c r="L1944" s="1">
        <v>42186</v>
      </c>
    </row>
    <row r="1945" spans="1:12" x14ac:dyDescent="0.35">
      <c r="A1945">
        <v>1261000</v>
      </c>
      <c r="B1945" t="s">
        <v>46</v>
      </c>
      <c r="C1945" t="s">
        <v>50</v>
      </c>
      <c r="D1945" t="s">
        <v>10</v>
      </c>
      <c r="E1945" t="s">
        <v>6</v>
      </c>
      <c r="F1945" t="s">
        <v>18</v>
      </c>
      <c r="G1945">
        <v>365</v>
      </c>
      <c r="H1945" s="5"/>
      <c r="I1945" s="5"/>
      <c r="J1945">
        <v>3</v>
      </c>
      <c r="K1945">
        <v>2016</v>
      </c>
      <c r="L1945" s="1">
        <v>42552</v>
      </c>
    </row>
    <row r="1946" spans="1:12" x14ac:dyDescent="0.35">
      <c r="A1946">
        <v>1261000</v>
      </c>
      <c r="B1946" t="s">
        <v>46</v>
      </c>
      <c r="C1946" t="s">
        <v>50</v>
      </c>
      <c r="D1946" t="s">
        <v>10</v>
      </c>
      <c r="E1946" t="s">
        <v>6</v>
      </c>
      <c r="F1946" t="s">
        <v>18</v>
      </c>
      <c r="G1946">
        <v>398</v>
      </c>
      <c r="H1946" s="5"/>
      <c r="I1946" s="5"/>
      <c r="J1946">
        <v>3</v>
      </c>
      <c r="K1946">
        <v>2017</v>
      </c>
      <c r="L1946" s="1">
        <v>42917</v>
      </c>
    </row>
    <row r="1947" spans="1:12" x14ac:dyDescent="0.35">
      <c r="A1947">
        <v>1261000</v>
      </c>
      <c r="B1947" t="s">
        <v>46</v>
      </c>
      <c r="C1947" t="s">
        <v>50</v>
      </c>
      <c r="D1947" t="s">
        <v>10</v>
      </c>
      <c r="E1947" t="s">
        <v>6</v>
      </c>
      <c r="F1947" t="s">
        <v>18</v>
      </c>
      <c r="G1947">
        <v>428</v>
      </c>
      <c r="H1947" s="5"/>
      <c r="I1947" s="5"/>
      <c r="J1947">
        <v>3</v>
      </c>
      <c r="K1947">
        <v>2018</v>
      </c>
      <c r="L1947" s="1">
        <v>43282</v>
      </c>
    </row>
    <row r="1948" spans="1:12" x14ac:dyDescent="0.35">
      <c r="A1948">
        <v>1261000</v>
      </c>
      <c r="B1948" t="s">
        <v>46</v>
      </c>
      <c r="C1948" t="s">
        <v>50</v>
      </c>
      <c r="D1948" t="s">
        <v>10</v>
      </c>
      <c r="E1948" t="s">
        <v>6</v>
      </c>
      <c r="F1948" t="s">
        <v>18</v>
      </c>
      <c r="G1948">
        <v>559</v>
      </c>
      <c r="H1948" s="5"/>
      <c r="I1948" s="5"/>
      <c r="J1948">
        <v>3</v>
      </c>
      <c r="K1948">
        <v>2019</v>
      </c>
      <c r="L1948" s="1">
        <v>43647</v>
      </c>
    </row>
    <row r="1949" spans="1:12" x14ac:dyDescent="0.35">
      <c r="A1949">
        <v>1261000</v>
      </c>
      <c r="B1949" t="s">
        <v>46</v>
      </c>
      <c r="C1949" t="s">
        <v>50</v>
      </c>
      <c r="D1949" t="s">
        <v>10</v>
      </c>
      <c r="E1949" t="s">
        <v>6</v>
      </c>
      <c r="F1949" t="s">
        <v>18</v>
      </c>
      <c r="G1949">
        <v>497</v>
      </c>
      <c r="H1949" s="5"/>
      <c r="I1949" s="5"/>
      <c r="J1949">
        <v>3</v>
      </c>
      <c r="K1949">
        <v>2020</v>
      </c>
      <c r="L1949" s="1">
        <v>44013</v>
      </c>
    </row>
    <row r="1950" spans="1:12" x14ac:dyDescent="0.35">
      <c r="A1950">
        <v>1261000</v>
      </c>
      <c r="B1950" t="s">
        <v>46</v>
      </c>
      <c r="C1950" t="s">
        <v>50</v>
      </c>
      <c r="D1950" t="s">
        <v>10</v>
      </c>
      <c r="E1950" t="s">
        <v>6</v>
      </c>
      <c r="F1950" t="s">
        <v>18</v>
      </c>
      <c r="G1950">
        <v>675</v>
      </c>
      <c r="H1950" s="5"/>
      <c r="I1950" s="5"/>
      <c r="J1950">
        <v>3</v>
      </c>
      <c r="K1950">
        <v>2021</v>
      </c>
      <c r="L1950" s="1">
        <v>44378</v>
      </c>
    </row>
    <row r="1951" spans="1:12" x14ac:dyDescent="0.35">
      <c r="A1951">
        <v>1261000</v>
      </c>
      <c r="B1951" t="s">
        <v>46</v>
      </c>
      <c r="C1951" t="s">
        <v>50</v>
      </c>
      <c r="D1951" t="s">
        <v>10</v>
      </c>
      <c r="E1951" t="s">
        <v>6</v>
      </c>
      <c r="F1951" t="s">
        <v>18</v>
      </c>
      <c r="G1951">
        <v>635</v>
      </c>
      <c r="H1951" s="5"/>
      <c r="I1951" s="5"/>
      <c r="J1951">
        <v>3</v>
      </c>
      <c r="K1951">
        <v>2022</v>
      </c>
      <c r="L1951" s="1">
        <v>44743</v>
      </c>
    </row>
    <row r="1952" spans="1:12" x14ac:dyDescent="0.35">
      <c r="A1952">
        <v>1261000</v>
      </c>
      <c r="B1952" t="s">
        <v>46</v>
      </c>
      <c r="C1952" t="s">
        <v>50</v>
      </c>
      <c r="D1952" t="s">
        <v>10</v>
      </c>
      <c r="E1952" t="s">
        <v>6</v>
      </c>
      <c r="F1952" t="s">
        <v>19</v>
      </c>
      <c r="G1952">
        <v>135</v>
      </c>
      <c r="H1952" s="5"/>
      <c r="I1952" s="5"/>
      <c r="J1952">
        <v>3</v>
      </c>
      <c r="K1952">
        <v>2013</v>
      </c>
      <c r="L1952" s="1">
        <v>41456</v>
      </c>
    </row>
    <row r="1953" spans="1:12" x14ac:dyDescent="0.35">
      <c r="A1953">
        <v>1261000</v>
      </c>
      <c r="B1953" t="s">
        <v>46</v>
      </c>
      <c r="C1953" t="s">
        <v>50</v>
      </c>
      <c r="D1953" t="s">
        <v>10</v>
      </c>
      <c r="E1953" t="s">
        <v>6</v>
      </c>
      <c r="F1953" t="s">
        <v>19</v>
      </c>
      <c r="G1953">
        <v>142</v>
      </c>
      <c r="H1953" s="5"/>
      <c r="I1953" s="5"/>
      <c r="J1953">
        <v>3</v>
      </c>
      <c r="K1953">
        <v>2014</v>
      </c>
      <c r="L1953" s="1">
        <v>41821</v>
      </c>
    </row>
    <row r="1954" spans="1:12" x14ac:dyDescent="0.35">
      <c r="A1954">
        <v>1261000</v>
      </c>
      <c r="B1954" t="s">
        <v>46</v>
      </c>
      <c r="C1954" t="s">
        <v>50</v>
      </c>
      <c r="D1954" t="s">
        <v>10</v>
      </c>
      <c r="E1954" t="s">
        <v>6</v>
      </c>
      <c r="F1954" t="s">
        <v>19</v>
      </c>
      <c r="G1954">
        <v>165</v>
      </c>
      <c r="H1954" s="5"/>
      <c r="I1954" s="5"/>
      <c r="J1954">
        <v>3</v>
      </c>
      <c r="K1954">
        <v>2015</v>
      </c>
      <c r="L1954" s="1">
        <v>42186</v>
      </c>
    </row>
    <row r="1955" spans="1:12" x14ac:dyDescent="0.35">
      <c r="A1955">
        <v>1261000</v>
      </c>
      <c r="B1955" t="s">
        <v>46</v>
      </c>
      <c r="C1955" t="s">
        <v>50</v>
      </c>
      <c r="D1955" t="s">
        <v>10</v>
      </c>
      <c r="E1955" t="s">
        <v>6</v>
      </c>
      <c r="F1955" t="s">
        <v>19</v>
      </c>
      <c r="G1955">
        <v>192</v>
      </c>
      <c r="H1955" s="5"/>
      <c r="I1955" s="5"/>
      <c r="J1955">
        <v>3</v>
      </c>
      <c r="K1955">
        <v>2016</v>
      </c>
      <c r="L1955" s="1">
        <v>42552</v>
      </c>
    </row>
    <row r="1956" spans="1:12" x14ac:dyDescent="0.35">
      <c r="A1956">
        <v>1261000</v>
      </c>
      <c r="B1956" t="s">
        <v>46</v>
      </c>
      <c r="C1956" t="s">
        <v>50</v>
      </c>
      <c r="D1956" t="s">
        <v>10</v>
      </c>
      <c r="E1956" t="s">
        <v>6</v>
      </c>
      <c r="F1956" t="s">
        <v>19</v>
      </c>
      <c r="G1956">
        <v>170</v>
      </c>
      <c r="H1956" s="5"/>
      <c r="I1956" s="5"/>
      <c r="J1956">
        <v>3</v>
      </c>
      <c r="K1956">
        <v>2017</v>
      </c>
      <c r="L1956" s="1">
        <v>42917</v>
      </c>
    </row>
    <row r="1957" spans="1:12" x14ac:dyDescent="0.35">
      <c r="A1957">
        <v>1261000</v>
      </c>
      <c r="B1957" t="s">
        <v>46</v>
      </c>
      <c r="C1957" t="s">
        <v>50</v>
      </c>
      <c r="D1957" t="s">
        <v>10</v>
      </c>
      <c r="E1957" t="s">
        <v>6</v>
      </c>
      <c r="F1957" t="s">
        <v>19</v>
      </c>
      <c r="G1957">
        <v>183</v>
      </c>
      <c r="H1957" s="5"/>
      <c r="I1957" s="5"/>
      <c r="J1957">
        <v>3</v>
      </c>
      <c r="K1957">
        <v>2018</v>
      </c>
      <c r="L1957" s="1">
        <v>43282</v>
      </c>
    </row>
    <row r="1958" spans="1:12" x14ac:dyDescent="0.35">
      <c r="A1958">
        <v>1261000</v>
      </c>
      <c r="B1958" t="s">
        <v>46</v>
      </c>
      <c r="C1958" t="s">
        <v>50</v>
      </c>
      <c r="D1958" t="s">
        <v>10</v>
      </c>
      <c r="E1958" t="s">
        <v>6</v>
      </c>
      <c r="F1958" t="s">
        <v>19</v>
      </c>
      <c r="G1958">
        <v>235</v>
      </c>
      <c r="H1958" s="5"/>
      <c r="I1958" s="5"/>
      <c r="J1958">
        <v>3</v>
      </c>
      <c r="K1958">
        <v>2019</v>
      </c>
      <c r="L1958" s="1">
        <v>43647</v>
      </c>
    </row>
    <row r="1959" spans="1:12" x14ac:dyDescent="0.35">
      <c r="A1959">
        <v>1261000</v>
      </c>
      <c r="B1959" t="s">
        <v>46</v>
      </c>
      <c r="C1959" t="s">
        <v>50</v>
      </c>
      <c r="D1959" t="s">
        <v>10</v>
      </c>
      <c r="E1959" t="s">
        <v>6</v>
      </c>
      <c r="F1959" t="s">
        <v>19</v>
      </c>
      <c r="G1959">
        <v>238</v>
      </c>
      <c r="H1959" s="5"/>
      <c r="I1959" s="5"/>
      <c r="J1959">
        <v>3</v>
      </c>
      <c r="K1959">
        <v>2020</v>
      </c>
      <c r="L1959" s="1">
        <v>44013</v>
      </c>
    </row>
    <row r="1960" spans="1:12" x14ac:dyDescent="0.35">
      <c r="A1960">
        <v>1261000</v>
      </c>
      <c r="B1960" t="s">
        <v>46</v>
      </c>
      <c r="C1960" t="s">
        <v>50</v>
      </c>
      <c r="D1960" t="s">
        <v>10</v>
      </c>
      <c r="E1960" t="s">
        <v>6</v>
      </c>
      <c r="F1960" t="s">
        <v>19</v>
      </c>
      <c r="G1960">
        <v>325</v>
      </c>
      <c r="H1960" s="5"/>
      <c r="I1960" s="5"/>
      <c r="J1960">
        <v>3</v>
      </c>
      <c r="K1960">
        <v>2021</v>
      </c>
      <c r="L1960" s="1">
        <v>44378</v>
      </c>
    </row>
    <row r="1961" spans="1:12" x14ac:dyDescent="0.35">
      <c r="A1961">
        <v>1261000</v>
      </c>
      <c r="B1961" t="s">
        <v>46</v>
      </c>
      <c r="C1961" t="s">
        <v>50</v>
      </c>
      <c r="D1961" t="s">
        <v>10</v>
      </c>
      <c r="E1961" t="s">
        <v>6</v>
      </c>
      <c r="F1961" t="s">
        <v>19</v>
      </c>
      <c r="G1961">
        <v>310</v>
      </c>
      <c r="H1961" s="5"/>
      <c r="I1961" s="5"/>
      <c r="J1961">
        <v>3</v>
      </c>
      <c r="K1961">
        <v>2022</v>
      </c>
      <c r="L1961" s="1">
        <v>44743</v>
      </c>
    </row>
    <row r="1962" spans="1:12" x14ac:dyDescent="0.35">
      <c r="A1962">
        <v>1261000</v>
      </c>
      <c r="B1962" t="s">
        <v>46</v>
      </c>
      <c r="C1962" t="s">
        <v>50</v>
      </c>
      <c r="D1962" t="s">
        <v>10</v>
      </c>
      <c r="E1962" t="s">
        <v>7</v>
      </c>
      <c r="F1962" t="s">
        <v>16</v>
      </c>
      <c r="G1962">
        <v>376</v>
      </c>
      <c r="H1962" s="5"/>
      <c r="I1962" s="5"/>
      <c r="J1962">
        <v>3</v>
      </c>
      <c r="K1962">
        <v>2013</v>
      </c>
      <c r="L1962" s="1">
        <v>41456</v>
      </c>
    </row>
    <row r="1963" spans="1:12" x14ac:dyDescent="0.35">
      <c r="A1963">
        <v>1261000</v>
      </c>
      <c r="B1963" t="s">
        <v>46</v>
      </c>
      <c r="C1963" t="s">
        <v>50</v>
      </c>
      <c r="D1963" t="s">
        <v>10</v>
      </c>
      <c r="E1963" t="s">
        <v>7</v>
      </c>
      <c r="F1963" t="s">
        <v>16</v>
      </c>
      <c r="G1963">
        <v>477</v>
      </c>
      <c r="H1963" s="5"/>
      <c r="I1963" s="5"/>
      <c r="J1963">
        <v>3</v>
      </c>
      <c r="K1963">
        <v>2014</v>
      </c>
      <c r="L1963" s="1">
        <v>41821</v>
      </c>
    </row>
    <row r="1964" spans="1:12" x14ac:dyDescent="0.35">
      <c r="A1964">
        <v>1261000</v>
      </c>
      <c r="B1964" t="s">
        <v>46</v>
      </c>
      <c r="C1964" t="s">
        <v>50</v>
      </c>
      <c r="D1964" t="s">
        <v>10</v>
      </c>
      <c r="E1964" t="s">
        <v>7</v>
      </c>
      <c r="F1964" t="s">
        <v>16</v>
      </c>
      <c r="G1964">
        <v>575</v>
      </c>
      <c r="H1964" s="5"/>
      <c r="I1964" s="5"/>
      <c r="J1964">
        <v>3</v>
      </c>
      <c r="K1964">
        <v>2015</v>
      </c>
      <c r="L1964" s="1">
        <v>42186</v>
      </c>
    </row>
    <row r="1965" spans="1:12" x14ac:dyDescent="0.35">
      <c r="A1965">
        <v>1261000</v>
      </c>
      <c r="B1965" t="s">
        <v>46</v>
      </c>
      <c r="C1965" t="s">
        <v>50</v>
      </c>
      <c r="D1965" t="s">
        <v>10</v>
      </c>
      <c r="E1965" t="s">
        <v>7</v>
      </c>
      <c r="F1965" t="s">
        <v>16</v>
      </c>
      <c r="G1965">
        <v>414</v>
      </c>
      <c r="H1965" s="5"/>
      <c r="I1965" s="5"/>
      <c r="J1965">
        <v>3</v>
      </c>
      <c r="K1965">
        <v>2016</v>
      </c>
      <c r="L1965" s="1">
        <v>42552</v>
      </c>
    </row>
    <row r="1966" spans="1:12" x14ac:dyDescent="0.35">
      <c r="A1966">
        <v>1261000</v>
      </c>
      <c r="B1966" t="s">
        <v>46</v>
      </c>
      <c r="C1966" t="s">
        <v>50</v>
      </c>
      <c r="D1966" t="s">
        <v>10</v>
      </c>
      <c r="E1966" t="s">
        <v>7</v>
      </c>
      <c r="F1966" t="s">
        <v>16</v>
      </c>
      <c r="G1966">
        <v>466</v>
      </c>
      <c r="H1966" s="5"/>
      <c r="I1966" s="5"/>
      <c r="J1966">
        <v>3</v>
      </c>
      <c r="K1966">
        <v>2017</v>
      </c>
      <c r="L1966" s="1">
        <v>42917</v>
      </c>
    </row>
    <row r="1967" spans="1:12" x14ac:dyDescent="0.35">
      <c r="A1967">
        <v>1261000</v>
      </c>
      <c r="B1967" t="s">
        <v>46</v>
      </c>
      <c r="C1967" t="s">
        <v>50</v>
      </c>
      <c r="D1967" t="s">
        <v>10</v>
      </c>
      <c r="E1967" t="s">
        <v>7</v>
      </c>
      <c r="F1967" t="s">
        <v>16</v>
      </c>
      <c r="G1967">
        <v>577</v>
      </c>
      <c r="H1967" s="5"/>
      <c r="I1967" s="5"/>
      <c r="J1967">
        <v>3</v>
      </c>
      <c r="K1967">
        <v>2018</v>
      </c>
      <c r="L1967" s="1">
        <v>43282</v>
      </c>
    </row>
    <row r="1968" spans="1:12" x14ac:dyDescent="0.35">
      <c r="A1968">
        <v>1261000</v>
      </c>
      <c r="B1968" t="s">
        <v>46</v>
      </c>
      <c r="C1968" t="s">
        <v>50</v>
      </c>
      <c r="D1968" t="s">
        <v>10</v>
      </c>
      <c r="E1968" t="s">
        <v>7</v>
      </c>
      <c r="F1968" t="s">
        <v>16</v>
      </c>
      <c r="G1968">
        <v>613</v>
      </c>
      <c r="H1968" s="5"/>
      <c r="I1968" s="5"/>
      <c r="J1968">
        <v>3</v>
      </c>
      <c r="K1968">
        <v>2019</v>
      </c>
      <c r="L1968" s="1">
        <v>43647</v>
      </c>
    </row>
    <row r="1969" spans="1:12" x14ac:dyDescent="0.35">
      <c r="A1969">
        <v>1261000</v>
      </c>
      <c r="B1969" t="s">
        <v>46</v>
      </c>
      <c r="C1969" t="s">
        <v>50</v>
      </c>
      <c r="D1969" t="s">
        <v>10</v>
      </c>
      <c r="E1969" t="s">
        <v>7</v>
      </c>
      <c r="F1969" t="s">
        <v>16</v>
      </c>
      <c r="G1969">
        <v>485</v>
      </c>
      <c r="H1969" s="5"/>
      <c r="I1969" s="5"/>
      <c r="J1969">
        <v>3</v>
      </c>
      <c r="K1969">
        <v>2020</v>
      </c>
      <c r="L1969" s="1">
        <v>44013</v>
      </c>
    </row>
    <row r="1970" spans="1:12" x14ac:dyDescent="0.35">
      <c r="A1970">
        <v>1261000</v>
      </c>
      <c r="B1970" t="s">
        <v>46</v>
      </c>
      <c r="C1970" t="s">
        <v>50</v>
      </c>
      <c r="D1970" t="s">
        <v>10</v>
      </c>
      <c r="E1970" t="s">
        <v>7</v>
      </c>
      <c r="F1970" t="s">
        <v>16</v>
      </c>
      <c r="G1970">
        <v>527</v>
      </c>
      <c r="H1970" s="5"/>
      <c r="I1970" s="5"/>
      <c r="J1970">
        <v>3</v>
      </c>
      <c r="K1970">
        <v>2021</v>
      </c>
      <c r="L1970" s="1">
        <v>44378</v>
      </c>
    </row>
    <row r="1971" spans="1:12" x14ac:dyDescent="0.35">
      <c r="A1971">
        <v>1261000</v>
      </c>
      <c r="B1971" t="s">
        <v>46</v>
      </c>
      <c r="C1971" t="s">
        <v>50</v>
      </c>
      <c r="D1971" t="s">
        <v>10</v>
      </c>
      <c r="E1971" t="s">
        <v>7</v>
      </c>
      <c r="F1971" t="s">
        <v>16</v>
      </c>
      <c r="G1971">
        <v>598</v>
      </c>
      <c r="H1971" s="5"/>
      <c r="I1971" s="5"/>
      <c r="J1971">
        <v>3</v>
      </c>
      <c r="K1971">
        <v>2022</v>
      </c>
      <c r="L1971" s="1">
        <v>44743</v>
      </c>
    </row>
    <row r="1972" spans="1:12" x14ac:dyDescent="0.35">
      <c r="A1972">
        <v>1261000</v>
      </c>
      <c r="B1972" t="s">
        <v>46</v>
      </c>
      <c r="C1972" t="s">
        <v>50</v>
      </c>
      <c r="D1972" t="s">
        <v>10</v>
      </c>
      <c r="E1972" t="s">
        <v>7</v>
      </c>
      <c r="F1972" t="s">
        <v>17</v>
      </c>
      <c r="G1972">
        <v>737</v>
      </c>
      <c r="H1972" s="5"/>
      <c r="I1972" s="5"/>
      <c r="J1972">
        <v>3</v>
      </c>
      <c r="K1972">
        <v>2013</v>
      </c>
      <c r="L1972" s="1">
        <v>41456</v>
      </c>
    </row>
    <row r="1973" spans="1:12" x14ac:dyDescent="0.35">
      <c r="A1973">
        <v>1261000</v>
      </c>
      <c r="B1973" t="s">
        <v>46</v>
      </c>
      <c r="C1973" t="s">
        <v>50</v>
      </c>
      <c r="D1973" t="s">
        <v>10</v>
      </c>
      <c r="E1973" t="s">
        <v>7</v>
      </c>
      <c r="F1973" t="s">
        <v>17</v>
      </c>
      <c r="G1973">
        <v>991</v>
      </c>
      <c r="H1973" s="5"/>
      <c r="I1973" s="5"/>
      <c r="J1973">
        <v>3</v>
      </c>
      <c r="K1973">
        <v>2014</v>
      </c>
      <c r="L1973" s="1">
        <v>41821</v>
      </c>
    </row>
    <row r="1974" spans="1:12" x14ac:dyDescent="0.35">
      <c r="A1974">
        <v>1261000</v>
      </c>
      <c r="B1974" t="s">
        <v>46</v>
      </c>
      <c r="C1974" t="s">
        <v>50</v>
      </c>
      <c r="D1974" t="s">
        <v>10</v>
      </c>
      <c r="E1974" t="s">
        <v>7</v>
      </c>
      <c r="F1974" t="s">
        <v>17</v>
      </c>
      <c r="G1974">
        <v>883</v>
      </c>
      <c r="H1974" s="5"/>
      <c r="I1974" s="5"/>
      <c r="J1974">
        <v>3</v>
      </c>
      <c r="K1974">
        <v>2015</v>
      </c>
      <c r="L1974" s="1">
        <v>42186</v>
      </c>
    </row>
    <row r="1975" spans="1:12" x14ac:dyDescent="0.35">
      <c r="A1975">
        <v>1261000</v>
      </c>
      <c r="B1975" t="s">
        <v>46</v>
      </c>
      <c r="C1975" t="s">
        <v>50</v>
      </c>
      <c r="D1975" t="s">
        <v>10</v>
      </c>
      <c r="E1975" t="s">
        <v>7</v>
      </c>
      <c r="F1975" t="s">
        <v>17</v>
      </c>
      <c r="G1975">
        <v>750</v>
      </c>
      <c r="H1975" s="5"/>
      <c r="I1975" s="5"/>
      <c r="J1975">
        <v>3</v>
      </c>
      <c r="K1975">
        <v>2016</v>
      </c>
      <c r="L1975" s="1">
        <v>42552</v>
      </c>
    </row>
    <row r="1976" spans="1:12" x14ac:dyDescent="0.35">
      <c r="A1976">
        <v>1261000</v>
      </c>
      <c r="B1976" t="s">
        <v>46</v>
      </c>
      <c r="C1976" t="s">
        <v>50</v>
      </c>
      <c r="D1976" t="s">
        <v>10</v>
      </c>
      <c r="E1976" t="s">
        <v>7</v>
      </c>
      <c r="F1976" t="s">
        <v>17</v>
      </c>
      <c r="G1976">
        <v>774</v>
      </c>
      <c r="H1976" s="5"/>
      <c r="I1976" s="5"/>
      <c r="J1976">
        <v>3</v>
      </c>
      <c r="K1976">
        <v>2017</v>
      </c>
      <c r="L1976" s="1">
        <v>42917</v>
      </c>
    </row>
    <row r="1977" spans="1:12" x14ac:dyDescent="0.35">
      <c r="A1977">
        <v>1261000</v>
      </c>
      <c r="B1977" t="s">
        <v>46</v>
      </c>
      <c r="C1977" t="s">
        <v>50</v>
      </c>
      <c r="D1977" t="s">
        <v>10</v>
      </c>
      <c r="E1977" t="s">
        <v>7</v>
      </c>
      <c r="F1977" t="s">
        <v>17</v>
      </c>
      <c r="G1977">
        <v>1139</v>
      </c>
      <c r="H1977" s="5"/>
      <c r="I1977" s="5"/>
      <c r="J1977">
        <v>3</v>
      </c>
      <c r="K1977">
        <v>2018</v>
      </c>
      <c r="L1977" s="1">
        <v>43282</v>
      </c>
    </row>
    <row r="1978" spans="1:12" x14ac:dyDescent="0.35">
      <c r="A1978">
        <v>1261000</v>
      </c>
      <c r="B1978" t="s">
        <v>46</v>
      </c>
      <c r="C1978" t="s">
        <v>50</v>
      </c>
      <c r="D1978" t="s">
        <v>10</v>
      </c>
      <c r="E1978" t="s">
        <v>7</v>
      </c>
      <c r="F1978" t="s">
        <v>17</v>
      </c>
      <c r="G1978">
        <v>965</v>
      </c>
      <c r="H1978" s="5"/>
      <c r="I1978" s="5"/>
      <c r="J1978">
        <v>3</v>
      </c>
      <c r="K1978">
        <v>2019</v>
      </c>
      <c r="L1978" s="1">
        <v>43647</v>
      </c>
    </row>
    <row r="1979" spans="1:12" x14ac:dyDescent="0.35">
      <c r="A1979">
        <v>1261000</v>
      </c>
      <c r="B1979" t="s">
        <v>46</v>
      </c>
      <c r="C1979" t="s">
        <v>50</v>
      </c>
      <c r="D1979" t="s">
        <v>10</v>
      </c>
      <c r="E1979" t="s">
        <v>7</v>
      </c>
      <c r="F1979" t="s">
        <v>17</v>
      </c>
      <c r="G1979">
        <v>814</v>
      </c>
      <c r="H1979" s="5"/>
      <c r="I1979" s="5"/>
      <c r="J1979">
        <v>3</v>
      </c>
      <c r="K1979">
        <v>2020</v>
      </c>
      <c r="L1979" s="1">
        <v>44013</v>
      </c>
    </row>
    <row r="1980" spans="1:12" x14ac:dyDescent="0.35">
      <c r="A1980">
        <v>1261000</v>
      </c>
      <c r="B1980" t="s">
        <v>46</v>
      </c>
      <c r="C1980" t="s">
        <v>50</v>
      </c>
      <c r="D1980" t="s">
        <v>10</v>
      </c>
      <c r="E1980" t="s">
        <v>7</v>
      </c>
      <c r="F1980" t="s">
        <v>17</v>
      </c>
      <c r="G1980">
        <v>862</v>
      </c>
      <c r="H1980" s="5"/>
      <c r="I1980" s="5"/>
      <c r="J1980">
        <v>3</v>
      </c>
      <c r="K1980">
        <v>2021</v>
      </c>
      <c r="L1980" s="1">
        <v>44378</v>
      </c>
    </row>
    <row r="1981" spans="1:12" x14ac:dyDescent="0.35">
      <c r="A1981">
        <v>1261000</v>
      </c>
      <c r="B1981" t="s">
        <v>46</v>
      </c>
      <c r="C1981" t="s">
        <v>50</v>
      </c>
      <c r="D1981" t="s">
        <v>10</v>
      </c>
      <c r="E1981" t="s">
        <v>7</v>
      </c>
      <c r="F1981" t="s">
        <v>17</v>
      </c>
      <c r="G1981">
        <v>1024</v>
      </c>
      <c r="H1981" s="5"/>
      <c r="I1981" s="5"/>
      <c r="J1981">
        <v>3</v>
      </c>
      <c r="K1981">
        <v>2022</v>
      </c>
      <c r="L1981" s="1">
        <v>44743</v>
      </c>
    </row>
    <row r="1982" spans="1:12" x14ac:dyDescent="0.35">
      <c r="A1982">
        <v>1261000</v>
      </c>
      <c r="B1982" t="s">
        <v>46</v>
      </c>
      <c r="C1982" t="s">
        <v>50</v>
      </c>
      <c r="D1982" t="s">
        <v>10</v>
      </c>
      <c r="E1982" t="s">
        <v>7</v>
      </c>
      <c r="F1982" t="s">
        <v>18</v>
      </c>
      <c r="G1982">
        <v>286</v>
      </c>
      <c r="H1982" s="5"/>
      <c r="I1982" s="5"/>
      <c r="J1982">
        <v>3</v>
      </c>
      <c r="K1982">
        <v>2013</v>
      </c>
      <c r="L1982" s="1">
        <v>41456</v>
      </c>
    </row>
    <row r="1983" spans="1:12" x14ac:dyDescent="0.35">
      <c r="A1983">
        <v>1261000</v>
      </c>
      <c r="B1983" t="s">
        <v>46</v>
      </c>
      <c r="C1983" t="s">
        <v>50</v>
      </c>
      <c r="D1983" t="s">
        <v>10</v>
      </c>
      <c r="E1983" t="s">
        <v>7</v>
      </c>
      <c r="F1983" t="s">
        <v>18</v>
      </c>
      <c r="G1983">
        <v>366</v>
      </c>
      <c r="H1983" s="5"/>
      <c r="I1983" s="5"/>
      <c r="J1983">
        <v>3</v>
      </c>
      <c r="K1983">
        <v>2014</v>
      </c>
      <c r="L1983" s="1">
        <v>41821</v>
      </c>
    </row>
    <row r="1984" spans="1:12" x14ac:dyDescent="0.35">
      <c r="A1984">
        <v>1261000</v>
      </c>
      <c r="B1984" t="s">
        <v>46</v>
      </c>
      <c r="C1984" t="s">
        <v>50</v>
      </c>
      <c r="D1984" t="s">
        <v>10</v>
      </c>
      <c r="E1984" t="s">
        <v>7</v>
      </c>
      <c r="F1984" t="s">
        <v>18</v>
      </c>
      <c r="G1984">
        <v>274</v>
      </c>
      <c r="H1984" s="5"/>
      <c r="I1984" s="5"/>
      <c r="J1984">
        <v>3</v>
      </c>
      <c r="K1984">
        <v>2015</v>
      </c>
      <c r="L1984" s="1">
        <v>42186</v>
      </c>
    </row>
    <row r="1985" spans="1:12" x14ac:dyDescent="0.35">
      <c r="A1985">
        <v>1261000</v>
      </c>
      <c r="B1985" t="s">
        <v>46</v>
      </c>
      <c r="C1985" t="s">
        <v>50</v>
      </c>
      <c r="D1985" t="s">
        <v>10</v>
      </c>
      <c r="E1985" t="s">
        <v>7</v>
      </c>
      <c r="F1985" t="s">
        <v>18</v>
      </c>
      <c r="G1985">
        <v>217</v>
      </c>
      <c r="H1985" s="5"/>
      <c r="I1985" s="5"/>
      <c r="J1985">
        <v>3</v>
      </c>
      <c r="K1985">
        <v>2016</v>
      </c>
      <c r="L1985" s="1">
        <v>42552</v>
      </c>
    </row>
    <row r="1986" spans="1:12" x14ac:dyDescent="0.35">
      <c r="A1986">
        <v>1261000</v>
      </c>
      <c r="B1986" t="s">
        <v>46</v>
      </c>
      <c r="C1986" t="s">
        <v>50</v>
      </c>
      <c r="D1986" t="s">
        <v>10</v>
      </c>
      <c r="E1986" t="s">
        <v>7</v>
      </c>
      <c r="F1986" t="s">
        <v>18</v>
      </c>
      <c r="G1986">
        <v>232</v>
      </c>
      <c r="H1986" s="5"/>
      <c r="I1986" s="5"/>
      <c r="J1986">
        <v>3</v>
      </c>
      <c r="K1986">
        <v>2017</v>
      </c>
      <c r="L1986" s="1">
        <v>42917</v>
      </c>
    </row>
    <row r="1987" spans="1:12" x14ac:dyDescent="0.35">
      <c r="A1987">
        <v>1261000</v>
      </c>
      <c r="B1987" t="s">
        <v>46</v>
      </c>
      <c r="C1987" t="s">
        <v>50</v>
      </c>
      <c r="D1987" t="s">
        <v>10</v>
      </c>
      <c r="E1987" t="s">
        <v>7</v>
      </c>
      <c r="F1987" t="s">
        <v>18</v>
      </c>
      <c r="G1987">
        <v>302</v>
      </c>
      <c r="H1987" s="5"/>
      <c r="I1987" s="5"/>
      <c r="J1987">
        <v>3</v>
      </c>
      <c r="K1987">
        <v>2018</v>
      </c>
      <c r="L1987" s="1">
        <v>43282</v>
      </c>
    </row>
    <row r="1988" spans="1:12" x14ac:dyDescent="0.35">
      <c r="A1988">
        <v>1261000</v>
      </c>
      <c r="B1988" t="s">
        <v>46</v>
      </c>
      <c r="C1988" t="s">
        <v>50</v>
      </c>
      <c r="D1988" t="s">
        <v>10</v>
      </c>
      <c r="E1988" t="s">
        <v>7</v>
      </c>
      <c r="F1988" t="s">
        <v>18</v>
      </c>
      <c r="G1988">
        <v>360</v>
      </c>
      <c r="H1988" s="5"/>
      <c r="I1988" s="5"/>
      <c r="J1988">
        <v>3</v>
      </c>
      <c r="K1988">
        <v>2019</v>
      </c>
      <c r="L1988" s="1">
        <v>43647</v>
      </c>
    </row>
    <row r="1989" spans="1:12" x14ac:dyDescent="0.35">
      <c r="A1989">
        <v>1261000</v>
      </c>
      <c r="B1989" t="s">
        <v>46</v>
      </c>
      <c r="C1989" t="s">
        <v>50</v>
      </c>
      <c r="D1989" t="s">
        <v>10</v>
      </c>
      <c r="E1989" t="s">
        <v>7</v>
      </c>
      <c r="F1989" t="s">
        <v>18</v>
      </c>
      <c r="G1989">
        <v>323</v>
      </c>
      <c r="H1989" s="5"/>
      <c r="I1989" s="5"/>
      <c r="J1989">
        <v>3</v>
      </c>
      <c r="K1989">
        <v>2020</v>
      </c>
      <c r="L1989" s="1">
        <v>44013</v>
      </c>
    </row>
    <row r="1990" spans="1:12" x14ac:dyDescent="0.35">
      <c r="A1990">
        <v>1261000</v>
      </c>
      <c r="B1990" t="s">
        <v>46</v>
      </c>
      <c r="C1990" t="s">
        <v>50</v>
      </c>
      <c r="D1990" t="s">
        <v>10</v>
      </c>
      <c r="E1990" t="s">
        <v>7</v>
      </c>
      <c r="F1990" t="s">
        <v>18</v>
      </c>
      <c r="G1990">
        <v>414</v>
      </c>
      <c r="H1990" s="5"/>
      <c r="I1990" s="5"/>
      <c r="J1990">
        <v>3</v>
      </c>
      <c r="K1990">
        <v>2021</v>
      </c>
      <c r="L1990" s="1">
        <v>44378</v>
      </c>
    </row>
    <row r="1991" spans="1:12" x14ac:dyDescent="0.35">
      <c r="A1991">
        <v>1261000</v>
      </c>
      <c r="B1991" t="s">
        <v>46</v>
      </c>
      <c r="C1991" t="s">
        <v>50</v>
      </c>
      <c r="D1991" t="s">
        <v>10</v>
      </c>
      <c r="E1991" t="s">
        <v>7</v>
      </c>
      <c r="F1991" t="s">
        <v>18</v>
      </c>
      <c r="G1991">
        <v>407</v>
      </c>
      <c r="H1991" s="5"/>
      <c r="I1991" s="5"/>
      <c r="J1991">
        <v>3</v>
      </c>
      <c r="K1991">
        <v>2022</v>
      </c>
      <c r="L1991" s="1">
        <v>44743</v>
      </c>
    </row>
    <row r="1992" spans="1:12" x14ac:dyDescent="0.35">
      <c r="A1992">
        <v>1261000</v>
      </c>
      <c r="B1992" t="s">
        <v>46</v>
      </c>
      <c r="C1992" t="s">
        <v>50</v>
      </c>
      <c r="D1992" t="s">
        <v>10</v>
      </c>
      <c r="E1992" t="s">
        <v>7</v>
      </c>
      <c r="F1992" t="s">
        <v>19</v>
      </c>
      <c r="G1992">
        <v>91</v>
      </c>
      <c r="H1992" s="5"/>
      <c r="I1992" s="5"/>
      <c r="J1992">
        <v>3</v>
      </c>
      <c r="K1992">
        <v>2013</v>
      </c>
      <c r="L1992" s="1">
        <v>41456</v>
      </c>
    </row>
    <row r="1993" spans="1:12" x14ac:dyDescent="0.35">
      <c r="A1993">
        <v>1261000</v>
      </c>
      <c r="B1993" t="s">
        <v>46</v>
      </c>
      <c r="C1993" t="s">
        <v>50</v>
      </c>
      <c r="D1993" t="s">
        <v>10</v>
      </c>
      <c r="E1993" t="s">
        <v>7</v>
      </c>
      <c r="F1993" t="s">
        <v>19</v>
      </c>
      <c r="G1993">
        <v>85</v>
      </c>
      <c r="H1993" s="5"/>
      <c r="I1993" s="5"/>
      <c r="J1993">
        <v>3</v>
      </c>
      <c r="K1993">
        <v>2014</v>
      </c>
      <c r="L1993" s="1">
        <v>41821</v>
      </c>
    </row>
    <row r="1994" spans="1:12" x14ac:dyDescent="0.35">
      <c r="A1994">
        <v>1261000</v>
      </c>
      <c r="B1994" t="s">
        <v>46</v>
      </c>
      <c r="C1994" t="s">
        <v>50</v>
      </c>
      <c r="D1994" t="s">
        <v>10</v>
      </c>
      <c r="E1994" t="s">
        <v>7</v>
      </c>
      <c r="F1994" t="s">
        <v>19</v>
      </c>
      <c r="G1994">
        <v>99</v>
      </c>
      <c r="H1994" s="5"/>
      <c r="I1994" s="5"/>
      <c r="J1994">
        <v>3</v>
      </c>
      <c r="K1994">
        <v>2015</v>
      </c>
      <c r="L1994" s="1">
        <v>42186</v>
      </c>
    </row>
    <row r="1995" spans="1:12" x14ac:dyDescent="0.35">
      <c r="A1995">
        <v>1261000</v>
      </c>
      <c r="B1995" t="s">
        <v>46</v>
      </c>
      <c r="C1995" t="s">
        <v>50</v>
      </c>
      <c r="D1995" t="s">
        <v>10</v>
      </c>
      <c r="E1995" t="s">
        <v>7</v>
      </c>
      <c r="F1995" t="s">
        <v>19</v>
      </c>
      <c r="G1995">
        <v>116</v>
      </c>
      <c r="H1995" s="5"/>
      <c r="I1995" s="5"/>
      <c r="J1995">
        <v>3</v>
      </c>
      <c r="K1995">
        <v>2016</v>
      </c>
      <c r="L1995" s="1">
        <v>42552</v>
      </c>
    </row>
    <row r="1996" spans="1:12" x14ac:dyDescent="0.35">
      <c r="A1996">
        <v>1261000</v>
      </c>
      <c r="B1996" t="s">
        <v>46</v>
      </c>
      <c r="C1996" t="s">
        <v>50</v>
      </c>
      <c r="D1996" t="s">
        <v>10</v>
      </c>
      <c r="E1996" t="s">
        <v>7</v>
      </c>
      <c r="F1996" t="s">
        <v>19</v>
      </c>
      <c r="G1996">
        <v>105</v>
      </c>
      <c r="H1996" s="5"/>
      <c r="I1996" s="5"/>
      <c r="J1996">
        <v>3</v>
      </c>
      <c r="K1996">
        <v>2017</v>
      </c>
      <c r="L1996" s="1">
        <v>42917</v>
      </c>
    </row>
    <row r="1997" spans="1:12" x14ac:dyDescent="0.35">
      <c r="A1997">
        <v>1261000</v>
      </c>
      <c r="B1997" t="s">
        <v>46</v>
      </c>
      <c r="C1997" t="s">
        <v>50</v>
      </c>
      <c r="D1997" t="s">
        <v>10</v>
      </c>
      <c r="E1997" t="s">
        <v>7</v>
      </c>
      <c r="F1997" t="s">
        <v>19</v>
      </c>
      <c r="G1997">
        <v>106</v>
      </c>
      <c r="H1997" s="5"/>
      <c r="I1997" s="5"/>
      <c r="J1997">
        <v>3</v>
      </c>
      <c r="K1997">
        <v>2018</v>
      </c>
      <c r="L1997" s="1">
        <v>43282</v>
      </c>
    </row>
    <row r="1998" spans="1:12" x14ac:dyDescent="0.35">
      <c r="A1998">
        <v>1261000</v>
      </c>
      <c r="B1998" t="s">
        <v>46</v>
      </c>
      <c r="C1998" t="s">
        <v>50</v>
      </c>
      <c r="D1998" t="s">
        <v>10</v>
      </c>
      <c r="E1998" t="s">
        <v>7</v>
      </c>
      <c r="F1998" t="s">
        <v>19</v>
      </c>
      <c r="G1998">
        <v>106</v>
      </c>
      <c r="H1998" s="5"/>
      <c r="I1998" s="5"/>
      <c r="J1998">
        <v>3</v>
      </c>
      <c r="K1998">
        <v>2019</v>
      </c>
      <c r="L1998" s="1">
        <v>43647</v>
      </c>
    </row>
    <row r="1999" spans="1:12" x14ac:dyDescent="0.35">
      <c r="A1999">
        <v>1261000</v>
      </c>
      <c r="B1999" t="s">
        <v>46</v>
      </c>
      <c r="C1999" t="s">
        <v>50</v>
      </c>
      <c r="D1999" t="s">
        <v>10</v>
      </c>
      <c r="E1999" t="s">
        <v>7</v>
      </c>
      <c r="F1999" t="s">
        <v>19</v>
      </c>
      <c r="G1999">
        <v>157</v>
      </c>
      <c r="H1999" s="5"/>
      <c r="I1999" s="5"/>
      <c r="J1999">
        <v>3</v>
      </c>
      <c r="K1999">
        <v>2020</v>
      </c>
      <c r="L1999" s="1">
        <v>44013</v>
      </c>
    </row>
    <row r="2000" spans="1:12" x14ac:dyDescent="0.35">
      <c r="A2000">
        <v>1261000</v>
      </c>
      <c r="B2000" t="s">
        <v>46</v>
      </c>
      <c r="C2000" t="s">
        <v>50</v>
      </c>
      <c r="D2000" t="s">
        <v>10</v>
      </c>
      <c r="E2000" t="s">
        <v>7</v>
      </c>
      <c r="F2000" t="s">
        <v>19</v>
      </c>
      <c r="G2000">
        <v>192</v>
      </c>
      <c r="H2000" s="5"/>
      <c r="I2000" s="5"/>
      <c r="J2000">
        <v>3</v>
      </c>
      <c r="K2000">
        <v>2021</v>
      </c>
      <c r="L2000" s="1">
        <v>44378</v>
      </c>
    </row>
    <row r="2001" spans="1:12" x14ac:dyDescent="0.35">
      <c r="A2001">
        <v>1261000</v>
      </c>
      <c r="B2001" t="s">
        <v>46</v>
      </c>
      <c r="C2001" t="s">
        <v>50</v>
      </c>
      <c r="D2001" t="s">
        <v>10</v>
      </c>
      <c r="E2001" t="s">
        <v>7</v>
      </c>
      <c r="F2001" t="s">
        <v>19</v>
      </c>
      <c r="G2001">
        <v>217</v>
      </c>
      <c r="H2001" s="5"/>
      <c r="I2001" s="5"/>
      <c r="J2001">
        <v>3</v>
      </c>
      <c r="K2001">
        <v>2022</v>
      </c>
      <c r="L2001" s="1">
        <v>44743</v>
      </c>
    </row>
    <row r="2002" spans="1:12" x14ac:dyDescent="0.35">
      <c r="A2002">
        <v>1261000</v>
      </c>
      <c r="B2002" t="s">
        <v>46</v>
      </c>
      <c r="C2002" t="s">
        <v>50</v>
      </c>
      <c r="D2002" t="s">
        <v>10</v>
      </c>
      <c r="E2002" t="s">
        <v>8</v>
      </c>
      <c r="F2002" t="s">
        <v>16</v>
      </c>
      <c r="G2002">
        <v>374</v>
      </c>
      <c r="H2002" s="5"/>
      <c r="I2002" s="5"/>
      <c r="J2002">
        <v>3</v>
      </c>
      <c r="K2002">
        <v>2013</v>
      </c>
      <c r="L2002" s="1">
        <v>41456</v>
      </c>
    </row>
    <row r="2003" spans="1:12" x14ac:dyDescent="0.35">
      <c r="A2003">
        <v>1261000</v>
      </c>
      <c r="B2003" t="s">
        <v>46</v>
      </c>
      <c r="C2003" t="s">
        <v>50</v>
      </c>
      <c r="D2003" t="s">
        <v>10</v>
      </c>
      <c r="E2003" t="s">
        <v>8</v>
      </c>
      <c r="F2003" t="s">
        <v>16</v>
      </c>
      <c r="G2003">
        <v>346</v>
      </c>
      <c r="H2003" s="5"/>
      <c r="I2003" s="5"/>
      <c r="J2003">
        <v>3</v>
      </c>
      <c r="K2003">
        <v>2014</v>
      </c>
      <c r="L2003" s="1">
        <v>41821</v>
      </c>
    </row>
    <row r="2004" spans="1:12" x14ac:dyDescent="0.35">
      <c r="A2004">
        <v>1261000</v>
      </c>
      <c r="B2004" t="s">
        <v>46</v>
      </c>
      <c r="C2004" t="s">
        <v>50</v>
      </c>
      <c r="D2004" t="s">
        <v>10</v>
      </c>
      <c r="E2004" t="s">
        <v>8</v>
      </c>
      <c r="F2004" t="s">
        <v>16</v>
      </c>
      <c r="G2004">
        <v>380</v>
      </c>
      <c r="H2004" s="5"/>
      <c r="I2004" s="5"/>
      <c r="J2004">
        <v>3</v>
      </c>
      <c r="K2004">
        <v>2015</v>
      </c>
      <c r="L2004" s="1">
        <v>42186</v>
      </c>
    </row>
    <row r="2005" spans="1:12" x14ac:dyDescent="0.35">
      <c r="A2005">
        <v>1261000</v>
      </c>
      <c r="B2005" t="s">
        <v>46</v>
      </c>
      <c r="C2005" t="s">
        <v>50</v>
      </c>
      <c r="D2005" t="s">
        <v>10</v>
      </c>
      <c r="E2005" t="s">
        <v>8</v>
      </c>
      <c r="F2005" t="s">
        <v>16</v>
      </c>
      <c r="G2005">
        <v>325</v>
      </c>
      <c r="H2005" s="5"/>
      <c r="I2005" s="5"/>
      <c r="J2005">
        <v>3</v>
      </c>
      <c r="K2005">
        <v>2016</v>
      </c>
      <c r="L2005" s="1">
        <v>42552</v>
      </c>
    </row>
    <row r="2006" spans="1:12" x14ac:dyDescent="0.35">
      <c r="A2006">
        <v>1261000</v>
      </c>
      <c r="B2006" t="s">
        <v>46</v>
      </c>
      <c r="C2006" t="s">
        <v>50</v>
      </c>
      <c r="D2006" t="s">
        <v>10</v>
      </c>
      <c r="E2006" t="s">
        <v>8</v>
      </c>
      <c r="F2006" t="s">
        <v>16</v>
      </c>
      <c r="G2006">
        <v>407</v>
      </c>
      <c r="H2006" s="5"/>
      <c r="I2006" s="5"/>
      <c r="J2006">
        <v>3</v>
      </c>
      <c r="K2006">
        <v>2017</v>
      </c>
      <c r="L2006" s="1">
        <v>42917</v>
      </c>
    </row>
    <row r="2007" spans="1:12" x14ac:dyDescent="0.35">
      <c r="A2007">
        <v>1261000</v>
      </c>
      <c r="B2007" t="s">
        <v>46</v>
      </c>
      <c r="C2007" t="s">
        <v>50</v>
      </c>
      <c r="D2007" t="s">
        <v>10</v>
      </c>
      <c r="E2007" t="s">
        <v>8</v>
      </c>
      <c r="F2007" t="s">
        <v>16</v>
      </c>
      <c r="G2007">
        <v>278</v>
      </c>
      <c r="H2007" s="5"/>
      <c r="I2007" s="5"/>
      <c r="J2007">
        <v>3</v>
      </c>
      <c r="K2007">
        <v>2018</v>
      </c>
      <c r="L2007" s="1">
        <v>43282</v>
      </c>
    </row>
    <row r="2008" spans="1:12" x14ac:dyDescent="0.35">
      <c r="A2008">
        <v>1261000</v>
      </c>
      <c r="B2008" t="s">
        <v>46</v>
      </c>
      <c r="C2008" t="s">
        <v>50</v>
      </c>
      <c r="D2008" t="s">
        <v>10</v>
      </c>
      <c r="E2008" t="s">
        <v>8</v>
      </c>
      <c r="F2008" t="s">
        <v>16</v>
      </c>
      <c r="G2008">
        <v>499</v>
      </c>
      <c r="H2008" s="5"/>
      <c r="I2008" s="5"/>
      <c r="J2008">
        <v>3</v>
      </c>
      <c r="K2008">
        <v>2019</v>
      </c>
      <c r="L2008" s="1">
        <v>43647</v>
      </c>
    </row>
    <row r="2009" spans="1:12" x14ac:dyDescent="0.35">
      <c r="A2009">
        <v>1261000</v>
      </c>
      <c r="B2009" t="s">
        <v>46</v>
      </c>
      <c r="C2009" t="s">
        <v>50</v>
      </c>
      <c r="D2009" t="s">
        <v>10</v>
      </c>
      <c r="E2009" t="s">
        <v>8</v>
      </c>
      <c r="F2009" t="s">
        <v>16</v>
      </c>
      <c r="G2009">
        <v>400</v>
      </c>
      <c r="H2009" s="5"/>
      <c r="I2009" s="5"/>
      <c r="J2009">
        <v>3</v>
      </c>
      <c r="K2009">
        <v>2020</v>
      </c>
      <c r="L2009" s="1">
        <v>44013</v>
      </c>
    </row>
    <row r="2010" spans="1:12" x14ac:dyDescent="0.35">
      <c r="A2010">
        <v>1261000</v>
      </c>
      <c r="B2010" t="s">
        <v>46</v>
      </c>
      <c r="C2010" t="s">
        <v>50</v>
      </c>
      <c r="D2010" t="s">
        <v>10</v>
      </c>
      <c r="E2010" t="s">
        <v>8</v>
      </c>
      <c r="F2010" t="s">
        <v>16</v>
      </c>
      <c r="G2010">
        <v>598</v>
      </c>
      <c r="H2010" s="5"/>
      <c r="I2010" s="5"/>
      <c r="J2010">
        <v>3</v>
      </c>
      <c r="K2010">
        <v>2021</v>
      </c>
      <c r="L2010" s="1">
        <v>44378</v>
      </c>
    </row>
    <row r="2011" spans="1:12" x14ac:dyDescent="0.35">
      <c r="A2011">
        <v>1261000</v>
      </c>
      <c r="B2011" t="s">
        <v>46</v>
      </c>
      <c r="C2011" t="s">
        <v>50</v>
      </c>
      <c r="D2011" t="s">
        <v>10</v>
      </c>
      <c r="E2011" t="s">
        <v>8</v>
      </c>
      <c r="F2011" t="s">
        <v>16</v>
      </c>
      <c r="G2011">
        <v>531</v>
      </c>
      <c r="H2011" s="5"/>
      <c r="I2011" s="5"/>
      <c r="J2011">
        <v>3</v>
      </c>
      <c r="K2011">
        <v>2022</v>
      </c>
      <c r="L2011" s="1">
        <v>44743</v>
      </c>
    </row>
    <row r="2012" spans="1:12" x14ac:dyDescent="0.35">
      <c r="A2012">
        <v>1261000</v>
      </c>
      <c r="B2012" t="s">
        <v>46</v>
      </c>
      <c r="C2012" t="s">
        <v>50</v>
      </c>
      <c r="D2012" t="s">
        <v>10</v>
      </c>
      <c r="E2012" t="s">
        <v>8</v>
      </c>
      <c r="F2012" t="s">
        <v>17</v>
      </c>
      <c r="G2012">
        <v>382</v>
      </c>
      <c r="H2012" s="5"/>
      <c r="I2012" s="5"/>
      <c r="J2012">
        <v>3</v>
      </c>
      <c r="K2012">
        <v>2013</v>
      </c>
      <c r="L2012" s="1">
        <v>41456</v>
      </c>
    </row>
    <row r="2013" spans="1:12" x14ac:dyDescent="0.35">
      <c r="A2013">
        <v>1261000</v>
      </c>
      <c r="B2013" t="s">
        <v>46</v>
      </c>
      <c r="C2013" t="s">
        <v>50</v>
      </c>
      <c r="D2013" t="s">
        <v>10</v>
      </c>
      <c r="E2013" t="s">
        <v>8</v>
      </c>
      <c r="F2013" t="s">
        <v>17</v>
      </c>
      <c r="G2013">
        <v>390</v>
      </c>
      <c r="H2013" s="5"/>
      <c r="I2013" s="5"/>
      <c r="J2013">
        <v>3</v>
      </c>
      <c r="K2013">
        <v>2014</v>
      </c>
      <c r="L2013" s="1">
        <v>41821</v>
      </c>
    </row>
    <row r="2014" spans="1:12" x14ac:dyDescent="0.35">
      <c r="A2014">
        <v>1261000</v>
      </c>
      <c r="B2014" t="s">
        <v>46</v>
      </c>
      <c r="C2014" t="s">
        <v>50</v>
      </c>
      <c r="D2014" t="s">
        <v>10</v>
      </c>
      <c r="E2014" t="s">
        <v>8</v>
      </c>
      <c r="F2014" t="s">
        <v>17</v>
      </c>
      <c r="G2014">
        <v>435</v>
      </c>
      <c r="H2014" s="5"/>
      <c r="I2014" s="5"/>
      <c r="J2014">
        <v>3</v>
      </c>
      <c r="K2014">
        <v>2015</v>
      </c>
      <c r="L2014" s="1">
        <v>42186</v>
      </c>
    </row>
    <row r="2015" spans="1:12" x14ac:dyDescent="0.35">
      <c r="A2015">
        <v>1261000</v>
      </c>
      <c r="B2015" t="s">
        <v>46</v>
      </c>
      <c r="C2015" t="s">
        <v>50</v>
      </c>
      <c r="D2015" t="s">
        <v>10</v>
      </c>
      <c r="E2015" t="s">
        <v>8</v>
      </c>
      <c r="F2015" t="s">
        <v>17</v>
      </c>
      <c r="G2015">
        <v>394</v>
      </c>
      <c r="H2015" s="5"/>
      <c r="I2015" s="5"/>
      <c r="J2015">
        <v>3</v>
      </c>
      <c r="K2015">
        <v>2016</v>
      </c>
      <c r="L2015" s="1">
        <v>42552</v>
      </c>
    </row>
    <row r="2016" spans="1:12" x14ac:dyDescent="0.35">
      <c r="A2016">
        <v>1261000</v>
      </c>
      <c r="B2016" t="s">
        <v>46</v>
      </c>
      <c r="C2016" t="s">
        <v>50</v>
      </c>
      <c r="D2016" t="s">
        <v>10</v>
      </c>
      <c r="E2016" t="s">
        <v>8</v>
      </c>
      <c r="F2016" t="s">
        <v>17</v>
      </c>
      <c r="G2016">
        <v>462</v>
      </c>
      <c r="H2016" s="5"/>
      <c r="I2016" s="5"/>
      <c r="J2016">
        <v>3</v>
      </c>
      <c r="K2016">
        <v>2017</v>
      </c>
      <c r="L2016" s="1">
        <v>42917</v>
      </c>
    </row>
    <row r="2017" spans="1:12" x14ac:dyDescent="0.35">
      <c r="A2017">
        <v>1261000</v>
      </c>
      <c r="B2017" t="s">
        <v>46</v>
      </c>
      <c r="C2017" t="s">
        <v>50</v>
      </c>
      <c r="D2017" t="s">
        <v>10</v>
      </c>
      <c r="E2017" t="s">
        <v>8</v>
      </c>
      <c r="F2017" t="s">
        <v>17</v>
      </c>
      <c r="G2017">
        <v>358</v>
      </c>
      <c r="H2017" s="5"/>
      <c r="I2017" s="5"/>
      <c r="J2017">
        <v>3</v>
      </c>
      <c r="K2017">
        <v>2018</v>
      </c>
      <c r="L2017" s="1">
        <v>43282</v>
      </c>
    </row>
    <row r="2018" spans="1:12" x14ac:dyDescent="0.35">
      <c r="A2018">
        <v>1261000</v>
      </c>
      <c r="B2018" t="s">
        <v>46</v>
      </c>
      <c r="C2018" t="s">
        <v>50</v>
      </c>
      <c r="D2018" t="s">
        <v>10</v>
      </c>
      <c r="E2018" t="s">
        <v>8</v>
      </c>
      <c r="F2018" t="s">
        <v>17</v>
      </c>
      <c r="G2018">
        <v>605</v>
      </c>
      <c r="H2018" s="5"/>
      <c r="I2018" s="5"/>
      <c r="J2018">
        <v>3</v>
      </c>
      <c r="K2018">
        <v>2019</v>
      </c>
      <c r="L2018" s="1">
        <v>43647</v>
      </c>
    </row>
    <row r="2019" spans="1:12" x14ac:dyDescent="0.35">
      <c r="A2019">
        <v>1261000</v>
      </c>
      <c r="B2019" t="s">
        <v>46</v>
      </c>
      <c r="C2019" t="s">
        <v>50</v>
      </c>
      <c r="D2019" t="s">
        <v>10</v>
      </c>
      <c r="E2019" t="s">
        <v>8</v>
      </c>
      <c r="F2019" t="s">
        <v>17</v>
      </c>
      <c r="G2019">
        <v>513</v>
      </c>
      <c r="H2019" s="5"/>
      <c r="I2019" s="5"/>
      <c r="J2019">
        <v>3</v>
      </c>
      <c r="K2019">
        <v>2020</v>
      </c>
      <c r="L2019" s="1">
        <v>44013</v>
      </c>
    </row>
    <row r="2020" spans="1:12" x14ac:dyDescent="0.35">
      <c r="A2020">
        <v>1261000</v>
      </c>
      <c r="B2020" t="s">
        <v>46</v>
      </c>
      <c r="C2020" t="s">
        <v>50</v>
      </c>
      <c r="D2020" t="s">
        <v>10</v>
      </c>
      <c r="E2020" t="s">
        <v>8</v>
      </c>
      <c r="F2020" t="s">
        <v>17</v>
      </c>
      <c r="G2020">
        <v>774</v>
      </c>
      <c r="H2020" s="5"/>
      <c r="I2020" s="5"/>
      <c r="J2020">
        <v>3</v>
      </c>
      <c r="K2020">
        <v>2021</v>
      </c>
      <c r="L2020" s="1">
        <v>44378</v>
      </c>
    </row>
    <row r="2021" spans="1:12" x14ac:dyDescent="0.35">
      <c r="A2021">
        <v>1261000</v>
      </c>
      <c r="B2021" t="s">
        <v>46</v>
      </c>
      <c r="C2021" t="s">
        <v>50</v>
      </c>
      <c r="D2021" t="s">
        <v>10</v>
      </c>
      <c r="E2021" t="s">
        <v>8</v>
      </c>
      <c r="F2021" t="s">
        <v>17</v>
      </c>
      <c r="G2021">
        <v>624</v>
      </c>
      <c r="H2021" s="5"/>
      <c r="I2021" s="5"/>
      <c r="J2021">
        <v>3</v>
      </c>
      <c r="K2021">
        <v>2022</v>
      </c>
      <c r="L2021" s="1">
        <v>44743</v>
      </c>
    </row>
    <row r="2022" spans="1:12" x14ac:dyDescent="0.35">
      <c r="A2022">
        <v>1261000</v>
      </c>
      <c r="B2022" t="s">
        <v>46</v>
      </c>
      <c r="C2022" t="s">
        <v>50</v>
      </c>
      <c r="D2022" t="s">
        <v>10</v>
      </c>
      <c r="E2022" t="s">
        <v>8</v>
      </c>
      <c r="F2022" t="s">
        <v>18</v>
      </c>
      <c r="G2022">
        <v>121</v>
      </c>
      <c r="H2022" s="5"/>
      <c r="I2022" s="5"/>
      <c r="J2022">
        <v>3</v>
      </c>
      <c r="K2022">
        <v>2013</v>
      </c>
      <c r="L2022" s="1">
        <v>41456</v>
      </c>
    </row>
    <row r="2023" spans="1:12" x14ac:dyDescent="0.35">
      <c r="A2023">
        <v>1261000</v>
      </c>
      <c r="B2023" t="s">
        <v>46</v>
      </c>
      <c r="C2023" t="s">
        <v>50</v>
      </c>
      <c r="D2023" t="s">
        <v>10</v>
      </c>
      <c r="E2023" t="s">
        <v>8</v>
      </c>
      <c r="F2023" t="s">
        <v>18</v>
      </c>
      <c r="G2023">
        <v>143</v>
      </c>
      <c r="H2023" s="5"/>
      <c r="I2023" s="5"/>
      <c r="J2023">
        <v>3</v>
      </c>
      <c r="K2023">
        <v>2014</v>
      </c>
      <c r="L2023" s="1">
        <v>41821</v>
      </c>
    </row>
    <row r="2024" spans="1:12" x14ac:dyDescent="0.35">
      <c r="A2024">
        <v>1261000</v>
      </c>
      <c r="B2024" t="s">
        <v>46</v>
      </c>
      <c r="C2024" t="s">
        <v>50</v>
      </c>
      <c r="D2024" t="s">
        <v>10</v>
      </c>
      <c r="E2024" t="s">
        <v>8</v>
      </c>
      <c r="F2024" t="s">
        <v>18</v>
      </c>
      <c r="G2024">
        <v>166</v>
      </c>
      <c r="H2024" s="5"/>
      <c r="I2024" s="5"/>
      <c r="J2024">
        <v>3</v>
      </c>
      <c r="K2024">
        <v>2015</v>
      </c>
      <c r="L2024" s="1">
        <v>42186</v>
      </c>
    </row>
    <row r="2025" spans="1:12" x14ac:dyDescent="0.35">
      <c r="A2025">
        <v>1261000</v>
      </c>
      <c r="B2025" t="s">
        <v>46</v>
      </c>
      <c r="C2025" t="s">
        <v>50</v>
      </c>
      <c r="D2025" t="s">
        <v>10</v>
      </c>
      <c r="E2025" t="s">
        <v>8</v>
      </c>
      <c r="F2025" t="s">
        <v>18</v>
      </c>
      <c r="G2025">
        <v>148</v>
      </c>
      <c r="H2025" s="5"/>
      <c r="I2025" s="5"/>
      <c r="J2025">
        <v>3</v>
      </c>
      <c r="K2025">
        <v>2016</v>
      </c>
      <c r="L2025" s="1">
        <v>42552</v>
      </c>
    </row>
    <row r="2026" spans="1:12" x14ac:dyDescent="0.35">
      <c r="A2026">
        <v>1261000</v>
      </c>
      <c r="B2026" t="s">
        <v>46</v>
      </c>
      <c r="C2026" t="s">
        <v>50</v>
      </c>
      <c r="D2026" t="s">
        <v>10</v>
      </c>
      <c r="E2026" t="s">
        <v>8</v>
      </c>
      <c r="F2026" t="s">
        <v>18</v>
      </c>
      <c r="G2026">
        <v>166</v>
      </c>
      <c r="H2026" s="5"/>
      <c r="I2026" s="5"/>
      <c r="J2026">
        <v>3</v>
      </c>
      <c r="K2026">
        <v>2017</v>
      </c>
      <c r="L2026" s="1">
        <v>42917</v>
      </c>
    </row>
    <row r="2027" spans="1:12" x14ac:dyDescent="0.35">
      <c r="A2027">
        <v>1261000</v>
      </c>
      <c r="B2027" t="s">
        <v>46</v>
      </c>
      <c r="C2027" t="s">
        <v>50</v>
      </c>
      <c r="D2027" t="s">
        <v>10</v>
      </c>
      <c r="E2027" t="s">
        <v>8</v>
      </c>
      <c r="F2027" t="s">
        <v>18</v>
      </c>
      <c r="G2027">
        <v>126</v>
      </c>
      <c r="H2027" s="5"/>
      <c r="I2027" s="5"/>
      <c r="J2027">
        <v>3</v>
      </c>
      <c r="K2027">
        <v>2018</v>
      </c>
      <c r="L2027" s="1">
        <v>43282</v>
      </c>
    </row>
    <row r="2028" spans="1:12" x14ac:dyDescent="0.35">
      <c r="A2028">
        <v>1261000</v>
      </c>
      <c r="B2028" t="s">
        <v>46</v>
      </c>
      <c r="C2028" t="s">
        <v>50</v>
      </c>
      <c r="D2028" t="s">
        <v>10</v>
      </c>
      <c r="E2028" t="s">
        <v>8</v>
      </c>
      <c r="F2028" t="s">
        <v>18</v>
      </c>
      <c r="G2028">
        <v>199</v>
      </c>
      <c r="H2028" s="5"/>
      <c r="I2028" s="5"/>
      <c r="J2028">
        <v>3</v>
      </c>
      <c r="K2028">
        <v>2019</v>
      </c>
      <c r="L2028" s="1">
        <v>43647</v>
      </c>
    </row>
    <row r="2029" spans="1:12" x14ac:dyDescent="0.35">
      <c r="A2029">
        <v>1261000</v>
      </c>
      <c r="B2029" t="s">
        <v>46</v>
      </c>
      <c r="C2029" t="s">
        <v>50</v>
      </c>
      <c r="D2029" t="s">
        <v>10</v>
      </c>
      <c r="E2029" t="s">
        <v>8</v>
      </c>
      <c r="F2029" t="s">
        <v>18</v>
      </c>
      <c r="G2029">
        <v>174</v>
      </c>
      <c r="H2029" s="5"/>
      <c r="I2029" s="5"/>
      <c r="J2029">
        <v>3</v>
      </c>
      <c r="K2029">
        <v>2020</v>
      </c>
      <c r="L2029" s="1">
        <v>44013</v>
      </c>
    </row>
    <row r="2030" spans="1:12" x14ac:dyDescent="0.35">
      <c r="A2030">
        <v>1261000</v>
      </c>
      <c r="B2030" t="s">
        <v>46</v>
      </c>
      <c r="C2030" t="s">
        <v>50</v>
      </c>
      <c r="D2030" t="s">
        <v>10</v>
      </c>
      <c r="E2030" t="s">
        <v>8</v>
      </c>
      <c r="F2030" t="s">
        <v>18</v>
      </c>
      <c r="G2030">
        <v>261</v>
      </c>
      <c r="H2030" s="5"/>
      <c r="I2030" s="5"/>
      <c r="J2030">
        <v>3</v>
      </c>
      <c r="K2030">
        <v>2021</v>
      </c>
      <c r="L2030" s="1">
        <v>44378</v>
      </c>
    </row>
    <row r="2031" spans="1:12" x14ac:dyDescent="0.35">
      <c r="A2031">
        <v>1261000</v>
      </c>
      <c r="B2031" t="s">
        <v>46</v>
      </c>
      <c r="C2031" t="s">
        <v>50</v>
      </c>
      <c r="D2031" t="s">
        <v>10</v>
      </c>
      <c r="E2031" t="s">
        <v>8</v>
      </c>
      <c r="F2031" t="s">
        <v>18</v>
      </c>
      <c r="G2031">
        <v>228</v>
      </c>
      <c r="H2031" s="5"/>
      <c r="I2031" s="5"/>
      <c r="J2031">
        <v>3</v>
      </c>
      <c r="K2031">
        <v>2022</v>
      </c>
      <c r="L2031" s="1">
        <v>44743</v>
      </c>
    </row>
    <row r="2032" spans="1:12" x14ac:dyDescent="0.35">
      <c r="A2032">
        <v>1261000</v>
      </c>
      <c r="B2032" t="s">
        <v>46</v>
      </c>
      <c r="C2032" t="s">
        <v>50</v>
      </c>
      <c r="D2032" t="s">
        <v>10</v>
      </c>
      <c r="E2032" t="s">
        <v>8</v>
      </c>
      <c r="F2032" t="s">
        <v>19</v>
      </c>
      <c r="G2032">
        <v>44</v>
      </c>
      <c r="H2032" s="5"/>
      <c r="I2032" s="5"/>
      <c r="J2032">
        <v>3</v>
      </c>
      <c r="K2032">
        <v>2013</v>
      </c>
      <c r="L2032" s="1">
        <v>41456</v>
      </c>
    </row>
    <row r="2033" spans="1:12" x14ac:dyDescent="0.35">
      <c r="A2033">
        <v>1261000</v>
      </c>
      <c r="B2033" t="s">
        <v>46</v>
      </c>
      <c r="C2033" t="s">
        <v>50</v>
      </c>
      <c r="D2033" t="s">
        <v>10</v>
      </c>
      <c r="E2033" t="s">
        <v>8</v>
      </c>
      <c r="F2033" t="s">
        <v>19</v>
      </c>
      <c r="G2033">
        <v>57</v>
      </c>
      <c r="H2033" s="5"/>
      <c r="I2033" s="5"/>
      <c r="J2033">
        <v>3</v>
      </c>
      <c r="K2033">
        <v>2014</v>
      </c>
      <c r="L2033" s="1">
        <v>41821</v>
      </c>
    </row>
    <row r="2034" spans="1:12" x14ac:dyDescent="0.35">
      <c r="A2034">
        <v>1261000</v>
      </c>
      <c r="B2034" t="s">
        <v>46</v>
      </c>
      <c r="C2034" t="s">
        <v>50</v>
      </c>
      <c r="D2034" t="s">
        <v>10</v>
      </c>
      <c r="E2034" t="s">
        <v>8</v>
      </c>
      <c r="F2034" t="s">
        <v>19</v>
      </c>
      <c r="G2034">
        <v>66</v>
      </c>
      <c r="H2034" s="5"/>
      <c r="I2034" s="5"/>
      <c r="J2034">
        <v>3</v>
      </c>
      <c r="K2034">
        <v>2015</v>
      </c>
      <c r="L2034" s="1">
        <v>42186</v>
      </c>
    </row>
    <row r="2035" spans="1:12" x14ac:dyDescent="0.35">
      <c r="A2035">
        <v>1261000</v>
      </c>
      <c r="B2035" t="s">
        <v>46</v>
      </c>
      <c r="C2035" t="s">
        <v>50</v>
      </c>
      <c r="D2035" t="s">
        <v>10</v>
      </c>
      <c r="E2035" t="s">
        <v>8</v>
      </c>
      <c r="F2035" t="s">
        <v>19</v>
      </c>
      <c r="G2035">
        <v>76</v>
      </c>
      <c r="H2035" s="5"/>
      <c r="I2035" s="5"/>
      <c r="J2035">
        <v>3</v>
      </c>
      <c r="K2035">
        <v>2016</v>
      </c>
      <c r="L2035" s="1">
        <v>42552</v>
      </c>
    </row>
    <row r="2036" spans="1:12" x14ac:dyDescent="0.35">
      <c r="A2036">
        <v>1261000</v>
      </c>
      <c r="B2036" t="s">
        <v>46</v>
      </c>
      <c r="C2036" t="s">
        <v>50</v>
      </c>
      <c r="D2036" t="s">
        <v>10</v>
      </c>
      <c r="E2036" t="s">
        <v>8</v>
      </c>
      <c r="F2036" t="s">
        <v>19</v>
      </c>
      <c r="G2036">
        <v>65</v>
      </c>
      <c r="H2036" s="5"/>
      <c r="I2036" s="5"/>
      <c r="J2036">
        <v>3</v>
      </c>
      <c r="K2036">
        <v>2017</v>
      </c>
      <c r="L2036" s="1">
        <v>42917</v>
      </c>
    </row>
    <row r="2037" spans="1:12" x14ac:dyDescent="0.35">
      <c r="A2037">
        <v>1261000</v>
      </c>
      <c r="B2037" t="s">
        <v>46</v>
      </c>
      <c r="C2037" t="s">
        <v>50</v>
      </c>
      <c r="D2037" t="s">
        <v>10</v>
      </c>
      <c r="E2037" t="s">
        <v>8</v>
      </c>
      <c r="F2037" t="s">
        <v>19</v>
      </c>
      <c r="G2037">
        <v>77</v>
      </c>
      <c r="H2037" s="5"/>
      <c r="I2037" s="5"/>
      <c r="J2037">
        <v>3</v>
      </c>
      <c r="K2037">
        <v>2018</v>
      </c>
      <c r="L2037" s="1">
        <v>43282</v>
      </c>
    </row>
    <row r="2038" spans="1:12" x14ac:dyDescent="0.35">
      <c r="A2038">
        <v>1261000</v>
      </c>
      <c r="B2038" t="s">
        <v>46</v>
      </c>
      <c r="C2038" t="s">
        <v>50</v>
      </c>
      <c r="D2038" t="s">
        <v>10</v>
      </c>
      <c r="E2038" t="s">
        <v>8</v>
      </c>
      <c r="F2038" t="s">
        <v>19</v>
      </c>
      <c r="G2038">
        <v>129</v>
      </c>
      <c r="H2038" s="5"/>
      <c r="I2038" s="5"/>
      <c r="J2038">
        <v>3</v>
      </c>
      <c r="K2038">
        <v>2019</v>
      </c>
      <c r="L2038" s="1">
        <v>43647</v>
      </c>
    </row>
    <row r="2039" spans="1:12" x14ac:dyDescent="0.35">
      <c r="A2039">
        <v>1261000</v>
      </c>
      <c r="B2039" t="s">
        <v>46</v>
      </c>
      <c r="C2039" t="s">
        <v>50</v>
      </c>
      <c r="D2039" t="s">
        <v>10</v>
      </c>
      <c r="E2039" t="s">
        <v>8</v>
      </c>
      <c r="F2039" t="s">
        <v>19</v>
      </c>
      <c r="G2039">
        <v>81</v>
      </c>
      <c r="H2039" s="5"/>
      <c r="I2039" s="5"/>
      <c r="J2039">
        <v>3</v>
      </c>
      <c r="K2039">
        <v>2020</v>
      </c>
      <c r="L2039" s="1">
        <v>44013</v>
      </c>
    </row>
    <row r="2040" spans="1:12" x14ac:dyDescent="0.35">
      <c r="A2040">
        <v>1261000</v>
      </c>
      <c r="B2040" t="s">
        <v>46</v>
      </c>
      <c r="C2040" t="s">
        <v>50</v>
      </c>
      <c r="D2040" t="s">
        <v>10</v>
      </c>
      <c r="E2040" t="s">
        <v>8</v>
      </c>
      <c r="F2040" t="s">
        <v>19</v>
      </c>
      <c r="G2040">
        <v>133</v>
      </c>
      <c r="H2040" s="5"/>
      <c r="I2040" s="5"/>
      <c r="J2040">
        <v>3</v>
      </c>
      <c r="K2040">
        <v>2021</v>
      </c>
      <c r="L2040" s="1">
        <v>44378</v>
      </c>
    </row>
    <row r="2041" spans="1:12" x14ac:dyDescent="0.35">
      <c r="A2041">
        <v>1261000</v>
      </c>
      <c r="B2041" t="s">
        <v>46</v>
      </c>
      <c r="C2041" t="s">
        <v>50</v>
      </c>
      <c r="D2041" t="s">
        <v>10</v>
      </c>
      <c r="E2041" t="s">
        <v>8</v>
      </c>
      <c r="F2041" t="s">
        <v>19</v>
      </c>
      <c r="G2041">
        <v>93</v>
      </c>
      <c r="H2041" s="5"/>
      <c r="I2041" s="5"/>
      <c r="J2041">
        <v>3</v>
      </c>
      <c r="K2041">
        <v>2022</v>
      </c>
      <c r="L2041" s="1">
        <v>44743</v>
      </c>
    </row>
    <row r="2042" spans="1:12" x14ac:dyDescent="0.35">
      <c r="A2042">
        <v>1261000</v>
      </c>
      <c r="B2042" t="s">
        <v>46</v>
      </c>
      <c r="C2042" t="s">
        <v>50</v>
      </c>
      <c r="D2042" t="s">
        <v>10</v>
      </c>
      <c r="E2042" t="s">
        <v>6</v>
      </c>
      <c r="F2042" t="s">
        <v>16</v>
      </c>
      <c r="G2042">
        <v>795</v>
      </c>
      <c r="H2042" s="5"/>
      <c r="I2042" s="5"/>
      <c r="J2042">
        <v>4</v>
      </c>
      <c r="K2042">
        <v>2013</v>
      </c>
      <c r="L2042" s="1">
        <v>41548</v>
      </c>
    </row>
    <row r="2043" spans="1:12" x14ac:dyDescent="0.35">
      <c r="A2043">
        <v>1261000</v>
      </c>
      <c r="B2043" t="s">
        <v>46</v>
      </c>
      <c r="C2043" t="s">
        <v>50</v>
      </c>
      <c r="D2043" t="s">
        <v>10</v>
      </c>
      <c r="E2043" t="s">
        <v>6</v>
      </c>
      <c r="F2043" t="s">
        <v>16</v>
      </c>
      <c r="G2043">
        <v>944</v>
      </c>
      <c r="H2043" s="5"/>
      <c r="I2043" s="5"/>
      <c r="J2043">
        <v>4</v>
      </c>
      <c r="K2043">
        <v>2014</v>
      </c>
      <c r="L2043" s="1">
        <v>41913</v>
      </c>
    </row>
    <row r="2044" spans="1:12" x14ac:dyDescent="0.35">
      <c r="A2044">
        <v>1261000</v>
      </c>
      <c r="B2044" t="s">
        <v>46</v>
      </c>
      <c r="C2044" t="s">
        <v>50</v>
      </c>
      <c r="D2044" t="s">
        <v>10</v>
      </c>
      <c r="E2044" t="s">
        <v>6</v>
      </c>
      <c r="F2044" t="s">
        <v>16</v>
      </c>
      <c r="G2044">
        <v>912</v>
      </c>
      <c r="H2044" s="5"/>
      <c r="I2044" s="5"/>
      <c r="J2044">
        <v>4</v>
      </c>
      <c r="K2044">
        <v>2015</v>
      </c>
      <c r="L2044" s="1">
        <v>42278</v>
      </c>
    </row>
    <row r="2045" spans="1:12" x14ac:dyDescent="0.35">
      <c r="A2045">
        <v>1261000</v>
      </c>
      <c r="B2045" t="s">
        <v>46</v>
      </c>
      <c r="C2045" t="s">
        <v>50</v>
      </c>
      <c r="D2045" t="s">
        <v>10</v>
      </c>
      <c r="E2045" t="s">
        <v>6</v>
      </c>
      <c r="F2045" t="s">
        <v>16</v>
      </c>
      <c r="G2045">
        <v>584</v>
      </c>
      <c r="H2045" s="5"/>
      <c r="I2045" s="5"/>
      <c r="J2045">
        <v>4</v>
      </c>
      <c r="K2045">
        <v>2016</v>
      </c>
      <c r="L2045" s="1">
        <v>42644</v>
      </c>
    </row>
    <row r="2046" spans="1:12" x14ac:dyDescent="0.35">
      <c r="A2046">
        <v>1261000</v>
      </c>
      <c r="B2046" t="s">
        <v>46</v>
      </c>
      <c r="C2046" t="s">
        <v>50</v>
      </c>
      <c r="D2046" t="s">
        <v>10</v>
      </c>
      <c r="E2046" t="s">
        <v>6</v>
      </c>
      <c r="F2046" t="s">
        <v>16</v>
      </c>
      <c r="G2046">
        <v>243</v>
      </c>
      <c r="H2046" s="5"/>
      <c r="I2046" s="5"/>
      <c r="J2046">
        <v>4</v>
      </c>
      <c r="K2046">
        <v>2017</v>
      </c>
      <c r="L2046" s="1">
        <v>43009</v>
      </c>
    </row>
    <row r="2047" spans="1:12" x14ac:dyDescent="0.35">
      <c r="A2047">
        <v>1261000</v>
      </c>
      <c r="B2047" t="s">
        <v>46</v>
      </c>
      <c r="C2047" t="s">
        <v>50</v>
      </c>
      <c r="D2047" t="s">
        <v>10</v>
      </c>
      <c r="E2047" t="s">
        <v>6</v>
      </c>
      <c r="F2047" t="s">
        <v>16</v>
      </c>
      <c r="G2047">
        <v>635</v>
      </c>
      <c r="H2047" s="5"/>
      <c r="I2047" s="5"/>
      <c r="J2047">
        <v>4</v>
      </c>
      <c r="K2047">
        <v>2018</v>
      </c>
      <c r="L2047" s="1">
        <v>43374</v>
      </c>
    </row>
    <row r="2048" spans="1:12" x14ac:dyDescent="0.35">
      <c r="A2048">
        <v>1261000</v>
      </c>
      <c r="B2048" t="s">
        <v>46</v>
      </c>
      <c r="C2048" t="s">
        <v>50</v>
      </c>
      <c r="D2048" t="s">
        <v>10</v>
      </c>
      <c r="E2048" t="s">
        <v>6</v>
      </c>
      <c r="F2048" t="s">
        <v>16</v>
      </c>
      <c r="G2048">
        <v>499</v>
      </c>
      <c r="H2048" s="5"/>
      <c r="I2048" s="5"/>
      <c r="J2048">
        <v>4</v>
      </c>
      <c r="K2048">
        <v>2019</v>
      </c>
      <c r="L2048" s="1">
        <v>43739</v>
      </c>
    </row>
    <row r="2049" spans="1:12" x14ac:dyDescent="0.35">
      <c r="A2049">
        <v>1261000</v>
      </c>
      <c r="B2049" t="s">
        <v>46</v>
      </c>
      <c r="C2049" t="s">
        <v>50</v>
      </c>
      <c r="D2049" t="s">
        <v>10</v>
      </c>
      <c r="E2049" t="s">
        <v>6</v>
      </c>
      <c r="F2049" t="s">
        <v>16</v>
      </c>
      <c r="G2049">
        <v>752</v>
      </c>
      <c r="H2049" s="5"/>
      <c r="I2049" s="5"/>
      <c r="J2049">
        <v>4</v>
      </c>
      <c r="K2049">
        <v>2020</v>
      </c>
      <c r="L2049" s="1">
        <v>44105</v>
      </c>
    </row>
    <row r="2050" spans="1:12" x14ac:dyDescent="0.35">
      <c r="A2050">
        <v>1261000</v>
      </c>
      <c r="B2050" t="s">
        <v>46</v>
      </c>
      <c r="C2050" t="s">
        <v>50</v>
      </c>
      <c r="D2050" t="s">
        <v>10</v>
      </c>
      <c r="E2050" t="s">
        <v>6</v>
      </c>
      <c r="F2050" t="s">
        <v>16</v>
      </c>
      <c r="G2050">
        <v>973</v>
      </c>
      <c r="H2050" s="5"/>
      <c r="I2050" s="5"/>
      <c r="J2050">
        <v>4</v>
      </c>
      <c r="K2050">
        <v>2021</v>
      </c>
      <c r="L2050" s="1">
        <v>44470</v>
      </c>
    </row>
    <row r="2051" spans="1:12" x14ac:dyDescent="0.35">
      <c r="A2051">
        <v>1261000</v>
      </c>
      <c r="B2051" t="s">
        <v>46</v>
      </c>
      <c r="C2051" t="s">
        <v>50</v>
      </c>
      <c r="D2051" t="s">
        <v>10</v>
      </c>
      <c r="E2051" t="s">
        <v>6</v>
      </c>
      <c r="F2051" t="s">
        <v>16</v>
      </c>
      <c r="G2051">
        <v>1263</v>
      </c>
      <c r="H2051" s="5"/>
      <c r="I2051" s="5"/>
      <c r="J2051">
        <v>4</v>
      </c>
      <c r="K2051">
        <v>2022</v>
      </c>
      <c r="L2051" s="1">
        <v>44835</v>
      </c>
    </row>
    <row r="2052" spans="1:12" x14ac:dyDescent="0.35">
      <c r="A2052">
        <v>1261000</v>
      </c>
      <c r="B2052" t="s">
        <v>46</v>
      </c>
      <c r="C2052" t="s">
        <v>50</v>
      </c>
      <c r="D2052" t="s">
        <v>10</v>
      </c>
      <c r="E2052" t="s">
        <v>6</v>
      </c>
      <c r="F2052" t="s">
        <v>17</v>
      </c>
      <c r="G2052">
        <v>1385</v>
      </c>
      <c r="H2052" s="5"/>
      <c r="I2052" s="5"/>
      <c r="J2052">
        <v>4</v>
      </c>
      <c r="K2052">
        <v>2013</v>
      </c>
      <c r="L2052" s="1">
        <v>41548</v>
      </c>
    </row>
    <row r="2053" spans="1:12" x14ac:dyDescent="0.35">
      <c r="A2053">
        <v>1261000</v>
      </c>
      <c r="B2053" t="s">
        <v>46</v>
      </c>
      <c r="C2053" t="s">
        <v>50</v>
      </c>
      <c r="D2053" t="s">
        <v>10</v>
      </c>
      <c r="E2053" t="s">
        <v>6</v>
      </c>
      <c r="F2053" t="s">
        <v>17</v>
      </c>
      <c r="G2053">
        <v>1356</v>
      </c>
      <c r="H2053" s="5"/>
      <c r="I2053" s="5"/>
      <c r="J2053">
        <v>4</v>
      </c>
      <c r="K2053">
        <v>2014</v>
      </c>
      <c r="L2053" s="1">
        <v>41913</v>
      </c>
    </row>
    <row r="2054" spans="1:12" x14ac:dyDescent="0.35">
      <c r="A2054">
        <v>1261000</v>
      </c>
      <c r="B2054" t="s">
        <v>46</v>
      </c>
      <c r="C2054" t="s">
        <v>50</v>
      </c>
      <c r="D2054" t="s">
        <v>10</v>
      </c>
      <c r="E2054" t="s">
        <v>6</v>
      </c>
      <c r="F2054" t="s">
        <v>17</v>
      </c>
      <c r="G2054">
        <v>1316</v>
      </c>
      <c r="H2054" s="5"/>
      <c r="I2054" s="5"/>
      <c r="J2054">
        <v>4</v>
      </c>
      <c r="K2054">
        <v>2015</v>
      </c>
      <c r="L2054" s="1">
        <v>42278</v>
      </c>
    </row>
    <row r="2055" spans="1:12" x14ac:dyDescent="0.35">
      <c r="A2055">
        <v>1261000</v>
      </c>
      <c r="B2055" t="s">
        <v>46</v>
      </c>
      <c r="C2055" t="s">
        <v>50</v>
      </c>
      <c r="D2055" t="s">
        <v>10</v>
      </c>
      <c r="E2055" t="s">
        <v>6</v>
      </c>
      <c r="F2055" t="s">
        <v>17</v>
      </c>
      <c r="G2055">
        <v>788</v>
      </c>
      <c r="H2055" s="5"/>
      <c r="I2055" s="5"/>
      <c r="J2055">
        <v>4</v>
      </c>
      <c r="K2055">
        <v>2016</v>
      </c>
      <c r="L2055" s="1">
        <v>42644</v>
      </c>
    </row>
    <row r="2056" spans="1:12" x14ac:dyDescent="0.35">
      <c r="A2056">
        <v>1261000</v>
      </c>
      <c r="B2056" t="s">
        <v>46</v>
      </c>
      <c r="C2056" t="s">
        <v>50</v>
      </c>
      <c r="D2056" t="s">
        <v>10</v>
      </c>
      <c r="E2056" t="s">
        <v>6</v>
      </c>
      <c r="F2056" t="s">
        <v>17</v>
      </c>
      <c r="G2056">
        <v>350</v>
      </c>
      <c r="H2056" s="5"/>
      <c r="I2056" s="5"/>
      <c r="J2056">
        <v>4</v>
      </c>
      <c r="K2056">
        <v>2017</v>
      </c>
      <c r="L2056" s="1">
        <v>43009</v>
      </c>
    </row>
    <row r="2057" spans="1:12" x14ac:dyDescent="0.35">
      <c r="A2057">
        <v>1261000</v>
      </c>
      <c r="B2057" t="s">
        <v>46</v>
      </c>
      <c r="C2057" t="s">
        <v>50</v>
      </c>
      <c r="D2057" t="s">
        <v>10</v>
      </c>
      <c r="E2057" t="s">
        <v>6</v>
      </c>
      <c r="F2057" t="s">
        <v>17</v>
      </c>
      <c r="G2057">
        <v>798</v>
      </c>
      <c r="H2057" s="5"/>
      <c r="I2057" s="5"/>
      <c r="J2057">
        <v>4</v>
      </c>
      <c r="K2057">
        <v>2018</v>
      </c>
      <c r="L2057" s="1">
        <v>43374</v>
      </c>
    </row>
    <row r="2058" spans="1:12" x14ac:dyDescent="0.35">
      <c r="A2058">
        <v>1261000</v>
      </c>
      <c r="B2058" t="s">
        <v>46</v>
      </c>
      <c r="C2058" t="s">
        <v>50</v>
      </c>
      <c r="D2058" t="s">
        <v>10</v>
      </c>
      <c r="E2058" t="s">
        <v>6</v>
      </c>
      <c r="F2058" t="s">
        <v>17</v>
      </c>
      <c r="G2058">
        <v>783</v>
      </c>
      <c r="H2058" s="5"/>
      <c r="I2058" s="5"/>
      <c r="J2058">
        <v>4</v>
      </c>
      <c r="K2058">
        <v>2019</v>
      </c>
      <c r="L2058" s="1">
        <v>43739</v>
      </c>
    </row>
    <row r="2059" spans="1:12" x14ac:dyDescent="0.35">
      <c r="A2059">
        <v>1261000</v>
      </c>
      <c r="B2059" t="s">
        <v>46</v>
      </c>
      <c r="C2059" t="s">
        <v>50</v>
      </c>
      <c r="D2059" t="s">
        <v>10</v>
      </c>
      <c r="E2059" t="s">
        <v>6</v>
      </c>
      <c r="F2059" t="s">
        <v>17</v>
      </c>
      <c r="G2059">
        <v>1089</v>
      </c>
      <c r="H2059" s="5"/>
      <c r="I2059" s="5"/>
      <c r="J2059">
        <v>4</v>
      </c>
      <c r="K2059">
        <v>2020</v>
      </c>
      <c r="L2059" s="1">
        <v>44105</v>
      </c>
    </row>
    <row r="2060" spans="1:12" x14ac:dyDescent="0.35">
      <c r="A2060">
        <v>1261000</v>
      </c>
      <c r="B2060" t="s">
        <v>46</v>
      </c>
      <c r="C2060" t="s">
        <v>50</v>
      </c>
      <c r="D2060" t="s">
        <v>10</v>
      </c>
      <c r="E2060" t="s">
        <v>6</v>
      </c>
      <c r="F2060" t="s">
        <v>17</v>
      </c>
      <c r="G2060">
        <v>1385</v>
      </c>
      <c r="H2060" s="5"/>
      <c r="I2060" s="5"/>
      <c r="J2060">
        <v>4</v>
      </c>
      <c r="K2060">
        <v>2021</v>
      </c>
      <c r="L2060" s="1">
        <v>44470</v>
      </c>
    </row>
    <row r="2061" spans="1:12" x14ac:dyDescent="0.35">
      <c r="A2061">
        <v>1261000</v>
      </c>
      <c r="B2061" t="s">
        <v>46</v>
      </c>
      <c r="C2061" t="s">
        <v>50</v>
      </c>
      <c r="D2061" t="s">
        <v>10</v>
      </c>
      <c r="E2061" t="s">
        <v>6</v>
      </c>
      <c r="F2061" t="s">
        <v>17</v>
      </c>
      <c r="G2061">
        <v>1729</v>
      </c>
      <c r="H2061" s="5"/>
      <c r="I2061" s="5"/>
      <c r="J2061">
        <v>4</v>
      </c>
      <c r="K2061">
        <v>2022</v>
      </c>
      <c r="L2061" s="1">
        <v>44835</v>
      </c>
    </row>
    <row r="2062" spans="1:12" x14ac:dyDescent="0.35">
      <c r="A2062">
        <v>1261000</v>
      </c>
      <c r="B2062" t="s">
        <v>46</v>
      </c>
      <c r="C2062" t="s">
        <v>50</v>
      </c>
      <c r="D2062" t="s">
        <v>10</v>
      </c>
      <c r="E2062" t="s">
        <v>6</v>
      </c>
      <c r="F2062" t="s">
        <v>18</v>
      </c>
      <c r="G2062">
        <v>478</v>
      </c>
      <c r="H2062" s="5"/>
      <c r="I2062" s="5"/>
      <c r="J2062">
        <v>4</v>
      </c>
      <c r="K2062">
        <v>2013</v>
      </c>
      <c r="L2062" s="1">
        <v>41548</v>
      </c>
    </row>
    <row r="2063" spans="1:12" x14ac:dyDescent="0.35">
      <c r="A2063">
        <v>1261000</v>
      </c>
      <c r="B2063" t="s">
        <v>46</v>
      </c>
      <c r="C2063" t="s">
        <v>50</v>
      </c>
      <c r="D2063" t="s">
        <v>10</v>
      </c>
      <c r="E2063" t="s">
        <v>6</v>
      </c>
      <c r="F2063" t="s">
        <v>18</v>
      </c>
      <c r="G2063">
        <v>487</v>
      </c>
      <c r="H2063" s="5"/>
      <c r="I2063" s="5"/>
      <c r="J2063">
        <v>4</v>
      </c>
      <c r="K2063">
        <v>2014</v>
      </c>
      <c r="L2063" s="1">
        <v>41913</v>
      </c>
    </row>
    <row r="2064" spans="1:12" x14ac:dyDescent="0.35">
      <c r="A2064">
        <v>1261000</v>
      </c>
      <c r="B2064" t="s">
        <v>46</v>
      </c>
      <c r="C2064" t="s">
        <v>50</v>
      </c>
      <c r="D2064" t="s">
        <v>10</v>
      </c>
      <c r="E2064" t="s">
        <v>6</v>
      </c>
      <c r="F2064" t="s">
        <v>18</v>
      </c>
      <c r="G2064">
        <v>477</v>
      </c>
      <c r="H2064" s="5"/>
      <c r="I2064" s="5"/>
      <c r="J2064">
        <v>4</v>
      </c>
      <c r="K2064">
        <v>2015</v>
      </c>
      <c r="L2064" s="1">
        <v>42278</v>
      </c>
    </row>
    <row r="2065" spans="1:12" x14ac:dyDescent="0.35">
      <c r="A2065">
        <v>1261000</v>
      </c>
      <c r="B2065" t="s">
        <v>46</v>
      </c>
      <c r="C2065" t="s">
        <v>50</v>
      </c>
      <c r="D2065" t="s">
        <v>10</v>
      </c>
      <c r="E2065" t="s">
        <v>6</v>
      </c>
      <c r="F2065" t="s">
        <v>18</v>
      </c>
      <c r="G2065">
        <v>310</v>
      </c>
      <c r="H2065" s="5"/>
      <c r="I2065" s="5"/>
      <c r="J2065">
        <v>4</v>
      </c>
      <c r="K2065">
        <v>2016</v>
      </c>
      <c r="L2065" s="1">
        <v>42644</v>
      </c>
    </row>
    <row r="2066" spans="1:12" x14ac:dyDescent="0.35">
      <c r="A2066">
        <v>1261000</v>
      </c>
      <c r="B2066" t="s">
        <v>46</v>
      </c>
      <c r="C2066" t="s">
        <v>50</v>
      </c>
      <c r="D2066" t="s">
        <v>10</v>
      </c>
      <c r="E2066" t="s">
        <v>6</v>
      </c>
      <c r="F2066" t="s">
        <v>18</v>
      </c>
      <c r="G2066">
        <v>137</v>
      </c>
      <c r="H2066" s="5"/>
      <c r="I2066" s="5"/>
      <c r="J2066">
        <v>4</v>
      </c>
      <c r="K2066">
        <v>2017</v>
      </c>
      <c r="L2066" s="1">
        <v>43009</v>
      </c>
    </row>
    <row r="2067" spans="1:12" x14ac:dyDescent="0.35">
      <c r="A2067">
        <v>1261000</v>
      </c>
      <c r="B2067" t="s">
        <v>46</v>
      </c>
      <c r="C2067" t="s">
        <v>50</v>
      </c>
      <c r="D2067" t="s">
        <v>10</v>
      </c>
      <c r="E2067" t="s">
        <v>6</v>
      </c>
      <c r="F2067" t="s">
        <v>18</v>
      </c>
      <c r="G2067">
        <v>287</v>
      </c>
      <c r="H2067" s="5"/>
      <c r="I2067" s="5"/>
      <c r="J2067">
        <v>4</v>
      </c>
      <c r="K2067">
        <v>2018</v>
      </c>
      <c r="L2067" s="1">
        <v>43374</v>
      </c>
    </row>
    <row r="2068" spans="1:12" x14ac:dyDescent="0.35">
      <c r="A2068">
        <v>1261000</v>
      </c>
      <c r="B2068" t="s">
        <v>46</v>
      </c>
      <c r="C2068" t="s">
        <v>50</v>
      </c>
      <c r="D2068" t="s">
        <v>10</v>
      </c>
      <c r="E2068" t="s">
        <v>6</v>
      </c>
      <c r="F2068" t="s">
        <v>18</v>
      </c>
      <c r="G2068">
        <v>355</v>
      </c>
      <c r="H2068" s="5"/>
      <c r="I2068" s="5"/>
      <c r="J2068">
        <v>4</v>
      </c>
      <c r="K2068">
        <v>2019</v>
      </c>
      <c r="L2068" s="1">
        <v>43739</v>
      </c>
    </row>
    <row r="2069" spans="1:12" x14ac:dyDescent="0.35">
      <c r="A2069">
        <v>1261000</v>
      </c>
      <c r="B2069" t="s">
        <v>46</v>
      </c>
      <c r="C2069" t="s">
        <v>50</v>
      </c>
      <c r="D2069" t="s">
        <v>10</v>
      </c>
      <c r="E2069" t="s">
        <v>6</v>
      </c>
      <c r="F2069" t="s">
        <v>18</v>
      </c>
      <c r="G2069">
        <v>485</v>
      </c>
      <c r="H2069" s="5"/>
      <c r="I2069" s="5"/>
      <c r="J2069">
        <v>4</v>
      </c>
      <c r="K2069">
        <v>2020</v>
      </c>
      <c r="L2069" s="1">
        <v>44105</v>
      </c>
    </row>
    <row r="2070" spans="1:12" x14ac:dyDescent="0.35">
      <c r="A2070">
        <v>1261000</v>
      </c>
      <c r="B2070" t="s">
        <v>46</v>
      </c>
      <c r="C2070" t="s">
        <v>50</v>
      </c>
      <c r="D2070" t="s">
        <v>10</v>
      </c>
      <c r="E2070" t="s">
        <v>6</v>
      </c>
      <c r="F2070" t="s">
        <v>18</v>
      </c>
      <c r="G2070">
        <v>562</v>
      </c>
      <c r="H2070" s="5"/>
      <c r="I2070" s="5"/>
      <c r="J2070">
        <v>4</v>
      </c>
      <c r="K2070">
        <v>2021</v>
      </c>
      <c r="L2070" s="1">
        <v>44470</v>
      </c>
    </row>
    <row r="2071" spans="1:12" x14ac:dyDescent="0.35">
      <c r="A2071">
        <v>1261000</v>
      </c>
      <c r="B2071" t="s">
        <v>46</v>
      </c>
      <c r="C2071" t="s">
        <v>50</v>
      </c>
      <c r="D2071" t="s">
        <v>10</v>
      </c>
      <c r="E2071" t="s">
        <v>6</v>
      </c>
      <c r="F2071" t="s">
        <v>18</v>
      </c>
      <c r="G2071">
        <v>679</v>
      </c>
      <c r="H2071" s="5"/>
      <c r="I2071" s="5"/>
      <c r="J2071">
        <v>4</v>
      </c>
      <c r="K2071">
        <v>2022</v>
      </c>
      <c r="L2071" s="1">
        <v>44835</v>
      </c>
    </row>
    <row r="2072" spans="1:12" x14ac:dyDescent="0.35">
      <c r="A2072">
        <v>1261000</v>
      </c>
      <c r="B2072" t="s">
        <v>46</v>
      </c>
      <c r="C2072" t="s">
        <v>50</v>
      </c>
      <c r="D2072" t="s">
        <v>10</v>
      </c>
      <c r="E2072" t="s">
        <v>6</v>
      </c>
      <c r="F2072" t="s">
        <v>19</v>
      </c>
      <c r="G2072">
        <v>177</v>
      </c>
      <c r="H2072" s="5"/>
      <c r="I2072" s="5"/>
      <c r="J2072">
        <v>4</v>
      </c>
      <c r="K2072">
        <v>2013</v>
      </c>
      <c r="L2072" s="1">
        <v>41548</v>
      </c>
    </row>
    <row r="2073" spans="1:12" x14ac:dyDescent="0.35">
      <c r="A2073">
        <v>1261000</v>
      </c>
      <c r="B2073" t="s">
        <v>46</v>
      </c>
      <c r="C2073" t="s">
        <v>50</v>
      </c>
      <c r="D2073" t="s">
        <v>10</v>
      </c>
      <c r="E2073" t="s">
        <v>6</v>
      </c>
      <c r="F2073" t="s">
        <v>19</v>
      </c>
      <c r="G2073">
        <v>182</v>
      </c>
      <c r="H2073" s="5"/>
      <c r="I2073" s="5"/>
      <c r="J2073">
        <v>4</v>
      </c>
      <c r="K2073">
        <v>2014</v>
      </c>
      <c r="L2073" s="1">
        <v>41913</v>
      </c>
    </row>
    <row r="2074" spans="1:12" x14ac:dyDescent="0.35">
      <c r="A2074">
        <v>1261000</v>
      </c>
      <c r="B2074" t="s">
        <v>46</v>
      </c>
      <c r="C2074" t="s">
        <v>50</v>
      </c>
      <c r="D2074" t="s">
        <v>10</v>
      </c>
      <c r="E2074" t="s">
        <v>6</v>
      </c>
      <c r="F2074" t="s">
        <v>19</v>
      </c>
      <c r="G2074">
        <v>217</v>
      </c>
      <c r="H2074" s="5"/>
      <c r="I2074" s="5"/>
      <c r="J2074">
        <v>4</v>
      </c>
      <c r="K2074">
        <v>2015</v>
      </c>
      <c r="L2074" s="1">
        <v>42278</v>
      </c>
    </row>
    <row r="2075" spans="1:12" x14ac:dyDescent="0.35">
      <c r="A2075">
        <v>1261000</v>
      </c>
      <c r="B2075" t="s">
        <v>46</v>
      </c>
      <c r="C2075" t="s">
        <v>50</v>
      </c>
      <c r="D2075" t="s">
        <v>10</v>
      </c>
      <c r="E2075" t="s">
        <v>6</v>
      </c>
      <c r="F2075" t="s">
        <v>19</v>
      </c>
      <c r="G2075">
        <v>136</v>
      </c>
      <c r="H2075" s="5"/>
      <c r="I2075" s="5"/>
      <c r="J2075">
        <v>4</v>
      </c>
      <c r="K2075">
        <v>2016</v>
      </c>
      <c r="L2075" s="1">
        <v>42644</v>
      </c>
    </row>
    <row r="2076" spans="1:12" x14ac:dyDescent="0.35">
      <c r="A2076">
        <v>1261000</v>
      </c>
      <c r="B2076" t="s">
        <v>46</v>
      </c>
      <c r="C2076" t="s">
        <v>50</v>
      </c>
      <c r="D2076" t="s">
        <v>10</v>
      </c>
      <c r="E2076" t="s">
        <v>6</v>
      </c>
      <c r="F2076" t="s">
        <v>19</v>
      </c>
      <c r="G2076">
        <v>94</v>
      </c>
      <c r="H2076" s="5"/>
      <c r="I2076" s="5"/>
      <c r="J2076">
        <v>4</v>
      </c>
      <c r="K2076">
        <v>2017</v>
      </c>
      <c r="L2076" s="1">
        <v>43009</v>
      </c>
    </row>
    <row r="2077" spans="1:12" x14ac:dyDescent="0.35">
      <c r="A2077">
        <v>1261000</v>
      </c>
      <c r="B2077" t="s">
        <v>46</v>
      </c>
      <c r="C2077" t="s">
        <v>50</v>
      </c>
      <c r="D2077" t="s">
        <v>10</v>
      </c>
      <c r="E2077" t="s">
        <v>6</v>
      </c>
      <c r="F2077" t="s">
        <v>19</v>
      </c>
      <c r="G2077">
        <v>121</v>
      </c>
      <c r="H2077" s="5"/>
      <c r="I2077" s="5"/>
      <c r="J2077">
        <v>4</v>
      </c>
      <c r="K2077">
        <v>2018</v>
      </c>
      <c r="L2077" s="1">
        <v>43374</v>
      </c>
    </row>
    <row r="2078" spans="1:12" x14ac:dyDescent="0.35">
      <c r="A2078">
        <v>1261000</v>
      </c>
      <c r="B2078" t="s">
        <v>46</v>
      </c>
      <c r="C2078" t="s">
        <v>50</v>
      </c>
      <c r="D2078" t="s">
        <v>10</v>
      </c>
      <c r="E2078" t="s">
        <v>6</v>
      </c>
      <c r="F2078" t="s">
        <v>19</v>
      </c>
      <c r="G2078">
        <v>147</v>
      </c>
      <c r="H2078" s="5"/>
      <c r="I2078" s="5"/>
      <c r="J2078">
        <v>4</v>
      </c>
      <c r="K2078">
        <v>2019</v>
      </c>
      <c r="L2078" s="1">
        <v>43739</v>
      </c>
    </row>
    <row r="2079" spans="1:12" x14ac:dyDescent="0.35">
      <c r="A2079">
        <v>1261000</v>
      </c>
      <c r="B2079" t="s">
        <v>46</v>
      </c>
      <c r="C2079" t="s">
        <v>50</v>
      </c>
      <c r="D2079" t="s">
        <v>10</v>
      </c>
      <c r="E2079" t="s">
        <v>6</v>
      </c>
      <c r="F2079" t="s">
        <v>19</v>
      </c>
      <c r="G2079">
        <v>210</v>
      </c>
      <c r="H2079" s="5"/>
      <c r="I2079" s="5"/>
      <c r="J2079">
        <v>4</v>
      </c>
      <c r="K2079">
        <v>2020</v>
      </c>
      <c r="L2079" s="1">
        <v>44105</v>
      </c>
    </row>
    <row r="2080" spans="1:12" x14ac:dyDescent="0.35">
      <c r="A2080">
        <v>1261000</v>
      </c>
      <c r="B2080" t="s">
        <v>46</v>
      </c>
      <c r="C2080" t="s">
        <v>50</v>
      </c>
      <c r="D2080" t="s">
        <v>10</v>
      </c>
      <c r="E2080" t="s">
        <v>6</v>
      </c>
      <c r="F2080" t="s">
        <v>19</v>
      </c>
      <c r="G2080">
        <v>286</v>
      </c>
      <c r="H2080" s="5"/>
      <c r="I2080" s="5"/>
      <c r="J2080">
        <v>4</v>
      </c>
      <c r="K2080">
        <v>2021</v>
      </c>
      <c r="L2080" s="1">
        <v>44470</v>
      </c>
    </row>
    <row r="2081" spans="1:12" x14ac:dyDescent="0.35">
      <c r="A2081">
        <v>1261000</v>
      </c>
      <c r="B2081" t="s">
        <v>46</v>
      </c>
      <c r="C2081" t="s">
        <v>50</v>
      </c>
      <c r="D2081" t="s">
        <v>10</v>
      </c>
      <c r="E2081" t="s">
        <v>6</v>
      </c>
      <c r="F2081" t="s">
        <v>19</v>
      </c>
      <c r="G2081">
        <v>303</v>
      </c>
      <c r="H2081" s="5"/>
      <c r="I2081" s="5"/>
      <c r="J2081">
        <v>4</v>
      </c>
      <c r="K2081">
        <v>2022</v>
      </c>
      <c r="L2081" s="1">
        <v>44835</v>
      </c>
    </row>
    <row r="2082" spans="1:12" x14ac:dyDescent="0.35">
      <c r="A2082">
        <v>1261000</v>
      </c>
      <c r="B2082" t="s">
        <v>46</v>
      </c>
      <c r="C2082" t="s">
        <v>50</v>
      </c>
      <c r="D2082" t="s">
        <v>10</v>
      </c>
      <c r="E2082" t="s">
        <v>7</v>
      </c>
      <c r="F2082" t="s">
        <v>16</v>
      </c>
      <c r="G2082">
        <v>457</v>
      </c>
      <c r="H2082" s="5"/>
      <c r="I2082" s="5"/>
      <c r="J2082">
        <v>4</v>
      </c>
      <c r="K2082">
        <v>2013</v>
      </c>
      <c r="L2082" s="1">
        <v>41548</v>
      </c>
    </row>
    <row r="2083" spans="1:12" x14ac:dyDescent="0.35">
      <c r="A2083">
        <v>1261000</v>
      </c>
      <c r="B2083" t="s">
        <v>46</v>
      </c>
      <c r="C2083" t="s">
        <v>50</v>
      </c>
      <c r="D2083" t="s">
        <v>10</v>
      </c>
      <c r="E2083" t="s">
        <v>7</v>
      </c>
      <c r="F2083" t="s">
        <v>16</v>
      </c>
      <c r="G2083">
        <v>651</v>
      </c>
      <c r="H2083" s="5"/>
      <c r="I2083" s="5"/>
      <c r="J2083">
        <v>4</v>
      </c>
      <c r="K2083">
        <v>2014</v>
      </c>
      <c r="L2083" s="1">
        <v>41913</v>
      </c>
    </row>
    <row r="2084" spans="1:12" x14ac:dyDescent="0.35">
      <c r="A2084">
        <v>1261000</v>
      </c>
      <c r="B2084" t="s">
        <v>46</v>
      </c>
      <c r="C2084" t="s">
        <v>50</v>
      </c>
      <c r="D2084" t="s">
        <v>10</v>
      </c>
      <c r="E2084" t="s">
        <v>7</v>
      </c>
      <c r="F2084" t="s">
        <v>16</v>
      </c>
      <c r="G2084">
        <v>566</v>
      </c>
      <c r="H2084" s="5"/>
      <c r="I2084" s="5"/>
      <c r="J2084">
        <v>4</v>
      </c>
      <c r="K2084">
        <v>2015</v>
      </c>
      <c r="L2084" s="1">
        <v>42278</v>
      </c>
    </row>
    <row r="2085" spans="1:12" x14ac:dyDescent="0.35">
      <c r="A2085">
        <v>1261000</v>
      </c>
      <c r="B2085" t="s">
        <v>46</v>
      </c>
      <c r="C2085" t="s">
        <v>50</v>
      </c>
      <c r="D2085" t="s">
        <v>10</v>
      </c>
      <c r="E2085" t="s">
        <v>7</v>
      </c>
      <c r="F2085" t="s">
        <v>16</v>
      </c>
      <c r="G2085">
        <v>330</v>
      </c>
      <c r="H2085" s="5"/>
      <c r="I2085" s="5"/>
      <c r="J2085">
        <v>4</v>
      </c>
      <c r="K2085">
        <v>2016</v>
      </c>
      <c r="L2085" s="1">
        <v>42644</v>
      </c>
    </row>
    <row r="2086" spans="1:12" x14ac:dyDescent="0.35">
      <c r="A2086">
        <v>1261000</v>
      </c>
      <c r="B2086" t="s">
        <v>46</v>
      </c>
      <c r="C2086" t="s">
        <v>50</v>
      </c>
      <c r="D2086" t="s">
        <v>10</v>
      </c>
      <c r="E2086" t="s">
        <v>7</v>
      </c>
      <c r="F2086" t="s">
        <v>16</v>
      </c>
      <c r="G2086">
        <v>72</v>
      </c>
      <c r="H2086" s="5"/>
      <c r="I2086" s="5"/>
      <c r="J2086">
        <v>4</v>
      </c>
      <c r="K2086">
        <v>2017</v>
      </c>
      <c r="L2086" s="1">
        <v>43009</v>
      </c>
    </row>
    <row r="2087" spans="1:12" x14ac:dyDescent="0.35">
      <c r="A2087">
        <v>1261000</v>
      </c>
      <c r="B2087" t="s">
        <v>46</v>
      </c>
      <c r="C2087" t="s">
        <v>50</v>
      </c>
      <c r="D2087" t="s">
        <v>10</v>
      </c>
      <c r="E2087" t="s">
        <v>7</v>
      </c>
      <c r="F2087" t="s">
        <v>16</v>
      </c>
      <c r="G2087">
        <v>437</v>
      </c>
      <c r="H2087" s="5"/>
      <c r="I2087" s="5"/>
      <c r="J2087">
        <v>4</v>
      </c>
      <c r="K2087">
        <v>2018</v>
      </c>
      <c r="L2087" s="1">
        <v>43374</v>
      </c>
    </row>
    <row r="2088" spans="1:12" x14ac:dyDescent="0.35">
      <c r="A2088">
        <v>1261000</v>
      </c>
      <c r="B2088" t="s">
        <v>46</v>
      </c>
      <c r="C2088" t="s">
        <v>50</v>
      </c>
      <c r="D2088" t="s">
        <v>10</v>
      </c>
      <c r="E2088" t="s">
        <v>7</v>
      </c>
      <c r="F2088" t="s">
        <v>16</v>
      </c>
      <c r="G2088">
        <v>209</v>
      </c>
      <c r="H2088" s="5"/>
      <c r="I2088" s="5"/>
      <c r="J2088">
        <v>4</v>
      </c>
      <c r="K2088">
        <v>2019</v>
      </c>
      <c r="L2088" s="1">
        <v>43739</v>
      </c>
    </row>
    <row r="2089" spans="1:12" x14ac:dyDescent="0.35">
      <c r="A2089">
        <v>1261000</v>
      </c>
      <c r="B2089" t="s">
        <v>46</v>
      </c>
      <c r="C2089" t="s">
        <v>50</v>
      </c>
      <c r="D2089" t="s">
        <v>10</v>
      </c>
      <c r="E2089" t="s">
        <v>7</v>
      </c>
      <c r="F2089" t="s">
        <v>16</v>
      </c>
      <c r="G2089">
        <v>434</v>
      </c>
      <c r="H2089" s="5"/>
      <c r="I2089" s="5"/>
      <c r="J2089">
        <v>4</v>
      </c>
      <c r="K2089">
        <v>2020</v>
      </c>
      <c r="L2089" s="1">
        <v>44105</v>
      </c>
    </row>
    <row r="2090" spans="1:12" x14ac:dyDescent="0.35">
      <c r="A2090">
        <v>1261000</v>
      </c>
      <c r="B2090" t="s">
        <v>46</v>
      </c>
      <c r="C2090" t="s">
        <v>50</v>
      </c>
      <c r="D2090" t="s">
        <v>10</v>
      </c>
      <c r="E2090" t="s">
        <v>7</v>
      </c>
      <c r="F2090" t="s">
        <v>16</v>
      </c>
      <c r="G2090">
        <v>486</v>
      </c>
      <c r="H2090" s="5"/>
      <c r="I2090" s="5"/>
      <c r="J2090">
        <v>4</v>
      </c>
      <c r="K2090">
        <v>2021</v>
      </c>
      <c r="L2090" s="1">
        <v>44470</v>
      </c>
    </row>
    <row r="2091" spans="1:12" x14ac:dyDescent="0.35">
      <c r="A2091">
        <v>1261000</v>
      </c>
      <c r="B2091" t="s">
        <v>46</v>
      </c>
      <c r="C2091" t="s">
        <v>50</v>
      </c>
      <c r="D2091" t="s">
        <v>10</v>
      </c>
      <c r="E2091" t="s">
        <v>7</v>
      </c>
      <c r="F2091" t="s">
        <v>16</v>
      </c>
      <c r="G2091">
        <v>815</v>
      </c>
      <c r="H2091" s="5"/>
      <c r="I2091" s="5"/>
      <c r="J2091">
        <v>4</v>
      </c>
      <c r="K2091">
        <v>2022</v>
      </c>
      <c r="L2091" s="1">
        <v>44835</v>
      </c>
    </row>
    <row r="2092" spans="1:12" x14ac:dyDescent="0.35">
      <c r="A2092">
        <v>1261000</v>
      </c>
      <c r="B2092" t="s">
        <v>46</v>
      </c>
      <c r="C2092" t="s">
        <v>50</v>
      </c>
      <c r="D2092" t="s">
        <v>10</v>
      </c>
      <c r="E2092" t="s">
        <v>7</v>
      </c>
      <c r="F2092" t="s">
        <v>17</v>
      </c>
      <c r="G2092">
        <v>1062</v>
      </c>
      <c r="H2092" s="5"/>
      <c r="I2092" s="5"/>
      <c r="J2092">
        <v>4</v>
      </c>
      <c r="K2092">
        <v>2013</v>
      </c>
      <c r="L2092" s="1">
        <v>41548</v>
      </c>
    </row>
    <row r="2093" spans="1:12" x14ac:dyDescent="0.35">
      <c r="A2093">
        <v>1261000</v>
      </c>
      <c r="B2093" t="s">
        <v>46</v>
      </c>
      <c r="C2093" t="s">
        <v>50</v>
      </c>
      <c r="D2093" t="s">
        <v>10</v>
      </c>
      <c r="E2093" t="s">
        <v>7</v>
      </c>
      <c r="F2093" t="s">
        <v>17</v>
      </c>
      <c r="G2093">
        <v>1010</v>
      </c>
      <c r="H2093" s="5"/>
      <c r="I2093" s="5"/>
      <c r="J2093">
        <v>4</v>
      </c>
      <c r="K2093">
        <v>2014</v>
      </c>
      <c r="L2093" s="1">
        <v>41913</v>
      </c>
    </row>
    <row r="2094" spans="1:12" x14ac:dyDescent="0.35">
      <c r="A2094">
        <v>1261000</v>
      </c>
      <c r="B2094" t="s">
        <v>46</v>
      </c>
      <c r="C2094" t="s">
        <v>50</v>
      </c>
      <c r="D2094" t="s">
        <v>10</v>
      </c>
      <c r="E2094" t="s">
        <v>7</v>
      </c>
      <c r="F2094" t="s">
        <v>17</v>
      </c>
      <c r="G2094">
        <v>923</v>
      </c>
      <c r="H2094" s="5"/>
      <c r="I2094" s="5"/>
      <c r="J2094">
        <v>4</v>
      </c>
      <c r="K2094">
        <v>2015</v>
      </c>
      <c r="L2094" s="1">
        <v>42278</v>
      </c>
    </row>
    <row r="2095" spans="1:12" x14ac:dyDescent="0.35">
      <c r="A2095">
        <v>1261000</v>
      </c>
      <c r="B2095" t="s">
        <v>46</v>
      </c>
      <c r="C2095" t="s">
        <v>50</v>
      </c>
      <c r="D2095" t="s">
        <v>10</v>
      </c>
      <c r="E2095" t="s">
        <v>7</v>
      </c>
      <c r="F2095" t="s">
        <v>17</v>
      </c>
      <c r="G2095">
        <v>490</v>
      </c>
      <c r="H2095" s="5"/>
      <c r="I2095" s="5"/>
      <c r="J2095">
        <v>4</v>
      </c>
      <c r="K2095">
        <v>2016</v>
      </c>
      <c r="L2095" s="1">
        <v>42644</v>
      </c>
    </row>
    <row r="2096" spans="1:12" x14ac:dyDescent="0.35">
      <c r="A2096">
        <v>1261000</v>
      </c>
      <c r="B2096" t="s">
        <v>46</v>
      </c>
      <c r="C2096" t="s">
        <v>50</v>
      </c>
      <c r="D2096" t="s">
        <v>10</v>
      </c>
      <c r="E2096" t="s">
        <v>7</v>
      </c>
      <c r="F2096" t="s">
        <v>17</v>
      </c>
      <c r="G2096">
        <v>115</v>
      </c>
      <c r="H2096" s="5"/>
      <c r="I2096" s="5"/>
      <c r="J2096">
        <v>4</v>
      </c>
      <c r="K2096">
        <v>2017</v>
      </c>
      <c r="L2096" s="1">
        <v>43009</v>
      </c>
    </row>
    <row r="2097" spans="1:12" x14ac:dyDescent="0.35">
      <c r="A2097">
        <v>1261000</v>
      </c>
      <c r="B2097" t="s">
        <v>46</v>
      </c>
      <c r="C2097" t="s">
        <v>50</v>
      </c>
      <c r="D2097" t="s">
        <v>10</v>
      </c>
      <c r="E2097" t="s">
        <v>7</v>
      </c>
      <c r="F2097" t="s">
        <v>17</v>
      </c>
      <c r="G2097">
        <v>545</v>
      </c>
      <c r="H2097" s="5"/>
      <c r="I2097" s="5"/>
      <c r="J2097">
        <v>4</v>
      </c>
      <c r="K2097">
        <v>2018</v>
      </c>
      <c r="L2097" s="1">
        <v>43374</v>
      </c>
    </row>
    <row r="2098" spans="1:12" x14ac:dyDescent="0.35">
      <c r="A2098">
        <v>1261000</v>
      </c>
      <c r="B2098" t="s">
        <v>46</v>
      </c>
      <c r="C2098" t="s">
        <v>50</v>
      </c>
      <c r="D2098" t="s">
        <v>10</v>
      </c>
      <c r="E2098" t="s">
        <v>7</v>
      </c>
      <c r="F2098" t="s">
        <v>17</v>
      </c>
      <c r="G2098">
        <v>411</v>
      </c>
      <c r="H2098" s="5"/>
      <c r="I2098" s="5"/>
      <c r="J2098">
        <v>4</v>
      </c>
      <c r="K2098">
        <v>2019</v>
      </c>
      <c r="L2098" s="1">
        <v>43739</v>
      </c>
    </row>
    <row r="2099" spans="1:12" x14ac:dyDescent="0.35">
      <c r="A2099">
        <v>1261000</v>
      </c>
      <c r="B2099" t="s">
        <v>46</v>
      </c>
      <c r="C2099" t="s">
        <v>50</v>
      </c>
      <c r="D2099" t="s">
        <v>10</v>
      </c>
      <c r="E2099" t="s">
        <v>7</v>
      </c>
      <c r="F2099" t="s">
        <v>17</v>
      </c>
      <c r="G2099">
        <v>669</v>
      </c>
      <c r="H2099" s="5"/>
      <c r="I2099" s="5"/>
      <c r="J2099">
        <v>4</v>
      </c>
      <c r="K2099">
        <v>2020</v>
      </c>
      <c r="L2099" s="1">
        <v>44105</v>
      </c>
    </row>
    <row r="2100" spans="1:12" x14ac:dyDescent="0.35">
      <c r="A2100">
        <v>1261000</v>
      </c>
      <c r="B2100" t="s">
        <v>46</v>
      </c>
      <c r="C2100" t="s">
        <v>50</v>
      </c>
      <c r="D2100" t="s">
        <v>10</v>
      </c>
      <c r="E2100" t="s">
        <v>7</v>
      </c>
      <c r="F2100" t="s">
        <v>17</v>
      </c>
      <c r="G2100">
        <v>722</v>
      </c>
      <c r="H2100" s="5"/>
      <c r="I2100" s="5"/>
      <c r="J2100">
        <v>4</v>
      </c>
      <c r="K2100">
        <v>2021</v>
      </c>
      <c r="L2100" s="1">
        <v>44470</v>
      </c>
    </row>
    <row r="2101" spans="1:12" x14ac:dyDescent="0.35">
      <c r="A2101">
        <v>1261000</v>
      </c>
      <c r="B2101" t="s">
        <v>46</v>
      </c>
      <c r="C2101" t="s">
        <v>50</v>
      </c>
      <c r="D2101" t="s">
        <v>10</v>
      </c>
      <c r="E2101" t="s">
        <v>7</v>
      </c>
      <c r="F2101" t="s">
        <v>17</v>
      </c>
      <c r="G2101">
        <v>1146</v>
      </c>
      <c r="H2101" s="5"/>
      <c r="I2101" s="5"/>
      <c r="J2101">
        <v>4</v>
      </c>
      <c r="K2101">
        <v>2022</v>
      </c>
      <c r="L2101" s="1">
        <v>44835</v>
      </c>
    </row>
    <row r="2102" spans="1:12" x14ac:dyDescent="0.35">
      <c r="A2102">
        <v>1261000</v>
      </c>
      <c r="B2102" t="s">
        <v>46</v>
      </c>
      <c r="C2102" t="s">
        <v>50</v>
      </c>
      <c r="D2102" t="s">
        <v>10</v>
      </c>
      <c r="E2102" t="s">
        <v>7</v>
      </c>
      <c r="F2102" t="s">
        <v>18</v>
      </c>
      <c r="G2102">
        <v>352</v>
      </c>
      <c r="H2102" s="5"/>
      <c r="I2102" s="5"/>
      <c r="J2102">
        <v>4</v>
      </c>
      <c r="K2102">
        <v>2013</v>
      </c>
      <c r="L2102" s="1">
        <v>41548</v>
      </c>
    </row>
    <row r="2103" spans="1:12" x14ac:dyDescent="0.35">
      <c r="A2103">
        <v>1261000</v>
      </c>
      <c r="B2103" t="s">
        <v>46</v>
      </c>
      <c r="C2103" t="s">
        <v>50</v>
      </c>
      <c r="D2103" t="s">
        <v>10</v>
      </c>
      <c r="E2103" t="s">
        <v>7</v>
      </c>
      <c r="F2103" t="s">
        <v>18</v>
      </c>
      <c r="G2103">
        <v>365</v>
      </c>
      <c r="H2103" s="5"/>
      <c r="I2103" s="5"/>
      <c r="J2103">
        <v>4</v>
      </c>
      <c r="K2103">
        <v>2014</v>
      </c>
      <c r="L2103" s="1">
        <v>41913</v>
      </c>
    </row>
    <row r="2104" spans="1:12" x14ac:dyDescent="0.35">
      <c r="A2104">
        <v>1261000</v>
      </c>
      <c r="B2104" t="s">
        <v>46</v>
      </c>
      <c r="C2104" t="s">
        <v>50</v>
      </c>
      <c r="D2104" t="s">
        <v>10</v>
      </c>
      <c r="E2104" t="s">
        <v>7</v>
      </c>
      <c r="F2104" t="s">
        <v>18</v>
      </c>
      <c r="G2104">
        <v>326</v>
      </c>
      <c r="H2104" s="5"/>
      <c r="I2104" s="5"/>
      <c r="J2104">
        <v>4</v>
      </c>
      <c r="K2104">
        <v>2015</v>
      </c>
      <c r="L2104" s="1">
        <v>42278</v>
      </c>
    </row>
    <row r="2105" spans="1:12" x14ac:dyDescent="0.35">
      <c r="A2105">
        <v>1261000</v>
      </c>
      <c r="B2105" t="s">
        <v>46</v>
      </c>
      <c r="C2105" t="s">
        <v>50</v>
      </c>
      <c r="D2105" t="s">
        <v>10</v>
      </c>
      <c r="E2105" t="s">
        <v>7</v>
      </c>
      <c r="F2105" t="s">
        <v>18</v>
      </c>
      <c r="G2105">
        <v>207</v>
      </c>
      <c r="H2105" s="5"/>
      <c r="I2105" s="5"/>
      <c r="J2105">
        <v>4</v>
      </c>
      <c r="K2105">
        <v>2016</v>
      </c>
      <c r="L2105" s="1">
        <v>42644</v>
      </c>
    </row>
    <row r="2106" spans="1:12" x14ac:dyDescent="0.35">
      <c r="A2106">
        <v>1261000</v>
      </c>
      <c r="B2106" t="s">
        <v>46</v>
      </c>
      <c r="C2106" t="s">
        <v>50</v>
      </c>
      <c r="D2106" t="s">
        <v>10</v>
      </c>
      <c r="E2106" t="s">
        <v>7</v>
      </c>
      <c r="F2106" t="s">
        <v>18</v>
      </c>
      <c r="G2106">
        <v>49</v>
      </c>
      <c r="H2106" s="5"/>
      <c r="I2106" s="5"/>
      <c r="J2106">
        <v>4</v>
      </c>
      <c r="K2106">
        <v>2017</v>
      </c>
      <c r="L2106" s="1">
        <v>43009</v>
      </c>
    </row>
    <row r="2107" spans="1:12" x14ac:dyDescent="0.35">
      <c r="A2107">
        <v>1261000</v>
      </c>
      <c r="B2107" t="s">
        <v>46</v>
      </c>
      <c r="C2107" t="s">
        <v>50</v>
      </c>
      <c r="D2107" t="s">
        <v>10</v>
      </c>
      <c r="E2107" t="s">
        <v>7</v>
      </c>
      <c r="F2107" t="s">
        <v>18</v>
      </c>
      <c r="G2107">
        <v>195</v>
      </c>
      <c r="H2107" s="5"/>
      <c r="I2107" s="5"/>
      <c r="J2107">
        <v>4</v>
      </c>
      <c r="K2107">
        <v>2018</v>
      </c>
      <c r="L2107" s="1">
        <v>43374</v>
      </c>
    </row>
    <row r="2108" spans="1:12" x14ac:dyDescent="0.35">
      <c r="A2108">
        <v>1261000</v>
      </c>
      <c r="B2108" t="s">
        <v>46</v>
      </c>
      <c r="C2108" t="s">
        <v>50</v>
      </c>
      <c r="D2108" t="s">
        <v>10</v>
      </c>
      <c r="E2108" t="s">
        <v>7</v>
      </c>
      <c r="F2108" t="s">
        <v>18</v>
      </c>
      <c r="G2108">
        <v>209</v>
      </c>
      <c r="H2108" s="5"/>
      <c r="I2108" s="5"/>
      <c r="J2108">
        <v>4</v>
      </c>
      <c r="K2108">
        <v>2019</v>
      </c>
      <c r="L2108" s="1">
        <v>43739</v>
      </c>
    </row>
    <row r="2109" spans="1:12" x14ac:dyDescent="0.35">
      <c r="A2109">
        <v>1261000</v>
      </c>
      <c r="B2109" t="s">
        <v>46</v>
      </c>
      <c r="C2109" t="s">
        <v>50</v>
      </c>
      <c r="D2109" t="s">
        <v>10</v>
      </c>
      <c r="E2109" t="s">
        <v>7</v>
      </c>
      <c r="F2109" t="s">
        <v>18</v>
      </c>
      <c r="G2109">
        <v>308</v>
      </c>
      <c r="H2109" s="5"/>
      <c r="I2109" s="5"/>
      <c r="J2109">
        <v>4</v>
      </c>
      <c r="K2109">
        <v>2020</v>
      </c>
      <c r="L2109" s="1">
        <v>44105</v>
      </c>
    </row>
    <row r="2110" spans="1:12" x14ac:dyDescent="0.35">
      <c r="A2110">
        <v>1261000</v>
      </c>
      <c r="B2110" t="s">
        <v>46</v>
      </c>
      <c r="C2110" t="s">
        <v>50</v>
      </c>
      <c r="D2110" t="s">
        <v>10</v>
      </c>
      <c r="E2110" t="s">
        <v>7</v>
      </c>
      <c r="F2110" t="s">
        <v>18</v>
      </c>
      <c r="G2110">
        <v>335</v>
      </c>
      <c r="H2110" s="5"/>
      <c r="I2110" s="5"/>
      <c r="J2110">
        <v>4</v>
      </c>
      <c r="K2110">
        <v>2021</v>
      </c>
      <c r="L2110" s="1">
        <v>44470</v>
      </c>
    </row>
    <row r="2111" spans="1:12" x14ac:dyDescent="0.35">
      <c r="A2111">
        <v>1261000</v>
      </c>
      <c r="B2111" t="s">
        <v>46</v>
      </c>
      <c r="C2111" t="s">
        <v>50</v>
      </c>
      <c r="D2111" t="s">
        <v>10</v>
      </c>
      <c r="E2111" t="s">
        <v>7</v>
      </c>
      <c r="F2111" t="s">
        <v>18</v>
      </c>
      <c r="G2111">
        <v>505</v>
      </c>
      <c r="H2111" s="5"/>
      <c r="I2111" s="5"/>
      <c r="J2111">
        <v>4</v>
      </c>
      <c r="K2111">
        <v>2022</v>
      </c>
      <c r="L2111" s="1">
        <v>44835</v>
      </c>
    </row>
    <row r="2112" spans="1:12" x14ac:dyDescent="0.35">
      <c r="A2112">
        <v>1261000</v>
      </c>
      <c r="B2112" t="s">
        <v>46</v>
      </c>
      <c r="C2112" t="s">
        <v>50</v>
      </c>
      <c r="D2112" t="s">
        <v>10</v>
      </c>
      <c r="E2112" t="s">
        <v>7</v>
      </c>
      <c r="F2112" t="s">
        <v>19</v>
      </c>
      <c r="G2112">
        <v>118</v>
      </c>
      <c r="H2112" s="5"/>
      <c r="I2112" s="5"/>
      <c r="J2112">
        <v>4</v>
      </c>
      <c r="K2112">
        <v>2013</v>
      </c>
      <c r="L2112" s="1">
        <v>41548</v>
      </c>
    </row>
    <row r="2113" spans="1:12" x14ac:dyDescent="0.35">
      <c r="A2113">
        <v>1261000</v>
      </c>
      <c r="B2113" t="s">
        <v>46</v>
      </c>
      <c r="C2113" t="s">
        <v>50</v>
      </c>
      <c r="D2113" t="s">
        <v>10</v>
      </c>
      <c r="E2113" t="s">
        <v>7</v>
      </c>
      <c r="F2113" t="s">
        <v>19</v>
      </c>
      <c r="G2113">
        <v>118</v>
      </c>
      <c r="H2113" s="5"/>
      <c r="I2113" s="5"/>
      <c r="J2113">
        <v>4</v>
      </c>
      <c r="K2113">
        <v>2014</v>
      </c>
      <c r="L2113" s="1">
        <v>41913</v>
      </c>
    </row>
    <row r="2114" spans="1:12" x14ac:dyDescent="0.35">
      <c r="A2114">
        <v>1261000</v>
      </c>
      <c r="B2114" t="s">
        <v>46</v>
      </c>
      <c r="C2114" t="s">
        <v>50</v>
      </c>
      <c r="D2114" t="s">
        <v>10</v>
      </c>
      <c r="E2114" t="s">
        <v>7</v>
      </c>
      <c r="F2114" t="s">
        <v>19</v>
      </c>
      <c r="G2114">
        <v>143</v>
      </c>
      <c r="H2114" s="5"/>
      <c r="I2114" s="5"/>
      <c r="J2114">
        <v>4</v>
      </c>
      <c r="K2114">
        <v>2015</v>
      </c>
      <c r="L2114" s="1">
        <v>42278</v>
      </c>
    </row>
    <row r="2115" spans="1:12" x14ac:dyDescent="0.35">
      <c r="A2115">
        <v>1261000</v>
      </c>
      <c r="B2115" t="s">
        <v>46</v>
      </c>
      <c r="C2115" t="s">
        <v>50</v>
      </c>
      <c r="D2115" t="s">
        <v>10</v>
      </c>
      <c r="E2115" t="s">
        <v>7</v>
      </c>
      <c r="F2115" t="s">
        <v>19</v>
      </c>
      <c r="G2115">
        <v>67</v>
      </c>
      <c r="H2115" s="5"/>
      <c r="I2115" s="5"/>
      <c r="J2115">
        <v>4</v>
      </c>
      <c r="K2115">
        <v>2016</v>
      </c>
      <c r="L2115" s="1">
        <v>42644</v>
      </c>
    </row>
    <row r="2116" spans="1:12" x14ac:dyDescent="0.35">
      <c r="A2116">
        <v>1261000</v>
      </c>
      <c r="B2116" t="s">
        <v>46</v>
      </c>
      <c r="C2116" t="s">
        <v>50</v>
      </c>
      <c r="D2116" t="s">
        <v>10</v>
      </c>
      <c r="E2116" t="s">
        <v>7</v>
      </c>
      <c r="F2116" t="s">
        <v>19</v>
      </c>
      <c r="G2116">
        <v>39</v>
      </c>
      <c r="H2116" s="5"/>
      <c r="I2116" s="5"/>
      <c r="J2116">
        <v>4</v>
      </c>
      <c r="K2116">
        <v>2017</v>
      </c>
      <c r="L2116" s="1">
        <v>43009</v>
      </c>
    </row>
    <row r="2117" spans="1:12" x14ac:dyDescent="0.35">
      <c r="A2117">
        <v>1261000</v>
      </c>
      <c r="B2117" t="s">
        <v>46</v>
      </c>
      <c r="C2117" t="s">
        <v>50</v>
      </c>
      <c r="D2117" t="s">
        <v>10</v>
      </c>
      <c r="E2117" t="s">
        <v>7</v>
      </c>
      <c r="F2117" t="s">
        <v>19</v>
      </c>
      <c r="G2117">
        <v>72</v>
      </c>
      <c r="H2117" s="5"/>
      <c r="I2117" s="5"/>
      <c r="J2117">
        <v>4</v>
      </c>
      <c r="K2117">
        <v>2018</v>
      </c>
      <c r="L2117" s="1">
        <v>43374</v>
      </c>
    </row>
    <row r="2118" spans="1:12" x14ac:dyDescent="0.35">
      <c r="A2118">
        <v>1261000</v>
      </c>
      <c r="B2118" t="s">
        <v>46</v>
      </c>
      <c r="C2118" t="s">
        <v>50</v>
      </c>
      <c r="D2118" t="s">
        <v>10</v>
      </c>
      <c r="E2118" t="s">
        <v>7</v>
      </c>
      <c r="F2118" t="s">
        <v>19</v>
      </c>
      <c r="G2118">
        <v>71</v>
      </c>
      <c r="H2118" s="5"/>
      <c r="I2118" s="5"/>
      <c r="J2118">
        <v>4</v>
      </c>
      <c r="K2118">
        <v>2019</v>
      </c>
      <c r="L2118" s="1">
        <v>43739</v>
      </c>
    </row>
    <row r="2119" spans="1:12" x14ac:dyDescent="0.35">
      <c r="A2119">
        <v>1261000</v>
      </c>
      <c r="B2119" t="s">
        <v>46</v>
      </c>
      <c r="C2119" t="s">
        <v>50</v>
      </c>
      <c r="D2119" t="s">
        <v>10</v>
      </c>
      <c r="E2119" t="s">
        <v>7</v>
      </c>
      <c r="F2119" t="s">
        <v>19</v>
      </c>
      <c r="G2119">
        <v>136</v>
      </c>
      <c r="H2119" s="5"/>
      <c r="I2119" s="5"/>
      <c r="J2119">
        <v>4</v>
      </c>
      <c r="K2119">
        <v>2020</v>
      </c>
      <c r="L2119" s="1">
        <v>44105</v>
      </c>
    </row>
    <row r="2120" spans="1:12" x14ac:dyDescent="0.35">
      <c r="A2120">
        <v>1261000</v>
      </c>
      <c r="B2120" t="s">
        <v>46</v>
      </c>
      <c r="C2120" t="s">
        <v>50</v>
      </c>
      <c r="D2120" t="s">
        <v>10</v>
      </c>
      <c r="E2120" t="s">
        <v>7</v>
      </c>
      <c r="F2120" t="s">
        <v>19</v>
      </c>
      <c r="G2120">
        <v>169</v>
      </c>
      <c r="H2120" s="5"/>
      <c r="I2120" s="5"/>
      <c r="J2120">
        <v>4</v>
      </c>
      <c r="K2120">
        <v>2021</v>
      </c>
      <c r="L2120" s="1">
        <v>44470</v>
      </c>
    </row>
    <row r="2121" spans="1:12" x14ac:dyDescent="0.35">
      <c r="A2121">
        <v>1261000</v>
      </c>
      <c r="B2121" t="s">
        <v>46</v>
      </c>
      <c r="C2121" t="s">
        <v>50</v>
      </c>
      <c r="D2121" t="s">
        <v>10</v>
      </c>
      <c r="E2121" t="s">
        <v>7</v>
      </c>
      <c r="F2121" t="s">
        <v>19</v>
      </c>
      <c r="G2121">
        <v>215</v>
      </c>
      <c r="H2121" s="5"/>
      <c r="I2121" s="5"/>
      <c r="J2121">
        <v>4</v>
      </c>
      <c r="K2121">
        <v>2022</v>
      </c>
      <c r="L2121" s="1">
        <v>44835</v>
      </c>
    </row>
    <row r="2122" spans="1:12" x14ac:dyDescent="0.35">
      <c r="A2122">
        <v>1261000</v>
      </c>
      <c r="B2122" t="s">
        <v>46</v>
      </c>
      <c r="C2122" t="s">
        <v>50</v>
      </c>
      <c r="D2122" t="s">
        <v>10</v>
      </c>
      <c r="E2122" t="s">
        <v>8</v>
      </c>
      <c r="F2122" t="s">
        <v>16</v>
      </c>
      <c r="G2122">
        <v>338</v>
      </c>
      <c r="H2122" s="5"/>
      <c r="I2122" s="5"/>
      <c r="J2122">
        <v>4</v>
      </c>
      <c r="K2122">
        <v>2013</v>
      </c>
      <c r="L2122" s="1">
        <v>41548</v>
      </c>
    </row>
    <row r="2123" spans="1:12" x14ac:dyDescent="0.35">
      <c r="A2123">
        <v>1261000</v>
      </c>
      <c r="B2123" t="s">
        <v>46</v>
      </c>
      <c r="C2123" t="s">
        <v>50</v>
      </c>
      <c r="D2123" t="s">
        <v>10</v>
      </c>
      <c r="E2123" t="s">
        <v>8</v>
      </c>
      <c r="F2123" t="s">
        <v>16</v>
      </c>
      <c r="G2123">
        <v>293</v>
      </c>
      <c r="H2123" s="5"/>
      <c r="I2123" s="5"/>
      <c r="J2123">
        <v>4</v>
      </c>
      <c r="K2123">
        <v>2014</v>
      </c>
      <c r="L2123" s="1">
        <v>41913</v>
      </c>
    </row>
    <row r="2124" spans="1:12" x14ac:dyDescent="0.35">
      <c r="A2124">
        <v>1261000</v>
      </c>
      <c r="B2124" t="s">
        <v>46</v>
      </c>
      <c r="C2124" t="s">
        <v>50</v>
      </c>
      <c r="D2124" t="s">
        <v>10</v>
      </c>
      <c r="E2124" t="s">
        <v>8</v>
      </c>
      <c r="F2124" t="s">
        <v>16</v>
      </c>
      <c r="G2124">
        <v>346</v>
      </c>
      <c r="H2124" s="5"/>
      <c r="I2124" s="5"/>
      <c r="J2124">
        <v>4</v>
      </c>
      <c r="K2124">
        <v>2015</v>
      </c>
      <c r="L2124" s="1">
        <v>42278</v>
      </c>
    </row>
    <row r="2125" spans="1:12" x14ac:dyDescent="0.35">
      <c r="A2125">
        <v>1261000</v>
      </c>
      <c r="B2125" t="s">
        <v>46</v>
      </c>
      <c r="C2125" t="s">
        <v>50</v>
      </c>
      <c r="D2125" t="s">
        <v>10</v>
      </c>
      <c r="E2125" t="s">
        <v>8</v>
      </c>
      <c r="F2125" t="s">
        <v>16</v>
      </c>
      <c r="G2125">
        <v>254</v>
      </c>
      <c r="H2125" s="5"/>
      <c r="I2125" s="5"/>
      <c r="J2125">
        <v>4</v>
      </c>
      <c r="K2125">
        <v>2016</v>
      </c>
      <c r="L2125" s="1">
        <v>42644</v>
      </c>
    </row>
    <row r="2126" spans="1:12" x14ac:dyDescent="0.35">
      <c r="A2126">
        <v>1261000</v>
      </c>
      <c r="B2126" t="s">
        <v>46</v>
      </c>
      <c r="C2126" t="s">
        <v>50</v>
      </c>
      <c r="D2126" t="s">
        <v>10</v>
      </c>
      <c r="E2126" t="s">
        <v>8</v>
      </c>
      <c r="F2126" t="s">
        <v>16</v>
      </c>
      <c r="G2126">
        <v>171</v>
      </c>
      <c r="H2126" s="5"/>
      <c r="I2126" s="5"/>
      <c r="J2126">
        <v>4</v>
      </c>
      <c r="K2126">
        <v>2017</v>
      </c>
      <c r="L2126" s="1">
        <v>43009</v>
      </c>
    </row>
    <row r="2127" spans="1:12" x14ac:dyDescent="0.35">
      <c r="A2127">
        <v>1261000</v>
      </c>
      <c r="B2127" t="s">
        <v>46</v>
      </c>
      <c r="C2127" t="s">
        <v>50</v>
      </c>
      <c r="D2127" t="s">
        <v>10</v>
      </c>
      <c r="E2127" t="s">
        <v>8</v>
      </c>
      <c r="F2127" t="s">
        <v>16</v>
      </c>
      <c r="G2127">
        <v>198</v>
      </c>
      <c r="H2127" s="5"/>
      <c r="I2127" s="5"/>
      <c r="J2127">
        <v>4</v>
      </c>
      <c r="K2127">
        <v>2018</v>
      </c>
      <c r="L2127" s="1">
        <v>43374</v>
      </c>
    </row>
    <row r="2128" spans="1:12" x14ac:dyDescent="0.35">
      <c r="A2128">
        <v>1261000</v>
      </c>
      <c r="B2128" t="s">
        <v>46</v>
      </c>
      <c r="C2128" t="s">
        <v>50</v>
      </c>
      <c r="D2128" t="s">
        <v>10</v>
      </c>
      <c r="E2128" t="s">
        <v>8</v>
      </c>
      <c r="F2128" t="s">
        <v>16</v>
      </c>
      <c r="G2128">
        <v>290</v>
      </c>
      <c r="H2128" s="5"/>
      <c r="I2128" s="5"/>
      <c r="J2128">
        <v>4</v>
      </c>
      <c r="K2128">
        <v>2019</v>
      </c>
      <c r="L2128" s="1">
        <v>43739</v>
      </c>
    </row>
    <row r="2129" spans="1:12" x14ac:dyDescent="0.35">
      <c r="A2129">
        <v>1261000</v>
      </c>
      <c r="B2129" t="s">
        <v>46</v>
      </c>
      <c r="C2129" t="s">
        <v>50</v>
      </c>
      <c r="D2129" t="s">
        <v>10</v>
      </c>
      <c r="E2129" t="s">
        <v>8</v>
      </c>
      <c r="F2129" t="s">
        <v>16</v>
      </c>
      <c r="G2129">
        <v>318</v>
      </c>
      <c r="H2129" s="5"/>
      <c r="I2129" s="5"/>
      <c r="J2129">
        <v>4</v>
      </c>
      <c r="K2129">
        <v>2020</v>
      </c>
      <c r="L2129" s="1">
        <v>44105</v>
      </c>
    </row>
    <row r="2130" spans="1:12" x14ac:dyDescent="0.35">
      <c r="A2130">
        <v>1261000</v>
      </c>
      <c r="B2130" t="s">
        <v>46</v>
      </c>
      <c r="C2130" t="s">
        <v>50</v>
      </c>
      <c r="D2130" t="s">
        <v>10</v>
      </c>
      <c r="E2130" t="s">
        <v>8</v>
      </c>
      <c r="F2130" t="s">
        <v>16</v>
      </c>
      <c r="G2130">
        <v>487</v>
      </c>
      <c r="H2130" s="5"/>
      <c r="I2130" s="5"/>
      <c r="J2130">
        <v>4</v>
      </c>
      <c r="K2130">
        <v>2021</v>
      </c>
      <c r="L2130" s="1">
        <v>44470</v>
      </c>
    </row>
    <row r="2131" spans="1:12" x14ac:dyDescent="0.35">
      <c r="A2131">
        <v>1261000</v>
      </c>
      <c r="B2131" t="s">
        <v>46</v>
      </c>
      <c r="C2131" t="s">
        <v>50</v>
      </c>
      <c r="D2131" t="s">
        <v>10</v>
      </c>
      <c r="E2131" t="s">
        <v>8</v>
      </c>
      <c r="F2131" t="s">
        <v>16</v>
      </c>
      <c r="G2131">
        <v>448</v>
      </c>
      <c r="H2131" s="5"/>
      <c r="I2131" s="5"/>
      <c r="J2131">
        <v>4</v>
      </c>
      <c r="K2131">
        <v>2022</v>
      </c>
      <c r="L2131" s="1">
        <v>44835</v>
      </c>
    </row>
    <row r="2132" spans="1:12" x14ac:dyDescent="0.35">
      <c r="A2132">
        <v>1261000</v>
      </c>
      <c r="B2132" t="s">
        <v>46</v>
      </c>
      <c r="C2132" t="s">
        <v>50</v>
      </c>
      <c r="D2132" t="s">
        <v>10</v>
      </c>
      <c r="E2132" t="s">
        <v>8</v>
      </c>
      <c r="F2132" t="s">
        <v>17</v>
      </c>
      <c r="G2132">
        <v>323</v>
      </c>
      <c r="H2132" s="5"/>
      <c r="I2132" s="5"/>
      <c r="J2132">
        <v>4</v>
      </c>
      <c r="K2132">
        <v>2013</v>
      </c>
      <c r="L2132" s="1">
        <v>41548</v>
      </c>
    </row>
    <row r="2133" spans="1:12" x14ac:dyDescent="0.35">
      <c r="A2133">
        <v>1261000</v>
      </c>
      <c r="B2133" t="s">
        <v>46</v>
      </c>
      <c r="C2133" t="s">
        <v>50</v>
      </c>
      <c r="D2133" t="s">
        <v>10</v>
      </c>
      <c r="E2133" t="s">
        <v>8</v>
      </c>
      <c r="F2133" t="s">
        <v>17</v>
      </c>
      <c r="G2133">
        <v>346</v>
      </c>
      <c r="H2133" s="5"/>
      <c r="I2133" s="5"/>
      <c r="J2133">
        <v>4</v>
      </c>
      <c r="K2133">
        <v>2014</v>
      </c>
      <c r="L2133" s="1">
        <v>41913</v>
      </c>
    </row>
    <row r="2134" spans="1:12" x14ac:dyDescent="0.35">
      <c r="A2134">
        <v>1261000</v>
      </c>
      <c r="B2134" t="s">
        <v>46</v>
      </c>
      <c r="C2134" t="s">
        <v>50</v>
      </c>
      <c r="D2134" t="s">
        <v>10</v>
      </c>
      <c r="E2134" t="s">
        <v>8</v>
      </c>
      <c r="F2134" t="s">
        <v>17</v>
      </c>
      <c r="G2134">
        <v>393</v>
      </c>
      <c r="H2134" s="5"/>
      <c r="I2134" s="5"/>
      <c r="J2134">
        <v>4</v>
      </c>
      <c r="K2134">
        <v>2015</v>
      </c>
      <c r="L2134" s="1">
        <v>42278</v>
      </c>
    </row>
    <row r="2135" spans="1:12" x14ac:dyDescent="0.35">
      <c r="A2135">
        <v>1261000</v>
      </c>
      <c r="B2135" t="s">
        <v>46</v>
      </c>
      <c r="C2135" t="s">
        <v>50</v>
      </c>
      <c r="D2135" t="s">
        <v>10</v>
      </c>
      <c r="E2135" t="s">
        <v>8</v>
      </c>
      <c r="F2135" t="s">
        <v>17</v>
      </c>
      <c r="G2135">
        <v>298</v>
      </c>
      <c r="H2135" s="5"/>
      <c r="I2135" s="5"/>
      <c r="J2135">
        <v>4</v>
      </c>
      <c r="K2135">
        <v>2016</v>
      </c>
      <c r="L2135" s="1">
        <v>42644</v>
      </c>
    </row>
    <row r="2136" spans="1:12" x14ac:dyDescent="0.35">
      <c r="A2136">
        <v>1261000</v>
      </c>
      <c r="B2136" t="s">
        <v>46</v>
      </c>
      <c r="C2136" t="s">
        <v>50</v>
      </c>
      <c r="D2136" t="s">
        <v>10</v>
      </c>
      <c r="E2136" t="s">
        <v>8</v>
      </c>
      <c r="F2136" t="s">
        <v>17</v>
      </c>
      <c r="G2136">
        <v>235</v>
      </c>
      <c r="H2136" s="5"/>
      <c r="I2136" s="5"/>
      <c r="J2136">
        <v>4</v>
      </c>
      <c r="K2136">
        <v>2017</v>
      </c>
      <c r="L2136" s="1">
        <v>43009</v>
      </c>
    </row>
    <row r="2137" spans="1:12" x14ac:dyDescent="0.35">
      <c r="A2137">
        <v>1261000</v>
      </c>
      <c r="B2137" t="s">
        <v>46</v>
      </c>
      <c r="C2137" t="s">
        <v>50</v>
      </c>
      <c r="D2137" t="s">
        <v>10</v>
      </c>
      <c r="E2137" t="s">
        <v>8</v>
      </c>
      <c r="F2137" t="s">
        <v>17</v>
      </c>
      <c r="G2137">
        <v>253</v>
      </c>
      <c r="H2137" s="5"/>
      <c r="I2137" s="5"/>
      <c r="J2137">
        <v>4</v>
      </c>
      <c r="K2137">
        <v>2018</v>
      </c>
      <c r="L2137" s="1">
        <v>43374</v>
      </c>
    </row>
    <row r="2138" spans="1:12" x14ac:dyDescent="0.35">
      <c r="A2138">
        <v>1261000</v>
      </c>
      <c r="B2138" t="s">
        <v>46</v>
      </c>
      <c r="C2138" t="s">
        <v>50</v>
      </c>
      <c r="D2138" t="s">
        <v>10</v>
      </c>
      <c r="E2138" t="s">
        <v>8</v>
      </c>
      <c r="F2138" t="s">
        <v>17</v>
      </c>
      <c r="G2138">
        <v>372</v>
      </c>
      <c r="H2138" s="5"/>
      <c r="I2138" s="5"/>
      <c r="J2138">
        <v>4</v>
      </c>
      <c r="K2138">
        <v>2019</v>
      </c>
      <c r="L2138" s="1">
        <v>43739</v>
      </c>
    </row>
    <row r="2139" spans="1:12" x14ac:dyDescent="0.35">
      <c r="A2139">
        <v>1261000</v>
      </c>
      <c r="B2139" t="s">
        <v>46</v>
      </c>
      <c r="C2139" t="s">
        <v>50</v>
      </c>
      <c r="D2139" t="s">
        <v>10</v>
      </c>
      <c r="E2139" t="s">
        <v>8</v>
      </c>
      <c r="F2139" t="s">
        <v>17</v>
      </c>
      <c r="G2139">
        <v>420</v>
      </c>
      <c r="H2139" s="5"/>
      <c r="I2139" s="5"/>
      <c r="J2139">
        <v>4</v>
      </c>
      <c r="K2139">
        <v>2020</v>
      </c>
      <c r="L2139" s="1">
        <v>44105</v>
      </c>
    </row>
    <row r="2140" spans="1:12" x14ac:dyDescent="0.35">
      <c r="A2140">
        <v>1261000</v>
      </c>
      <c r="B2140" t="s">
        <v>46</v>
      </c>
      <c r="C2140" t="s">
        <v>50</v>
      </c>
      <c r="D2140" t="s">
        <v>10</v>
      </c>
      <c r="E2140" t="s">
        <v>8</v>
      </c>
      <c r="F2140" t="s">
        <v>17</v>
      </c>
      <c r="G2140">
        <v>663</v>
      </c>
      <c r="H2140" s="5"/>
      <c r="I2140" s="5"/>
      <c r="J2140">
        <v>4</v>
      </c>
      <c r="K2140">
        <v>2021</v>
      </c>
      <c r="L2140" s="1">
        <v>44470</v>
      </c>
    </row>
    <row r="2141" spans="1:12" x14ac:dyDescent="0.35">
      <c r="A2141">
        <v>1261000</v>
      </c>
      <c r="B2141" t="s">
        <v>46</v>
      </c>
      <c r="C2141" t="s">
        <v>50</v>
      </c>
      <c r="D2141" t="s">
        <v>10</v>
      </c>
      <c r="E2141" t="s">
        <v>8</v>
      </c>
      <c r="F2141" t="s">
        <v>17</v>
      </c>
      <c r="G2141">
        <v>583</v>
      </c>
      <c r="H2141" s="5"/>
      <c r="I2141" s="5"/>
      <c r="J2141">
        <v>4</v>
      </c>
      <c r="K2141">
        <v>2022</v>
      </c>
      <c r="L2141" s="1">
        <v>44835</v>
      </c>
    </row>
    <row r="2142" spans="1:12" x14ac:dyDescent="0.35">
      <c r="A2142">
        <v>1261000</v>
      </c>
      <c r="B2142" t="s">
        <v>46</v>
      </c>
      <c r="C2142" t="s">
        <v>50</v>
      </c>
      <c r="D2142" t="s">
        <v>10</v>
      </c>
      <c r="E2142" t="s">
        <v>8</v>
      </c>
      <c r="F2142" t="s">
        <v>18</v>
      </c>
      <c r="G2142">
        <v>126</v>
      </c>
      <c r="H2142" s="5"/>
      <c r="I2142" s="5"/>
      <c r="J2142">
        <v>4</v>
      </c>
      <c r="K2142">
        <v>2013</v>
      </c>
      <c r="L2142" s="1">
        <v>41548</v>
      </c>
    </row>
    <row r="2143" spans="1:12" x14ac:dyDescent="0.35">
      <c r="A2143">
        <v>1261000</v>
      </c>
      <c r="B2143" t="s">
        <v>46</v>
      </c>
      <c r="C2143" t="s">
        <v>50</v>
      </c>
      <c r="D2143" t="s">
        <v>10</v>
      </c>
      <c r="E2143" t="s">
        <v>8</v>
      </c>
      <c r="F2143" t="s">
        <v>18</v>
      </c>
      <c r="G2143">
        <v>122</v>
      </c>
      <c r="H2143" s="5"/>
      <c r="I2143" s="5"/>
      <c r="J2143">
        <v>4</v>
      </c>
      <c r="K2143">
        <v>2014</v>
      </c>
      <c r="L2143" s="1">
        <v>41913</v>
      </c>
    </row>
    <row r="2144" spans="1:12" x14ac:dyDescent="0.35">
      <c r="A2144">
        <v>1261000</v>
      </c>
      <c r="B2144" t="s">
        <v>46</v>
      </c>
      <c r="C2144" t="s">
        <v>50</v>
      </c>
      <c r="D2144" t="s">
        <v>10</v>
      </c>
      <c r="E2144" t="s">
        <v>8</v>
      </c>
      <c r="F2144" t="s">
        <v>18</v>
      </c>
      <c r="G2144">
        <v>151</v>
      </c>
      <c r="H2144" s="5"/>
      <c r="I2144" s="5"/>
      <c r="J2144">
        <v>4</v>
      </c>
      <c r="K2144">
        <v>2015</v>
      </c>
      <c r="L2144" s="1">
        <v>42278</v>
      </c>
    </row>
    <row r="2145" spans="1:12" x14ac:dyDescent="0.35">
      <c r="A2145">
        <v>1261000</v>
      </c>
      <c r="B2145" t="s">
        <v>46</v>
      </c>
      <c r="C2145" t="s">
        <v>50</v>
      </c>
      <c r="D2145" t="s">
        <v>10</v>
      </c>
      <c r="E2145" t="s">
        <v>8</v>
      </c>
      <c r="F2145" t="s">
        <v>18</v>
      </c>
      <c r="G2145">
        <v>103</v>
      </c>
      <c r="H2145" s="5"/>
      <c r="I2145" s="5"/>
      <c r="J2145">
        <v>4</v>
      </c>
      <c r="K2145">
        <v>2016</v>
      </c>
      <c r="L2145" s="1">
        <v>42644</v>
      </c>
    </row>
    <row r="2146" spans="1:12" x14ac:dyDescent="0.35">
      <c r="A2146">
        <v>1261000</v>
      </c>
      <c r="B2146" t="s">
        <v>46</v>
      </c>
      <c r="C2146" t="s">
        <v>50</v>
      </c>
      <c r="D2146" t="s">
        <v>10</v>
      </c>
      <c r="E2146" t="s">
        <v>8</v>
      </c>
      <c r="F2146" t="s">
        <v>18</v>
      </c>
      <c r="G2146">
        <v>88</v>
      </c>
      <c r="H2146" s="5"/>
      <c r="I2146" s="5"/>
      <c r="J2146">
        <v>4</v>
      </c>
      <c r="K2146">
        <v>2017</v>
      </c>
      <c r="L2146" s="1">
        <v>43009</v>
      </c>
    </row>
    <row r="2147" spans="1:12" x14ac:dyDescent="0.35">
      <c r="A2147">
        <v>1261000</v>
      </c>
      <c r="B2147" t="s">
        <v>46</v>
      </c>
      <c r="C2147" t="s">
        <v>50</v>
      </c>
      <c r="D2147" t="s">
        <v>10</v>
      </c>
      <c r="E2147" t="s">
        <v>8</v>
      </c>
      <c r="F2147" t="s">
        <v>18</v>
      </c>
      <c r="G2147">
        <v>92</v>
      </c>
      <c r="H2147" s="5"/>
      <c r="I2147" s="5"/>
      <c r="J2147">
        <v>4</v>
      </c>
      <c r="K2147">
        <v>2018</v>
      </c>
      <c r="L2147" s="1">
        <v>43374</v>
      </c>
    </row>
    <row r="2148" spans="1:12" x14ac:dyDescent="0.35">
      <c r="A2148">
        <v>1261000</v>
      </c>
      <c r="B2148" t="s">
        <v>46</v>
      </c>
      <c r="C2148" t="s">
        <v>50</v>
      </c>
      <c r="D2148" t="s">
        <v>10</v>
      </c>
      <c r="E2148" t="s">
        <v>8</v>
      </c>
      <c r="F2148" t="s">
        <v>18</v>
      </c>
      <c r="G2148">
        <v>146</v>
      </c>
      <c r="H2148" s="5"/>
      <c r="I2148" s="5"/>
      <c r="J2148">
        <v>4</v>
      </c>
      <c r="K2148">
        <v>2019</v>
      </c>
      <c r="L2148" s="1">
        <v>43739</v>
      </c>
    </row>
    <row r="2149" spans="1:12" x14ac:dyDescent="0.35">
      <c r="A2149">
        <v>1261000</v>
      </c>
      <c r="B2149" t="s">
        <v>46</v>
      </c>
      <c r="C2149" t="s">
        <v>50</v>
      </c>
      <c r="D2149" t="s">
        <v>10</v>
      </c>
      <c r="E2149" t="s">
        <v>8</v>
      </c>
      <c r="F2149" t="s">
        <v>18</v>
      </c>
      <c r="G2149">
        <v>177</v>
      </c>
      <c r="H2149" s="5"/>
      <c r="I2149" s="5"/>
      <c r="J2149">
        <v>4</v>
      </c>
      <c r="K2149">
        <v>2020</v>
      </c>
      <c r="L2149" s="1">
        <v>44105</v>
      </c>
    </row>
    <row r="2150" spans="1:12" x14ac:dyDescent="0.35">
      <c r="A2150">
        <v>1261000</v>
      </c>
      <c r="B2150" t="s">
        <v>46</v>
      </c>
      <c r="C2150" t="s">
        <v>50</v>
      </c>
      <c r="D2150" t="s">
        <v>10</v>
      </c>
      <c r="E2150" t="s">
        <v>8</v>
      </c>
      <c r="F2150" t="s">
        <v>18</v>
      </c>
      <c r="G2150">
        <v>227</v>
      </c>
      <c r="H2150" s="5"/>
      <c r="I2150" s="5"/>
      <c r="J2150">
        <v>4</v>
      </c>
      <c r="K2150">
        <v>2021</v>
      </c>
      <c r="L2150" s="1">
        <v>44470</v>
      </c>
    </row>
    <row r="2151" spans="1:12" x14ac:dyDescent="0.35">
      <c r="A2151">
        <v>1261000</v>
      </c>
      <c r="B2151" t="s">
        <v>46</v>
      </c>
      <c r="C2151" t="s">
        <v>50</v>
      </c>
      <c r="D2151" t="s">
        <v>10</v>
      </c>
      <c r="E2151" t="s">
        <v>8</v>
      </c>
      <c r="F2151" t="s">
        <v>18</v>
      </c>
      <c r="G2151">
        <v>174</v>
      </c>
      <c r="H2151" s="5"/>
      <c r="I2151" s="5"/>
      <c r="J2151">
        <v>4</v>
      </c>
      <c r="K2151">
        <v>2022</v>
      </c>
      <c r="L2151" s="1">
        <v>44835</v>
      </c>
    </row>
    <row r="2152" spans="1:12" x14ac:dyDescent="0.35">
      <c r="A2152">
        <v>1261000</v>
      </c>
      <c r="B2152" t="s">
        <v>46</v>
      </c>
      <c r="C2152" t="s">
        <v>50</v>
      </c>
      <c r="D2152" t="s">
        <v>10</v>
      </c>
      <c r="E2152" t="s">
        <v>8</v>
      </c>
      <c r="F2152" t="s">
        <v>19</v>
      </c>
      <c r="G2152">
        <v>59</v>
      </c>
      <c r="H2152" s="5"/>
      <c r="I2152" s="5"/>
      <c r="J2152">
        <v>4</v>
      </c>
      <c r="K2152">
        <v>2013</v>
      </c>
      <c r="L2152" s="1">
        <v>41548</v>
      </c>
    </row>
    <row r="2153" spans="1:12" x14ac:dyDescent="0.35">
      <c r="A2153">
        <v>1261000</v>
      </c>
      <c r="B2153" t="s">
        <v>46</v>
      </c>
      <c r="C2153" t="s">
        <v>50</v>
      </c>
      <c r="D2153" t="s">
        <v>10</v>
      </c>
      <c r="E2153" t="s">
        <v>8</v>
      </c>
      <c r="F2153" t="s">
        <v>19</v>
      </c>
      <c r="G2153">
        <v>64</v>
      </c>
      <c r="H2153" s="5"/>
      <c r="I2153" s="5"/>
      <c r="J2153">
        <v>4</v>
      </c>
      <c r="K2153">
        <v>2014</v>
      </c>
      <c r="L2153" s="1">
        <v>41913</v>
      </c>
    </row>
    <row r="2154" spans="1:12" x14ac:dyDescent="0.35">
      <c r="A2154">
        <v>1261000</v>
      </c>
      <c r="B2154" t="s">
        <v>46</v>
      </c>
      <c r="C2154" t="s">
        <v>50</v>
      </c>
      <c r="D2154" t="s">
        <v>10</v>
      </c>
      <c r="E2154" t="s">
        <v>8</v>
      </c>
      <c r="F2154" t="s">
        <v>19</v>
      </c>
      <c r="G2154">
        <v>74</v>
      </c>
      <c r="H2154" s="5"/>
      <c r="I2154" s="5"/>
      <c r="J2154">
        <v>4</v>
      </c>
      <c r="K2154">
        <v>2015</v>
      </c>
      <c r="L2154" s="1">
        <v>42278</v>
      </c>
    </row>
    <row r="2155" spans="1:12" x14ac:dyDescent="0.35">
      <c r="A2155">
        <v>1261000</v>
      </c>
      <c r="B2155" t="s">
        <v>46</v>
      </c>
      <c r="C2155" t="s">
        <v>50</v>
      </c>
      <c r="D2155" t="s">
        <v>10</v>
      </c>
      <c r="E2155" t="s">
        <v>8</v>
      </c>
      <c r="F2155" t="s">
        <v>19</v>
      </c>
      <c r="G2155">
        <v>69</v>
      </c>
      <c r="H2155" s="5"/>
      <c r="I2155" s="5"/>
      <c r="J2155">
        <v>4</v>
      </c>
      <c r="K2155">
        <v>2016</v>
      </c>
      <c r="L2155" s="1">
        <v>42644</v>
      </c>
    </row>
    <row r="2156" spans="1:12" x14ac:dyDescent="0.35">
      <c r="A2156">
        <v>1261000</v>
      </c>
      <c r="B2156" t="s">
        <v>46</v>
      </c>
      <c r="C2156" t="s">
        <v>50</v>
      </c>
      <c r="D2156" t="s">
        <v>10</v>
      </c>
      <c r="E2156" t="s">
        <v>8</v>
      </c>
      <c r="F2156" t="s">
        <v>19</v>
      </c>
      <c r="G2156">
        <v>55</v>
      </c>
      <c r="H2156" s="5"/>
      <c r="I2156" s="5"/>
      <c r="J2156">
        <v>4</v>
      </c>
      <c r="K2156">
        <v>2017</v>
      </c>
      <c r="L2156" s="1">
        <v>43009</v>
      </c>
    </row>
    <row r="2157" spans="1:12" x14ac:dyDescent="0.35">
      <c r="A2157">
        <v>1261000</v>
      </c>
      <c r="B2157" t="s">
        <v>46</v>
      </c>
      <c r="C2157" t="s">
        <v>50</v>
      </c>
      <c r="D2157" t="s">
        <v>10</v>
      </c>
      <c r="E2157" t="s">
        <v>8</v>
      </c>
      <c r="F2157" t="s">
        <v>19</v>
      </c>
      <c r="G2157">
        <v>49</v>
      </c>
      <c r="H2157" s="5"/>
      <c r="I2157" s="5"/>
      <c r="J2157">
        <v>4</v>
      </c>
      <c r="K2157">
        <v>2018</v>
      </c>
      <c r="L2157" s="1">
        <v>43374</v>
      </c>
    </row>
    <row r="2158" spans="1:12" x14ac:dyDescent="0.35">
      <c r="A2158">
        <v>1261000</v>
      </c>
      <c r="B2158" t="s">
        <v>46</v>
      </c>
      <c r="C2158" t="s">
        <v>50</v>
      </c>
      <c r="D2158" t="s">
        <v>10</v>
      </c>
      <c r="E2158" t="s">
        <v>8</v>
      </c>
      <c r="F2158" t="s">
        <v>19</v>
      </c>
      <c r="G2158">
        <v>76</v>
      </c>
      <c r="H2158" s="5"/>
      <c r="I2158" s="5"/>
      <c r="J2158">
        <v>4</v>
      </c>
      <c r="K2158">
        <v>2019</v>
      </c>
      <c r="L2158" s="1">
        <v>43739</v>
      </c>
    </row>
    <row r="2159" spans="1:12" x14ac:dyDescent="0.35">
      <c r="A2159">
        <v>1261000</v>
      </c>
      <c r="B2159" t="s">
        <v>46</v>
      </c>
      <c r="C2159" t="s">
        <v>50</v>
      </c>
      <c r="D2159" t="s">
        <v>10</v>
      </c>
      <c r="E2159" t="s">
        <v>8</v>
      </c>
      <c r="F2159" t="s">
        <v>19</v>
      </c>
      <c r="G2159">
        <v>74</v>
      </c>
      <c r="H2159" s="5"/>
      <c r="I2159" s="5"/>
      <c r="J2159">
        <v>4</v>
      </c>
      <c r="K2159">
        <v>2020</v>
      </c>
      <c r="L2159" s="1">
        <v>44105</v>
      </c>
    </row>
    <row r="2160" spans="1:12" x14ac:dyDescent="0.35">
      <c r="A2160">
        <v>1261000</v>
      </c>
      <c r="B2160" t="s">
        <v>46</v>
      </c>
      <c r="C2160" t="s">
        <v>50</v>
      </c>
      <c r="D2160" t="s">
        <v>10</v>
      </c>
      <c r="E2160" t="s">
        <v>8</v>
      </c>
      <c r="F2160" t="s">
        <v>19</v>
      </c>
      <c r="G2160">
        <v>117</v>
      </c>
      <c r="H2160" s="5"/>
      <c r="I2160" s="5"/>
      <c r="J2160">
        <v>4</v>
      </c>
      <c r="K2160">
        <v>2021</v>
      </c>
      <c r="L2160" s="1">
        <v>44470</v>
      </c>
    </row>
    <row r="2161" spans="1:12" x14ac:dyDescent="0.35">
      <c r="A2161">
        <v>1261000</v>
      </c>
      <c r="B2161" t="s">
        <v>46</v>
      </c>
      <c r="C2161" t="s">
        <v>50</v>
      </c>
      <c r="D2161" t="s">
        <v>10</v>
      </c>
      <c r="E2161" t="s">
        <v>8</v>
      </c>
      <c r="F2161" t="s">
        <v>19</v>
      </c>
      <c r="G2161">
        <v>88</v>
      </c>
      <c r="H2161" s="5"/>
      <c r="I2161" s="5"/>
      <c r="J2161">
        <v>4</v>
      </c>
      <c r="K2161">
        <v>2022</v>
      </c>
      <c r="L2161" s="1">
        <v>44835</v>
      </c>
    </row>
    <row r="2162" spans="1:12" x14ac:dyDescent="0.35">
      <c r="A2162">
        <v>1465000</v>
      </c>
      <c r="B2162" t="s">
        <v>46</v>
      </c>
      <c r="C2162" t="s">
        <v>51</v>
      </c>
      <c r="D2162" t="s">
        <v>44</v>
      </c>
      <c r="E2162" t="s">
        <v>6</v>
      </c>
      <c r="F2162" t="s">
        <v>16</v>
      </c>
      <c r="G2162">
        <v>910</v>
      </c>
      <c r="H2162" s="5"/>
      <c r="I2162" s="5"/>
      <c r="J2162">
        <v>3</v>
      </c>
      <c r="K2162">
        <v>2013</v>
      </c>
      <c r="L2162" s="1">
        <v>41456</v>
      </c>
    </row>
    <row r="2163" spans="1:12" x14ac:dyDescent="0.35">
      <c r="A2163">
        <v>1465000</v>
      </c>
      <c r="B2163" t="s">
        <v>46</v>
      </c>
      <c r="C2163" t="s">
        <v>51</v>
      </c>
      <c r="D2163" t="s">
        <v>44</v>
      </c>
      <c r="E2163" t="s">
        <v>6</v>
      </c>
      <c r="F2163" t="s">
        <v>16</v>
      </c>
      <c r="G2163">
        <v>883</v>
      </c>
      <c r="H2163" s="5"/>
      <c r="I2163" s="5"/>
      <c r="J2163">
        <v>3</v>
      </c>
      <c r="K2163">
        <v>2014</v>
      </c>
      <c r="L2163" s="1">
        <v>41821</v>
      </c>
    </row>
    <row r="2164" spans="1:12" x14ac:dyDescent="0.35">
      <c r="A2164">
        <v>1465000</v>
      </c>
      <c r="B2164" t="s">
        <v>46</v>
      </c>
      <c r="C2164" t="s">
        <v>51</v>
      </c>
      <c r="D2164" t="s">
        <v>44</v>
      </c>
      <c r="E2164" t="s">
        <v>6</v>
      </c>
      <c r="F2164" t="s">
        <v>16</v>
      </c>
      <c r="G2164">
        <v>1515</v>
      </c>
      <c r="H2164" s="5"/>
      <c r="I2164" s="5"/>
      <c r="J2164">
        <v>3</v>
      </c>
      <c r="K2164">
        <v>2015</v>
      </c>
      <c r="L2164" s="1">
        <v>42186</v>
      </c>
    </row>
    <row r="2165" spans="1:12" x14ac:dyDescent="0.35">
      <c r="A2165">
        <v>1465000</v>
      </c>
      <c r="B2165" t="s">
        <v>46</v>
      </c>
      <c r="C2165" t="s">
        <v>51</v>
      </c>
      <c r="D2165" t="s">
        <v>44</v>
      </c>
      <c r="E2165" t="s">
        <v>6</v>
      </c>
      <c r="F2165" t="s">
        <v>16</v>
      </c>
      <c r="G2165">
        <v>1644</v>
      </c>
      <c r="H2165" s="5"/>
      <c r="I2165" s="5"/>
      <c r="J2165">
        <v>3</v>
      </c>
      <c r="K2165">
        <v>2016</v>
      </c>
      <c r="L2165" s="1">
        <v>42552</v>
      </c>
    </row>
    <row r="2166" spans="1:12" x14ac:dyDescent="0.35">
      <c r="A2166">
        <v>1465000</v>
      </c>
      <c r="B2166" t="s">
        <v>46</v>
      </c>
      <c r="C2166" t="s">
        <v>51</v>
      </c>
      <c r="D2166" t="s">
        <v>44</v>
      </c>
      <c r="E2166" t="s">
        <v>6</v>
      </c>
      <c r="F2166" t="s">
        <v>16</v>
      </c>
      <c r="G2166">
        <v>1526</v>
      </c>
      <c r="H2166" s="5"/>
      <c r="I2166" s="5"/>
      <c r="J2166">
        <v>3</v>
      </c>
      <c r="K2166">
        <v>2017</v>
      </c>
      <c r="L2166" s="1">
        <v>42917</v>
      </c>
    </row>
    <row r="2167" spans="1:12" x14ac:dyDescent="0.35">
      <c r="A2167">
        <v>1465000</v>
      </c>
      <c r="B2167" t="s">
        <v>46</v>
      </c>
      <c r="C2167" t="s">
        <v>51</v>
      </c>
      <c r="D2167" t="s">
        <v>44</v>
      </c>
      <c r="E2167" t="s">
        <v>6</v>
      </c>
      <c r="F2167" t="s">
        <v>16</v>
      </c>
      <c r="G2167">
        <v>1658</v>
      </c>
      <c r="H2167" s="5"/>
      <c r="I2167" s="5"/>
      <c r="J2167">
        <v>3</v>
      </c>
      <c r="K2167">
        <v>2018</v>
      </c>
      <c r="L2167" s="1">
        <v>43282</v>
      </c>
    </row>
    <row r="2168" spans="1:12" x14ac:dyDescent="0.35">
      <c r="A2168">
        <v>1465000</v>
      </c>
      <c r="B2168" t="s">
        <v>46</v>
      </c>
      <c r="C2168" t="s">
        <v>51</v>
      </c>
      <c r="D2168" t="s">
        <v>44</v>
      </c>
      <c r="E2168" t="s">
        <v>6</v>
      </c>
      <c r="F2168" t="s">
        <v>16</v>
      </c>
      <c r="G2168">
        <v>1633</v>
      </c>
      <c r="H2168" s="5"/>
      <c r="I2168" s="5"/>
      <c r="J2168">
        <v>3</v>
      </c>
      <c r="K2168">
        <v>2019</v>
      </c>
      <c r="L2168" s="1">
        <v>43647</v>
      </c>
    </row>
    <row r="2169" spans="1:12" x14ac:dyDescent="0.35">
      <c r="A2169">
        <v>1465000</v>
      </c>
      <c r="B2169" t="s">
        <v>46</v>
      </c>
      <c r="C2169" t="s">
        <v>51</v>
      </c>
      <c r="D2169" t="s">
        <v>44</v>
      </c>
      <c r="E2169" t="s">
        <v>6</v>
      </c>
      <c r="F2169" t="s">
        <v>16</v>
      </c>
      <c r="G2169">
        <v>1619</v>
      </c>
      <c r="H2169" s="5"/>
      <c r="I2169" s="5"/>
      <c r="J2169">
        <v>3</v>
      </c>
      <c r="K2169">
        <v>2020</v>
      </c>
      <c r="L2169" s="1">
        <v>44013</v>
      </c>
    </row>
    <row r="2170" spans="1:12" x14ac:dyDescent="0.35">
      <c r="A2170">
        <v>1465000</v>
      </c>
      <c r="B2170" t="s">
        <v>46</v>
      </c>
      <c r="C2170" t="s">
        <v>51</v>
      </c>
      <c r="D2170" t="s">
        <v>44</v>
      </c>
      <c r="E2170" t="s">
        <v>6</v>
      </c>
      <c r="F2170" t="s">
        <v>16</v>
      </c>
      <c r="G2170">
        <v>1412</v>
      </c>
      <c r="H2170" s="5"/>
      <c r="I2170" s="5"/>
      <c r="J2170">
        <v>3</v>
      </c>
      <c r="K2170">
        <v>2021</v>
      </c>
      <c r="L2170" s="1">
        <v>44378</v>
      </c>
    </row>
    <row r="2171" spans="1:12" x14ac:dyDescent="0.35">
      <c r="A2171">
        <v>1465000</v>
      </c>
      <c r="B2171" t="s">
        <v>46</v>
      </c>
      <c r="C2171" t="s">
        <v>51</v>
      </c>
      <c r="D2171" t="s">
        <v>44</v>
      </c>
      <c r="E2171" t="s">
        <v>6</v>
      </c>
      <c r="F2171" t="s">
        <v>16</v>
      </c>
      <c r="G2171">
        <v>1522</v>
      </c>
      <c r="H2171" s="5"/>
      <c r="I2171" s="5"/>
      <c r="J2171">
        <v>3</v>
      </c>
      <c r="K2171">
        <v>2022</v>
      </c>
      <c r="L2171" s="1">
        <v>44743</v>
      </c>
    </row>
    <row r="2172" spans="1:12" x14ac:dyDescent="0.35">
      <c r="A2172">
        <v>1465000</v>
      </c>
      <c r="B2172" t="s">
        <v>46</v>
      </c>
      <c r="C2172" t="s">
        <v>51</v>
      </c>
      <c r="D2172" t="s">
        <v>44</v>
      </c>
      <c r="E2172" t="s">
        <v>6</v>
      </c>
      <c r="F2172" t="s">
        <v>17</v>
      </c>
      <c r="G2172">
        <v>1375</v>
      </c>
      <c r="H2172" s="5"/>
      <c r="I2172" s="5"/>
      <c r="J2172">
        <v>3</v>
      </c>
      <c r="K2172">
        <v>2013</v>
      </c>
      <c r="L2172" s="1">
        <v>41456</v>
      </c>
    </row>
    <row r="2173" spans="1:12" x14ac:dyDescent="0.35">
      <c r="A2173">
        <v>1465000</v>
      </c>
      <c r="B2173" t="s">
        <v>46</v>
      </c>
      <c r="C2173" t="s">
        <v>51</v>
      </c>
      <c r="D2173" t="s">
        <v>44</v>
      </c>
      <c r="E2173" t="s">
        <v>6</v>
      </c>
      <c r="F2173" t="s">
        <v>17</v>
      </c>
      <c r="G2173">
        <v>1501</v>
      </c>
      <c r="H2173" s="5"/>
      <c r="I2173" s="5"/>
      <c r="J2173">
        <v>3</v>
      </c>
      <c r="K2173">
        <v>2014</v>
      </c>
      <c r="L2173" s="1">
        <v>41821</v>
      </c>
    </row>
    <row r="2174" spans="1:12" x14ac:dyDescent="0.35">
      <c r="A2174">
        <v>1465000</v>
      </c>
      <c r="B2174" t="s">
        <v>46</v>
      </c>
      <c r="C2174" t="s">
        <v>51</v>
      </c>
      <c r="D2174" t="s">
        <v>44</v>
      </c>
      <c r="E2174" t="s">
        <v>6</v>
      </c>
      <c r="F2174" t="s">
        <v>17</v>
      </c>
      <c r="G2174">
        <v>2557</v>
      </c>
      <c r="H2174" s="5"/>
      <c r="I2174" s="5"/>
      <c r="J2174">
        <v>3</v>
      </c>
      <c r="K2174">
        <v>2015</v>
      </c>
      <c r="L2174" s="1">
        <v>42186</v>
      </c>
    </row>
    <row r="2175" spans="1:12" x14ac:dyDescent="0.35">
      <c r="A2175">
        <v>1465000</v>
      </c>
      <c r="B2175" t="s">
        <v>46</v>
      </c>
      <c r="C2175" t="s">
        <v>51</v>
      </c>
      <c r="D2175" t="s">
        <v>44</v>
      </c>
      <c r="E2175" t="s">
        <v>6</v>
      </c>
      <c r="F2175" t="s">
        <v>17</v>
      </c>
      <c r="G2175">
        <v>3260</v>
      </c>
      <c r="H2175" s="5"/>
      <c r="I2175" s="5"/>
      <c r="J2175">
        <v>3</v>
      </c>
      <c r="K2175">
        <v>2016</v>
      </c>
      <c r="L2175" s="1">
        <v>42552</v>
      </c>
    </row>
    <row r="2176" spans="1:12" x14ac:dyDescent="0.35">
      <c r="A2176">
        <v>1465000</v>
      </c>
      <c r="B2176" t="s">
        <v>46</v>
      </c>
      <c r="C2176" t="s">
        <v>51</v>
      </c>
      <c r="D2176" t="s">
        <v>44</v>
      </c>
      <c r="E2176" t="s">
        <v>6</v>
      </c>
      <c r="F2176" t="s">
        <v>17</v>
      </c>
      <c r="G2176">
        <v>3006</v>
      </c>
      <c r="H2176" s="5"/>
      <c r="I2176" s="5"/>
      <c r="J2176">
        <v>3</v>
      </c>
      <c r="K2176">
        <v>2017</v>
      </c>
      <c r="L2176" s="1">
        <v>42917</v>
      </c>
    </row>
    <row r="2177" spans="1:12" x14ac:dyDescent="0.35">
      <c r="A2177">
        <v>1465000</v>
      </c>
      <c r="B2177" t="s">
        <v>46</v>
      </c>
      <c r="C2177" t="s">
        <v>51</v>
      </c>
      <c r="D2177" t="s">
        <v>44</v>
      </c>
      <c r="E2177" t="s">
        <v>6</v>
      </c>
      <c r="F2177" t="s">
        <v>17</v>
      </c>
      <c r="G2177">
        <v>2450</v>
      </c>
      <c r="H2177" s="5"/>
      <c r="I2177" s="5"/>
      <c r="J2177">
        <v>3</v>
      </c>
      <c r="K2177">
        <v>2018</v>
      </c>
      <c r="L2177" s="1">
        <v>43282</v>
      </c>
    </row>
    <row r="2178" spans="1:12" x14ac:dyDescent="0.35">
      <c r="A2178">
        <v>1465000</v>
      </c>
      <c r="B2178" t="s">
        <v>46</v>
      </c>
      <c r="C2178" t="s">
        <v>51</v>
      </c>
      <c r="D2178" t="s">
        <v>44</v>
      </c>
      <c r="E2178" t="s">
        <v>6</v>
      </c>
      <c r="F2178" t="s">
        <v>17</v>
      </c>
      <c r="G2178">
        <v>2771</v>
      </c>
      <c r="H2178" s="5"/>
      <c r="I2178" s="5"/>
      <c r="J2178">
        <v>3</v>
      </c>
      <c r="K2178">
        <v>2019</v>
      </c>
      <c r="L2178" s="1">
        <v>43647</v>
      </c>
    </row>
    <row r="2179" spans="1:12" x14ac:dyDescent="0.35">
      <c r="A2179">
        <v>1465000</v>
      </c>
      <c r="B2179" t="s">
        <v>46</v>
      </c>
      <c r="C2179" t="s">
        <v>51</v>
      </c>
      <c r="D2179" t="s">
        <v>44</v>
      </c>
      <c r="E2179" t="s">
        <v>6</v>
      </c>
      <c r="F2179" t="s">
        <v>17</v>
      </c>
      <c r="G2179">
        <v>2332</v>
      </c>
      <c r="H2179" s="5"/>
      <c r="I2179" s="5"/>
      <c r="J2179">
        <v>3</v>
      </c>
      <c r="K2179">
        <v>2020</v>
      </c>
      <c r="L2179" s="1">
        <v>44013</v>
      </c>
    </row>
    <row r="2180" spans="1:12" x14ac:dyDescent="0.35">
      <c r="A2180">
        <v>1465000</v>
      </c>
      <c r="B2180" t="s">
        <v>46</v>
      </c>
      <c r="C2180" t="s">
        <v>51</v>
      </c>
      <c r="D2180" t="s">
        <v>44</v>
      </c>
      <c r="E2180" t="s">
        <v>6</v>
      </c>
      <c r="F2180" t="s">
        <v>17</v>
      </c>
      <c r="G2180">
        <v>2137</v>
      </c>
      <c r="H2180" s="5"/>
      <c r="I2180" s="5"/>
      <c r="J2180">
        <v>3</v>
      </c>
      <c r="K2180">
        <v>2021</v>
      </c>
      <c r="L2180" s="1">
        <v>44378</v>
      </c>
    </row>
    <row r="2181" spans="1:12" x14ac:dyDescent="0.35">
      <c r="A2181">
        <v>1465000</v>
      </c>
      <c r="B2181" t="s">
        <v>46</v>
      </c>
      <c r="C2181" t="s">
        <v>51</v>
      </c>
      <c r="D2181" t="s">
        <v>44</v>
      </c>
      <c r="E2181" t="s">
        <v>6</v>
      </c>
      <c r="F2181" t="s">
        <v>17</v>
      </c>
      <c r="G2181">
        <v>2091</v>
      </c>
      <c r="H2181" s="5"/>
      <c r="I2181" s="5"/>
      <c r="J2181">
        <v>3</v>
      </c>
      <c r="K2181">
        <v>2022</v>
      </c>
      <c r="L2181" s="1">
        <v>44743</v>
      </c>
    </row>
    <row r="2182" spans="1:12" x14ac:dyDescent="0.35">
      <c r="A2182">
        <v>1465000</v>
      </c>
      <c r="B2182" t="s">
        <v>46</v>
      </c>
      <c r="C2182" t="s">
        <v>51</v>
      </c>
      <c r="D2182" t="s">
        <v>44</v>
      </c>
      <c r="E2182" t="s">
        <v>6</v>
      </c>
      <c r="F2182" t="s">
        <v>18</v>
      </c>
      <c r="G2182">
        <v>576</v>
      </c>
      <c r="H2182" s="5"/>
      <c r="I2182" s="5"/>
      <c r="J2182">
        <v>3</v>
      </c>
      <c r="K2182">
        <v>2013</v>
      </c>
      <c r="L2182" s="1">
        <v>41456</v>
      </c>
    </row>
    <row r="2183" spans="1:12" x14ac:dyDescent="0.35">
      <c r="A2183">
        <v>1465000</v>
      </c>
      <c r="B2183" t="s">
        <v>46</v>
      </c>
      <c r="C2183" t="s">
        <v>51</v>
      </c>
      <c r="D2183" t="s">
        <v>44</v>
      </c>
      <c r="E2183" t="s">
        <v>6</v>
      </c>
      <c r="F2183" t="s">
        <v>18</v>
      </c>
      <c r="G2183">
        <v>683</v>
      </c>
      <c r="H2183" s="5"/>
      <c r="I2183" s="5"/>
      <c r="J2183">
        <v>3</v>
      </c>
      <c r="K2183">
        <v>2014</v>
      </c>
      <c r="L2183" s="1">
        <v>41821</v>
      </c>
    </row>
    <row r="2184" spans="1:12" x14ac:dyDescent="0.35">
      <c r="A2184">
        <v>1465000</v>
      </c>
      <c r="B2184" t="s">
        <v>46</v>
      </c>
      <c r="C2184" t="s">
        <v>51</v>
      </c>
      <c r="D2184" t="s">
        <v>44</v>
      </c>
      <c r="E2184" t="s">
        <v>6</v>
      </c>
      <c r="F2184" t="s">
        <v>18</v>
      </c>
      <c r="G2184">
        <v>1022</v>
      </c>
      <c r="H2184" s="5"/>
      <c r="I2184" s="5"/>
      <c r="J2184">
        <v>3</v>
      </c>
      <c r="K2184">
        <v>2015</v>
      </c>
      <c r="L2184" s="1">
        <v>42186</v>
      </c>
    </row>
    <row r="2185" spans="1:12" x14ac:dyDescent="0.35">
      <c r="A2185">
        <v>1465000</v>
      </c>
      <c r="B2185" t="s">
        <v>46</v>
      </c>
      <c r="C2185" t="s">
        <v>51</v>
      </c>
      <c r="D2185" t="s">
        <v>44</v>
      </c>
      <c r="E2185" t="s">
        <v>6</v>
      </c>
      <c r="F2185" t="s">
        <v>18</v>
      </c>
      <c r="G2185">
        <v>1220</v>
      </c>
      <c r="H2185" s="5"/>
      <c r="I2185" s="5"/>
      <c r="J2185">
        <v>3</v>
      </c>
      <c r="K2185">
        <v>2016</v>
      </c>
      <c r="L2185" s="1">
        <v>42552</v>
      </c>
    </row>
    <row r="2186" spans="1:12" x14ac:dyDescent="0.35">
      <c r="A2186">
        <v>1465000</v>
      </c>
      <c r="B2186" t="s">
        <v>46</v>
      </c>
      <c r="C2186" t="s">
        <v>51</v>
      </c>
      <c r="D2186" t="s">
        <v>44</v>
      </c>
      <c r="E2186" t="s">
        <v>6</v>
      </c>
      <c r="F2186" t="s">
        <v>18</v>
      </c>
      <c r="G2186">
        <v>1432</v>
      </c>
      <c r="H2186" s="5"/>
      <c r="I2186" s="5"/>
      <c r="J2186">
        <v>3</v>
      </c>
      <c r="K2186">
        <v>2017</v>
      </c>
      <c r="L2186" s="1">
        <v>42917</v>
      </c>
    </row>
    <row r="2187" spans="1:12" x14ac:dyDescent="0.35">
      <c r="A2187">
        <v>1465000</v>
      </c>
      <c r="B2187" t="s">
        <v>46</v>
      </c>
      <c r="C2187" t="s">
        <v>51</v>
      </c>
      <c r="D2187" t="s">
        <v>44</v>
      </c>
      <c r="E2187" t="s">
        <v>6</v>
      </c>
      <c r="F2187" t="s">
        <v>18</v>
      </c>
      <c r="G2187">
        <v>1300</v>
      </c>
      <c r="H2187" s="5"/>
      <c r="I2187" s="5"/>
      <c r="J2187">
        <v>3</v>
      </c>
      <c r="K2187">
        <v>2018</v>
      </c>
      <c r="L2187" s="1">
        <v>43282</v>
      </c>
    </row>
    <row r="2188" spans="1:12" x14ac:dyDescent="0.35">
      <c r="A2188">
        <v>1465000</v>
      </c>
      <c r="B2188" t="s">
        <v>46</v>
      </c>
      <c r="C2188" t="s">
        <v>51</v>
      </c>
      <c r="D2188" t="s">
        <v>44</v>
      </c>
      <c r="E2188" t="s">
        <v>6</v>
      </c>
      <c r="F2188" t="s">
        <v>18</v>
      </c>
      <c r="G2188">
        <v>1436</v>
      </c>
      <c r="H2188" s="5"/>
      <c r="I2188" s="5"/>
      <c r="J2188">
        <v>3</v>
      </c>
      <c r="K2188">
        <v>2019</v>
      </c>
      <c r="L2188" s="1">
        <v>43647</v>
      </c>
    </row>
    <row r="2189" spans="1:12" x14ac:dyDescent="0.35">
      <c r="A2189">
        <v>1465000</v>
      </c>
      <c r="B2189" t="s">
        <v>46</v>
      </c>
      <c r="C2189" t="s">
        <v>51</v>
      </c>
      <c r="D2189" t="s">
        <v>44</v>
      </c>
      <c r="E2189" t="s">
        <v>6</v>
      </c>
      <c r="F2189" t="s">
        <v>18</v>
      </c>
      <c r="G2189">
        <v>1296</v>
      </c>
      <c r="H2189" s="5"/>
      <c r="I2189" s="5"/>
      <c r="J2189">
        <v>3</v>
      </c>
      <c r="K2189">
        <v>2020</v>
      </c>
      <c r="L2189" s="1">
        <v>44013</v>
      </c>
    </row>
    <row r="2190" spans="1:12" x14ac:dyDescent="0.35">
      <c r="A2190">
        <v>1465000</v>
      </c>
      <c r="B2190" t="s">
        <v>46</v>
      </c>
      <c r="C2190" t="s">
        <v>51</v>
      </c>
      <c r="D2190" t="s">
        <v>44</v>
      </c>
      <c r="E2190" t="s">
        <v>6</v>
      </c>
      <c r="F2190" t="s">
        <v>18</v>
      </c>
      <c r="G2190">
        <v>1106</v>
      </c>
      <c r="H2190" s="5"/>
      <c r="I2190" s="5"/>
      <c r="J2190">
        <v>3</v>
      </c>
      <c r="K2190">
        <v>2021</v>
      </c>
      <c r="L2190" s="1">
        <v>44378</v>
      </c>
    </row>
    <row r="2191" spans="1:12" x14ac:dyDescent="0.35">
      <c r="A2191">
        <v>1465000</v>
      </c>
      <c r="B2191" t="s">
        <v>46</v>
      </c>
      <c r="C2191" t="s">
        <v>51</v>
      </c>
      <c r="D2191" t="s">
        <v>44</v>
      </c>
      <c r="E2191" t="s">
        <v>6</v>
      </c>
      <c r="F2191" t="s">
        <v>18</v>
      </c>
      <c r="G2191">
        <v>1044</v>
      </c>
      <c r="H2191" s="5"/>
      <c r="I2191" s="5"/>
      <c r="J2191">
        <v>3</v>
      </c>
      <c r="K2191">
        <v>2022</v>
      </c>
      <c r="L2191" s="1">
        <v>44743</v>
      </c>
    </row>
    <row r="2192" spans="1:12" x14ac:dyDescent="0.35">
      <c r="A2192">
        <v>1465000</v>
      </c>
      <c r="B2192" t="s">
        <v>46</v>
      </c>
      <c r="C2192" t="s">
        <v>51</v>
      </c>
      <c r="D2192" t="s">
        <v>44</v>
      </c>
      <c r="E2192" t="s">
        <v>6</v>
      </c>
      <c r="F2192" t="s">
        <v>19</v>
      </c>
      <c r="G2192">
        <v>548</v>
      </c>
      <c r="H2192" s="5"/>
      <c r="I2192" s="5"/>
      <c r="J2192">
        <v>3</v>
      </c>
      <c r="K2192">
        <v>2013</v>
      </c>
      <c r="L2192" s="1">
        <v>41456</v>
      </c>
    </row>
    <row r="2193" spans="1:12" x14ac:dyDescent="0.35">
      <c r="A2193">
        <v>1465000</v>
      </c>
      <c r="B2193" t="s">
        <v>46</v>
      </c>
      <c r="C2193" t="s">
        <v>51</v>
      </c>
      <c r="D2193" t="s">
        <v>44</v>
      </c>
      <c r="E2193" t="s">
        <v>6</v>
      </c>
      <c r="F2193" t="s">
        <v>19</v>
      </c>
      <c r="G2193">
        <v>572</v>
      </c>
      <c r="H2193" s="5"/>
      <c r="I2193" s="5"/>
      <c r="J2193">
        <v>3</v>
      </c>
      <c r="K2193">
        <v>2014</v>
      </c>
      <c r="L2193" s="1">
        <v>41821</v>
      </c>
    </row>
    <row r="2194" spans="1:12" x14ac:dyDescent="0.35">
      <c r="A2194">
        <v>1465000</v>
      </c>
      <c r="B2194" t="s">
        <v>46</v>
      </c>
      <c r="C2194" t="s">
        <v>51</v>
      </c>
      <c r="D2194" t="s">
        <v>44</v>
      </c>
      <c r="E2194" t="s">
        <v>6</v>
      </c>
      <c r="F2194" t="s">
        <v>19</v>
      </c>
      <c r="G2194">
        <v>633</v>
      </c>
      <c r="H2194" s="5"/>
      <c r="I2194" s="5"/>
      <c r="J2194">
        <v>3</v>
      </c>
      <c r="K2194">
        <v>2015</v>
      </c>
      <c r="L2194" s="1">
        <v>42186</v>
      </c>
    </row>
    <row r="2195" spans="1:12" x14ac:dyDescent="0.35">
      <c r="A2195">
        <v>1465000</v>
      </c>
      <c r="B2195" t="s">
        <v>46</v>
      </c>
      <c r="C2195" t="s">
        <v>51</v>
      </c>
      <c r="D2195" t="s">
        <v>44</v>
      </c>
      <c r="E2195" t="s">
        <v>6</v>
      </c>
      <c r="F2195" t="s">
        <v>19</v>
      </c>
      <c r="G2195">
        <v>765</v>
      </c>
      <c r="H2195" s="5"/>
      <c r="I2195" s="5"/>
      <c r="J2195">
        <v>3</v>
      </c>
      <c r="K2195">
        <v>2016</v>
      </c>
      <c r="L2195" s="1">
        <v>42552</v>
      </c>
    </row>
    <row r="2196" spans="1:12" x14ac:dyDescent="0.35">
      <c r="A2196">
        <v>1465000</v>
      </c>
      <c r="B2196" t="s">
        <v>46</v>
      </c>
      <c r="C2196" t="s">
        <v>51</v>
      </c>
      <c r="D2196" t="s">
        <v>44</v>
      </c>
      <c r="E2196" t="s">
        <v>6</v>
      </c>
      <c r="F2196" t="s">
        <v>19</v>
      </c>
      <c r="G2196">
        <v>774</v>
      </c>
      <c r="H2196" s="5"/>
      <c r="I2196" s="5"/>
      <c r="J2196">
        <v>3</v>
      </c>
      <c r="K2196">
        <v>2017</v>
      </c>
      <c r="L2196" s="1">
        <v>42917</v>
      </c>
    </row>
    <row r="2197" spans="1:12" x14ac:dyDescent="0.35">
      <c r="A2197">
        <v>1465000</v>
      </c>
      <c r="B2197" t="s">
        <v>46</v>
      </c>
      <c r="C2197" t="s">
        <v>51</v>
      </c>
      <c r="D2197" t="s">
        <v>44</v>
      </c>
      <c r="E2197" t="s">
        <v>6</v>
      </c>
      <c r="F2197" t="s">
        <v>19</v>
      </c>
      <c r="G2197">
        <v>826</v>
      </c>
      <c r="H2197" s="5"/>
      <c r="I2197" s="5"/>
      <c r="J2197">
        <v>3</v>
      </c>
      <c r="K2197">
        <v>2018</v>
      </c>
      <c r="L2197" s="1">
        <v>43282</v>
      </c>
    </row>
    <row r="2198" spans="1:12" x14ac:dyDescent="0.35">
      <c r="A2198">
        <v>1465000</v>
      </c>
      <c r="B2198" t="s">
        <v>46</v>
      </c>
      <c r="C2198" t="s">
        <v>51</v>
      </c>
      <c r="D2198" t="s">
        <v>44</v>
      </c>
      <c r="E2198" t="s">
        <v>6</v>
      </c>
      <c r="F2198" t="s">
        <v>19</v>
      </c>
      <c r="G2198">
        <v>824</v>
      </c>
      <c r="H2198" s="5"/>
      <c r="I2198" s="5"/>
      <c r="J2198">
        <v>3</v>
      </c>
      <c r="K2198">
        <v>2019</v>
      </c>
      <c r="L2198" s="1">
        <v>43647</v>
      </c>
    </row>
    <row r="2199" spans="1:12" x14ac:dyDescent="0.35">
      <c r="A2199">
        <v>1465000</v>
      </c>
      <c r="B2199" t="s">
        <v>46</v>
      </c>
      <c r="C2199" t="s">
        <v>51</v>
      </c>
      <c r="D2199" t="s">
        <v>44</v>
      </c>
      <c r="E2199" t="s">
        <v>6</v>
      </c>
      <c r="F2199" t="s">
        <v>19</v>
      </c>
      <c r="G2199">
        <v>760</v>
      </c>
      <c r="H2199" s="5"/>
      <c r="I2199" s="5"/>
      <c r="J2199">
        <v>3</v>
      </c>
      <c r="K2199">
        <v>2020</v>
      </c>
      <c r="L2199" s="1">
        <v>44013</v>
      </c>
    </row>
    <row r="2200" spans="1:12" x14ac:dyDescent="0.35">
      <c r="A2200">
        <v>1465000</v>
      </c>
      <c r="B2200" t="s">
        <v>46</v>
      </c>
      <c r="C2200" t="s">
        <v>51</v>
      </c>
      <c r="D2200" t="s">
        <v>44</v>
      </c>
      <c r="E2200" t="s">
        <v>6</v>
      </c>
      <c r="F2200" t="s">
        <v>19</v>
      </c>
      <c r="G2200">
        <v>724</v>
      </c>
      <c r="H2200" s="5"/>
      <c r="I2200" s="5"/>
      <c r="J2200">
        <v>3</v>
      </c>
      <c r="K2200">
        <v>2021</v>
      </c>
      <c r="L2200" s="1">
        <v>44378</v>
      </c>
    </row>
    <row r="2201" spans="1:12" x14ac:dyDescent="0.35">
      <c r="A2201">
        <v>1465000</v>
      </c>
      <c r="B2201" t="s">
        <v>46</v>
      </c>
      <c r="C2201" t="s">
        <v>51</v>
      </c>
      <c r="D2201" t="s">
        <v>44</v>
      </c>
      <c r="E2201" t="s">
        <v>6</v>
      </c>
      <c r="F2201" t="s">
        <v>19</v>
      </c>
      <c r="G2201">
        <v>720</v>
      </c>
      <c r="H2201" s="5"/>
      <c r="I2201" s="5"/>
      <c r="J2201">
        <v>3</v>
      </c>
      <c r="K2201">
        <v>2022</v>
      </c>
      <c r="L2201" s="1">
        <v>44743</v>
      </c>
    </row>
    <row r="2202" spans="1:12" x14ac:dyDescent="0.35">
      <c r="A2202">
        <v>1465000</v>
      </c>
      <c r="B2202" t="s">
        <v>46</v>
      </c>
      <c r="C2202" t="s">
        <v>51</v>
      </c>
      <c r="D2202" t="s">
        <v>44</v>
      </c>
      <c r="E2202" t="s">
        <v>7</v>
      </c>
      <c r="F2202" t="s">
        <v>16</v>
      </c>
      <c r="G2202">
        <v>156</v>
      </c>
      <c r="H2202" s="5"/>
      <c r="I2202" s="5"/>
      <c r="J2202">
        <v>3</v>
      </c>
      <c r="K2202">
        <v>2013</v>
      </c>
      <c r="L2202" s="1">
        <v>41456</v>
      </c>
    </row>
    <row r="2203" spans="1:12" x14ac:dyDescent="0.35">
      <c r="A2203">
        <v>1465000</v>
      </c>
      <c r="B2203" t="s">
        <v>46</v>
      </c>
      <c r="C2203" t="s">
        <v>51</v>
      </c>
      <c r="D2203" t="s">
        <v>44</v>
      </c>
      <c r="E2203" t="s">
        <v>7</v>
      </c>
      <c r="F2203" t="s">
        <v>16</v>
      </c>
      <c r="G2203">
        <v>230</v>
      </c>
      <c r="H2203" s="5"/>
      <c r="I2203" s="5"/>
      <c r="J2203">
        <v>3</v>
      </c>
      <c r="K2203">
        <v>2014</v>
      </c>
      <c r="L2203" s="1">
        <v>41821</v>
      </c>
    </row>
    <row r="2204" spans="1:12" x14ac:dyDescent="0.35">
      <c r="A2204">
        <v>1465000</v>
      </c>
      <c r="B2204" t="s">
        <v>46</v>
      </c>
      <c r="C2204" t="s">
        <v>51</v>
      </c>
      <c r="D2204" t="s">
        <v>44</v>
      </c>
      <c r="E2204" t="s">
        <v>7</v>
      </c>
      <c r="F2204" t="s">
        <v>16</v>
      </c>
      <c r="G2204">
        <v>556</v>
      </c>
      <c r="H2204" s="5"/>
      <c r="I2204" s="5"/>
      <c r="J2204">
        <v>3</v>
      </c>
      <c r="K2204">
        <v>2015</v>
      </c>
      <c r="L2204" s="1">
        <v>42186</v>
      </c>
    </row>
    <row r="2205" spans="1:12" x14ac:dyDescent="0.35">
      <c r="A2205">
        <v>1465000</v>
      </c>
      <c r="B2205" t="s">
        <v>46</v>
      </c>
      <c r="C2205" t="s">
        <v>51</v>
      </c>
      <c r="D2205" t="s">
        <v>44</v>
      </c>
      <c r="E2205" t="s">
        <v>7</v>
      </c>
      <c r="F2205" t="s">
        <v>16</v>
      </c>
      <c r="G2205">
        <v>699</v>
      </c>
      <c r="H2205" s="5"/>
      <c r="I2205" s="5"/>
      <c r="J2205">
        <v>3</v>
      </c>
      <c r="K2205">
        <v>2016</v>
      </c>
      <c r="L2205" s="1">
        <v>42552</v>
      </c>
    </row>
    <row r="2206" spans="1:12" x14ac:dyDescent="0.35">
      <c r="A2206">
        <v>1465000</v>
      </c>
      <c r="B2206" t="s">
        <v>46</v>
      </c>
      <c r="C2206" t="s">
        <v>51</v>
      </c>
      <c r="D2206" t="s">
        <v>44</v>
      </c>
      <c r="E2206" t="s">
        <v>7</v>
      </c>
      <c r="F2206" t="s">
        <v>16</v>
      </c>
      <c r="G2206">
        <v>482</v>
      </c>
      <c r="H2206" s="5"/>
      <c r="I2206" s="5"/>
      <c r="J2206">
        <v>3</v>
      </c>
      <c r="K2206">
        <v>2017</v>
      </c>
      <c r="L2206" s="1">
        <v>42917</v>
      </c>
    </row>
    <row r="2207" spans="1:12" x14ac:dyDescent="0.35">
      <c r="A2207">
        <v>1465000</v>
      </c>
      <c r="B2207" t="s">
        <v>46</v>
      </c>
      <c r="C2207" t="s">
        <v>51</v>
      </c>
      <c r="D2207" t="s">
        <v>44</v>
      </c>
      <c r="E2207" t="s">
        <v>7</v>
      </c>
      <c r="F2207" t="s">
        <v>16</v>
      </c>
      <c r="G2207">
        <v>454</v>
      </c>
      <c r="H2207" s="5"/>
      <c r="I2207" s="5"/>
      <c r="J2207">
        <v>3</v>
      </c>
      <c r="K2207">
        <v>2018</v>
      </c>
      <c r="L2207" s="1">
        <v>43282</v>
      </c>
    </row>
    <row r="2208" spans="1:12" x14ac:dyDescent="0.35">
      <c r="A2208">
        <v>1465000</v>
      </c>
      <c r="B2208" t="s">
        <v>46</v>
      </c>
      <c r="C2208" t="s">
        <v>51</v>
      </c>
      <c r="D2208" t="s">
        <v>44</v>
      </c>
      <c r="E2208" t="s">
        <v>7</v>
      </c>
      <c r="F2208" t="s">
        <v>16</v>
      </c>
      <c r="G2208">
        <v>548</v>
      </c>
      <c r="H2208" s="5"/>
      <c r="I2208" s="5"/>
      <c r="J2208">
        <v>3</v>
      </c>
      <c r="K2208">
        <v>2019</v>
      </c>
      <c r="L2208" s="1">
        <v>43647</v>
      </c>
    </row>
    <row r="2209" spans="1:12" x14ac:dyDescent="0.35">
      <c r="A2209">
        <v>1465000</v>
      </c>
      <c r="B2209" t="s">
        <v>46</v>
      </c>
      <c r="C2209" t="s">
        <v>51</v>
      </c>
      <c r="D2209" t="s">
        <v>44</v>
      </c>
      <c r="E2209" t="s">
        <v>7</v>
      </c>
      <c r="F2209" t="s">
        <v>16</v>
      </c>
      <c r="G2209">
        <v>681</v>
      </c>
      <c r="H2209" s="5"/>
      <c r="I2209" s="5"/>
      <c r="J2209">
        <v>3</v>
      </c>
      <c r="K2209">
        <v>2020</v>
      </c>
      <c r="L2209" s="1">
        <v>44013</v>
      </c>
    </row>
    <row r="2210" spans="1:12" x14ac:dyDescent="0.35">
      <c r="A2210">
        <v>1465000</v>
      </c>
      <c r="B2210" t="s">
        <v>46</v>
      </c>
      <c r="C2210" t="s">
        <v>51</v>
      </c>
      <c r="D2210" t="s">
        <v>44</v>
      </c>
      <c r="E2210" t="s">
        <v>7</v>
      </c>
      <c r="F2210" t="s">
        <v>16</v>
      </c>
      <c r="G2210">
        <v>420</v>
      </c>
      <c r="H2210" s="5"/>
      <c r="I2210" s="5"/>
      <c r="J2210">
        <v>3</v>
      </c>
      <c r="K2210">
        <v>2021</v>
      </c>
      <c r="L2210" s="1">
        <v>44378</v>
      </c>
    </row>
    <row r="2211" spans="1:12" x14ac:dyDescent="0.35">
      <c r="A2211">
        <v>1465000</v>
      </c>
      <c r="B2211" t="s">
        <v>46</v>
      </c>
      <c r="C2211" t="s">
        <v>51</v>
      </c>
      <c r="D2211" t="s">
        <v>44</v>
      </c>
      <c r="E2211" t="s">
        <v>7</v>
      </c>
      <c r="F2211" t="s">
        <v>16</v>
      </c>
      <c r="G2211">
        <v>550</v>
      </c>
      <c r="H2211" s="5"/>
      <c r="I2211" s="5"/>
      <c r="J2211">
        <v>3</v>
      </c>
      <c r="K2211">
        <v>2022</v>
      </c>
      <c r="L2211" s="1">
        <v>44743</v>
      </c>
    </row>
    <row r="2212" spans="1:12" x14ac:dyDescent="0.35">
      <c r="A2212">
        <v>1465000</v>
      </c>
      <c r="B2212" t="s">
        <v>46</v>
      </c>
      <c r="C2212" t="s">
        <v>51</v>
      </c>
      <c r="D2212" t="s">
        <v>44</v>
      </c>
      <c r="E2212" t="s">
        <v>7</v>
      </c>
      <c r="F2212" t="s">
        <v>17</v>
      </c>
      <c r="G2212">
        <v>447</v>
      </c>
      <c r="H2212" s="5"/>
      <c r="I2212" s="5"/>
      <c r="J2212">
        <v>3</v>
      </c>
      <c r="K2212">
        <v>2013</v>
      </c>
      <c r="L2212" s="1">
        <v>41456</v>
      </c>
    </row>
    <row r="2213" spans="1:12" x14ac:dyDescent="0.35">
      <c r="A2213">
        <v>1465000</v>
      </c>
      <c r="B2213" t="s">
        <v>46</v>
      </c>
      <c r="C2213" t="s">
        <v>51</v>
      </c>
      <c r="D2213" t="s">
        <v>44</v>
      </c>
      <c r="E2213" t="s">
        <v>7</v>
      </c>
      <c r="F2213" t="s">
        <v>17</v>
      </c>
      <c r="G2213">
        <v>650</v>
      </c>
      <c r="H2213" s="5"/>
      <c r="I2213" s="5"/>
      <c r="J2213">
        <v>3</v>
      </c>
      <c r="K2213">
        <v>2014</v>
      </c>
      <c r="L2213" s="1">
        <v>41821</v>
      </c>
    </row>
    <row r="2214" spans="1:12" x14ac:dyDescent="0.35">
      <c r="A2214">
        <v>1465000</v>
      </c>
      <c r="B2214" t="s">
        <v>46</v>
      </c>
      <c r="C2214" t="s">
        <v>51</v>
      </c>
      <c r="D2214" t="s">
        <v>44</v>
      </c>
      <c r="E2214" t="s">
        <v>7</v>
      </c>
      <c r="F2214" t="s">
        <v>17</v>
      </c>
      <c r="G2214">
        <v>1238</v>
      </c>
      <c r="H2214" s="5"/>
      <c r="I2214" s="5"/>
      <c r="J2214">
        <v>3</v>
      </c>
      <c r="K2214">
        <v>2015</v>
      </c>
      <c r="L2214" s="1">
        <v>42186</v>
      </c>
    </row>
    <row r="2215" spans="1:12" x14ac:dyDescent="0.35">
      <c r="A2215">
        <v>1465000</v>
      </c>
      <c r="B2215" t="s">
        <v>46</v>
      </c>
      <c r="C2215" t="s">
        <v>51</v>
      </c>
      <c r="D2215" t="s">
        <v>44</v>
      </c>
      <c r="E2215" t="s">
        <v>7</v>
      </c>
      <c r="F2215" t="s">
        <v>17</v>
      </c>
      <c r="G2215">
        <v>1810</v>
      </c>
      <c r="H2215" s="5"/>
      <c r="I2215" s="5"/>
      <c r="J2215">
        <v>3</v>
      </c>
      <c r="K2215">
        <v>2016</v>
      </c>
      <c r="L2215" s="1">
        <v>42552</v>
      </c>
    </row>
    <row r="2216" spans="1:12" x14ac:dyDescent="0.35">
      <c r="A2216">
        <v>1465000</v>
      </c>
      <c r="B2216" t="s">
        <v>46</v>
      </c>
      <c r="C2216" t="s">
        <v>51</v>
      </c>
      <c r="D2216" t="s">
        <v>44</v>
      </c>
      <c r="E2216" t="s">
        <v>7</v>
      </c>
      <c r="F2216" t="s">
        <v>17</v>
      </c>
      <c r="G2216">
        <v>1080</v>
      </c>
      <c r="H2216" s="5"/>
      <c r="I2216" s="5"/>
      <c r="J2216">
        <v>3</v>
      </c>
      <c r="K2216">
        <v>2017</v>
      </c>
      <c r="L2216" s="1">
        <v>42917</v>
      </c>
    </row>
    <row r="2217" spans="1:12" x14ac:dyDescent="0.35">
      <c r="A2217">
        <v>1465000</v>
      </c>
      <c r="B2217" t="s">
        <v>46</v>
      </c>
      <c r="C2217" t="s">
        <v>51</v>
      </c>
      <c r="D2217" t="s">
        <v>44</v>
      </c>
      <c r="E2217" t="s">
        <v>7</v>
      </c>
      <c r="F2217" t="s">
        <v>17</v>
      </c>
      <c r="G2217">
        <v>776</v>
      </c>
      <c r="H2217" s="5"/>
      <c r="I2217" s="5"/>
      <c r="J2217">
        <v>3</v>
      </c>
      <c r="K2217">
        <v>2018</v>
      </c>
      <c r="L2217" s="1">
        <v>43282</v>
      </c>
    </row>
    <row r="2218" spans="1:12" x14ac:dyDescent="0.35">
      <c r="A2218">
        <v>1465000</v>
      </c>
      <c r="B2218" t="s">
        <v>46</v>
      </c>
      <c r="C2218" t="s">
        <v>51</v>
      </c>
      <c r="D2218" t="s">
        <v>44</v>
      </c>
      <c r="E2218" t="s">
        <v>7</v>
      </c>
      <c r="F2218" t="s">
        <v>17</v>
      </c>
      <c r="G2218">
        <v>1194</v>
      </c>
      <c r="H2218" s="5"/>
      <c r="I2218" s="5"/>
      <c r="J2218">
        <v>3</v>
      </c>
      <c r="K2218">
        <v>2019</v>
      </c>
      <c r="L2218" s="1">
        <v>43647</v>
      </c>
    </row>
    <row r="2219" spans="1:12" x14ac:dyDescent="0.35">
      <c r="A2219">
        <v>1465000</v>
      </c>
      <c r="B2219" t="s">
        <v>46</v>
      </c>
      <c r="C2219" t="s">
        <v>51</v>
      </c>
      <c r="D2219" t="s">
        <v>44</v>
      </c>
      <c r="E2219" t="s">
        <v>7</v>
      </c>
      <c r="F2219" t="s">
        <v>17</v>
      </c>
      <c r="G2219">
        <v>1120</v>
      </c>
      <c r="H2219" s="5"/>
      <c r="I2219" s="5"/>
      <c r="J2219">
        <v>3</v>
      </c>
      <c r="K2219">
        <v>2020</v>
      </c>
      <c r="L2219" s="1">
        <v>44013</v>
      </c>
    </row>
    <row r="2220" spans="1:12" x14ac:dyDescent="0.35">
      <c r="A2220">
        <v>1465000</v>
      </c>
      <c r="B2220" t="s">
        <v>46</v>
      </c>
      <c r="C2220" t="s">
        <v>51</v>
      </c>
      <c r="D2220" t="s">
        <v>44</v>
      </c>
      <c r="E2220" t="s">
        <v>7</v>
      </c>
      <c r="F2220" t="s">
        <v>17</v>
      </c>
      <c r="G2220">
        <v>694</v>
      </c>
      <c r="H2220" s="5"/>
      <c r="I2220" s="5"/>
      <c r="J2220">
        <v>3</v>
      </c>
      <c r="K2220">
        <v>2021</v>
      </c>
      <c r="L2220" s="1">
        <v>44378</v>
      </c>
    </row>
    <row r="2221" spans="1:12" x14ac:dyDescent="0.35">
      <c r="A2221">
        <v>1465000</v>
      </c>
      <c r="B2221" t="s">
        <v>46</v>
      </c>
      <c r="C2221" t="s">
        <v>51</v>
      </c>
      <c r="D2221" t="s">
        <v>44</v>
      </c>
      <c r="E2221" t="s">
        <v>7</v>
      </c>
      <c r="F2221" t="s">
        <v>17</v>
      </c>
      <c r="G2221">
        <v>771</v>
      </c>
      <c r="H2221" s="5"/>
      <c r="I2221" s="5"/>
      <c r="J2221">
        <v>3</v>
      </c>
      <c r="K2221">
        <v>2022</v>
      </c>
      <c r="L2221" s="1">
        <v>44743</v>
      </c>
    </row>
    <row r="2222" spans="1:12" x14ac:dyDescent="0.35">
      <c r="A2222">
        <v>1465000</v>
      </c>
      <c r="B2222" t="s">
        <v>46</v>
      </c>
      <c r="C2222" t="s">
        <v>51</v>
      </c>
      <c r="D2222" t="s">
        <v>44</v>
      </c>
      <c r="E2222" t="s">
        <v>7</v>
      </c>
      <c r="F2222" t="s">
        <v>18</v>
      </c>
      <c r="G2222">
        <v>252</v>
      </c>
      <c r="H2222" s="5"/>
      <c r="I2222" s="5"/>
      <c r="J2222">
        <v>3</v>
      </c>
      <c r="K2222">
        <v>2013</v>
      </c>
      <c r="L2222" s="1">
        <v>41456</v>
      </c>
    </row>
    <row r="2223" spans="1:12" x14ac:dyDescent="0.35">
      <c r="A2223">
        <v>1465000</v>
      </c>
      <c r="B2223" t="s">
        <v>46</v>
      </c>
      <c r="C2223" t="s">
        <v>51</v>
      </c>
      <c r="D2223" t="s">
        <v>44</v>
      </c>
      <c r="E2223" t="s">
        <v>7</v>
      </c>
      <c r="F2223" t="s">
        <v>18</v>
      </c>
      <c r="G2223">
        <v>368</v>
      </c>
      <c r="H2223" s="5"/>
      <c r="I2223" s="5"/>
      <c r="J2223">
        <v>3</v>
      </c>
      <c r="K2223">
        <v>2014</v>
      </c>
      <c r="L2223" s="1">
        <v>41821</v>
      </c>
    </row>
    <row r="2224" spans="1:12" x14ac:dyDescent="0.35">
      <c r="A2224">
        <v>1465000</v>
      </c>
      <c r="B2224" t="s">
        <v>46</v>
      </c>
      <c r="C2224" t="s">
        <v>51</v>
      </c>
      <c r="D2224" t="s">
        <v>44</v>
      </c>
      <c r="E2224" t="s">
        <v>7</v>
      </c>
      <c r="F2224" t="s">
        <v>18</v>
      </c>
      <c r="G2224">
        <v>519</v>
      </c>
      <c r="H2224" s="5"/>
      <c r="I2224" s="5"/>
      <c r="J2224">
        <v>3</v>
      </c>
      <c r="K2224">
        <v>2015</v>
      </c>
      <c r="L2224" s="1">
        <v>42186</v>
      </c>
    </row>
    <row r="2225" spans="1:12" x14ac:dyDescent="0.35">
      <c r="A2225">
        <v>1465000</v>
      </c>
      <c r="B2225" t="s">
        <v>46</v>
      </c>
      <c r="C2225" t="s">
        <v>51</v>
      </c>
      <c r="D2225" t="s">
        <v>44</v>
      </c>
      <c r="E2225" t="s">
        <v>7</v>
      </c>
      <c r="F2225" t="s">
        <v>18</v>
      </c>
      <c r="G2225">
        <v>673</v>
      </c>
      <c r="H2225" s="5"/>
      <c r="I2225" s="5"/>
      <c r="J2225">
        <v>3</v>
      </c>
      <c r="K2225">
        <v>2016</v>
      </c>
      <c r="L2225" s="1">
        <v>42552</v>
      </c>
    </row>
    <row r="2226" spans="1:12" x14ac:dyDescent="0.35">
      <c r="A2226">
        <v>1465000</v>
      </c>
      <c r="B2226" t="s">
        <v>46</v>
      </c>
      <c r="C2226" t="s">
        <v>51</v>
      </c>
      <c r="D2226" t="s">
        <v>44</v>
      </c>
      <c r="E2226" t="s">
        <v>7</v>
      </c>
      <c r="F2226" t="s">
        <v>18</v>
      </c>
      <c r="G2226">
        <v>608</v>
      </c>
      <c r="H2226" s="5"/>
      <c r="I2226" s="5"/>
      <c r="J2226">
        <v>3</v>
      </c>
      <c r="K2226">
        <v>2017</v>
      </c>
      <c r="L2226" s="1">
        <v>42917</v>
      </c>
    </row>
    <row r="2227" spans="1:12" x14ac:dyDescent="0.35">
      <c r="A2227">
        <v>1465000</v>
      </c>
      <c r="B2227" t="s">
        <v>46</v>
      </c>
      <c r="C2227" t="s">
        <v>51</v>
      </c>
      <c r="D2227" t="s">
        <v>44</v>
      </c>
      <c r="E2227" t="s">
        <v>7</v>
      </c>
      <c r="F2227" t="s">
        <v>18</v>
      </c>
      <c r="G2227">
        <v>500</v>
      </c>
      <c r="H2227" s="5"/>
      <c r="I2227" s="5"/>
      <c r="J2227">
        <v>3</v>
      </c>
      <c r="K2227">
        <v>2018</v>
      </c>
      <c r="L2227" s="1">
        <v>43282</v>
      </c>
    </row>
    <row r="2228" spans="1:12" x14ac:dyDescent="0.35">
      <c r="A2228">
        <v>1465000</v>
      </c>
      <c r="B2228" t="s">
        <v>46</v>
      </c>
      <c r="C2228" t="s">
        <v>51</v>
      </c>
      <c r="D2228" t="s">
        <v>44</v>
      </c>
      <c r="E2228" t="s">
        <v>7</v>
      </c>
      <c r="F2228" t="s">
        <v>18</v>
      </c>
      <c r="G2228">
        <v>833</v>
      </c>
      <c r="H2228" s="5"/>
      <c r="I2228" s="5"/>
      <c r="J2228">
        <v>3</v>
      </c>
      <c r="K2228">
        <v>2019</v>
      </c>
      <c r="L2228" s="1">
        <v>43647</v>
      </c>
    </row>
    <row r="2229" spans="1:12" x14ac:dyDescent="0.35">
      <c r="A2229">
        <v>1465000</v>
      </c>
      <c r="B2229" t="s">
        <v>46</v>
      </c>
      <c r="C2229" t="s">
        <v>51</v>
      </c>
      <c r="D2229" t="s">
        <v>44</v>
      </c>
      <c r="E2229" t="s">
        <v>7</v>
      </c>
      <c r="F2229" t="s">
        <v>18</v>
      </c>
      <c r="G2229">
        <v>837</v>
      </c>
      <c r="H2229" s="5"/>
      <c r="I2229" s="5"/>
      <c r="J2229">
        <v>3</v>
      </c>
      <c r="K2229">
        <v>2020</v>
      </c>
      <c r="L2229" s="1">
        <v>44013</v>
      </c>
    </row>
    <row r="2230" spans="1:12" x14ac:dyDescent="0.35">
      <c r="A2230">
        <v>1465000</v>
      </c>
      <c r="B2230" t="s">
        <v>46</v>
      </c>
      <c r="C2230" t="s">
        <v>51</v>
      </c>
      <c r="D2230" t="s">
        <v>44</v>
      </c>
      <c r="E2230" t="s">
        <v>7</v>
      </c>
      <c r="F2230" t="s">
        <v>18</v>
      </c>
      <c r="G2230">
        <v>578</v>
      </c>
      <c r="H2230" s="5"/>
      <c r="I2230" s="5"/>
      <c r="J2230">
        <v>3</v>
      </c>
      <c r="K2230">
        <v>2021</v>
      </c>
      <c r="L2230" s="1">
        <v>44378</v>
      </c>
    </row>
    <row r="2231" spans="1:12" x14ac:dyDescent="0.35">
      <c r="A2231">
        <v>1465000</v>
      </c>
      <c r="B2231" t="s">
        <v>46</v>
      </c>
      <c r="C2231" t="s">
        <v>51</v>
      </c>
      <c r="D2231" t="s">
        <v>44</v>
      </c>
      <c r="E2231" t="s">
        <v>7</v>
      </c>
      <c r="F2231" t="s">
        <v>18</v>
      </c>
      <c r="G2231">
        <v>576</v>
      </c>
      <c r="H2231" s="5"/>
      <c r="I2231" s="5"/>
      <c r="J2231">
        <v>3</v>
      </c>
      <c r="K2231">
        <v>2022</v>
      </c>
      <c r="L2231" s="1">
        <v>44743</v>
      </c>
    </row>
    <row r="2232" spans="1:12" x14ac:dyDescent="0.35">
      <c r="A2232">
        <v>1465000</v>
      </c>
      <c r="B2232" t="s">
        <v>46</v>
      </c>
      <c r="C2232" t="s">
        <v>51</v>
      </c>
      <c r="D2232" t="s">
        <v>44</v>
      </c>
      <c r="E2232" t="s">
        <v>7</v>
      </c>
      <c r="F2232" t="s">
        <v>19</v>
      </c>
      <c r="G2232">
        <v>309</v>
      </c>
      <c r="H2232" s="5"/>
      <c r="I2232" s="5"/>
      <c r="J2232">
        <v>3</v>
      </c>
      <c r="K2232">
        <v>2013</v>
      </c>
      <c r="L2232" s="1">
        <v>41456</v>
      </c>
    </row>
    <row r="2233" spans="1:12" x14ac:dyDescent="0.35">
      <c r="A2233">
        <v>1465000</v>
      </c>
      <c r="B2233" t="s">
        <v>46</v>
      </c>
      <c r="C2233" t="s">
        <v>51</v>
      </c>
      <c r="D2233" t="s">
        <v>44</v>
      </c>
      <c r="E2233" t="s">
        <v>7</v>
      </c>
      <c r="F2233" t="s">
        <v>19</v>
      </c>
      <c r="G2233">
        <v>316</v>
      </c>
      <c r="H2233" s="5"/>
      <c r="I2233" s="5"/>
      <c r="J2233">
        <v>3</v>
      </c>
      <c r="K2233">
        <v>2014</v>
      </c>
      <c r="L2233" s="1">
        <v>41821</v>
      </c>
    </row>
    <row r="2234" spans="1:12" x14ac:dyDescent="0.35">
      <c r="A2234">
        <v>1465000</v>
      </c>
      <c r="B2234" t="s">
        <v>46</v>
      </c>
      <c r="C2234" t="s">
        <v>51</v>
      </c>
      <c r="D2234" t="s">
        <v>44</v>
      </c>
      <c r="E2234" t="s">
        <v>7</v>
      </c>
      <c r="F2234" t="s">
        <v>19</v>
      </c>
      <c r="G2234">
        <v>274</v>
      </c>
      <c r="H2234" s="5"/>
      <c r="I2234" s="5"/>
      <c r="J2234">
        <v>3</v>
      </c>
      <c r="K2234">
        <v>2015</v>
      </c>
      <c r="L2234" s="1">
        <v>42186</v>
      </c>
    </row>
    <row r="2235" spans="1:12" x14ac:dyDescent="0.35">
      <c r="A2235">
        <v>1465000</v>
      </c>
      <c r="B2235" t="s">
        <v>46</v>
      </c>
      <c r="C2235" t="s">
        <v>51</v>
      </c>
      <c r="D2235" t="s">
        <v>44</v>
      </c>
      <c r="E2235" t="s">
        <v>7</v>
      </c>
      <c r="F2235" t="s">
        <v>19</v>
      </c>
      <c r="G2235">
        <v>317</v>
      </c>
      <c r="H2235" s="5"/>
      <c r="I2235" s="5"/>
      <c r="J2235">
        <v>3</v>
      </c>
      <c r="K2235">
        <v>2016</v>
      </c>
      <c r="L2235" s="1">
        <v>42552</v>
      </c>
    </row>
    <row r="2236" spans="1:12" x14ac:dyDescent="0.35">
      <c r="A2236">
        <v>1465000</v>
      </c>
      <c r="B2236" t="s">
        <v>46</v>
      </c>
      <c r="C2236" t="s">
        <v>51</v>
      </c>
      <c r="D2236" t="s">
        <v>44</v>
      </c>
      <c r="E2236" t="s">
        <v>7</v>
      </c>
      <c r="F2236" t="s">
        <v>19</v>
      </c>
      <c r="G2236">
        <v>269</v>
      </c>
      <c r="H2236" s="5"/>
      <c r="I2236" s="5"/>
      <c r="J2236">
        <v>3</v>
      </c>
      <c r="K2236">
        <v>2017</v>
      </c>
      <c r="L2236" s="1">
        <v>42917</v>
      </c>
    </row>
    <row r="2237" spans="1:12" x14ac:dyDescent="0.35">
      <c r="A2237">
        <v>1465000</v>
      </c>
      <c r="B2237" t="s">
        <v>46</v>
      </c>
      <c r="C2237" t="s">
        <v>51</v>
      </c>
      <c r="D2237" t="s">
        <v>44</v>
      </c>
      <c r="E2237" t="s">
        <v>7</v>
      </c>
      <c r="F2237" t="s">
        <v>19</v>
      </c>
      <c r="G2237">
        <v>319</v>
      </c>
      <c r="H2237" s="5"/>
      <c r="I2237" s="5"/>
      <c r="J2237">
        <v>3</v>
      </c>
      <c r="K2237">
        <v>2018</v>
      </c>
      <c r="L2237" s="1">
        <v>43282</v>
      </c>
    </row>
    <row r="2238" spans="1:12" x14ac:dyDescent="0.35">
      <c r="A2238">
        <v>1465000</v>
      </c>
      <c r="B2238" t="s">
        <v>46</v>
      </c>
      <c r="C2238" t="s">
        <v>51</v>
      </c>
      <c r="D2238" t="s">
        <v>44</v>
      </c>
      <c r="E2238" t="s">
        <v>7</v>
      </c>
      <c r="F2238" t="s">
        <v>19</v>
      </c>
      <c r="G2238">
        <v>419</v>
      </c>
      <c r="H2238" s="5"/>
      <c r="I2238" s="5"/>
      <c r="J2238">
        <v>3</v>
      </c>
      <c r="K2238">
        <v>2019</v>
      </c>
      <c r="L2238" s="1">
        <v>43647</v>
      </c>
    </row>
    <row r="2239" spans="1:12" x14ac:dyDescent="0.35">
      <c r="A2239">
        <v>1465000</v>
      </c>
      <c r="B2239" t="s">
        <v>46</v>
      </c>
      <c r="C2239" t="s">
        <v>51</v>
      </c>
      <c r="D2239" t="s">
        <v>44</v>
      </c>
      <c r="E2239" t="s">
        <v>7</v>
      </c>
      <c r="F2239" t="s">
        <v>19</v>
      </c>
      <c r="G2239">
        <v>437</v>
      </c>
      <c r="H2239" s="5"/>
      <c r="I2239" s="5"/>
      <c r="J2239">
        <v>3</v>
      </c>
      <c r="K2239">
        <v>2020</v>
      </c>
      <c r="L2239" s="1">
        <v>44013</v>
      </c>
    </row>
    <row r="2240" spans="1:12" x14ac:dyDescent="0.35">
      <c r="A2240">
        <v>1465000</v>
      </c>
      <c r="B2240" t="s">
        <v>46</v>
      </c>
      <c r="C2240" t="s">
        <v>51</v>
      </c>
      <c r="D2240" t="s">
        <v>44</v>
      </c>
      <c r="E2240" t="s">
        <v>7</v>
      </c>
      <c r="F2240" t="s">
        <v>19</v>
      </c>
      <c r="G2240">
        <v>345</v>
      </c>
      <c r="H2240" s="5"/>
      <c r="I2240" s="5"/>
      <c r="J2240">
        <v>3</v>
      </c>
      <c r="K2240">
        <v>2021</v>
      </c>
      <c r="L2240" s="1">
        <v>44378</v>
      </c>
    </row>
    <row r="2241" spans="1:12" x14ac:dyDescent="0.35">
      <c r="A2241">
        <v>1465000</v>
      </c>
      <c r="B2241" t="s">
        <v>46</v>
      </c>
      <c r="C2241" t="s">
        <v>51</v>
      </c>
      <c r="D2241" t="s">
        <v>44</v>
      </c>
      <c r="E2241" t="s">
        <v>7</v>
      </c>
      <c r="F2241" t="s">
        <v>19</v>
      </c>
      <c r="G2241">
        <v>405</v>
      </c>
      <c r="H2241" s="5"/>
      <c r="I2241" s="5"/>
      <c r="J2241">
        <v>3</v>
      </c>
      <c r="K2241">
        <v>2022</v>
      </c>
      <c r="L2241" s="1">
        <v>44743</v>
      </c>
    </row>
    <row r="2242" spans="1:12" x14ac:dyDescent="0.35">
      <c r="A2242">
        <v>1465000</v>
      </c>
      <c r="B2242" t="s">
        <v>46</v>
      </c>
      <c r="C2242" t="s">
        <v>51</v>
      </c>
      <c r="D2242" t="s">
        <v>44</v>
      </c>
      <c r="E2242" t="s">
        <v>8</v>
      </c>
      <c r="F2242" t="s">
        <v>16</v>
      </c>
      <c r="G2242">
        <v>754</v>
      </c>
      <c r="H2242" s="5"/>
      <c r="I2242" s="5"/>
      <c r="J2242">
        <v>3</v>
      </c>
      <c r="K2242">
        <v>2013</v>
      </c>
      <c r="L2242" s="1">
        <v>41456</v>
      </c>
    </row>
    <row r="2243" spans="1:12" x14ac:dyDescent="0.35">
      <c r="A2243">
        <v>1465000</v>
      </c>
      <c r="B2243" t="s">
        <v>46</v>
      </c>
      <c r="C2243" t="s">
        <v>51</v>
      </c>
      <c r="D2243" t="s">
        <v>44</v>
      </c>
      <c r="E2243" t="s">
        <v>8</v>
      </c>
      <c r="F2243" t="s">
        <v>16</v>
      </c>
      <c r="G2243">
        <v>653</v>
      </c>
      <c r="H2243" s="5"/>
      <c r="I2243" s="5"/>
      <c r="J2243">
        <v>3</v>
      </c>
      <c r="K2243">
        <v>2014</v>
      </c>
      <c r="L2243" s="1">
        <v>41821</v>
      </c>
    </row>
    <row r="2244" spans="1:12" x14ac:dyDescent="0.35">
      <c r="A2244">
        <v>1465000</v>
      </c>
      <c r="B2244" t="s">
        <v>46</v>
      </c>
      <c r="C2244" t="s">
        <v>51</v>
      </c>
      <c r="D2244" t="s">
        <v>44</v>
      </c>
      <c r="E2244" t="s">
        <v>8</v>
      </c>
      <c r="F2244" t="s">
        <v>16</v>
      </c>
      <c r="G2244">
        <v>959</v>
      </c>
      <c r="H2244" s="5"/>
      <c r="I2244" s="5"/>
      <c r="J2244">
        <v>3</v>
      </c>
      <c r="K2244">
        <v>2015</v>
      </c>
      <c r="L2244" s="1">
        <v>42186</v>
      </c>
    </row>
    <row r="2245" spans="1:12" x14ac:dyDescent="0.35">
      <c r="A2245">
        <v>1465000</v>
      </c>
      <c r="B2245" t="s">
        <v>46</v>
      </c>
      <c r="C2245" t="s">
        <v>51</v>
      </c>
      <c r="D2245" t="s">
        <v>44</v>
      </c>
      <c r="E2245" t="s">
        <v>8</v>
      </c>
      <c r="F2245" t="s">
        <v>16</v>
      </c>
      <c r="G2245">
        <v>945</v>
      </c>
      <c r="H2245" s="5"/>
      <c r="I2245" s="5"/>
      <c r="J2245">
        <v>3</v>
      </c>
      <c r="K2245">
        <v>2016</v>
      </c>
      <c r="L2245" s="1">
        <v>42552</v>
      </c>
    </row>
    <row r="2246" spans="1:12" x14ac:dyDescent="0.35">
      <c r="A2246">
        <v>1465000</v>
      </c>
      <c r="B2246" t="s">
        <v>46</v>
      </c>
      <c r="C2246" t="s">
        <v>51</v>
      </c>
      <c r="D2246" t="s">
        <v>44</v>
      </c>
      <c r="E2246" t="s">
        <v>8</v>
      </c>
      <c r="F2246" t="s">
        <v>16</v>
      </c>
      <c r="G2246">
        <v>1044</v>
      </c>
      <c r="H2246" s="5"/>
      <c r="I2246" s="5"/>
      <c r="J2246">
        <v>3</v>
      </c>
      <c r="K2246">
        <v>2017</v>
      </c>
      <c r="L2246" s="1">
        <v>42917</v>
      </c>
    </row>
    <row r="2247" spans="1:12" x14ac:dyDescent="0.35">
      <c r="A2247">
        <v>1465000</v>
      </c>
      <c r="B2247" t="s">
        <v>46</v>
      </c>
      <c r="C2247" t="s">
        <v>51</v>
      </c>
      <c r="D2247" t="s">
        <v>44</v>
      </c>
      <c r="E2247" t="s">
        <v>8</v>
      </c>
      <c r="F2247" t="s">
        <v>16</v>
      </c>
      <c r="G2247">
        <v>1204</v>
      </c>
      <c r="H2247" s="5"/>
      <c r="I2247" s="5"/>
      <c r="J2247">
        <v>3</v>
      </c>
      <c r="K2247">
        <v>2018</v>
      </c>
      <c r="L2247" s="1">
        <v>43282</v>
      </c>
    </row>
    <row r="2248" spans="1:12" x14ac:dyDescent="0.35">
      <c r="A2248">
        <v>1465000</v>
      </c>
      <c r="B2248" t="s">
        <v>46</v>
      </c>
      <c r="C2248" t="s">
        <v>51</v>
      </c>
      <c r="D2248" t="s">
        <v>44</v>
      </c>
      <c r="E2248" t="s">
        <v>8</v>
      </c>
      <c r="F2248" t="s">
        <v>16</v>
      </c>
      <c r="G2248">
        <v>1085</v>
      </c>
      <c r="H2248" s="5"/>
      <c r="I2248" s="5"/>
      <c r="J2248">
        <v>3</v>
      </c>
      <c r="K2248">
        <v>2019</v>
      </c>
      <c r="L2248" s="1">
        <v>43647</v>
      </c>
    </row>
    <row r="2249" spans="1:12" x14ac:dyDescent="0.35">
      <c r="A2249">
        <v>1465000</v>
      </c>
      <c r="B2249" t="s">
        <v>46</v>
      </c>
      <c r="C2249" t="s">
        <v>51</v>
      </c>
      <c r="D2249" t="s">
        <v>44</v>
      </c>
      <c r="E2249" t="s">
        <v>8</v>
      </c>
      <c r="F2249" t="s">
        <v>16</v>
      </c>
      <c r="G2249">
        <v>938</v>
      </c>
      <c r="H2249" s="5"/>
      <c r="I2249" s="5"/>
      <c r="J2249">
        <v>3</v>
      </c>
      <c r="K2249">
        <v>2020</v>
      </c>
      <c r="L2249" s="1">
        <v>44013</v>
      </c>
    </row>
    <row r="2250" spans="1:12" x14ac:dyDescent="0.35">
      <c r="A2250">
        <v>1465000</v>
      </c>
      <c r="B2250" t="s">
        <v>46</v>
      </c>
      <c r="C2250" t="s">
        <v>51</v>
      </c>
      <c r="D2250" t="s">
        <v>44</v>
      </c>
      <c r="E2250" t="s">
        <v>8</v>
      </c>
      <c r="F2250" t="s">
        <v>16</v>
      </c>
      <c r="G2250">
        <v>992</v>
      </c>
      <c r="H2250" s="5"/>
      <c r="I2250" s="5"/>
      <c r="J2250">
        <v>3</v>
      </c>
      <c r="K2250">
        <v>2021</v>
      </c>
      <c r="L2250" s="1">
        <v>44378</v>
      </c>
    </row>
    <row r="2251" spans="1:12" x14ac:dyDescent="0.35">
      <c r="A2251">
        <v>1465000</v>
      </c>
      <c r="B2251" t="s">
        <v>46</v>
      </c>
      <c r="C2251" t="s">
        <v>51</v>
      </c>
      <c r="D2251" t="s">
        <v>44</v>
      </c>
      <c r="E2251" t="s">
        <v>8</v>
      </c>
      <c r="F2251" t="s">
        <v>16</v>
      </c>
      <c r="G2251">
        <v>972</v>
      </c>
      <c r="H2251" s="5"/>
      <c r="I2251" s="5"/>
      <c r="J2251">
        <v>3</v>
      </c>
      <c r="K2251">
        <v>2022</v>
      </c>
      <c r="L2251" s="1">
        <v>44743</v>
      </c>
    </row>
    <row r="2252" spans="1:12" x14ac:dyDescent="0.35">
      <c r="A2252">
        <v>1465000</v>
      </c>
      <c r="B2252" t="s">
        <v>46</v>
      </c>
      <c r="C2252" t="s">
        <v>51</v>
      </c>
      <c r="D2252" t="s">
        <v>44</v>
      </c>
      <c r="E2252" t="s">
        <v>8</v>
      </c>
      <c r="F2252" t="s">
        <v>17</v>
      </c>
      <c r="G2252">
        <v>928</v>
      </c>
      <c r="H2252" s="5"/>
      <c r="I2252" s="5"/>
      <c r="J2252">
        <v>3</v>
      </c>
      <c r="K2252">
        <v>2013</v>
      </c>
      <c r="L2252" s="1">
        <v>41456</v>
      </c>
    </row>
    <row r="2253" spans="1:12" x14ac:dyDescent="0.35">
      <c r="A2253">
        <v>1465000</v>
      </c>
      <c r="B2253" t="s">
        <v>46</v>
      </c>
      <c r="C2253" t="s">
        <v>51</v>
      </c>
      <c r="D2253" t="s">
        <v>44</v>
      </c>
      <c r="E2253" t="s">
        <v>8</v>
      </c>
      <c r="F2253" t="s">
        <v>17</v>
      </c>
      <c r="G2253">
        <v>851</v>
      </c>
      <c r="H2253" s="5"/>
      <c r="I2253" s="5"/>
      <c r="J2253">
        <v>3</v>
      </c>
      <c r="K2253">
        <v>2014</v>
      </c>
      <c r="L2253" s="1">
        <v>41821</v>
      </c>
    </row>
    <row r="2254" spans="1:12" x14ac:dyDescent="0.35">
      <c r="A2254">
        <v>1465000</v>
      </c>
      <c r="B2254" t="s">
        <v>46</v>
      </c>
      <c r="C2254" t="s">
        <v>51</v>
      </c>
      <c r="D2254" t="s">
        <v>44</v>
      </c>
      <c r="E2254" t="s">
        <v>8</v>
      </c>
      <c r="F2254" t="s">
        <v>17</v>
      </c>
      <c r="G2254">
        <v>1319</v>
      </c>
      <c r="H2254" s="5"/>
      <c r="I2254" s="5"/>
      <c r="J2254">
        <v>3</v>
      </c>
      <c r="K2254">
        <v>2015</v>
      </c>
      <c r="L2254" s="1">
        <v>42186</v>
      </c>
    </row>
    <row r="2255" spans="1:12" x14ac:dyDescent="0.35">
      <c r="A2255">
        <v>1465000</v>
      </c>
      <c r="B2255" t="s">
        <v>46</v>
      </c>
      <c r="C2255" t="s">
        <v>51</v>
      </c>
      <c r="D2255" t="s">
        <v>44</v>
      </c>
      <c r="E2255" t="s">
        <v>8</v>
      </c>
      <c r="F2255" t="s">
        <v>17</v>
      </c>
      <c r="G2255">
        <v>1450</v>
      </c>
      <c r="H2255" s="5"/>
      <c r="I2255" s="5"/>
      <c r="J2255">
        <v>3</v>
      </c>
      <c r="K2255">
        <v>2016</v>
      </c>
      <c r="L2255" s="1">
        <v>42552</v>
      </c>
    </row>
    <row r="2256" spans="1:12" x14ac:dyDescent="0.35">
      <c r="A2256">
        <v>1465000</v>
      </c>
      <c r="B2256" t="s">
        <v>46</v>
      </c>
      <c r="C2256" t="s">
        <v>51</v>
      </c>
      <c r="D2256" t="s">
        <v>44</v>
      </c>
      <c r="E2256" t="s">
        <v>8</v>
      </c>
      <c r="F2256" t="s">
        <v>17</v>
      </c>
      <c r="G2256">
        <v>1926</v>
      </c>
      <c r="H2256" s="5"/>
      <c r="I2256" s="5"/>
      <c r="J2256">
        <v>3</v>
      </c>
      <c r="K2256">
        <v>2017</v>
      </c>
      <c r="L2256" s="1">
        <v>42917</v>
      </c>
    </row>
    <row r="2257" spans="1:12" x14ac:dyDescent="0.35">
      <c r="A2257">
        <v>1465000</v>
      </c>
      <c r="B2257" t="s">
        <v>46</v>
      </c>
      <c r="C2257" t="s">
        <v>51</v>
      </c>
      <c r="D2257" t="s">
        <v>44</v>
      </c>
      <c r="E2257" t="s">
        <v>8</v>
      </c>
      <c r="F2257" t="s">
        <v>17</v>
      </c>
      <c r="G2257">
        <v>1674</v>
      </c>
      <c r="H2257" s="5"/>
      <c r="I2257" s="5"/>
      <c r="J2257">
        <v>3</v>
      </c>
      <c r="K2257">
        <v>2018</v>
      </c>
      <c r="L2257" s="1">
        <v>43282</v>
      </c>
    </row>
    <row r="2258" spans="1:12" x14ac:dyDescent="0.35">
      <c r="A2258">
        <v>1465000</v>
      </c>
      <c r="B2258" t="s">
        <v>46</v>
      </c>
      <c r="C2258" t="s">
        <v>51</v>
      </c>
      <c r="D2258" t="s">
        <v>44</v>
      </c>
      <c r="E2258" t="s">
        <v>8</v>
      </c>
      <c r="F2258" t="s">
        <v>17</v>
      </c>
      <c r="G2258">
        <v>1577</v>
      </c>
      <c r="H2258" s="5"/>
      <c r="I2258" s="5"/>
      <c r="J2258">
        <v>3</v>
      </c>
      <c r="K2258">
        <v>2019</v>
      </c>
      <c r="L2258" s="1">
        <v>43647</v>
      </c>
    </row>
    <row r="2259" spans="1:12" x14ac:dyDescent="0.35">
      <c r="A2259">
        <v>1465000</v>
      </c>
      <c r="B2259" t="s">
        <v>46</v>
      </c>
      <c r="C2259" t="s">
        <v>51</v>
      </c>
      <c r="D2259" t="s">
        <v>44</v>
      </c>
      <c r="E2259" t="s">
        <v>8</v>
      </c>
      <c r="F2259" t="s">
        <v>17</v>
      </c>
      <c r="G2259">
        <v>1212</v>
      </c>
      <c r="H2259" s="5"/>
      <c r="I2259" s="5"/>
      <c r="J2259">
        <v>3</v>
      </c>
      <c r="K2259">
        <v>2020</v>
      </c>
      <c r="L2259" s="1">
        <v>44013</v>
      </c>
    </row>
    <row r="2260" spans="1:12" x14ac:dyDescent="0.35">
      <c r="A2260">
        <v>1465000</v>
      </c>
      <c r="B2260" t="s">
        <v>46</v>
      </c>
      <c r="C2260" t="s">
        <v>51</v>
      </c>
      <c r="D2260" t="s">
        <v>44</v>
      </c>
      <c r="E2260" t="s">
        <v>8</v>
      </c>
      <c r="F2260" t="s">
        <v>17</v>
      </c>
      <c r="G2260">
        <v>1443</v>
      </c>
      <c r="H2260" s="5"/>
      <c r="I2260" s="5"/>
      <c r="J2260">
        <v>3</v>
      </c>
      <c r="K2260">
        <v>2021</v>
      </c>
      <c r="L2260" s="1">
        <v>44378</v>
      </c>
    </row>
    <row r="2261" spans="1:12" x14ac:dyDescent="0.35">
      <c r="A2261">
        <v>1465000</v>
      </c>
      <c r="B2261" t="s">
        <v>46</v>
      </c>
      <c r="C2261" t="s">
        <v>51</v>
      </c>
      <c r="D2261" t="s">
        <v>44</v>
      </c>
      <c r="E2261" t="s">
        <v>8</v>
      </c>
      <c r="F2261" t="s">
        <v>17</v>
      </c>
      <c r="G2261">
        <v>1320</v>
      </c>
      <c r="H2261" s="5"/>
      <c r="I2261" s="5"/>
      <c r="J2261">
        <v>3</v>
      </c>
      <c r="K2261">
        <v>2022</v>
      </c>
      <c r="L2261" s="1">
        <v>44743</v>
      </c>
    </row>
    <row r="2262" spans="1:12" x14ac:dyDescent="0.35">
      <c r="A2262">
        <v>1465000</v>
      </c>
      <c r="B2262" t="s">
        <v>46</v>
      </c>
      <c r="C2262" t="s">
        <v>51</v>
      </c>
      <c r="D2262" t="s">
        <v>44</v>
      </c>
      <c r="E2262" t="s">
        <v>8</v>
      </c>
      <c r="F2262" t="s">
        <v>18</v>
      </c>
      <c r="G2262">
        <v>324</v>
      </c>
      <c r="H2262" s="5"/>
      <c r="I2262" s="5"/>
      <c r="J2262">
        <v>3</v>
      </c>
      <c r="K2262">
        <v>2013</v>
      </c>
      <c r="L2262" s="1">
        <v>41456</v>
      </c>
    </row>
    <row r="2263" spans="1:12" x14ac:dyDescent="0.35">
      <c r="A2263">
        <v>1465000</v>
      </c>
      <c r="B2263" t="s">
        <v>46</v>
      </c>
      <c r="C2263" t="s">
        <v>51</v>
      </c>
      <c r="D2263" t="s">
        <v>44</v>
      </c>
      <c r="E2263" t="s">
        <v>8</v>
      </c>
      <c r="F2263" t="s">
        <v>18</v>
      </c>
      <c r="G2263">
        <v>315</v>
      </c>
      <c r="H2263" s="5"/>
      <c r="I2263" s="5"/>
      <c r="J2263">
        <v>3</v>
      </c>
      <c r="K2263">
        <v>2014</v>
      </c>
      <c r="L2263" s="1">
        <v>41821</v>
      </c>
    </row>
    <row r="2264" spans="1:12" x14ac:dyDescent="0.35">
      <c r="A2264">
        <v>1465000</v>
      </c>
      <c r="B2264" t="s">
        <v>46</v>
      </c>
      <c r="C2264" t="s">
        <v>51</v>
      </c>
      <c r="D2264" t="s">
        <v>44</v>
      </c>
      <c r="E2264" t="s">
        <v>8</v>
      </c>
      <c r="F2264" t="s">
        <v>18</v>
      </c>
      <c r="G2264">
        <v>503</v>
      </c>
      <c r="H2264" s="5"/>
      <c r="I2264" s="5"/>
      <c r="J2264">
        <v>3</v>
      </c>
      <c r="K2264">
        <v>2015</v>
      </c>
      <c r="L2264" s="1">
        <v>42186</v>
      </c>
    </row>
    <row r="2265" spans="1:12" x14ac:dyDescent="0.35">
      <c r="A2265">
        <v>1465000</v>
      </c>
      <c r="B2265" t="s">
        <v>46</v>
      </c>
      <c r="C2265" t="s">
        <v>51</v>
      </c>
      <c r="D2265" t="s">
        <v>44</v>
      </c>
      <c r="E2265" t="s">
        <v>8</v>
      </c>
      <c r="F2265" t="s">
        <v>18</v>
      </c>
      <c r="G2265">
        <v>547</v>
      </c>
      <c r="H2265" s="5"/>
      <c r="I2265" s="5"/>
      <c r="J2265">
        <v>3</v>
      </c>
      <c r="K2265">
        <v>2016</v>
      </c>
      <c r="L2265" s="1">
        <v>42552</v>
      </c>
    </row>
    <row r="2266" spans="1:12" x14ac:dyDescent="0.35">
      <c r="A2266">
        <v>1465000</v>
      </c>
      <c r="B2266" t="s">
        <v>46</v>
      </c>
      <c r="C2266" t="s">
        <v>51</v>
      </c>
      <c r="D2266" t="s">
        <v>44</v>
      </c>
      <c r="E2266" t="s">
        <v>8</v>
      </c>
      <c r="F2266" t="s">
        <v>18</v>
      </c>
      <c r="G2266">
        <v>824</v>
      </c>
      <c r="H2266" s="5"/>
      <c r="I2266" s="5"/>
      <c r="J2266">
        <v>3</v>
      </c>
      <c r="K2266">
        <v>2017</v>
      </c>
      <c r="L2266" s="1">
        <v>42917</v>
      </c>
    </row>
    <row r="2267" spans="1:12" x14ac:dyDescent="0.35">
      <c r="A2267">
        <v>1465000</v>
      </c>
      <c r="B2267" t="s">
        <v>46</v>
      </c>
      <c r="C2267" t="s">
        <v>51</v>
      </c>
      <c r="D2267" t="s">
        <v>44</v>
      </c>
      <c r="E2267" t="s">
        <v>8</v>
      </c>
      <c r="F2267" t="s">
        <v>18</v>
      </c>
      <c r="G2267">
        <v>800</v>
      </c>
      <c r="H2267" s="5"/>
      <c r="I2267" s="5"/>
      <c r="J2267">
        <v>3</v>
      </c>
      <c r="K2267">
        <v>2018</v>
      </c>
      <c r="L2267" s="1">
        <v>43282</v>
      </c>
    </row>
    <row r="2268" spans="1:12" x14ac:dyDescent="0.35">
      <c r="A2268">
        <v>1465000</v>
      </c>
      <c r="B2268" t="s">
        <v>46</v>
      </c>
      <c r="C2268" t="s">
        <v>51</v>
      </c>
      <c r="D2268" t="s">
        <v>44</v>
      </c>
      <c r="E2268" t="s">
        <v>8</v>
      </c>
      <c r="F2268" t="s">
        <v>18</v>
      </c>
      <c r="G2268">
        <v>603</v>
      </c>
      <c r="H2268" s="5"/>
      <c r="I2268" s="5"/>
      <c r="J2268">
        <v>3</v>
      </c>
      <c r="K2268">
        <v>2019</v>
      </c>
      <c r="L2268" s="1">
        <v>43647</v>
      </c>
    </row>
    <row r="2269" spans="1:12" x14ac:dyDescent="0.35">
      <c r="A2269">
        <v>1465000</v>
      </c>
      <c r="B2269" t="s">
        <v>46</v>
      </c>
      <c r="C2269" t="s">
        <v>51</v>
      </c>
      <c r="D2269" t="s">
        <v>44</v>
      </c>
      <c r="E2269" t="s">
        <v>8</v>
      </c>
      <c r="F2269" t="s">
        <v>18</v>
      </c>
      <c r="G2269">
        <v>459</v>
      </c>
      <c r="H2269" s="5"/>
      <c r="I2269" s="5"/>
      <c r="J2269">
        <v>3</v>
      </c>
      <c r="K2269">
        <v>2020</v>
      </c>
      <c r="L2269" s="1">
        <v>44013</v>
      </c>
    </row>
    <row r="2270" spans="1:12" x14ac:dyDescent="0.35">
      <c r="A2270">
        <v>1465000</v>
      </c>
      <c r="B2270" t="s">
        <v>46</v>
      </c>
      <c r="C2270" t="s">
        <v>51</v>
      </c>
      <c r="D2270" t="s">
        <v>44</v>
      </c>
      <c r="E2270" t="s">
        <v>8</v>
      </c>
      <c r="F2270" t="s">
        <v>18</v>
      </c>
      <c r="G2270">
        <v>528</v>
      </c>
      <c r="H2270" s="5"/>
      <c r="I2270" s="5"/>
      <c r="J2270">
        <v>3</v>
      </c>
      <c r="K2270">
        <v>2021</v>
      </c>
      <c r="L2270" s="1">
        <v>44378</v>
      </c>
    </row>
    <row r="2271" spans="1:12" x14ac:dyDescent="0.35">
      <c r="A2271">
        <v>1465000</v>
      </c>
      <c r="B2271" t="s">
        <v>46</v>
      </c>
      <c r="C2271" t="s">
        <v>51</v>
      </c>
      <c r="D2271" t="s">
        <v>44</v>
      </c>
      <c r="E2271" t="s">
        <v>8</v>
      </c>
      <c r="F2271" t="s">
        <v>18</v>
      </c>
      <c r="G2271">
        <v>468</v>
      </c>
      <c r="H2271" s="5"/>
      <c r="I2271" s="5"/>
      <c r="J2271">
        <v>3</v>
      </c>
      <c r="K2271">
        <v>2022</v>
      </c>
      <c r="L2271" s="1">
        <v>44743</v>
      </c>
    </row>
    <row r="2272" spans="1:12" x14ac:dyDescent="0.35">
      <c r="A2272">
        <v>1465000</v>
      </c>
      <c r="B2272" t="s">
        <v>46</v>
      </c>
      <c r="C2272" t="s">
        <v>51</v>
      </c>
      <c r="D2272" t="s">
        <v>44</v>
      </c>
      <c r="E2272" t="s">
        <v>8</v>
      </c>
      <c r="F2272" t="s">
        <v>19</v>
      </c>
      <c r="G2272">
        <v>239</v>
      </c>
      <c r="H2272" s="5"/>
      <c r="I2272" s="5"/>
      <c r="J2272">
        <v>3</v>
      </c>
      <c r="K2272">
        <v>2013</v>
      </c>
      <c r="L2272" s="1">
        <v>41456</v>
      </c>
    </row>
    <row r="2273" spans="1:12" x14ac:dyDescent="0.35">
      <c r="A2273">
        <v>1465000</v>
      </c>
      <c r="B2273" t="s">
        <v>46</v>
      </c>
      <c r="C2273" t="s">
        <v>51</v>
      </c>
      <c r="D2273" t="s">
        <v>44</v>
      </c>
      <c r="E2273" t="s">
        <v>8</v>
      </c>
      <c r="F2273" t="s">
        <v>19</v>
      </c>
      <c r="G2273">
        <v>256</v>
      </c>
      <c r="H2273" s="5"/>
      <c r="I2273" s="5"/>
      <c r="J2273">
        <v>3</v>
      </c>
      <c r="K2273">
        <v>2014</v>
      </c>
      <c r="L2273" s="1">
        <v>41821</v>
      </c>
    </row>
    <row r="2274" spans="1:12" x14ac:dyDescent="0.35">
      <c r="A2274">
        <v>1465000</v>
      </c>
      <c r="B2274" t="s">
        <v>46</v>
      </c>
      <c r="C2274" t="s">
        <v>51</v>
      </c>
      <c r="D2274" t="s">
        <v>44</v>
      </c>
      <c r="E2274" t="s">
        <v>8</v>
      </c>
      <c r="F2274" t="s">
        <v>19</v>
      </c>
      <c r="G2274">
        <v>359</v>
      </c>
      <c r="H2274" s="5"/>
      <c r="I2274" s="5"/>
      <c r="J2274">
        <v>3</v>
      </c>
      <c r="K2274">
        <v>2015</v>
      </c>
      <c r="L2274" s="1">
        <v>42186</v>
      </c>
    </row>
    <row r="2275" spans="1:12" x14ac:dyDescent="0.35">
      <c r="A2275">
        <v>1465000</v>
      </c>
      <c r="B2275" t="s">
        <v>46</v>
      </c>
      <c r="C2275" t="s">
        <v>51</v>
      </c>
      <c r="D2275" t="s">
        <v>44</v>
      </c>
      <c r="E2275" t="s">
        <v>8</v>
      </c>
      <c r="F2275" t="s">
        <v>19</v>
      </c>
      <c r="G2275">
        <v>448</v>
      </c>
      <c r="H2275" s="5"/>
      <c r="I2275" s="5"/>
      <c r="J2275">
        <v>3</v>
      </c>
      <c r="K2275">
        <v>2016</v>
      </c>
      <c r="L2275" s="1">
        <v>42552</v>
      </c>
    </row>
    <row r="2276" spans="1:12" x14ac:dyDescent="0.35">
      <c r="A2276">
        <v>1465000</v>
      </c>
      <c r="B2276" t="s">
        <v>46</v>
      </c>
      <c r="C2276" t="s">
        <v>51</v>
      </c>
      <c r="D2276" t="s">
        <v>44</v>
      </c>
      <c r="E2276" t="s">
        <v>8</v>
      </c>
      <c r="F2276" t="s">
        <v>19</v>
      </c>
      <c r="G2276">
        <v>505</v>
      </c>
      <c r="H2276" s="5"/>
      <c r="I2276" s="5"/>
      <c r="J2276">
        <v>3</v>
      </c>
      <c r="K2276">
        <v>2017</v>
      </c>
      <c r="L2276" s="1">
        <v>42917</v>
      </c>
    </row>
    <row r="2277" spans="1:12" x14ac:dyDescent="0.35">
      <c r="A2277">
        <v>1465000</v>
      </c>
      <c r="B2277" t="s">
        <v>46</v>
      </c>
      <c r="C2277" t="s">
        <v>51</v>
      </c>
      <c r="D2277" t="s">
        <v>44</v>
      </c>
      <c r="E2277" t="s">
        <v>8</v>
      </c>
      <c r="F2277" t="s">
        <v>19</v>
      </c>
      <c r="G2277">
        <v>507</v>
      </c>
      <c r="H2277" s="5"/>
      <c r="I2277" s="5"/>
      <c r="J2277">
        <v>3</v>
      </c>
      <c r="K2277">
        <v>2018</v>
      </c>
      <c r="L2277" s="1">
        <v>43282</v>
      </c>
    </row>
    <row r="2278" spans="1:12" x14ac:dyDescent="0.35">
      <c r="A2278">
        <v>1465000</v>
      </c>
      <c r="B2278" t="s">
        <v>46</v>
      </c>
      <c r="C2278" t="s">
        <v>51</v>
      </c>
      <c r="D2278" t="s">
        <v>44</v>
      </c>
      <c r="E2278" t="s">
        <v>8</v>
      </c>
      <c r="F2278" t="s">
        <v>19</v>
      </c>
      <c r="G2278">
        <v>405</v>
      </c>
      <c r="H2278" s="5"/>
      <c r="I2278" s="5"/>
      <c r="J2278">
        <v>3</v>
      </c>
      <c r="K2278">
        <v>2019</v>
      </c>
      <c r="L2278" s="1">
        <v>43647</v>
      </c>
    </row>
    <row r="2279" spans="1:12" x14ac:dyDescent="0.35">
      <c r="A2279">
        <v>1465000</v>
      </c>
      <c r="B2279" t="s">
        <v>46</v>
      </c>
      <c r="C2279" t="s">
        <v>51</v>
      </c>
      <c r="D2279" t="s">
        <v>44</v>
      </c>
      <c r="E2279" t="s">
        <v>8</v>
      </c>
      <c r="F2279" t="s">
        <v>19</v>
      </c>
      <c r="G2279">
        <v>323</v>
      </c>
      <c r="H2279" s="5"/>
      <c r="I2279" s="5"/>
      <c r="J2279">
        <v>3</v>
      </c>
      <c r="K2279">
        <v>2020</v>
      </c>
      <c r="L2279" s="1">
        <v>44013</v>
      </c>
    </row>
    <row r="2280" spans="1:12" x14ac:dyDescent="0.35">
      <c r="A2280">
        <v>1465000</v>
      </c>
      <c r="B2280" t="s">
        <v>46</v>
      </c>
      <c r="C2280" t="s">
        <v>51</v>
      </c>
      <c r="D2280" t="s">
        <v>44</v>
      </c>
      <c r="E2280" t="s">
        <v>8</v>
      </c>
      <c r="F2280" t="s">
        <v>19</v>
      </c>
      <c r="G2280">
        <v>379</v>
      </c>
      <c r="H2280" s="5"/>
      <c r="I2280" s="5"/>
      <c r="J2280">
        <v>3</v>
      </c>
      <c r="K2280">
        <v>2021</v>
      </c>
      <c r="L2280" s="1">
        <v>44378</v>
      </c>
    </row>
    <row r="2281" spans="1:12" x14ac:dyDescent="0.35">
      <c r="A2281">
        <v>1465000</v>
      </c>
      <c r="B2281" t="s">
        <v>46</v>
      </c>
      <c r="C2281" t="s">
        <v>51</v>
      </c>
      <c r="D2281" t="s">
        <v>44</v>
      </c>
      <c r="E2281" t="s">
        <v>8</v>
      </c>
      <c r="F2281" t="s">
        <v>19</v>
      </c>
      <c r="G2281">
        <v>315</v>
      </c>
      <c r="H2281" s="5"/>
      <c r="I2281" s="5"/>
      <c r="J2281">
        <v>3</v>
      </c>
      <c r="K2281">
        <v>2022</v>
      </c>
      <c r="L2281" s="1">
        <v>44743</v>
      </c>
    </row>
    <row r="2282" spans="1:12" x14ac:dyDescent="0.35">
      <c r="A2282">
        <v>1465000</v>
      </c>
      <c r="B2282" t="s">
        <v>46</v>
      </c>
      <c r="C2282" t="s">
        <v>51</v>
      </c>
      <c r="D2282" t="s">
        <v>44</v>
      </c>
      <c r="E2282" t="s">
        <v>6</v>
      </c>
      <c r="F2282" t="s">
        <v>16</v>
      </c>
      <c r="G2282">
        <v>997</v>
      </c>
      <c r="H2282" s="5"/>
      <c r="I2282" s="5"/>
      <c r="J2282">
        <v>4</v>
      </c>
      <c r="K2282">
        <v>2013</v>
      </c>
      <c r="L2282" s="1">
        <v>41548</v>
      </c>
    </row>
    <row r="2283" spans="1:12" x14ac:dyDescent="0.35">
      <c r="A2283">
        <v>1465000</v>
      </c>
      <c r="B2283" t="s">
        <v>46</v>
      </c>
      <c r="C2283" t="s">
        <v>51</v>
      </c>
      <c r="D2283" t="s">
        <v>44</v>
      </c>
      <c r="E2283" t="s">
        <v>6</v>
      </c>
      <c r="F2283" t="s">
        <v>16</v>
      </c>
      <c r="G2283">
        <v>873</v>
      </c>
      <c r="H2283" s="5"/>
      <c r="I2283" s="5"/>
      <c r="J2283">
        <v>4</v>
      </c>
      <c r="K2283">
        <v>2014</v>
      </c>
      <c r="L2283" s="1">
        <v>41913</v>
      </c>
    </row>
    <row r="2284" spans="1:12" x14ac:dyDescent="0.35">
      <c r="A2284">
        <v>1465000</v>
      </c>
      <c r="B2284" t="s">
        <v>46</v>
      </c>
      <c r="C2284" t="s">
        <v>51</v>
      </c>
      <c r="D2284" t="s">
        <v>44</v>
      </c>
      <c r="E2284" t="s">
        <v>6</v>
      </c>
      <c r="F2284" t="s">
        <v>16</v>
      </c>
      <c r="G2284">
        <v>1467</v>
      </c>
      <c r="H2284" s="5"/>
      <c r="I2284" s="5"/>
      <c r="J2284">
        <v>4</v>
      </c>
      <c r="K2284">
        <v>2015</v>
      </c>
      <c r="L2284" s="1">
        <v>42278</v>
      </c>
    </row>
    <row r="2285" spans="1:12" x14ac:dyDescent="0.35">
      <c r="A2285">
        <v>1465000</v>
      </c>
      <c r="B2285" t="s">
        <v>46</v>
      </c>
      <c r="C2285" t="s">
        <v>51</v>
      </c>
      <c r="D2285" t="s">
        <v>44</v>
      </c>
      <c r="E2285" t="s">
        <v>6</v>
      </c>
      <c r="F2285" t="s">
        <v>16</v>
      </c>
      <c r="G2285">
        <v>1384</v>
      </c>
      <c r="H2285" s="5"/>
      <c r="I2285" s="5"/>
      <c r="J2285">
        <v>4</v>
      </c>
      <c r="K2285">
        <v>2016</v>
      </c>
      <c r="L2285" s="1">
        <v>42644</v>
      </c>
    </row>
    <row r="2286" spans="1:12" x14ac:dyDescent="0.35">
      <c r="A2286">
        <v>1465000</v>
      </c>
      <c r="B2286" t="s">
        <v>46</v>
      </c>
      <c r="C2286" t="s">
        <v>51</v>
      </c>
      <c r="D2286" t="s">
        <v>44</v>
      </c>
      <c r="E2286" t="s">
        <v>6</v>
      </c>
      <c r="F2286" t="s">
        <v>16</v>
      </c>
      <c r="G2286">
        <v>687</v>
      </c>
      <c r="H2286" s="5"/>
      <c r="I2286" s="5"/>
      <c r="J2286">
        <v>4</v>
      </c>
      <c r="K2286">
        <v>2017</v>
      </c>
      <c r="L2286" s="1">
        <v>43009</v>
      </c>
    </row>
    <row r="2287" spans="1:12" x14ac:dyDescent="0.35">
      <c r="A2287">
        <v>1465000</v>
      </c>
      <c r="B2287" t="s">
        <v>46</v>
      </c>
      <c r="C2287" t="s">
        <v>51</v>
      </c>
      <c r="D2287" t="s">
        <v>44</v>
      </c>
      <c r="E2287" t="s">
        <v>6</v>
      </c>
      <c r="F2287" t="s">
        <v>16</v>
      </c>
      <c r="G2287">
        <v>1371</v>
      </c>
      <c r="H2287" s="5"/>
      <c r="I2287" s="5"/>
      <c r="J2287">
        <v>4</v>
      </c>
      <c r="K2287">
        <v>2018</v>
      </c>
      <c r="L2287" s="1">
        <v>43374</v>
      </c>
    </row>
    <row r="2288" spans="1:12" x14ac:dyDescent="0.35">
      <c r="A2288">
        <v>1465000</v>
      </c>
      <c r="B2288" t="s">
        <v>46</v>
      </c>
      <c r="C2288" t="s">
        <v>51</v>
      </c>
      <c r="D2288" t="s">
        <v>44</v>
      </c>
      <c r="E2288" t="s">
        <v>6</v>
      </c>
      <c r="F2288" t="s">
        <v>16</v>
      </c>
      <c r="G2288">
        <v>1424</v>
      </c>
      <c r="H2288" s="5"/>
      <c r="I2288" s="5"/>
      <c r="J2288">
        <v>4</v>
      </c>
      <c r="K2288">
        <v>2019</v>
      </c>
      <c r="L2288" s="1">
        <v>43739</v>
      </c>
    </row>
    <row r="2289" spans="1:12" x14ac:dyDescent="0.35">
      <c r="A2289">
        <v>1465000</v>
      </c>
      <c r="B2289" t="s">
        <v>46</v>
      </c>
      <c r="C2289" t="s">
        <v>51</v>
      </c>
      <c r="D2289" t="s">
        <v>44</v>
      </c>
      <c r="E2289" t="s">
        <v>6</v>
      </c>
      <c r="F2289" t="s">
        <v>16</v>
      </c>
      <c r="G2289">
        <v>1047</v>
      </c>
      <c r="H2289" s="5"/>
      <c r="I2289" s="5"/>
      <c r="J2289">
        <v>4</v>
      </c>
      <c r="K2289">
        <v>2020</v>
      </c>
      <c r="L2289" s="1">
        <v>44105</v>
      </c>
    </row>
    <row r="2290" spans="1:12" x14ac:dyDescent="0.35">
      <c r="A2290">
        <v>1465000</v>
      </c>
      <c r="B2290" t="s">
        <v>46</v>
      </c>
      <c r="C2290" t="s">
        <v>51</v>
      </c>
      <c r="D2290" t="s">
        <v>44</v>
      </c>
      <c r="E2290" t="s">
        <v>6</v>
      </c>
      <c r="F2290" t="s">
        <v>16</v>
      </c>
      <c r="G2290">
        <v>375</v>
      </c>
      <c r="H2290" s="5"/>
      <c r="I2290" s="5"/>
      <c r="J2290">
        <v>4</v>
      </c>
      <c r="K2290">
        <v>2021</v>
      </c>
      <c r="L2290" s="1">
        <v>44470</v>
      </c>
    </row>
    <row r="2291" spans="1:12" x14ac:dyDescent="0.35">
      <c r="A2291">
        <v>1465000</v>
      </c>
      <c r="B2291" t="s">
        <v>46</v>
      </c>
      <c r="C2291" t="s">
        <v>51</v>
      </c>
      <c r="D2291" t="s">
        <v>44</v>
      </c>
      <c r="E2291" t="s">
        <v>6</v>
      </c>
      <c r="F2291" t="s">
        <v>16</v>
      </c>
      <c r="G2291">
        <v>1418</v>
      </c>
      <c r="H2291" s="5"/>
      <c r="I2291" s="5"/>
      <c r="J2291">
        <v>4</v>
      </c>
      <c r="K2291">
        <v>2022</v>
      </c>
      <c r="L2291" s="1">
        <v>44835</v>
      </c>
    </row>
    <row r="2292" spans="1:12" x14ac:dyDescent="0.35">
      <c r="A2292">
        <v>1465000</v>
      </c>
      <c r="B2292" t="s">
        <v>46</v>
      </c>
      <c r="C2292" t="s">
        <v>51</v>
      </c>
      <c r="D2292" t="s">
        <v>44</v>
      </c>
      <c r="E2292" t="s">
        <v>6</v>
      </c>
      <c r="F2292" t="s">
        <v>17</v>
      </c>
      <c r="G2292">
        <v>1528</v>
      </c>
      <c r="H2292" s="5"/>
      <c r="I2292" s="5"/>
      <c r="J2292">
        <v>4</v>
      </c>
      <c r="K2292">
        <v>2013</v>
      </c>
      <c r="L2292" s="1">
        <v>41548</v>
      </c>
    </row>
    <row r="2293" spans="1:12" x14ac:dyDescent="0.35">
      <c r="A2293">
        <v>1465000</v>
      </c>
      <c r="B2293" t="s">
        <v>46</v>
      </c>
      <c r="C2293" t="s">
        <v>51</v>
      </c>
      <c r="D2293" t="s">
        <v>44</v>
      </c>
      <c r="E2293" t="s">
        <v>6</v>
      </c>
      <c r="F2293" t="s">
        <v>17</v>
      </c>
      <c r="G2293">
        <v>1384</v>
      </c>
      <c r="H2293" s="5"/>
      <c r="I2293" s="5"/>
      <c r="J2293">
        <v>4</v>
      </c>
      <c r="K2293">
        <v>2014</v>
      </c>
      <c r="L2293" s="1">
        <v>41913</v>
      </c>
    </row>
    <row r="2294" spans="1:12" x14ac:dyDescent="0.35">
      <c r="A2294">
        <v>1465000</v>
      </c>
      <c r="B2294" t="s">
        <v>46</v>
      </c>
      <c r="C2294" t="s">
        <v>51</v>
      </c>
      <c r="D2294" t="s">
        <v>44</v>
      </c>
      <c r="E2294" t="s">
        <v>6</v>
      </c>
      <c r="F2294" t="s">
        <v>17</v>
      </c>
      <c r="G2294">
        <v>2813</v>
      </c>
      <c r="H2294" s="5"/>
      <c r="I2294" s="5"/>
      <c r="J2294">
        <v>4</v>
      </c>
      <c r="K2294">
        <v>2015</v>
      </c>
      <c r="L2294" s="1">
        <v>42278</v>
      </c>
    </row>
    <row r="2295" spans="1:12" x14ac:dyDescent="0.35">
      <c r="A2295">
        <v>1465000</v>
      </c>
      <c r="B2295" t="s">
        <v>46</v>
      </c>
      <c r="C2295" t="s">
        <v>51</v>
      </c>
      <c r="D2295" t="s">
        <v>44</v>
      </c>
      <c r="E2295" t="s">
        <v>6</v>
      </c>
      <c r="F2295" t="s">
        <v>17</v>
      </c>
      <c r="G2295">
        <v>2517</v>
      </c>
      <c r="H2295" s="5"/>
      <c r="I2295" s="5"/>
      <c r="J2295">
        <v>4</v>
      </c>
      <c r="K2295">
        <v>2016</v>
      </c>
      <c r="L2295" s="1">
        <v>42644</v>
      </c>
    </row>
    <row r="2296" spans="1:12" x14ac:dyDescent="0.35">
      <c r="A2296">
        <v>1465000</v>
      </c>
      <c r="B2296" t="s">
        <v>46</v>
      </c>
      <c r="C2296" t="s">
        <v>51</v>
      </c>
      <c r="D2296" t="s">
        <v>44</v>
      </c>
      <c r="E2296" t="s">
        <v>6</v>
      </c>
      <c r="F2296" t="s">
        <v>17</v>
      </c>
      <c r="G2296">
        <v>993</v>
      </c>
      <c r="H2296" s="5"/>
      <c r="I2296" s="5"/>
      <c r="J2296">
        <v>4</v>
      </c>
      <c r="K2296">
        <v>2017</v>
      </c>
      <c r="L2296" s="1">
        <v>43009</v>
      </c>
    </row>
    <row r="2297" spans="1:12" x14ac:dyDescent="0.35">
      <c r="A2297">
        <v>1465000</v>
      </c>
      <c r="B2297" t="s">
        <v>46</v>
      </c>
      <c r="C2297" t="s">
        <v>51</v>
      </c>
      <c r="D2297" t="s">
        <v>44</v>
      </c>
      <c r="E2297" t="s">
        <v>6</v>
      </c>
      <c r="F2297" t="s">
        <v>17</v>
      </c>
      <c r="G2297">
        <v>1985</v>
      </c>
      <c r="H2297" s="5"/>
      <c r="I2297" s="5"/>
      <c r="J2297">
        <v>4</v>
      </c>
      <c r="K2297">
        <v>2018</v>
      </c>
      <c r="L2297" s="1">
        <v>43374</v>
      </c>
    </row>
    <row r="2298" spans="1:12" x14ac:dyDescent="0.35">
      <c r="A2298">
        <v>1465000</v>
      </c>
      <c r="B2298" t="s">
        <v>46</v>
      </c>
      <c r="C2298" t="s">
        <v>51</v>
      </c>
      <c r="D2298" t="s">
        <v>44</v>
      </c>
      <c r="E2298" t="s">
        <v>6</v>
      </c>
      <c r="F2298" t="s">
        <v>17</v>
      </c>
      <c r="G2298">
        <v>2170</v>
      </c>
      <c r="H2298" s="5"/>
      <c r="I2298" s="5"/>
      <c r="J2298">
        <v>4</v>
      </c>
      <c r="K2298">
        <v>2019</v>
      </c>
      <c r="L2298" s="1">
        <v>43739</v>
      </c>
    </row>
    <row r="2299" spans="1:12" x14ac:dyDescent="0.35">
      <c r="A2299">
        <v>1465000</v>
      </c>
      <c r="B2299" t="s">
        <v>46</v>
      </c>
      <c r="C2299" t="s">
        <v>51</v>
      </c>
      <c r="D2299" t="s">
        <v>44</v>
      </c>
      <c r="E2299" t="s">
        <v>6</v>
      </c>
      <c r="F2299" t="s">
        <v>17</v>
      </c>
      <c r="G2299">
        <v>1578</v>
      </c>
      <c r="H2299" s="5"/>
      <c r="I2299" s="5"/>
      <c r="J2299">
        <v>4</v>
      </c>
      <c r="K2299">
        <v>2020</v>
      </c>
      <c r="L2299" s="1">
        <v>44105</v>
      </c>
    </row>
    <row r="2300" spans="1:12" x14ac:dyDescent="0.35">
      <c r="A2300">
        <v>1465000</v>
      </c>
      <c r="B2300" t="s">
        <v>46</v>
      </c>
      <c r="C2300" t="s">
        <v>51</v>
      </c>
      <c r="D2300" t="s">
        <v>44</v>
      </c>
      <c r="E2300" t="s">
        <v>6</v>
      </c>
      <c r="F2300" t="s">
        <v>17</v>
      </c>
      <c r="G2300">
        <v>508</v>
      </c>
      <c r="H2300" s="5"/>
      <c r="I2300" s="5"/>
      <c r="J2300">
        <v>4</v>
      </c>
      <c r="K2300">
        <v>2021</v>
      </c>
      <c r="L2300" s="1">
        <v>44470</v>
      </c>
    </row>
    <row r="2301" spans="1:12" x14ac:dyDescent="0.35">
      <c r="A2301">
        <v>1465000</v>
      </c>
      <c r="B2301" t="s">
        <v>46</v>
      </c>
      <c r="C2301" t="s">
        <v>51</v>
      </c>
      <c r="D2301" t="s">
        <v>44</v>
      </c>
      <c r="E2301" t="s">
        <v>6</v>
      </c>
      <c r="F2301" t="s">
        <v>17</v>
      </c>
      <c r="G2301">
        <v>1927</v>
      </c>
      <c r="H2301" s="5"/>
      <c r="I2301" s="5"/>
      <c r="J2301">
        <v>4</v>
      </c>
      <c r="K2301">
        <v>2022</v>
      </c>
      <c r="L2301" s="1">
        <v>44835</v>
      </c>
    </row>
    <row r="2302" spans="1:12" x14ac:dyDescent="0.35">
      <c r="A2302">
        <v>1465000</v>
      </c>
      <c r="B2302" t="s">
        <v>46</v>
      </c>
      <c r="C2302" t="s">
        <v>51</v>
      </c>
      <c r="D2302" t="s">
        <v>44</v>
      </c>
      <c r="E2302" t="s">
        <v>6</v>
      </c>
      <c r="F2302" t="s">
        <v>18</v>
      </c>
      <c r="G2302">
        <v>720</v>
      </c>
      <c r="H2302" s="5"/>
      <c r="I2302" s="5"/>
      <c r="J2302">
        <v>4</v>
      </c>
      <c r="K2302">
        <v>2013</v>
      </c>
      <c r="L2302" s="1">
        <v>41548</v>
      </c>
    </row>
    <row r="2303" spans="1:12" x14ac:dyDescent="0.35">
      <c r="A2303">
        <v>1465000</v>
      </c>
      <c r="B2303" t="s">
        <v>46</v>
      </c>
      <c r="C2303" t="s">
        <v>51</v>
      </c>
      <c r="D2303" t="s">
        <v>44</v>
      </c>
      <c r="E2303" t="s">
        <v>6</v>
      </c>
      <c r="F2303" t="s">
        <v>18</v>
      </c>
      <c r="G2303">
        <v>689</v>
      </c>
      <c r="H2303" s="5"/>
      <c r="I2303" s="5"/>
      <c r="J2303">
        <v>4</v>
      </c>
      <c r="K2303">
        <v>2014</v>
      </c>
      <c r="L2303" s="1">
        <v>41913</v>
      </c>
    </row>
    <row r="2304" spans="1:12" x14ac:dyDescent="0.35">
      <c r="A2304">
        <v>1465000</v>
      </c>
      <c r="B2304" t="s">
        <v>46</v>
      </c>
      <c r="C2304" t="s">
        <v>51</v>
      </c>
      <c r="D2304" t="s">
        <v>44</v>
      </c>
      <c r="E2304" t="s">
        <v>6</v>
      </c>
      <c r="F2304" t="s">
        <v>18</v>
      </c>
      <c r="G2304">
        <v>1174</v>
      </c>
      <c r="H2304" s="5"/>
      <c r="I2304" s="5"/>
      <c r="J2304">
        <v>4</v>
      </c>
      <c r="K2304">
        <v>2015</v>
      </c>
      <c r="L2304" s="1">
        <v>42278</v>
      </c>
    </row>
    <row r="2305" spans="1:12" x14ac:dyDescent="0.35">
      <c r="A2305">
        <v>1465000</v>
      </c>
      <c r="B2305" t="s">
        <v>46</v>
      </c>
      <c r="C2305" t="s">
        <v>51</v>
      </c>
      <c r="D2305" t="s">
        <v>44</v>
      </c>
      <c r="E2305" t="s">
        <v>6</v>
      </c>
      <c r="F2305" t="s">
        <v>18</v>
      </c>
      <c r="G2305">
        <v>933</v>
      </c>
      <c r="H2305" s="5"/>
      <c r="I2305" s="5"/>
      <c r="J2305">
        <v>4</v>
      </c>
      <c r="K2305">
        <v>2016</v>
      </c>
      <c r="L2305" s="1">
        <v>42644</v>
      </c>
    </row>
    <row r="2306" spans="1:12" x14ac:dyDescent="0.35">
      <c r="A2306">
        <v>1465000</v>
      </c>
      <c r="B2306" t="s">
        <v>46</v>
      </c>
      <c r="C2306" t="s">
        <v>51</v>
      </c>
      <c r="D2306" t="s">
        <v>44</v>
      </c>
      <c r="E2306" t="s">
        <v>6</v>
      </c>
      <c r="F2306" t="s">
        <v>18</v>
      </c>
      <c r="G2306">
        <v>525</v>
      </c>
      <c r="H2306" s="5"/>
      <c r="I2306" s="5"/>
      <c r="J2306">
        <v>4</v>
      </c>
      <c r="K2306">
        <v>2017</v>
      </c>
      <c r="L2306" s="1">
        <v>43009</v>
      </c>
    </row>
    <row r="2307" spans="1:12" x14ac:dyDescent="0.35">
      <c r="A2307">
        <v>1465000</v>
      </c>
      <c r="B2307" t="s">
        <v>46</v>
      </c>
      <c r="C2307" t="s">
        <v>51</v>
      </c>
      <c r="D2307" t="s">
        <v>44</v>
      </c>
      <c r="E2307" t="s">
        <v>6</v>
      </c>
      <c r="F2307" t="s">
        <v>18</v>
      </c>
      <c r="G2307">
        <v>1114</v>
      </c>
      <c r="H2307" s="5"/>
      <c r="I2307" s="5"/>
      <c r="J2307">
        <v>4</v>
      </c>
      <c r="K2307">
        <v>2018</v>
      </c>
      <c r="L2307" s="1">
        <v>43374</v>
      </c>
    </row>
    <row r="2308" spans="1:12" x14ac:dyDescent="0.35">
      <c r="A2308">
        <v>1465000</v>
      </c>
      <c r="B2308" t="s">
        <v>46</v>
      </c>
      <c r="C2308" t="s">
        <v>51</v>
      </c>
      <c r="D2308" t="s">
        <v>44</v>
      </c>
      <c r="E2308" t="s">
        <v>6</v>
      </c>
      <c r="F2308" t="s">
        <v>18</v>
      </c>
      <c r="G2308">
        <v>1221</v>
      </c>
      <c r="H2308" s="5"/>
      <c r="I2308" s="5"/>
      <c r="J2308">
        <v>4</v>
      </c>
      <c r="K2308">
        <v>2019</v>
      </c>
      <c r="L2308" s="1">
        <v>43739</v>
      </c>
    </row>
    <row r="2309" spans="1:12" x14ac:dyDescent="0.35">
      <c r="A2309">
        <v>1465000</v>
      </c>
      <c r="B2309" t="s">
        <v>46</v>
      </c>
      <c r="C2309" t="s">
        <v>51</v>
      </c>
      <c r="D2309" t="s">
        <v>44</v>
      </c>
      <c r="E2309" t="s">
        <v>6</v>
      </c>
      <c r="F2309" t="s">
        <v>18</v>
      </c>
      <c r="G2309">
        <v>734</v>
      </c>
      <c r="H2309" s="5"/>
      <c r="I2309" s="5"/>
      <c r="J2309">
        <v>4</v>
      </c>
      <c r="K2309">
        <v>2020</v>
      </c>
      <c r="L2309" s="1">
        <v>44105</v>
      </c>
    </row>
    <row r="2310" spans="1:12" x14ac:dyDescent="0.35">
      <c r="A2310">
        <v>1465000</v>
      </c>
      <c r="B2310" t="s">
        <v>46</v>
      </c>
      <c r="C2310" t="s">
        <v>51</v>
      </c>
      <c r="D2310" t="s">
        <v>44</v>
      </c>
      <c r="E2310" t="s">
        <v>6</v>
      </c>
      <c r="F2310" t="s">
        <v>18</v>
      </c>
      <c r="G2310">
        <v>267</v>
      </c>
      <c r="H2310" s="5"/>
      <c r="I2310" s="5"/>
      <c r="J2310">
        <v>4</v>
      </c>
      <c r="K2310">
        <v>2021</v>
      </c>
      <c r="L2310" s="1">
        <v>44470</v>
      </c>
    </row>
    <row r="2311" spans="1:12" x14ac:dyDescent="0.35">
      <c r="A2311">
        <v>1465000</v>
      </c>
      <c r="B2311" t="s">
        <v>46</v>
      </c>
      <c r="C2311" t="s">
        <v>51</v>
      </c>
      <c r="D2311" t="s">
        <v>44</v>
      </c>
      <c r="E2311" t="s">
        <v>6</v>
      </c>
      <c r="F2311" t="s">
        <v>18</v>
      </c>
      <c r="G2311">
        <v>970</v>
      </c>
      <c r="H2311" s="5"/>
      <c r="I2311" s="5"/>
      <c r="J2311">
        <v>4</v>
      </c>
      <c r="K2311">
        <v>2022</v>
      </c>
      <c r="L2311" s="1">
        <v>44835</v>
      </c>
    </row>
    <row r="2312" spans="1:12" x14ac:dyDescent="0.35">
      <c r="A2312">
        <v>1465000</v>
      </c>
      <c r="B2312" t="s">
        <v>46</v>
      </c>
      <c r="C2312" t="s">
        <v>51</v>
      </c>
      <c r="D2312" t="s">
        <v>44</v>
      </c>
      <c r="E2312" t="s">
        <v>6</v>
      </c>
      <c r="F2312" t="s">
        <v>19</v>
      </c>
      <c r="G2312">
        <v>645</v>
      </c>
      <c r="H2312" s="5"/>
      <c r="I2312" s="5"/>
      <c r="J2312">
        <v>4</v>
      </c>
      <c r="K2312">
        <v>2013</v>
      </c>
      <c r="L2312" s="1">
        <v>41548</v>
      </c>
    </row>
    <row r="2313" spans="1:12" x14ac:dyDescent="0.35">
      <c r="A2313">
        <v>1465000</v>
      </c>
      <c r="B2313" t="s">
        <v>46</v>
      </c>
      <c r="C2313" t="s">
        <v>51</v>
      </c>
      <c r="D2313" t="s">
        <v>44</v>
      </c>
      <c r="E2313" t="s">
        <v>6</v>
      </c>
      <c r="F2313" t="s">
        <v>19</v>
      </c>
      <c r="G2313">
        <v>552</v>
      </c>
      <c r="H2313" s="5"/>
      <c r="I2313" s="5"/>
      <c r="J2313">
        <v>4</v>
      </c>
      <c r="K2313">
        <v>2014</v>
      </c>
      <c r="L2313" s="1">
        <v>41913</v>
      </c>
    </row>
    <row r="2314" spans="1:12" x14ac:dyDescent="0.35">
      <c r="A2314">
        <v>1465000</v>
      </c>
      <c r="B2314" t="s">
        <v>46</v>
      </c>
      <c r="C2314" t="s">
        <v>51</v>
      </c>
      <c r="D2314" t="s">
        <v>44</v>
      </c>
      <c r="E2314" t="s">
        <v>6</v>
      </c>
      <c r="F2314" t="s">
        <v>19</v>
      </c>
      <c r="G2314">
        <v>624</v>
      </c>
      <c r="H2314" s="5"/>
      <c r="I2314" s="5"/>
      <c r="J2314">
        <v>4</v>
      </c>
      <c r="K2314">
        <v>2015</v>
      </c>
      <c r="L2314" s="1">
        <v>42278</v>
      </c>
    </row>
    <row r="2315" spans="1:12" x14ac:dyDescent="0.35">
      <c r="A2315">
        <v>1465000</v>
      </c>
      <c r="B2315" t="s">
        <v>46</v>
      </c>
      <c r="C2315" t="s">
        <v>51</v>
      </c>
      <c r="D2315" t="s">
        <v>44</v>
      </c>
      <c r="E2315" t="s">
        <v>6</v>
      </c>
      <c r="F2315" t="s">
        <v>19</v>
      </c>
      <c r="G2315">
        <v>449</v>
      </c>
      <c r="H2315" s="5"/>
      <c r="I2315" s="5"/>
      <c r="J2315">
        <v>4</v>
      </c>
      <c r="K2315">
        <v>2016</v>
      </c>
      <c r="L2315" s="1">
        <v>42644</v>
      </c>
    </row>
    <row r="2316" spans="1:12" x14ac:dyDescent="0.35">
      <c r="A2316">
        <v>1465000</v>
      </c>
      <c r="B2316" t="s">
        <v>46</v>
      </c>
      <c r="C2316" t="s">
        <v>51</v>
      </c>
      <c r="D2316" t="s">
        <v>44</v>
      </c>
      <c r="E2316" t="s">
        <v>6</v>
      </c>
      <c r="F2316" t="s">
        <v>19</v>
      </c>
      <c r="G2316">
        <v>325</v>
      </c>
      <c r="H2316" s="5"/>
      <c r="I2316" s="5"/>
      <c r="J2316">
        <v>4</v>
      </c>
      <c r="K2316">
        <v>2017</v>
      </c>
      <c r="L2316" s="1">
        <v>43009</v>
      </c>
    </row>
    <row r="2317" spans="1:12" x14ac:dyDescent="0.35">
      <c r="A2317">
        <v>1465000</v>
      </c>
      <c r="B2317" t="s">
        <v>46</v>
      </c>
      <c r="C2317" t="s">
        <v>51</v>
      </c>
      <c r="D2317" t="s">
        <v>44</v>
      </c>
      <c r="E2317" t="s">
        <v>6</v>
      </c>
      <c r="F2317" t="s">
        <v>19</v>
      </c>
      <c r="G2317">
        <v>701</v>
      </c>
      <c r="H2317" s="5"/>
      <c r="I2317" s="5"/>
      <c r="J2317">
        <v>4</v>
      </c>
      <c r="K2317">
        <v>2018</v>
      </c>
      <c r="L2317" s="1">
        <v>43374</v>
      </c>
    </row>
    <row r="2318" spans="1:12" x14ac:dyDescent="0.35">
      <c r="A2318">
        <v>1465000</v>
      </c>
      <c r="B2318" t="s">
        <v>46</v>
      </c>
      <c r="C2318" t="s">
        <v>51</v>
      </c>
      <c r="D2318" t="s">
        <v>44</v>
      </c>
      <c r="E2318" t="s">
        <v>6</v>
      </c>
      <c r="F2318" t="s">
        <v>19</v>
      </c>
      <c r="G2318">
        <v>774</v>
      </c>
      <c r="H2318" s="5"/>
      <c r="I2318" s="5"/>
      <c r="J2318">
        <v>4</v>
      </c>
      <c r="K2318">
        <v>2019</v>
      </c>
      <c r="L2318" s="1">
        <v>43739</v>
      </c>
    </row>
    <row r="2319" spans="1:12" x14ac:dyDescent="0.35">
      <c r="A2319">
        <v>1465000</v>
      </c>
      <c r="B2319" t="s">
        <v>46</v>
      </c>
      <c r="C2319" t="s">
        <v>51</v>
      </c>
      <c r="D2319" t="s">
        <v>44</v>
      </c>
      <c r="E2319" t="s">
        <v>6</v>
      </c>
      <c r="F2319" t="s">
        <v>19</v>
      </c>
      <c r="G2319">
        <v>482</v>
      </c>
      <c r="H2319" s="5"/>
      <c r="I2319" s="5"/>
      <c r="J2319">
        <v>4</v>
      </c>
      <c r="K2319">
        <v>2020</v>
      </c>
      <c r="L2319" s="1">
        <v>44105</v>
      </c>
    </row>
    <row r="2320" spans="1:12" x14ac:dyDescent="0.35">
      <c r="A2320">
        <v>1465000</v>
      </c>
      <c r="B2320" t="s">
        <v>46</v>
      </c>
      <c r="C2320" t="s">
        <v>51</v>
      </c>
      <c r="D2320" t="s">
        <v>44</v>
      </c>
      <c r="E2320" t="s">
        <v>6</v>
      </c>
      <c r="F2320" t="s">
        <v>19</v>
      </c>
      <c r="G2320">
        <v>236</v>
      </c>
      <c r="H2320" s="5"/>
      <c r="I2320" s="5"/>
      <c r="J2320">
        <v>4</v>
      </c>
      <c r="K2320">
        <v>2021</v>
      </c>
      <c r="L2320" s="1">
        <v>44470</v>
      </c>
    </row>
    <row r="2321" spans="1:12" x14ac:dyDescent="0.35">
      <c r="A2321">
        <v>1465000</v>
      </c>
      <c r="B2321" t="s">
        <v>46</v>
      </c>
      <c r="C2321" t="s">
        <v>51</v>
      </c>
      <c r="D2321" t="s">
        <v>44</v>
      </c>
      <c r="E2321" t="s">
        <v>6</v>
      </c>
      <c r="F2321" t="s">
        <v>19</v>
      </c>
      <c r="G2321">
        <v>711</v>
      </c>
      <c r="H2321" s="5"/>
      <c r="I2321" s="5"/>
      <c r="J2321">
        <v>4</v>
      </c>
      <c r="K2321">
        <v>2022</v>
      </c>
      <c r="L2321" s="1">
        <v>44835</v>
      </c>
    </row>
    <row r="2322" spans="1:12" x14ac:dyDescent="0.35">
      <c r="A2322">
        <v>1465000</v>
      </c>
      <c r="B2322" t="s">
        <v>46</v>
      </c>
      <c r="C2322" t="s">
        <v>51</v>
      </c>
      <c r="D2322" t="s">
        <v>44</v>
      </c>
      <c r="E2322" t="s">
        <v>7</v>
      </c>
      <c r="F2322" t="s">
        <v>16</v>
      </c>
      <c r="G2322">
        <v>222</v>
      </c>
      <c r="H2322" s="5"/>
      <c r="I2322" s="5"/>
      <c r="J2322">
        <v>4</v>
      </c>
      <c r="K2322">
        <v>2013</v>
      </c>
      <c r="L2322" s="1">
        <v>41548</v>
      </c>
    </row>
    <row r="2323" spans="1:12" x14ac:dyDescent="0.35">
      <c r="A2323">
        <v>1465000</v>
      </c>
      <c r="B2323" t="s">
        <v>46</v>
      </c>
      <c r="C2323" t="s">
        <v>51</v>
      </c>
      <c r="D2323" t="s">
        <v>44</v>
      </c>
      <c r="E2323" t="s">
        <v>7</v>
      </c>
      <c r="F2323" t="s">
        <v>16</v>
      </c>
      <c r="G2323">
        <v>205</v>
      </c>
      <c r="H2323" s="5"/>
      <c r="I2323" s="5"/>
      <c r="J2323">
        <v>4</v>
      </c>
      <c r="K2323">
        <v>2014</v>
      </c>
      <c r="L2323" s="1">
        <v>41913</v>
      </c>
    </row>
    <row r="2324" spans="1:12" x14ac:dyDescent="0.35">
      <c r="A2324">
        <v>1465000</v>
      </c>
      <c r="B2324" t="s">
        <v>46</v>
      </c>
      <c r="C2324" t="s">
        <v>51</v>
      </c>
      <c r="D2324" t="s">
        <v>44</v>
      </c>
      <c r="E2324" t="s">
        <v>7</v>
      </c>
      <c r="F2324" t="s">
        <v>16</v>
      </c>
      <c r="G2324">
        <v>589</v>
      </c>
      <c r="H2324" s="5"/>
      <c r="I2324" s="5"/>
      <c r="J2324">
        <v>4</v>
      </c>
      <c r="K2324">
        <v>2015</v>
      </c>
      <c r="L2324" s="1">
        <v>42278</v>
      </c>
    </row>
    <row r="2325" spans="1:12" x14ac:dyDescent="0.35">
      <c r="A2325">
        <v>1465000</v>
      </c>
      <c r="B2325" t="s">
        <v>46</v>
      </c>
      <c r="C2325" t="s">
        <v>51</v>
      </c>
      <c r="D2325" t="s">
        <v>44</v>
      </c>
      <c r="E2325" t="s">
        <v>7</v>
      </c>
      <c r="F2325" t="s">
        <v>16</v>
      </c>
      <c r="G2325">
        <v>644</v>
      </c>
      <c r="H2325" s="5"/>
      <c r="I2325" s="5"/>
      <c r="J2325">
        <v>4</v>
      </c>
      <c r="K2325">
        <v>2016</v>
      </c>
      <c r="L2325" s="1">
        <v>42644</v>
      </c>
    </row>
    <row r="2326" spans="1:12" x14ac:dyDescent="0.35">
      <c r="A2326">
        <v>1465000</v>
      </c>
      <c r="B2326" t="s">
        <v>46</v>
      </c>
      <c r="C2326" t="s">
        <v>51</v>
      </c>
      <c r="D2326" t="s">
        <v>44</v>
      </c>
      <c r="E2326" t="s">
        <v>7</v>
      </c>
      <c r="F2326" t="s">
        <v>16</v>
      </c>
      <c r="G2326">
        <v>206</v>
      </c>
      <c r="H2326" s="5"/>
      <c r="I2326" s="5"/>
      <c r="J2326">
        <v>4</v>
      </c>
      <c r="K2326">
        <v>2017</v>
      </c>
      <c r="L2326" s="1">
        <v>43009</v>
      </c>
    </row>
    <row r="2327" spans="1:12" x14ac:dyDescent="0.35">
      <c r="A2327">
        <v>1465000</v>
      </c>
      <c r="B2327" t="s">
        <v>46</v>
      </c>
      <c r="C2327" t="s">
        <v>51</v>
      </c>
      <c r="D2327" t="s">
        <v>44</v>
      </c>
      <c r="E2327" t="s">
        <v>7</v>
      </c>
      <c r="F2327" t="s">
        <v>16</v>
      </c>
      <c r="G2327">
        <v>374</v>
      </c>
      <c r="H2327" s="5"/>
      <c r="I2327" s="5"/>
      <c r="J2327">
        <v>4</v>
      </c>
      <c r="K2327">
        <v>2018</v>
      </c>
      <c r="L2327" s="1">
        <v>43374</v>
      </c>
    </row>
    <row r="2328" spans="1:12" x14ac:dyDescent="0.35">
      <c r="A2328">
        <v>1465000</v>
      </c>
      <c r="B2328" t="s">
        <v>46</v>
      </c>
      <c r="C2328" t="s">
        <v>51</v>
      </c>
      <c r="D2328" t="s">
        <v>44</v>
      </c>
      <c r="E2328" t="s">
        <v>7</v>
      </c>
      <c r="F2328" t="s">
        <v>16</v>
      </c>
      <c r="G2328">
        <v>478</v>
      </c>
      <c r="H2328" s="5"/>
      <c r="I2328" s="5"/>
      <c r="J2328">
        <v>4</v>
      </c>
      <c r="K2328">
        <v>2019</v>
      </c>
      <c r="L2328" s="1">
        <v>43739</v>
      </c>
    </row>
    <row r="2329" spans="1:12" x14ac:dyDescent="0.35">
      <c r="A2329">
        <v>1465000</v>
      </c>
      <c r="B2329" t="s">
        <v>46</v>
      </c>
      <c r="C2329" t="s">
        <v>51</v>
      </c>
      <c r="D2329" t="s">
        <v>44</v>
      </c>
      <c r="E2329" t="s">
        <v>7</v>
      </c>
      <c r="F2329" t="s">
        <v>16</v>
      </c>
      <c r="G2329">
        <v>440</v>
      </c>
      <c r="H2329" s="5"/>
      <c r="I2329" s="5"/>
      <c r="J2329">
        <v>4</v>
      </c>
      <c r="K2329">
        <v>2020</v>
      </c>
      <c r="L2329" s="1">
        <v>44105</v>
      </c>
    </row>
    <row r="2330" spans="1:12" x14ac:dyDescent="0.35">
      <c r="A2330">
        <v>1465000</v>
      </c>
      <c r="B2330" t="s">
        <v>46</v>
      </c>
      <c r="C2330" t="s">
        <v>51</v>
      </c>
      <c r="D2330" t="s">
        <v>44</v>
      </c>
      <c r="E2330" t="s">
        <v>7</v>
      </c>
      <c r="F2330" t="s">
        <v>16</v>
      </c>
      <c r="G2330">
        <v>101</v>
      </c>
      <c r="H2330" s="5"/>
      <c r="I2330" s="5"/>
      <c r="J2330">
        <v>4</v>
      </c>
      <c r="K2330">
        <v>2021</v>
      </c>
      <c r="L2330" s="1">
        <v>44470</v>
      </c>
    </row>
    <row r="2331" spans="1:12" x14ac:dyDescent="0.35">
      <c r="A2331">
        <v>1465000</v>
      </c>
      <c r="B2331" t="s">
        <v>46</v>
      </c>
      <c r="C2331" t="s">
        <v>51</v>
      </c>
      <c r="D2331" t="s">
        <v>44</v>
      </c>
      <c r="E2331" t="s">
        <v>7</v>
      </c>
      <c r="F2331" t="s">
        <v>16</v>
      </c>
      <c r="G2331">
        <v>510</v>
      </c>
      <c r="H2331" s="5"/>
      <c r="I2331" s="5"/>
      <c r="J2331">
        <v>4</v>
      </c>
      <c r="K2331">
        <v>2022</v>
      </c>
      <c r="L2331" s="1">
        <v>44835</v>
      </c>
    </row>
    <row r="2332" spans="1:12" x14ac:dyDescent="0.35">
      <c r="A2332">
        <v>1465000</v>
      </c>
      <c r="B2332" t="s">
        <v>46</v>
      </c>
      <c r="C2332" t="s">
        <v>51</v>
      </c>
      <c r="D2332" t="s">
        <v>44</v>
      </c>
      <c r="E2332" t="s">
        <v>7</v>
      </c>
      <c r="F2332" t="s">
        <v>17</v>
      </c>
      <c r="G2332">
        <v>561</v>
      </c>
      <c r="H2332" s="5"/>
      <c r="I2332" s="5"/>
      <c r="J2332">
        <v>4</v>
      </c>
      <c r="K2332">
        <v>2013</v>
      </c>
      <c r="L2332" s="1">
        <v>41548</v>
      </c>
    </row>
    <row r="2333" spans="1:12" x14ac:dyDescent="0.35">
      <c r="A2333">
        <v>1465000</v>
      </c>
      <c r="B2333" t="s">
        <v>46</v>
      </c>
      <c r="C2333" t="s">
        <v>51</v>
      </c>
      <c r="D2333" t="s">
        <v>44</v>
      </c>
      <c r="E2333" t="s">
        <v>7</v>
      </c>
      <c r="F2333" t="s">
        <v>17</v>
      </c>
      <c r="G2333">
        <v>533</v>
      </c>
      <c r="H2333" s="5"/>
      <c r="I2333" s="5"/>
      <c r="J2333">
        <v>4</v>
      </c>
      <c r="K2333">
        <v>2014</v>
      </c>
      <c r="L2333" s="1">
        <v>41913</v>
      </c>
    </row>
    <row r="2334" spans="1:12" x14ac:dyDescent="0.35">
      <c r="A2334">
        <v>1465000</v>
      </c>
      <c r="B2334" t="s">
        <v>46</v>
      </c>
      <c r="C2334" t="s">
        <v>51</v>
      </c>
      <c r="D2334" t="s">
        <v>44</v>
      </c>
      <c r="E2334" t="s">
        <v>7</v>
      </c>
      <c r="F2334" t="s">
        <v>17</v>
      </c>
      <c r="G2334">
        <v>1561</v>
      </c>
      <c r="H2334" s="5"/>
      <c r="I2334" s="5"/>
      <c r="J2334">
        <v>4</v>
      </c>
      <c r="K2334">
        <v>2015</v>
      </c>
      <c r="L2334" s="1">
        <v>42278</v>
      </c>
    </row>
    <row r="2335" spans="1:12" x14ac:dyDescent="0.35">
      <c r="A2335">
        <v>1465000</v>
      </c>
      <c r="B2335" t="s">
        <v>46</v>
      </c>
      <c r="C2335" t="s">
        <v>51</v>
      </c>
      <c r="D2335" t="s">
        <v>44</v>
      </c>
      <c r="E2335" t="s">
        <v>7</v>
      </c>
      <c r="F2335" t="s">
        <v>17</v>
      </c>
      <c r="G2335">
        <v>1377</v>
      </c>
      <c r="H2335" s="5"/>
      <c r="I2335" s="5"/>
      <c r="J2335">
        <v>4</v>
      </c>
      <c r="K2335">
        <v>2016</v>
      </c>
      <c r="L2335" s="1">
        <v>42644</v>
      </c>
    </row>
    <row r="2336" spans="1:12" x14ac:dyDescent="0.35">
      <c r="A2336">
        <v>1465000</v>
      </c>
      <c r="B2336" t="s">
        <v>46</v>
      </c>
      <c r="C2336" t="s">
        <v>51</v>
      </c>
      <c r="D2336" t="s">
        <v>44</v>
      </c>
      <c r="E2336" t="s">
        <v>7</v>
      </c>
      <c r="F2336" t="s">
        <v>17</v>
      </c>
      <c r="G2336">
        <v>296</v>
      </c>
      <c r="H2336" s="5"/>
      <c r="I2336" s="5"/>
      <c r="J2336">
        <v>4</v>
      </c>
      <c r="K2336">
        <v>2017</v>
      </c>
      <c r="L2336" s="1">
        <v>43009</v>
      </c>
    </row>
    <row r="2337" spans="1:12" x14ac:dyDescent="0.35">
      <c r="A2337">
        <v>1465000</v>
      </c>
      <c r="B2337" t="s">
        <v>46</v>
      </c>
      <c r="C2337" t="s">
        <v>51</v>
      </c>
      <c r="D2337" t="s">
        <v>44</v>
      </c>
      <c r="E2337" t="s">
        <v>7</v>
      </c>
      <c r="F2337" t="s">
        <v>17</v>
      </c>
      <c r="G2337">
        <v>561</v>
      </c>
      <c r="H2337" s="5"/>
      <c r="I2337" s="5"/>
      <c r="J2337">
        <v>4</v>
      </c>
      <c r="K2337">
        <v>2018</v>
      </c>
      <c r="L2337" s="1">
        <v>43374</v>
      </c>
    </row>
    <row r="2338" spans="1:12" x14ac:dyDescent="0.35">
      <c r="A2338">
        <v>1465000</v>
      </c>
      <c r="B2338" t="s">
        <v>46</v>
      </c>
      <c r="C2338" t="s">
        <v>51</v>
      </c>
      <c r="D2338" t="s">
        <v>44</v>
      </c>
      <c r="E2338" t="s">
        <v>7</v>
      </c>
      <c r="F2338" t="s">
        <v>17</v>
      </c>
      <c r="G2338">
        <v>838</v>
      </c>
      <c r="H2338" s="5"/>
      <c r="I2338" s="5"/>
      <c r="J2338">
        <v>4</v>
      </c>
      <c r="K2338">
        <v>2019</v>
      </c>
      <c r="L2338" s="1">
        <v>43739</v>
      </c>
    </row>
    <row r="2339" spans="1:12" x14ac:dyDescent="0.35">
      <c r="A2339">
        <v>1465000</v>
      </c>
      <c r="B2339" t="s">
        <v>46</v>
      </c>
      <c r="C2339" t="s">
        <v>51</v>
      </c>
      <c r="D2339" t="s">
        <v>44</v>
      </c>
      <c r="E2339" t="s">
        <v>7</v>
      </c>
      <c r="F2339" t="s">
        <v>17</v>
      </c>
      <c r="G2339">
        <v>697</v>
      </c>
      <c r="H2339" s="5"/>
      <c r="I2339" s="5"/>
      <c r="J2339">
        <v>4</v>
      </c>
      <c r="K2339">
        <v>2020</v>
      </c>
      <c r="L2339" s="1">
        <v>44105</v>
      </c>
    </row>
    <row r="2340" spans="1:12" x14ac:dyDescent="0.35">
      <c r="A2340">
        <v>1465000</v>
      </c>
      <c r="B2340" t="s">
        <v>46</v>
      </c>
      <c r="C2340" t="s">
        <v>51</v>
      </c>
      <c r="D2340" t="s">
        <v>44</v>
      </c>
      <c r="E2340" t="s">
        <v>7</v>
      </c>
      <c r="F2340" t="s">
        <v>17</v>
      </c>
      <c r="G2340">
        <v>120</v>
      </c>
      <c r="H2340" s="5"/>
      <c r="I2340" s="5"/>
      <c r="J2340">
        <v>4</v>
      </c>
      <c r="K2340">
        <v>2021</v>
      </c>
      <c r="L2340" s="1">
        <v>44470</v>
      </c>
    </row>
    <row r="2341" spans="1:12" x14ac:dyDescent="0.35">
      <c r="A2341">
        <v>1465000</v>
      </c>
      <c r="B2341" t="s">
        <v>46</v>
      </c>
      <c r="C2341" t="s">
        <v>51</v>
      </c>
      <c r="D2341" t="s">
        <v>44</v>
      </c>
      <c r="E2341" t="s">
        <v>7</v>
      </c>
      <c r="F2341" t="s">
        <v>17</v>
      </c>
      <c r="G2341">
        <v>712</v>
      </c>
      <c r="H2341" s="5"/>
      <c r="I2341" s="5"/>
      <c r="J2341">
        <v>4</v>
      </c>
      <c r="K2341">
        <v>2022</v>
      </c>
      <c r="L2341" s="1">
        <v>44835</v>
      </c>
    </row>
    <row r="2342" spans="1:12" x14ac:dyDescent="0.35">
      <c r="A2342">
        <v>1465000</v>
      </c>
      <c r="B2342" t="s">
        <v>46</v>
      </c>
      <c r="C2342" t="s">
        <v>51</v>
      </c>
      <c r="D2342" t="s">
        <v>44</v>
      </c>
      <c r="E2342" t="s">
        <v>7</v>
      </c>
      <c r="F2342" t="s">
        <v>18</v>
      </c>
      <c r="G2342">
        <v>355</v>
      </c>
      <c r="H2342" s="5"/>
      <c r="I2342" s="5"/>
      <c r="J2342">
        <v>4</v>
      </c>
      <c r="K2342">
        <v>2013</v>
      </c>
      <c r="L2342" s="1">
        <v>41548</v>
      </c>
    </row>
    <row r="2343" spans="1:12" x14ac:dyDescent="0.35">
      <c r="A2343">
        <v>1465000</v>
      </c>
      <c r="B2343" t="s">
        <v>46</v>
      </c>
      <c r="C2343" t="s">
        <v>51</v>
      </c>
      <c r="D2343" t="s">
        <v>44</v>
      </c>
      <c r="E2343" t="s">
        <v>7</v>
      </c>
      <c r="F2343" t="s">
        <v>18</v>
      </c>
      <c r="G2343">
        <v>325</v>
      </c>
      <c r="H2343" s="5"/>
      <c r="I2343" s="5"/>
      <c r="J2343">
        <v>4</v>
      </c>
      <c r="K2343">
        <v>2014</v>
      </c>
      <c r="L2343" s="1">
        <v>41913</v>
      </c>
    </row>
    <row r="2344" spans="1:12" x14ac:dyDescent="0.35">
      <c r="A2344">
        <v>1465000</v>
      </c>
      <c r="B2344" t="s">
        <v>46</v>
      </c>
      <c r="C2344" t="s">
        <v>51</v>
      </c>
      <c r="D2344" t="s">
        <v>44</v>
      </c>
      <c r="E2344" t="s">
        <v>7</v>
      </c>
      <c r="F2344" t="s">
        <v>18</v>
      </c>
      <c r="G2344">
        <v>634</v>
      </c>
      <c r="H2344" s="5"/>
      <c r="I2344" s="5"/>
      <c r="J2344">
        <v>4</v>
      </c>
      <c r="K2344">
        <v>2015</v>
      </c>
      <c r="L2344" s="1">
        <v>42278</v>
      </c>
    </row>
    <row r="2345" spans="1:12" x14ac:dyDescent="0.35">
      <c r="A2345">
        <v>1465000</v>
      </c>
      <c r="B2345" t="s">
        <v>46</v>
      </c>
      <c r="C2345" t="s">
        <v>51</v>
      </c>
      <c r="D2345" t="s">
        <v>44</v>
      </c>
      <c r="E2345" t="s">
        <v>7</v>
      </c>
      <c r="F2345" t="s">
        <v>18</v>
      </c>
      <c r="G2345">
        <v>539</v>
      </c>
      <c r="H2345" s="5"/>
      <c r="I2345" s="5"/>
      <c r="J2345">
        <v>4</v>
      </c>
      <c r="K2345">
        <v>2016</v>
      </c>
      <c r="L2345" s="1">
        <v>42644</v>
      </c>
    </row>
    <row r="2346" spans="1:12" x14ac:dyDescent="0.35">
      <c r="A2346">
        <v>1465000</v>
      </c>
      <c r="B2346" t="s">
        <v>46</v>
      </c>
      <c r="C2346" t="s">
        <v>51</v>
      </c>
      <c r="D2346" t="s">
        <v>44</v>
      </c>
      <c r="E2346" t="s">
        <v>7</v>
      </c>
      <c r="F2346" t="s">
        <v>18</v>
      </c>
      <c r="G2346">
        <v>182</v>
      </c>
      <c r="H2346" s="5"/>
      <c r="I2346" s="5"/>
      <c r="J2346">
        <v>4</v>
      </c>
      <c r="K2346">
        <v>2017</v>
      </c>
      <c r="L2346" s="1">
        <v>43009</v>
      </c>
    </row>
    <row r="2347" spans="1:12" x14ac:dyDescent="0.35">
      <c r="A2347">
        <v>1465000</v>
      </c>
      <c r="B2347" t="s">
        <v>46</v>
      </c>
      <c r="C2347" t="s">
        <v>51</v>
      </c>
      <c r="D2347" t="s">
        <v>44</v>
      </c>
      <c r="E2347" t="s">
        <v>7</v>
      </c>
      <c r="F2347" t="s">
        <v>18</v>
      </c>
      <c r="G2347">
        <v>385</v>
      </c>
      <c r="H2347" s="5"/>
      <c r="I2347" s="5"/>
      <c r="J2347">
        <v>4</v>
      </c>
      <c r="K2347">
        <v>2018</v>
      </c>
      <c r="L2347" s="1">
        <v>43374</v>
      </c>
    </row>
    <row r="2348" spans="1:12" x14ac:dyDescent="0.35">
      <c r="A2348">
        <v>1465000</v>
      </c>
      <c r="B2348" t="s">
        <v>46</v>
      </c>
      <c r="C2348" t="s">
        <v>51</v>
      </c>
      <c r="D2348" t="s">
        <v>44</v>
      </c>
      <c r="E2348" t="s">
        <v>7</v>
      </c>
      <c r="F2348" t="s">
        <v>18</v>
      </c>
      <c r="G2348">
        <v>634</v>
      </c>
      <c r="H2348" s="5"/>
      <c r="I2348" s="5"/>
      <c r="J2348">
        <v>4</v>
      </c>
      <c r="K2348">
        <v>2019</v>
      </c>
      <c r="L2348" s="1">
        <v>43739</v>
      </c>
    </row>
    <row r="2349" spans="1:12" x14ac:dyDescent="0.35">
      <c r="A2349">
        <v>1465000</v>
      </c>
      <c r="B2349" t="s">
        <v>46</v>
      </c>
      <c r="C2349" t="s">
        <v>51</v>
      </c>
      <c r="D2349" t="s">
        <v>44</v>
      </c>
      <c r="E2349" t="s">
        <v>7</v>
      </c>
      <c r="F2349" t="s">
        <v>18</v>
      </c>
      <c r="G2349">
        <v>398</v>
      </c>
      <c r="H2349" s="5"/>
      <c r="I2349" s="5"/>
      <c r="J2349">
        <v>4</v>
      </c>
      <c r="K2349">
        <v>2020</v>
      </c>
      <c r="L2349" s="1">
        <v>44105</v>
      </c>
    </row>
    <row r="2350" spans="1:12" x14ac:dyDescent="0.35">
      <c r="A2350">
        <v>1465000</v>
      </c>
      <c r="B2350" t="s">
        <v>46</v>
      </c>
      <c r="C2350" t="s">
        <v>51</v>
      </c>
      <c r="D2350" t="s">
        <v>44</v>
      </c>
      <c r="E2350" t="s">
        <v>7</v>
      </c>
      <c r="F2350" t="s">
        <v>18</v>
      </c>
      <c r="G2350">
        <v>115</v>
      </c>
      <c r="H2350" s="5"/>
      <c r="I2350" s="5"/>
      <c r="J2350">
        <v>4</v>
      </c>
      <c r="K2350">
        <v>2021</v>
      </c>
      <c r="L2350" s="1">
        <v>44470</v>
      </c>
    </row>
    <row r="2351" spans="1:12" x14ac:dyDescent="0.35">
      <c r="A2351">
        <v>1465000</v>
      </c>
      <c r="B2351" t="s">
        <v>46</v>
      </c>
      <c r="C2351" t="s">
        <v>51</v>
      </c>
      <c r="D2351" t="s">
        <v>44</v>
      </c>
      <c r="E2351" t="s">
        <v>7</v>
      </c>
      <c r="F2351" t="s">
        <v>18</v>
      </c>
      <c r="G2351">
        <v>524</v>
      </c>
      <c r="H2351" s="5"/>
      <c r="I2351" s="5"/>
      <c r="J2351">
        <v>4</v>
      </c>
      <c r="K2351">
        <v>2022</v>
      </c>
      <c r="L2351" s="1">
        <v>44835</v>
      </c>
    </row>
    <row r="2352" spans="1:12" x14ac:dyDescent="0.35">
      <c r="A2352">
        <v>1465000</v>
      </c>
      <c r="B2352" t="s">
        <v>46</v>
      </c>
      <c r="C2352" t="s">
        <v>51</v>
      </c>
      <c r="D2352" t="s">
        <v>44</v>
      </c>
      <c r="E2352" t="s">
        <v>7</v>
      </c>
      <c r="F2352" t="s">
        <v>19</v>
      </c>
      <c r="G2352">
        <v>405</v>
      </c>
      <c r="H2352" s="5"/>
      <c r="I2352" s="5"/>
      <c r="J2352">
        <v>4</v>
      </c>
      <c r="K2352">
        <v>2013</v>
      </c>
      <c r="L2352" s="1">
        <v>41548</v>
      </c>
    </row>
    <row r="2353" spans="1:12" x14ac:dyDescent="0.35">
      <c r="A2353">
        <v>1465000</v>
      </c>
      <c r="B2353" t="s">
        <v>46</v>
      </c>
      <c r="C2353" t="s">
        <v>51</v>
      </c>
      <c r="D2353" t="s">
        <v>44</v>
      </c>
      <c r="E2353" t="s">
        <v>7</v>
      </c>
      <c r="F2353" t="s">
        <v>19</v>
      </c>
      <c r="G2353">
        <v>268</v>
      </c>
      <c r="H2353" s="5"/>
      <c r="I2353" s="5"/>
      <c r="J2353">
        <v>4</v>
      </c>
      <c r="K2353">
        <v>2014</v>
      </c>
      <c r="L2353" s="1">
        <v>41913</v>
      </c>
    </row>
    <row r="2354" spans="1:12" x14ac:dyDescent="0.35">
      <c r="A2354">
        <v>1465000</v>
      </c>
      <c r="B2354" t="s">
        <v>46</v>
      </c>
      <c r="C2354" t="s">
        <v>51</v>
      </c>
      <c r="D2354" t="s">
        <v>44</v>
      </c>
      <c r="E2354" t="s">
        <v>7</v>
      </c>
      <c r="F2354" t="s">
        <v>19</v>
      </c>
      <c r="G2354">
        <v>308</v>
      </c>
      <c r="H2354" s="5"/>
      <c r="I2354" s="5"/>
      <c r="J2354">
        <v>4</v>
      </c>
      <c r="K2354">
        <v>2015</v>
      </c>
      <c r="L2354" s="1">
        <v>42278</v>
      </c>
    </row>
    <row r="2355" spans="1:12" x14ac:dyDescent="0.35">
      <c r="A2355">
        <v>1465000</v>
      </c>
      <c r="B2355" t="s">
        <v>46</v>
      </c>
      <c r="C2355" t="s">
        <v>51</v>
      </c>
      <c r="D2355" t="s">
        <v>44</v>
      </c>
      <c r="E2355" t="s">
        <v>7</v>
      </c>
      <c r="F2355" t="s">
        <v>19</v>
      </c>
      <c r="G2355">
        <v>204</v>
      </c>
      <c r="H2355" s="5"/>
      <c r="I2355" s="5"/>
      <c r="J2355">
        <v>4</v>
      </c>
      <c r="K2355">
        <v>2016</v>
      </c>
      <c r="L2355" s="1">
        <v>42644</v>
      </c>
    </row>
    <row r="2356" spans="1:12" x14ac:dyDescent="0.35">
      <c r="A2356">
        <v>1465000</v>
      </c>
      <c r="B2356" t="s">
        <v>46</v>
      </c>
      <c r="C2356" t="s">
        <v>51</v>
      </c>
      <c r="D2356" t="s">
        <v>44</v>
      </c>
      <c r="E2356" t="s">
        <v>7</v>
      </c>
      <c r="F2356" t="s">
        <v>19</v>
      </c>
      <c r="G2356">
        <v>106</v>
      </c>
      <c r="H2356" s="5"/>
      <c r="I2356" s="5"/>
      <c r="J2356">
        <v>4</v>
      </c>
      <c r="K2356">
        <v>2017</v>
      </c>
      <c r="L2356" s="1">
        <v>43009</v>
      </c>
    </row>
    <row r="2357" spans="1:12" x14ac:dyDescent="0.35">
      <c r="A2357">
        <v>1465000</v>
      </c>
      <c r="B2357" t="s">
        <v>46</v>
      </c>
      <c r="C2357" t="s">
        <v>51</v>
      </c>
      <c r="D2357" t="s">
        <v>44</v>
      </c>
      <c r="E2357" t="s">
        <v>7</v>
      </c>
      <c r="F2357" t="s">
        <v>19</v>
      </c>
      <c r="G2357">
        <v>212</v>
      </c>
      <c r="H2357" s="5"/>
      <c r="I2357" s="5"/>
      <c r="J2357">
        <v>4</v>
      </c>
      <c r="K2357">
        <v>2018</v>
      </c>
      <c r="L2357" s="1">
        <v>43374</v>
      </c>
    </row>
    <row r="2358" spans="1:12" x14ac:dyDescent="0.35">
      <c r="A2358">
        <v>1465000</v>
      </c>
      <c r="B2358" t="s">
        <v>46</v>
      </c>
      <c r="C2358" t="s">
        <v>51</v>
      </c>
      <c r="D2358" t="s">
        <v>44</v>
      </c>
      <c r="E2358" t="s">
        <v>7</v>
      </c>
      <c r="F2358" t="s">
        <v>19</v>
      </c>
      <c r="G2358">
        <v>404</v>
      </c>
      <c r="H2358" s="5"/>
      <c r="I2358" s="5"/>
      <c r="J2358">
        <v>4</v>
      </c>
      <c r="K2358">
        <v>2019</v>
      </c>
      <c r="L2358" s="1">
        <v>43739</v>
      </c>
    </row>
    <row r="2359" spans="1:12" x14ac:dyDescent="0.35">
      <c r="A2359">
        <v>1465000</v>
      </c>
      <c r="B2359" t="s">
        <v>46</v>
      </c>
      <c r="C2359" t="s">
        <v>51</v>
      </c>
      <c r="D2359" t="s">
        <v>44</v>
      </c>
      <c r="E2359" t="s">
        <v>7</v>
      </c>
      <c r="F2359" t="s">
        <v>19</v>
      </c>
      <c r="G2359">
        <v>262</v>
      </c>
      <c r="H2359" s="5"/>
      <c r="I2359" s="5"/>
      <c r="J2359">
        <v>4</v>
      </c>
      <c r="K2359">
        <v>2020</v>
      </c>
      <c r="L2359" s="1">
        <v>44105</v>
      </c>
    </row>
    <row r="2360" spans="1:12" x14ac:dyDescent="0.35">
      <c r="A2360">
        <v>1465000</v>
      </c>
      <c r="B2360" t="s">
        <v>46</v>
      </c>
      <c r="C2360" t="s">
        <v>51</v>
      </c>
      <c r="D2360" t="s">
        <v>44</v>
      </c>
      <c r="E2360" t="s">
        <v>7</v>
      </c>
      <c r="F2360" t="s">
        <v>19</v>
      </c>
      <c r="G2360">
        <v>125</v>
      </c>
      <c r="H2360" s="5"/>
      <c r="I2360" s="5"/>
      <c r="J2360">
        <v>4</v>
      </c>
      <c r="K2360">
        <v>2021</v>
      </c>
      <c r="L2360" s="1">
        <v>44470</v>
      </c>
    </row>
    <row r="2361" spans="1:12" x14ac:dyDescent="0.35">
      <c r="A2361">
        <v>1465000</v>
      </c>
      <c r="B2361" t="s">
        <v>46</v>
      </c>
      <c r="C2361" t="s">
        <v>51</v>
      </c>
      <c r="D2361" t="s">
        <v>44</v>
      </c>
      <c r="E2361" t="s">
        <v>7</v>
      </c>
      <c r="F2361" t="s">
        <v>19</v>
      </c>
      <c r="G2361">
        <v>414</v>
      </c>
      <c r="H2361" s="5"/>
      <c r="I2361" s="5"/>
      <c r="J2361">
        <v>4</v>
      </c>
      <c r="K2361">
        <v>2022</v>
      </c>
      <c r="L2361" s="1">
        <v>44835</v>
      </c>
    </row>
    <row r="2362" spans="1:12" x14ac:dyDescent="0.35">
      <c r="A2362">
        <v>1465000</v>
      </c>
      <c r="B2362" t="s">
        <v>46</v>
      </c>
      <c r="C2362" t="s">
        <v>51</v>
      </c>
      <c r="D2362" t="s">
        <v>44</v>
      </c>
      <c r="E2362" t="s">
        <v>8</v>
      </c>
      <c r="F2362" t="s">
        <v>16</v>
      </c>
      <c r="G2362">
        <v>775</v>
      </c>
      <c r="H2362" s="5"/>
      <c r="I2362" s="5"/>
      <c r="J2362">
        <v>4</v>
      </c>
      <c r="K2362">
        <v>2013</v>
      </c>
      <c r="L2362" s="1">
        <v>41548</v>
      </c>
    </row>
    <row r="2363" spans="1:12" x14ac:dyDescent="0.35">
      <c r="A2363">
        <v>1465000</v>
      </c>
      <c r="B2363" t="s">
        <v>46</v>
      </c>
      <c r="C2363" t="s">
        <v>51</v>
      </c>
      <c r="D2363" t="s">
        <v>44</v>
      </c>
      <c r="E2363" t="s">
        <v>8</v>
      </c>
      <c r="F2363" t="s">
        <v>16</v>
      </c>
      <c r="G2363">
        <v>668</v>
      </c>
      <c r="H2363" s="5"/>
      <c r="I2363" s="5"/>
      <c r="J2363">
        <v>4</v>
      </c>
      <c r="K2363">
        <v>2014</v>
      </c>
      <c r="L2363" s="1">
        <v>41913</v>
      </c>
    </row>
    <row r="2364" spans="1:12" x14ac:dyDescent="0.35">
      <c r="A2364">
        <v>1465000</v>
      </c>
      <c r="B2364" t="s">
        <v>46</v>
      </c>
      <c r="C2364" t="s">
        <v>51</v>
      </c>
      <c r="D2364" t="s">
        <v>44</v>
      </c>
      <c r="E2364" t="s">
        <v>8</v>
      </c>
      <c r="F2364" t="s">
        <v>16</v>
      </c>
      <c r="G2364">
        <v>878</v>
      </c>
      <c r="H2364" s="5"/>
      <c r="I2364" s="5"/>
      <c r="J2364">
        <v>4</v>
      </c>
      <c r="K2364">
        <v>2015</v>
      </c>
      <c r="L2364" s="1">
        <v>42278</v>
      </c>
    </row>
    <row r="2365" spans="1:12" x14ac:dyDescent="0.35">
      <c r="A2365">
        <v>1465000</v>
      </c>
      <c r="B2365" t="s">
        <v>46</v>
      </c>
      <c r="C2365" t="s">
        <v>51</v>
      </c>
      <c r="D2365" t="s">
        <v>44</v>
      </c>
      <c r="E2365" t="s">
        <v>8</v>
      </c>
      <c r="F2365" t="s">
        <v>16</v>
      </c>
      <c r="G2365">
        <v>740</v>
      </c>
      <c r="H2365" s="5"/>
      <c r="I2365" s="5"/>
      <c r="J2365">
        <v>4</v>
      </c>
      <c r="K2365">
        <v>2016</v>
      </c>
      <c r="L2365" s="1">
        <v>42644</v>
      </c>
    </row>
    <row r="2366" spans="1:12" x14ac:dyDescent="0.35">
      <c r="A2366">
        <v>1465000</v>
      </c>
      <c r="B2366" t="s">
        <v>46</v>
      </c>
      <c r="C2366" t="s">
        <v>51</v>
      </c>
      <c r="D2366" t="s">
        <v>44</v>
      </c>
      <c r="E2366" t="s">
        <v>8</v>
      </c>
      <c r="F2366" t="s">
        <v>16</v>
      </c>
      <c r="G2366">
        <v>481</v>
      </c>
      <c r="H2366" s="5"/>
      <c r="I2366" s="5"/>
      <c r="J2366">
        <v>4</v>
      </c>
      <c r="K2366">
        <v>2017</v>
      </c>
      <c r="L2366" s="1">
        <v>43009</v>
      </c>
    </row>
    <row r="2367" spans="1:12" x14ac:dyDescent="0.35">
      <c r="A2367">
        <v>1465000</v>
      </c>
      <c r="B2367" t="s">
        <v>46</v>
      </c>
      <c r="C2367" t="s">
        <v>51</v>
      </c>
      <c r="D2367" t="s">
        <v>44</v>
      </c>
      <c r="E2367" t="s">
        <v>8</v>
      </c>
      <c r="F2367" t="s">
        <v>16</v>
      </c>
      <c r="G2367">
        <v>997</v>
      </c>
      <c r="H2367" s="5"/>
      <c r="I2367" s="5"/>
      <c r="J2367">
        <v>4</v>
      </c>
      <c r="K2367">
        <v>2018</v>
      </c>
      <c r="L2367" s="1">
        <v>43374</v>
      </c>
    </row>
    <row r="2368" spans="1:12" x14ac:dyDescent="0.35">
      <c r="A2368">
        <v>1465000</v>
      </c>
      <c r="B2368" t="s">
        <v>46</v>
      </c>
      <c r="C2368" t="s">
        <v>51</v>
      </c>
      <c r="D2368" t="s">
        <v>44</v>
      </c>
      <c r="E2368" t="s">
        <v>8</v>
      </c>
      <c r="F2368" t="s">
        <v>16</v>
      </c>
      <c r="G2368">
        <v>946</v>
      </c>
      <c r="H2368" s="5"/>
      <c r="I2368" s="5"/>
      <c r="J2368">
        <v>4</v>
      </c>
      <c r="K2368">
        <v>2019</v>
      </c>
      <c r="L2368" s="1">
        <v>43739</v>
      </c>
    </row>
    <row r="2369" spans="1:12" x14ac:dyDescent="0.35">
      <c r="A2369">
        <v>1465000</v>
      </c>
      <c r="B2369" t="s">
        <v>46</v>
      </c>
      <c r="C2369" t="s">
        <v>51</v>
      </c>
      <c r="D2369" t="s">
        <v>44</v>
      </c>
      <c r="E2369" t="s">
        <v>8</v>
      </c>
      <c r="F2369" t="s">
        <v>16</v>
      </c>
      <c r="G2369">
        <v>607</v>
      </c>
      <c r="H2369" s="5"/>
      <c r="I2369" s="5"/>
      <c r="J2369">
        <v>4</v>
      </c>
      <c r="K2369">
        <v>2020</v>
      </c>
      <c r="L2369" s="1">
        <v>44105</v>
      </c>
    </row>
    <row r="2370" spans="1:12" x14ac:dyDescent="0.35">
      <c r="A2370">
        <v>1465000</v>
      </c>
      <c r="B2370" t="s">
        <v>46</v>
      </c>
      <c r="C2370" t="s">
        <v>51</v>
      </c>
      <c r="D2370" t="s">
        <v>44</v>
      </c>
      <c r="E2370" t="s">
        <v>8</v>
      </c>
      <c r="F2370" t="s">
        <v>16</v>
      </c>
      <c r="G2370">
        <v>274</v>
      </c>
      <c r="H2370" s="5"/>
      <c r="I2370" s="5"/>
      <c r="J2370">
        <v>4</v>
      </c>
      <c r="K2370">
        <v>2021</v>
      </c>
      <c r="L2370" s="1">
        <v>44470</v>
      </c>
    </row>
    <row r="2371" spans="1:12" x14ac:dyDescent="0.35">
      <c r="A2371">
        <v>1465000</v>
      </c>
      <c r="B2371" t="s">
        <v>46</v>
      </c>
      <c r="C2371" t="s">
        <v>51</v>
      </c>
      <c r="D2371" t="s">
        <v>44</v>
      </c>
      <c r="E2371" t="s">
        <v>8</v>
      </c>
      <c r="F2371" t="s">
        <v>16</v>
      </c>
      <c r="G2371">
        <v>908</v>
      </c>
      <c r="H2371" s="5"/>
      <c r="I2371" s="5"/>
      <c r="J2371">
        <v>4</v>
      </c>
      <c r="K2371">
        <v>2022</v>
      </c>
      <c r="L2371" s="1">
        <v>44835</v>
      </c>
    </row>
    <row r="2372" spans="1:12" x14ac:dyDescent="0.35">
      <c r="A2372">
        <v>1465000</v>
      </c>
      <c r="B2372" t="s">
        <v>46</v>
      </c>
      <c r="C2372" t="s">
        <v>51</v>
      </c>
      <c r="D2372" t="s">
        <v>44</v>
      </c>
      <c r="E2372" t="s">
        <v>8</v>
      </c>
      <c r="F2372" t="s">
        <v>17</v>
      </c>
      <c r="G2372">
        <v>967</v>
      </c>
      <c r="H2372" s="5"/>
      <c r="I2372" s="5"/>
      <c r="J2372">
        <v>4</v>
      </c>
      <c r="K2372">
        <v>2013</v>
      </c>
      <c r="L2372" s="1">
        <v>41548</v>
      </c>
    </row>
    <row r="2373" spans="1:12" x14ac:dyDescent="0.35">
      <c r="A2373">
        <v>1465000</v>
      </c>
      <c r="B2373" t="s">
        <v>46</v>
      </c>
      <c r="C2373" t="s">
        <v>51</v>
      </c>
      <c r="D2373" t="s">
        <v>44</v>
      </c>
      <c r="E2373" t="s">
        <v>8</v>
      </c>
      <c r="F2373" t="s">
        <v>17</v>
      </c>
      <c r="G2373">
        <v>851</v>
      </c>
      <c r="H2373" s="5"/>
      <c r="I2373" s="5"/>
      <c r="J2373">
        <v>4</v>
      </c>
      <c r="K2373">
        <v>2014</v>
      </c>
      <c r="L2373" s="1">
        <v>41913</v>
      </c>
    </row>
    <row r="2374" spans="1:12" x14ac:dyDescent="0.35">
      <c r="A2374">
        <v>1465000</v>
      </c>
      <c r="B2374" t="s">
        <v>46</v>
      </c>
      <c r="C2374" t="s">
        <v>51</v>
      </c>
      <c r="D2374" t="s">
        <v>44</v>
      </c>
      <c r="E2374" t="s">
        <v>8</v>
      </c>
      <c r="F2374" t="s">
        <v>17</v>
      </c>
      <c r="G2374">
        <v>1252</v>
      </c>
      <c r="H2374" s="5"/>
      <c r="I2374" s="5"/>
      <c r="J2374">
        <v>4</v>
      </c>
      <c r="K2374">
        <v>2015</v>
      </c>
      <c r="L2374" s="1">
        <v>42278</v>
      </c>
    </row>
    <row r="2375" spans="1:12" x14ac:dyDescent="0.35">
      <c r="A2375">
        <v>1465000</v>
      </c>
      <c r="B2375" t="s">
        <v>46</v>
      </c>
      <c r="C2375" t="s">
        <v>51</v>
      </c>
      <c r="D2375" t="s">
        <v>44</v>
      </c>
      <c r="E2375" t="s">
        <v>8</v>
      </c>
      <c r="F2375" t="s">
        <v>17</v>
      </c>
      <c r="G2375">
        <v>1140</v>
      </c>
      <c r="H2375" s="5"/>
      <c r="I2375" s="5"/>
      <c r="J2375">
        <v>4</v>
      </c>
      <c r="K2375">
        <v>2016</v>
      </c>
      <c r="L2375" s="1">
        <v>42644</v>
      </c>
    </row>
    <row r="2376" spans="1:12" x14ac:dyDescent="0.35">
      <c r="A2376">
        <v>1465000</v>
      </c>
      <c r="B2376" t="s">
        <v>46</v>
      </c>
      <c r="C2376" t="s">
        <v>51</v>
      </c>
      <c r="D2376" t="s">
        <v>44</v>
      </c>
      <c r="E2376" t="s">
        <v>8</v>
      </c>
      <c r="F2376" t="s">
        <v>17</v>
      </c>
      <c r="G2376">
        <v>697</v>
      </c>
      <c r="H2376" s="5"/>
      <c r="I2376" s="5"/>
      <c r="J2376">
        <v>4</v>
      </c>
      <c r="K2376">
        <v>2017</v>
      </c>
      <c r="L2376" s="1">
        <v>43009</v>
      </c>
    </row>
    <row r="2377" spans="1:12" x14ac:dyDescent="0.35">
      <c r="A2377">
        <v>1465000</v>
      </c>
      <c r="B2377" t="s">
        <v>46</v>
      </c>
      <c r="C2377" t="s">
        <v>51</v>
      </c>
      <c r="D2377" t="s">
        <v>44</v>
      </c>
      <c r="E2377" t="s">
        <v>8</v>
      </c>
      <c r="F2377" t="s">
        <v>17</v>
      </c>
      <c r="G2377">
        <v>1424</v>
      </c>
      <c r="H2377" s="5"/>
      <c r="I2377" s="5"/>
      <c r="J2377">
        <v>4</v>
      </c>
      <c r="K2377">
        <v>2018</v>
      </c>
      <c r="L2377" s="1">
        <v>43374</v>
      </c>
    </row>
    <row r="2378" spans="1:12" x14ac:dyDescent="0.35">
      <c r="A2378">
        <v>1465000</v>
      </c>
      <c r="B2378" t="s">
        <v>46</v>
      </c>
      <c r="C2378" t="s">
        <v>51</v>
      </c>
      <c r="D2378" t="s">
        <v>44</v>
      </c>
      <c r="E2378" t="s">
        <v>8</v>
      </c>
      <c r="F2378" t="s">
        <v>17</v>
      </c>
      <c r="G2378">
        <v>1332</v>
      </c>
      <c r="H2378" s="5"/>
      <c r="I2378" s="5"/>
      <c r="J2378">
        <v>4</v>
      </c>
      <c r="K2378">
        <v>2019</v>
      </c>
      <c r="L2378" s="1">
        <v>43739</v>
      </c>
    </row>
    <row r="2379" spans="1:12" x14ac:dyDescent="0.35">
      <c r="A2379">
        <v>1465000</v>
      </c>
      <c r="B2379" t="s">
        <v>46</v>
      </c>
      <c r="C2379" t="s">
        <v>51</v>
      </c>
      <c r="D2379" t="s">
        <v>44</v>
      </c>
      <c r="E2379" t="s">
        <v>8</v>
      </c>
      <c r="F2379" t="s">
        <v>17</v>
      </c>
      <c r="G2379">
        <v>881</v>
      </c>
      <c r="H2379" s="5"/>
      <c r="I2379" s="5"/>
      <c r="J2379">
        <v>4</v>
      </c>
      <c r="K2379">
        <v>2020</v>
      </c>
      <c r="L2379" s="1">
        <v>44105</v>
      </c>
    </row>
    <row r="2380" spans="1:12" x14ac:dyDescent="0.35">
      <c r="A2380">
        <v>1465000</v>
      </c>
      <c r="B2380" t="s">
        <v>46</v>
      </c>
      <c r="C2380" t="s">
        <v>51</v>
      </c>
      <c r="D2380" t="s">
        <v>44</v>
      </c>
      <c r="E2380" t="s">
        <v>8</v>
      </c>
      <c r="F2380" t="s">
        <v>17</v>
      </c>
      <c r="G2380">
        <v>388</v>
      </c>
      <c r="H2380" s="5"/>
      <c r="I2380" s="5"/>
      <c r="J2380">
        <v>4</v>
      </c>
      <c r="K2380">
        <v>2021</v>
      </c>
      <c r="L2380" s="1">
        <v>44470</v>
      </c>
    </row>
    <row r="2381" spans="1:12" x14ac:dyDescent="0.35">
      <c r="A2381">
        <v>1465000</v>
      </c>
      <c r="B2381" t="s">
        <v>46</v>
      </c>
      <c r="C2381" t="s">
        <v>51</v>
      </c>
      <c r="D2381" t="s">
        <v>44</v>
      </c>
      <c r="E2381" t="s">
        <v>8</v>
      </c>
      <c r="F2381" t="s">
        <v>17</v>
      </c>
      <c r="G2381">
        <v>1215</v>
      </c>
      <c r="H2381" s="5"/>
      <c r="I2381" s="5"/>
      <c r="J2381">
        <v>4</v>
      </c>
      <c r="K2381">
        <v>2022</v>
      </c>
      <c r="L2381" s="1">
        <v>44835</v>
      </c>
    </row>
    <row r="2382" spans="1:12" x14ac:dyDescent="0.35">
      <c r="A2382">
        <v>1465000</v>
      </c>
      <c r="B2382" t="s">
        <v>46</v>
      </c>
      <c r="C2382" t="s">
        <v>51</v>
      </c>
      <c r="D2382" t="s">
        <v>44</v>
      </c>
      <c r="E2382" t="s">
        <v>8</v>
      </c>
      <c r="F2382" t="s">
        <v>18</v>
      </c>
      <c r="G2382">
        <v>365</v>
      </c>
      <c r="H2382" s="5"/>
      <c r="I2382" s="5"/>
      <c r="J2382">
        <v>4</v>
      </c>
      <c r="K2382">
        <v>2013</v>
      </c>
      <c r="L2382" s="1">
        <v>41548</v>
      </c>
    </row>
    <row r="2383" spans="1:12" x14ac:dyDescent="0.35">
      <c r="A2383">
        <v>1465000</v>
      </c>
      <c r="B2383" t="s">
        <v>46</v>
      </c>
      <c r="C2383" t="s">
        <v>51</v>
      </c>
      <c r="D2383" t="s">
        <v>44</v>
      </c>
      <c r="E2383" t="s">
        <v>8</v>
      </c>
      <c r="F2383" t="s">
        <v>18</v>
      </c>
      <c r="G2383">
        <v>364</v>
      </c>
      <c r="H2383" s="5"/>
      <c r="I2383" s="5"/>
      <c r="J2383">
        <v>4</v>
      </c>
      <c r="K2383">
        <v>2014</v>
      </c>
      <c r="L2383" s="1">
        <v>41913</v>
      </c>
    </row>
    <row r="2384" spans="1:12" x14ac:dyDescent="0.35">
      <c r="A2384">
        <v>1465000</v>
      </c>
      <c r="B2384" t="s">
        <v>46</v>
      </c>
      <c r="C2384" t="s">
        <v>51</v>
      </c>
      <c r="D2384" t="s">
        <v>44</v>
      </c>
      <c r="E2384" t="s">
        <v>8</v>
      </c>
      <c r="F2384" t="s">
        <v>18</v>
      </c>
      <c r="G2384">
        <v>540</v>
      </c>
      <c r="H2384" s="5"/>
      <c r="I2384" s="5"/>
      <c r="J2384">
        <v>4</v>
      </c>
      <c r="K2384">
        <v>2015</v>
      </c>
      <c r="L2384" s="1">
        <v>42278</v>
      </c>
    </row>
    <row r="2385" spans="1:12" x14ac:dyDescent="0.35">
      <c r="A2385">
        <v>1465000</v>
      </c>
      <c r="B2385" t="s">
        <v>46</v>
      </c>
      <c r="C2385" t="s">
        <v>51</v>
      </c>
      <c r="D2385" t="s">
        <v>44</v>
      </c>
      <c r="E2385" t="s">
        <v>8</v>
      </c>
      <c r="F2385" t="s">
        <v>18</v>
      </c>
      <c r="G2385">
        <v>394</v>
      </c>
      <c r="H2385" s="5"/>
      <c r="I2385" s="5"/>
      <c r="J2385">
        <v>4</v>
      </c>
      <c r="K2385">
        <v>2016</v>
      </c>
      <c r="L2385" s="1">
        <v>42644</v>
      </c>
    </row>
    <row r="2386" spans="1:12" x14ac:dyDescent="0.35">
      <c r="A2386">
        <v>1465000</v>
      </c>
      <c r="B2386" t="s">
        <v>46</v>
      </c>
      <c r="C2386" t="s">
        <v>51</v>
      </c>
      <c r="D2386" t="s">
        <v>44</v>
      </c>
      <c r="E2386" t="s">
        <v>8</v>
      </c>
      <c r="F2386" t="s">
        <v>18</v>
      </c>
      <c r="G2386">
        <v>343</v>
      </c>
      <c r="H2386" s="5"/>
      <c r="I2386" s="5"/>
      <c r="J2386">
        <v>4</v>
      </c>
      <c r="K2386">
        <v>2017</v>
      </c>
      <c r="L2386" s="1">
        <v>43009</v>
      </c>
    </row>
    <row r="2387" spans="1:12" x14ac:dyDescent="0.35">
      <c r="A2387">
        <v>1465000</v>
      </c>
      <c r="B2387" t="s">
        <v>46</v>
      </c>
      <c r="C2387" t="s">
        <v>51</v>
      </c>
      <c r="D2387" t="s">
        <v>44</v>
      </c>
      <c r="E2387" t="s">
        <v>8</v>
      </c>
      <c r="F2387" t="s">
        <v>18</v>
      </c>
      <c r="G2387">
        <v>729</v>
      </c>
      <c r="H2387" s="5"/>
      <c r="I2387" s="5"/>
      <c r="J2387">
        <v>4</v>
      </c>
      <c r="K2387">
        <v>2018</v>
      </c>
      <c r="L2387" s="1">
        <v>43374</v>
      </c>
    </row>
    <row r="2388" spans="1:12" x14ac:dyDescent="0.35">
      <c r="A2388">
        <v>1465000</v>
      </c>
      <c r="B2388" t="s">
        <v>46</v>
      </c>
      <c r="C2388" t="s">
        <v>51</v>
      </c>
      <c r="D2388" t="s">
        <v>44</v>
      </c>
      <c r="E2388" t="s">
        <v>8</v>
      </c>
      <c r="F2388" t="s">
        <v>18</v>
      </c>
      <c r="G2388">
        <v>587</v>
      </c>
      <c r="H2388" s="5"/>
      <c r="I2388" s="5"/>
      <c r="J2388">
        <v>4</v>
      </c>
      <c r="K2388">
        <v>2019</v>
      </c>
      <c r="L2388" s="1">
        <v>43739</v>
      </c>
    </row>
    <row r="2389" spans="1:12" x14ac:dyDescent="0.35">
      <c r="A2389">
        <v>1465000</v>
      </c>
      <c r="B2389" t="s">
        <v>46</v>
      </c>
      <c r="C2389" t="s">
        <v>51</v>
      </c>
      <c r="D2389" t="s">
        <v>44</v>
      </c>
      <c r="E2389" t="s">
        <v>8</v>
      </c>
      <c r="F2389" t="s">
        <v>18</v>
      </c>
      <c r="G2389">
        <v>336</v>
      </c>
      <c r="H2389" s="5"/>
      <c r="I2389" s="5"/>
      <c r="J2389">
        <v>4</v>
      </c>
      <c r="K2389">
        <v>2020</v>
      </c>
      <c r="L2389" s="1">
        <v>44105</v>
      </c>
    </row>
    <row r="2390" spans="1:12" x14ac:dyDescent="0.35">
      <c r="A2390">
        <v>1465000</v>
      </c>
      <c r="B2390" t="s">
        <v>46</v>
      </c>
      <c r="C2390" t="s">
        <v>51</v>
      </c>
      <c r="D2390" t="s">
        <v>44</v>
      </c>
      <c r="E2390" t="s">
        <v>8</v>
      </c>
      <c r="F2390" t="s">
        <v>18</v>
      </c>
      <c r="G2390">
        <v>152</v>
      </c>
      <c r="H2390" s="5"/>
      <c r="I2390" s="5"/>
      <c r="J2390">
        <v>4</v>
      </c>
      <c r="K2390">
        <v>2021</v>
      </c>
      <c r="L2390" s="1">
        <v>44470</v>
      </c>
    </row>
    <row r="2391" spans="1:12" x14ac:dyDescent="0.35">
      <c r="A2391">
        <v>1465000</v>
      </c>
      <c r="B2391" t="s">
        <v>46</v>
      </c>
      <c r="C2391" t="s">
        <v>51</v>
      </c>
      <c r="D2391" t="s">
        <v>44</v>
      </c>
      <c r="E2391" t="s">
        <v>8</v>
      </c>
      <c r="F2391" t="s">
        <v>18</v>
      </c>
      <c r="G2391">
        <v>446</v>
      </c>
      <c r="H2391" s="5"/>
      <c r="I2391" s="5"/>
      <c r="J2391">
        <v>4</v>
      </c>
      <c r="K2391">
        <v>2022</v>
      </c>
      <c r="L2391" s="1">
        <v>44835</v>
      </c>
    </row>
    <row r="2392" spans="1:12" x14ac:dyDescent="0.35">
      <c r="A2392">
        <v>1465000</v>
      </c>
      <c r="B2392" t="s">
        <v>46</v>
      </c>
      <c r="C2392" t="s">
        <v>51</v>
      </c>
      <c r="D2392" t="s">
        <v>44</v>
      </c>
      <c r="E2392" t="s">
        <v>8</v>
      </c>
      <c r="F2392" t="s">
        <v>19</v>
      </c>
      <c r="G2392">
        <v>240</v>
      </c>
      <c r="H2392" s="5"/>
      <c r="I2392" s="5"/>
      <c r="J2392">
        <v>4</v>
      </c>
      <c r="K2392">
        <v>2013</v>
      </c>
      <c r="L2392" s="1">
        <v>41548</v>
      </c>
    </row>
    <row r="2393" spans="1:12" x14ac:dyDescent="0.35">
      <c r="A2393">
        <v>1465000</v>
      </c>
      <c r="B2393" t="s">
        <v>46</v>
      </c>
      <c r="C2393" t="s">
        <v>51</v>
      </c>
      <c r="D2393" t="s">
        <v>44</v>
      </c>
      <c r="E2393" t="s">
        <v>8</v>
      </c>
      <c r="F2393" t="s">
        <v>19</v>
      </c>
      <c r="G2393">
        <v>284</v>
      </c>
      <c r="H2393" s="5"/>
      <c r="I2393" s="5"/>
      <c r="J2393">
        <v>4</v>
      </c>
      <c r="K2393">
        <v>2014</v>
      </c>
      <c r="L2393" s="1">
        <v>41913</v>
      </c>
    </row>
    <row r="2394" spans="1:12" x14ac:dyDescent="0.35">
      <c r="A2394">
        <v>1465000</v>
      </c>
      <c r="B2394" t="s">
        <v>46</v>
      </c>
      <c r="C2394" t="s">
        <v>51</v>
      </c>
      <c r="D2394" t="s">
        <v>44</v>
      </c>
      <c r="E2394" t="s">
        <v>8</v>
      </c>
      <c r="F2394" t="s">
        <v>19</v>
      </c>
      <c r="G2394">
        <v>316</v>
      </c>
      <c r="H2394" s="5"/>
      <c r="I2394" s="5"/>
      <c r="J2394">
        <v>4</v>
      </c>
      <c r="K2394">
        <v>2015</v>
      </c>
      <c r="L2394" s="1">
        <v>42278</v>
      </c>
    </row>
    <row r="2395" spans="1:12" x14ac:dyDescent="0.35">
      <c r="A2395">
        <v>1465000</v>
      </c>
      <c r="B2395" t="s">
        <v>46</v>
      </c>
      <c r="C2395" t="s">
        <v>51</v>
      </c>
      <c r="D2395" t="s">
        <v>44</v>
      </c>
      <c r="E2395" t="s">
        <v>8</v>
      </c>
      <c r="F2395" t="s">
        <v>19</v>
      </c>
      <c r="G2395">
        <v>245</v>
      </c>
      <c r="H2395" s="5"/>
      <c r="I2395" s="5"/>
      <c r="J2395">
        <v>4</v>
      </c>
      <c r="K2395">
        <v>2016</v>
      </c>
      <c r="L2395" s="1">
        <v>42644</v>
      </c>
    </row>
    <row r="2396" spans="1:12" x14ac:dyDescent="0.35">
      <c r="A2396">
        <v>1465000</v>
      </c>
      <c r="B2396" t="s">
        <v>46</v>
      </c>
      <c r="C2396" t="s">
        <v>51</v>
      </c>
      <c r="D2396" t="s">
        <v>44</v>
      </c>
      <c r="E2396" t="s">
        <v>8</v>
      </c>
      <c r="F2396" t="s">
        <v>19</v>
      </c>
      <c r="G2396">
        <v>219</v>
      </c>
      <c r="H2396" s="5"/>
      <c r="I2396" s="5"/>
      <c r="J2396">
        <v>4</v>
      </c>
      <c r="K2396">
        <v>2017</v>
      </c>
      <c r="L2396" s="1">
        <v>43009</v>
      </c>
    </row>
    <row r="2397" spans="1:12" x14ac:dyDescent="0.35">
      <c r="A2397">
        <v>1465000</v>
      </c>
      <c r="B2397" t="s">
        <v>46</v>
      </c>
      <c r="C2397" t="s">
        <v>51</v>
      </c>
      <c r="D2397" t="s">
        <v>44</v>
      </c>
      <c r="E2397" t="s">
        <v>8</v>
      </c>
      <c r="F2397" t="s">
        <v>19</v>
      </c>
      <c r="G2397">
        <v>489</v>
      </c>
      <c r="H2397" s="5"/>
      <c r="I2397" s="5"/>
      <c r="J2397">
        <v>4</v>
      </c>
      <c r="K2397">
        <v>2018</v>
      </c>
      <c r="L2397" s="1">
        <v>43374</v>
      </c>
    </row>
    <row r="2398" spans="1:12" x14ac:dyDescent="0.35">
      <c r="A2398">
        <v>1465000</v>
      </c>
      <c r="B2398" t="s">
        <v>46</v>
      </c>
      <c r="C2398" t="s">
        <v>51</v>
      </c>
      <c r="D2398" t="s">
        <v>44</v>
      </c>
      <c r="E2398" t="s">
        <v>8</v>
      </c>
      <c r="F2398" t="s">
        <v>19</v>
      </c>
      <c r="G2398">
        <v>370</v>
      </c>
      <c r="H2398" s="5"/>
      <c r="I2398" s="5"/>
      <c r="J2398">
        <v>4</v>
      </c>
      <c r="K2398">
        <v>2019</v>
      </c>
      <c r="L2398" s="1">
        <v>43739</v>
      </c>
    </row>
    <row r="2399" spans="1:12" x14ac:dyDescent="0.35">
      <c r="A2399">
        <v>1465000</v>
      </c>
      <c r="B2399" t="s">
        <v>46</v>
      </c>
      <c r="C2399" t="s">
        <v>51</v>
      </c>
      <c r="D2399" t="s">
        <v>44</v>
      </c>
      <c r="E2399" t="s">
        <v>8</v>
      </c>
      <c r="F2399" t="s">
        <v>19</v>
      </c>
      <c r="G2399">
        <v>220</v>
      </c>
      <c r="H2399" s="5"/>
      <c r="I2399" s="5"/>
      <c r="J2399">
        <v>4</v>
      </c>
      <c r="K2399">
        <v>2020</v>
      </c>
      <c r="L2399" s="1">
        <v>44105</v>
      </c>
    </row>
    <row r="2400" spans="1:12" x14ac:dyDescent="0.35">
      <c r="A2400">
        <v>1465000</v>
      </c>
      <c r="B2400" t="s">
        <v>46</v>
      </c>
      <c r="C2400" t="s">
        <v>51</v>
      </c>
      <c r="D2400" t="s">
        <v>44</v>
      </c>
      <c r="E2400" t="s">
        <v>8</v>
      </c>
      <c r="F2400" t="s">
        <v>19</v>
      </c>
      <c r="G2400">
        <v>111</v>
      </c>
      <c r="H2400" s="5"/>
      <c r="I2400" s="5"/>
      <c r="J2400">
        <v>4</v>
      </c>
      <c r="K2400">
        <v>2021</v>
      </c>
      <c r="L2400" s="1">
        <v>44470</v>
      </c>
    </row>
    <row r="2401" spans="1:12" x14ac:dyDescent="0.35">
      <c r="A2401">
        <v>1465000</v>
      </c>
      <c r="B2401" t="s">
        <v>46</v>
      </c>
      <c r="C2401" t="s">
        <v>51</v>
      </c>
      <c r="D2401" t="s">
        <v>44</v>
      </c>
      <c r="E2401" t="s">
        <v>8</v>
      </c>
      <c r="F2401" t="s">
        <v>19</v>
      </c>
      <c r="G2401">
        <v>297</v>
      </c>
      <c r="H2401" s="5"/>
      <c r="I2401" s="5"/>
      <c r="J2401">
        <v>4</v>
      </c>
      <c r="K2401">
        <v>2022</v>
      </c>
      <c r="L2401" s="1">
        <v>44835</v>
      </c>
    </row>
    <row r="2402" spans="1:12" x14ac:dyDescent="0.35">
      <c r="A2402">
        <v>2261000</v>
      </c>
      <c r="B2402" t="s">
        <v>46</v>
      </c>
      <c r="C2402" t="s">
        <v>52</v>
      </c>
      <c r="D2402" t="s">
        <v>12</v>
      </c>
      <c r="E2402" t="s">
        <v>6</v>
      </c>
      <c r="F2402" t="s">
        <v>16</v>
      </c>
      <c r="G2402">
        <v>300</v>
      </c>
      <c r="H2402" s="5"/>
      <c r="I2402" s="5"/>
      <c r="J2402">
        <v>3</v>
      </c>
      <c r="K2402">
        <v>2013</v>
      </c>
      <c r="L2402" s="1">
        <v>41456</v>
      </c>
    </row>
    <row r="2403" spans="1:12" x14ac:dyDescent="0.35">
      <c r="A2403">
        <v>2261000</v>
      </c>
      <c r="B2403" t="s">
        <v>46</v>
      </c>
      <c r="C2403" t="s">
        <v>52</v>
      </c>
      <c r="D2403" t="s">
        <v>12</v>
      </c>
      <c r="E2403" t="s">
        <v>6</v>
      </c>
      <c r="F2403" t="s">
        <v>16</v>
      </c>
      <c r="G2403">
        <v>275</v>
      </c>
      <c r="H2403" s="5"/>
      <c r="I2403" s="5"/>
      <c r="J2403">
        <v>3</v>
      </c>
      <c r="K2403">
        <v>2014</v>
      </c>
      <c r="L2403" s="1">
        <v>41821</v>
      </c>
    </row>
    <row r="2404" spans="1:12" x14ac:dyDescent="0.35">
      <c r="A2404">
        <v>2261000</v>
      </c>
      <c r="B2404" t="s">
        <v>46</v>
      </c>
      <c r="C2404" t="s">
        <v>52</v>
      </c>
      <c r="D2404" t="s">
        <v>12</v>
      </c>
      <c r="E2404" t="s">
        <v>6</v>
      </c>
      <c r="F2404" t="s">
        <v>16</v>
      </c>
      <c r="G2404">
        <v>341</v>
      </c>
      <c r="H2404" s="5"/>
      <c r="I2404" s="5"/>
      <c r="J2404">
        <v>3</v>
      </c>
      <c r="K2404">
        <v>2015</v>
      </c>
      <c r="L2404" s="1">
        <v>42186</v>
      </c>
    </row>
    <row r="2405" spans="1:12" x14ac:dyDescent="0.35">
      <c r="A2405">
        <v>2261000</v>
      </c>
      <c r="B2405" t="s">
        <v>46</v>
      </c>
      <c r="C2405" t="s">
        <v>52</v>
      </c>
      <c r="D2405" t="s">
        <v>12</v>
      </c>
      <c r="E2405" t="s">
        <v>6</v>
      </c>
      <c r="F2405" t="s">
        <v>16</v>
      </c>
      <c r="G2405">
        <v>517</v>
      </c>
      <c r="H2405" s="5"/>
      <c r="I2405" s="5"/>
      <c r="J2405">
        <v>3</v>
      </c>
      <c r="K2405">
        <v>2016</v>
      </c>
      <c r="L2405" s="1">
        <v>42552</v>
      </c>
    </row>
    <row r="2406" spans="1:12" x14ac:dyDescent="0.35">
      <c r="A2406">
        <v>2261000</v>
      </c>
      <c r="B2406" t="s">
        <v>46</v>
      </c>
      <c r="C2406" t="s">
        <v>52</v>
      </c>
      <c r="D2406" t="s">
        <v>12</v>
      </c>
      <c r="E2406" t="s">
        <v>6</v>
      </c>
      <c r="F2406" t="s">
        <v>16</v>
      </c>
      <c r="G2406">
        <v>399</v>
      </c>
      <c r="H2406" s="5"/>
      <c r="I2406" s="5"/>
      <c r="J2406">
        <v>3</v>
      </c>
      <c r="K2406">
        <v>2017</v>
      </c>
      <c r="L2406" s="1">
        <v>42917</v>
      </c>
    </row>
    <row r="2407" spans="1:12" x14ac:dyDescent="0.35">
      <c r="A2407">
        <v>2261000</v>
      </c>
      <c r="B2407" t="s">
        <v>46</v>
      </c>
      <c r="C2407" t="s">
        <v>52</v>
      </c>
      <c r="D2407" t="s">
        <v>12</v>
      </c>
      <c r="E2407" t="s">
        <v>6</v>
      </c>
      <c r="F2407" t="s">
        <v>16</v>
      </c>
      <c r="G2407">
        <v>510</v>
      </c>
      <c r="H2407" s="5"/>
      <c r="I2407" s="5"/>
      <c r="J2407">
        <v>3</v>
      </c>
      <c r="K2407">
        <v>2018</v>
      </c>
      <c r="L2407" s="1">
        <v>43282</v>
      </c>
    </row>
    <row r="2408" spans="1:12" x14ac:dyDescent="0.35">
      <c r="A2408">
        <v>2261000</v>
      </c>
      <c r="B2408" t="s">
        <v>46</v>
      </c>
      <c r="C2408" t="s">
        <v>52</v>
      </c>
      <c r="D2408" t="s">
        <v>12</v>
      </c>
      <c r="E2408" t="s">
        <v>6</v>
      </c>
      <c r="F2408" t="s">
        <v>16</v>
      </c>
      <c r="G2408">
        <v>711</v>
      </c>
      <c r="H2408" s="5"/>
      <c r="I2408" s="5"/>
      <c r="J2408">
        <v>3</v>
      </c>
      <c r="K2408">
        <v>2019</v>
      </c>
      <c r="L2408" s="1">
        <v>43647</v>
      </c>
    </row>
    <row r="2409" spans="1:12" x14ac:dyDescent="0.35">
      <c r="A2409">
        <v>2261000</v>
      </c>
      <c r="B2409" t="s">
        <v>46</v>
      </c>
      <c r="C2409" t="s">
        <v>52</v>
      </c>
      <c r="D2409" t="s">
        <v>12</v>
      </c>
      <c r="E2409" t="s">
        <v>6</v>
      </c>
      <c r="F2409" t="s">
        <v>16</v>
      </c>
      <c r="G2409">
        <v>566</v>
      </c>
      <c r="H2409" s="5"/>
      <c r="I2409" s="5"/>
      <c r="J2409">
        <v>3</v>
      </c>
      <c r="K2409">
        <v>2020</v>
      </c>
      <c r="L2409" s="1">
        <v>44013</v>
      </c>
    </row>
    <row r="2410" spans="1:12" x14ac:dyDescent="0.35">
      <c r="A2410">
        <v>2261000</v>
      </c>
      <c r="B2410" t="s">
        <v>46</v>
      </c>
      <c r="C2410" t="s">
        <v>52</v>
      </c>
      <c r="D2410" t="s">
        <v>12</v>
      </c>
      <c r="E2410" t="s">
        <v>6</v>
      </c>
      <c r="F2410" t="s">
        <v>16</v>
      </c>
      <c r="G2410">
        <v>518</v>
      </c>
      <c r="H2410" s="5"/>
      <c r="I2410" s="5"/>
      <c r="J2410">
        <v>3</v>
      </c>
      <c r="K2410">
        <v>2021</v>
      </c>
      <c r="L2410" s="1">
        <v>44378</v>
      </c>
    </row>
    <row r="2411" spans="1:12" x14ac:dyDescent="0.35">
      <c r="A2411">
        <v>2261000</v>
      </c>
      <c r="B2411" t="s">
        <v>46</v>
      </c>
      <c r="C2411" t="s">
        <v>52</v>
      </c>
      <c r="D2411" t="s">
        <v>12</v>
      </c>
      <c r="E2411" t="s">
        <v>6</v>
      </c>
      <c r="F2411" t="s">
        <v>16</v>
      </c>
      <c r="G2411">
        <v>545</v>
      </c>
      <c r="H2411" s="5"/>
      <c r="I2411" s="5"/>
      <c r="J2411">
        <v>3</v>
      </c>
      <c r="K2411">
        <v>2022</v>
      </c>
      <c r="L2411" s="1">
        <v>44743</v>
      </c>
    </row>
    <row r="2412" spans="1:12" x14ac:dyDescent="0.35">
      <c r="A2412">
        <v>2261000</v>
      </c>
      <c r="B2412" t="s">
        <v>46</v>
      </c>
      <c r="C2412" t="s">
        <v>52</v>
      </c>
      <c r="D2412" t="s">
        <v>12</v>
      </c>
      <c r="E2412" t="s">
        <v>6</v>
      </c>
      <c r="F2412" t="s">
        <v>17</v>
      </c>
      <c r="G2412">
        <v>813</v>
      </c>
      <c r="H2412" s="5"/>
      <c r="I2412" s="5"/>
      <c r="J2412">
        <v>3</v>
      </c>
      <c r="K2412">
        <v>2013</v>
      </c>
      <c r="L2412" s="1">
        <v>41456</v>
      </c>
    </row>
    <row r="2413" spans="1:12" x14ac:dyDescent="0.35">
      <c r="A2413">
        <v>2261000</v>
      </c>
      <c r="B2413" t="s">
        <v>46</v>
      </c>
      <c r="C2413" t="s">
        <v>52</v>
      </c>
      <c r="D2413" t="s">
        <v>12</v>
      </c>
      <c r="E2413" t="s">
        <v>6</v>
      </c>
      <c r="F2413" t="s">
        <v>17</v>
      </c>
      <c r="G2413">
        <v>629</v>
      </c>
      <c r="H2413" s="5"/>
      <c r="I2413" s="5"/>
      <c r="J2413">
        <v>3</v>
      </c>
      <c r="K2413">
        <v>2014</v>
      </c>
      <c r="L2413" s="1">
        <v>41821</v>
      </c>
    </row>
    <row r="2414" spans="1:12" x14ac:dyDescent="0.35">
      <c r="A2414">
        <v>2261000</v>
      </c>
      <c r="B2414" t="s">
        <v>46</v>
      </c>
      <c r="C2414" t="s">
        <v>52</v>
      </c>
      <c r="D2414" t="s">
        <v>12</v>
      </c>
      <c r="E2414" t="s">
        <v>6</v>
      </c>
      <c r="F2414" t="s">
        <v>17</v>
      </c>
      <c r="G2414">
        <v>890</v>
      </c>
      <c r="H2414" s="5"/>
      <c r="I2414" s="5"/>
      <c r="J2414">
        <v>3</v>
      </c>
      <c r="K2414">
        <v>2015</v>
      </c>
      <c r="L2414" s="1">
        <v>42186</v>
      </c>
    </row>
    <row r="2415" spans="1:12" x14ac:dyDescent="0.35">
      <c r="A2415">
        <v>2261000</v>
      </c>
      <c r="B2415" t="s">
        <v>46</v>
      </c>
      <c r="C2415" t="s">
        <v>52</v>
      </c>
      <c r="D2415" t="s">
        <v>12</v>
      </c>
      <c r="E2415" t="s">
        <v>6</v>
      </c>
      <c r="F2415" t="s">
        <v>17</v>
      </c>
      <c r="G2415">
        <v>1122</v>
      </c>
      <c r="H2415" s="5"/>
      <c r="I2415" s="5"/>
      <c r="J2415">
        <v>3</v>
      </c>
      <c r="K2415">
        <v>2016</v>
      </c>
      <c r="L2415" s="1">
        <v>42552</v>
      </c>
    </row>
    <row r="2416" spans="1:12" x14ac:dyDescent="0.35">
      <c r="A2416">
        <v>2261000</v>
      </c>
      <c r="B2416" t="s">
        <v>46</v>
      </c>
      <c r="C2416" t="s">
        <v>52</v>
      </c>
      <c r="D2416" t="s">
        <v>12</v>
      </c>
      <c r="E2416" t="s">
        <v>6</v>
      </c>
      <c r="F2416" t="s">
        <v>17</v>
      </c>
      <c r="G2416">
        <v>1137</v>
      </c>
      <c r="H2416" s="5"/>
      <c r="I2416" s="5"/>
      <c r="J2416">
        <v>3</v>
      </c>
      <c r="K2416">
        <v>2017</v>
      </c>
      <c r="L2416" s="1">
        <v>42917</v>
      </c>
    </row>
    <row r="2417" spans="1:12" x14ac:dyDescent="0.35">
      <c r="A2417">
        <v>2261000</v>
      </c>
      <c r="B2417" t="s">
        <v>46</v>
      </c>
      <c r="C2417" t="s">
        <v>52</v>
      </c>
      <c r="D2417" t="s">
        <v>12</v>
      </c>
      <c r="E2417" t="s">
        <v>6</v>
      </c>
      <c r="F2417" t="s">
        <v>17</v>
      </c>
      <c r="G2417">
        <v>1009</v>
      </c>
      <c r="H2417" s="5"/>
      <c r="I2417" s="5"/>
      <c r="J2417">
        <v>3</v>
      </c>
      <c r="K2417">
        <v>2018</v>
      </c>
      <c r="L2417" s="1">
        <v>43282</v>
      </c>
    </row>
    <row r="2418" spans="1:12" x14ac:dyDescent="0.35">
      <c r="A2418">
        <v>2261000</v>
      </c>
      <c r="B2418" t="s">
        <v>46</v>
      </c>
      <c r="C2418" t="s">
        <v>52</v>
      </c>
      <c r="D2418" t="s">
        <v>12</v>
      </c>
      <c r="E2418" t="s">
        <v>6</v>
      </c>
      <c r="F2418" t="s">
        <v>17</v>
      </c>
      <c r="G2418">
        <v>1239</v>
      </c>
      <c r="H2418" s="5"/>
      <c r="I2418" s="5"/>
      <c r="J2418">
        <v>3</v>
      </c>
      <c r="K2418">
        <v>2019</v>
      </c>
      <c r="L2418" s="1">
        <v>43647</v>
      </c>
    </row>
    <row r="2419" spans="1:12" x14ac:dyDescent="0.35">
      <c r="A2419">
        <v>2261000</v>
      </c>
      <c r="B2419" t="s">
        <v>46</v>
      </c>
      <c r="C2419" t="s">
        <v>52</v>
      </c>
      <c r="D2419" t="s">
        <v>12</v>
      </c>
      <c r="E2419" t="s">
        <v>6</v>
      </c>
      <c r="F2419" t="s">
        <v>17</v>
      </c>
      <c r="G2419">
        <v>1052</v>
      </c>
      <c r="H2419" s="5"/>
      <c r="I2419" s="5"/>
      <c r="J2419">
        <v>3</v>
      </c>
      <c r="K2419">
        <v>2020</v>
      </c>
      <c r="L2419" s="1">
        <v>44013</v>
      </c>
    </row>
    <row r="2420" spans="1:12" x14ac:dyDescent="0.35">
      <c r="A2420">
        <v>2261000</v>
      </c>
      <c r="B2420" t="s">
        <v>46</v>
      </c>
      <c r="C2420" t="s">
        <v>52</v>
      </c>
      <c r="D2420" t="s">
        <v>12</v>
      </c>
      <c r="E2420" t="s">
        <v>6</v>
      </c>
      <c r="F2420" t="s">
        <v>17</v>
      </c>
      <c r="G2420">
        <v>980</v>
      </c>
      <c r="H2420" s="5"/>
      <c r="I2420" s="5"/>
      <c r="J2420">
        <v>3</v>
      </c>
      <c r="K2420">
        <v>2021</v>
      </c>
      <c r="L2420" s="1">
        <v>44378</v>
      </c>
    </row>
    <row r="2421" spans="1:12" x14ac:dyDescent="0.35">
      <c r="A2421">
        <v>2261000</v>
      </c>
      <c r="B2421" t="s">
        <v>46</v>
      </c>
      <c r="C2421" t="s">
        <v>52</v>
      </c>
      <c r="D2421" t="s">
        <v>12</v>
      </c>
      <c r="E2421" t="s">
        <v>6</v>
      </c>
      <c r="F2421" t="s">
        <v>17</v>
      </c>
      <c r="G2421">
        <v>1031</v>
      </c>
      <c r="H2421" s="5"/>
      <c r="I2421" s="5"/>
      <c r="J2421">
        <v>3</v>
      </c>
      <c r="K2421">
        <v>2022</v>
      </c>
      <c r="L2421" s="1">
        <v>44743</v>
      </c>
    </row>
    <row r="2422" spans="1:12" x14ac:dyDescent="0.35">
      <c r="A2422">
        <v>2261000</v>
      </c>
      <c r="B2422" t="s">
        <v>46</v>
      </c>
      <c r="C2422" t="s">
        <v>52</v>
      </c>
      <c r="D2422" t="s">
        <v>12</v>
      </c>
      <c r="E2422" t="s">
        <v>6</v>
      </c>
      <c r="F2422" t="s">
        <v>18</v>
      </c>
      <c r="G2422">
        <v>343</v>
      </c>
      <c r="H2422" s="5"/>
      <c r="I2422" s="5"/>
      <c r="J2422">
        <v>3</v>
      </c>
      <c r="K2422">
        <v>2013</v>
      </c>
      <c r="L2422" s="1">
        <v>41456</v>
      </c>
    </row>
    <row r="2423" spans="1:12" x14ac:dyDescent="0.35">
      <c r="A2423">
        <v>2261000</v>
      </c>
      <c r="B2423" t="s">
        <v>46</v>
      </c>
      <c r="C2423" t="s">
        <v>52</v>
      </c>
      <c r="D2423" t="s">
        <v>12</v>
      </c>
      <c r="E2423" t="s">
        <v>6</v>
      </c>
      <c r="F2423" t="s">
        <v>18</v>
      </c>
      <c r="G2423">
        <v>305</v>
      </c>
      <c r="H2423" s="5"/>
      <c r="I2423" s="5"/>
      <c r="J2423">
        <v>3</v>
      </c>
      <c r="K2423">
        <v>2014</v>
      </c>
      <c r="L2423" s="1">
        <v>41821</v>
      </c>
    </row>
    <row r="2424" spans="1:12" x14ac:dyDescent="0.35">
      <c r="A2424">
        <v>2261000</v>
      </c>
      <c r="B2424" t="s">
        <v>46</v>
      </c>
      <c r="C2424" t="s">
        <v>52</v>
      </c>
      <c r="D2424" t="s">
        <v>12</v>
      </c>
      <c r="E2424" t="s">
        <v>6</v>
      </c>
      <c r="F2424" t="s">
        <v>18</v>
      </c>
      <c r="G2424">
        <v>341</v>
      </c>
      <c r="H2424" s="5"/>
      <c r="I2424" s="5"/>
      <c r="J2424">
        <v>3</v>
      </c>
      <c r="K2424">
        <v>2015</v>
      </c>
      <c r="L2424" s="1">
        <v>42186</v>
      </c>
    </row>
    <row r="2425" spans="1:12" x14ac:dyDescent="0.35">
      <c r="A2425">
        <v>2261000</v>
      </c>
      <c r="B2425" t="s">
        <v>46</v>
      </c>
      <c r="C2425" t="s">
        <v>52</v>
      </c>
      <c r="D2425" t="s">
        <v>12</v>
      </c>
      <c r="E2425" t="s">
        <v>6</v>
      </c>
      <c r="F2425" t="s">
        <v>18</v>
      </c>
      <c r="G2425">
        <v>408</v>
      </c>
      <c r="H2425" s="5"/>
      <c r="I2425" s="5"/>
      <c r="J2425">
        <v>3</v>
      </c>
      <c r="K2425">
        <v>2016</v>
      </c>
      <c r="L2425" s="1">
        <v>42552</v>
      </c>
    </row>
    <row r="2426" spans="1:12" x14ac:dyDescent="0.35">
      <c r="A2426">
        <v>2261000</v>
      </c>
      <c r="B2426" t="s">
        <v>46</v>
      </c>
      <c r="C2426" t="s">
        <v>52</v>
      </c>
      <c r="D2426" t="s">
        <v>12</v>
      </c>
      <c r="E2426" t="s">
        <v>6</v>
      </c>
      <c r="F2426" t="s">
        <v>18</v>
      </c>
      <c r="G2426">
        <v>554</v>
      </c>
      <c r="H2426" s="5"/>
      <c r="I2426" s="5"/>
      <c r="J2426">
        <v>3</v>
      </c>
      <c r="K2426">
        <v>2017</v>
      </c>
      <c r="L2426" s="1">
        <v>42917</v>
      </c>
    </row>
    <row r="2427" spans="1:12" x14ac:dyDescent="0.35">
      <c r="A2427">
        <v>2261000</v>
      </c>
      <c r="B2427" t="s">
        <v>46</v>
      </c>
      <c r="C2427" t="s">
        <v>52</v>
      </c>
      <c r="D2427" t="s">
        <v>12</v>
      </c>
      <c r="E2427" t="s">
        <v>6</v>
      </c>
      <c r="F2427" t="s">
        <v>18</v>
      </c>
      <c r="G2427">
        <v>453</v>
      </c>
      <c r="H2427" s="5"/>
      <c r="I2427" s="5"/>
      <c r="J2427">
        <v>3</v>
      </c>
      <c r="K2427">
        <v>2018</v>
      </c>
      <c r="L2427" s="1">
        <v>43282</v>
      </c>
    </row>
    <row r="2428" spans="1:12" x14ac:dyDescent="0.35">
      <c r="A2428">
        <v>2261000</v>
      </c>
      <c r="B2428" t="s">
        <v>46</v>
      </c>
      <c r="C2428" t="s">
        <v>52</v>
      </c>
      <c r="D2428" t="s">
        <v>12</v>
      </c>
      <c r="E2428" t="s">
        <v>6</v>
      </c>
      <c r="F2428" t="s">
        <v>18</v>
      </c>
      <c r="G2428">
        <v>532</v>
      </c>
      <c r="H2428" s="5"/>
      <c r="I2428" s="5"/>
      <c r="J2428">
        <v>3</v>
      </c>
      <c r="K2428">
        <v>2019</v>
      </c>
      <c r="L2428" s="1">
        <v>43647</v>
      </c>
    </row>
    <row r="2429" spans="1:12" x14ac:dyDescent="0.35">
      <c r="A2429">
        <v>2261000</v>
      </c>
      <c r="B2429" t="s">
        <v>46</v>
      </c>
      <c r="C2429" t="s">
        <v>52</v>
      </c>
      <c r="D2429" t="s">
        <v>12</v>
      </c>
      <c r="E2429" t="s">
        <v>6</v>
      </c>
      <c r="F2429" t="s">
        <v>18</v>
      </c>
      <c r="G2429">
        <v>452</v>
      </c>
      <c r="H2429" s="5"/>
      <c r="I2429" s="5"/>
      <c r="J2429">
        <v>3</v>
      </c>
      <c r="K2429">
        <v>2020</v>
      </c>
      <c r="L2429" s="1">
        <v>44013</v>
      </c>
    </row>
    <row r="2430" spans="1:12" x14ac:dyDescent="0.35">
      <c r="A2430">
        <v>2261000</v>
      </c>
      <c r="B2430" t="s">
        <v>46</v>
      </c>
      <c r="C2430" t="s">
        <v>52</v>
      </c>
      <c r="D2430" t="s">
        <v>12</v>
      </c>
      <c r="E2430" t="s">
        <v>6</v>
      </c>
      <c r="F2430" t="s">
        <v>18</v>
      </c>
      <c r="G2430">
        <v>457</v>
      </c>
      <c r="H2430" s="5"/>
      <c r="I2430" s="5"/>
      <c r="J2430">
        <v>3</v>
      </c>
      <c r="K2430">
        <v>2021</v>
      </c>
      <c r="L2430" s="1">
        <v>44378</v>
      </c>
    </row>
    <row r="2431" spans="1:12" x14ac:dyDescent="0.35">
      <c r="A2431">
        <v>2261000</v>
      </c>
      <c r="B2431" t="s">
        <v>46</v>
      </c>
      <c r="C2431" t="s">
        <v>52</v>
      </c>
      <c r="D2431" t="s">
        <v>12</v>
      </c>
      <c r="E2431" t="s">
        <v>6</v>
      </c>
      <c r="F2431" t="s">
        <v>18</v>
      </c>
      <c r="G2431">
        <v>443</v>
      </c>
      <c r="H2431" s="5"/>
      <c r="I2431" s="5"/>
      <c r="J2431">
        <v>3</v>
      </c>
      <c r="K2431">
        <v>2022</v>
      </c>
      <c r="L2431" s="1">
        <v>44743</v>
      </c>
    </row>
    <row r="2432" spans="1:12" x14ac:dyDescent="0.35">
      <c r="A2432">
        <v>2261000</v>
      </c>
      <c r="B2432" t="s">
        <v>46</v>
      </c>
      <c r="C2432" t="s">
        <v>52</v>
      </c>
      <c r="D2432" t="s">
        <v>12</v>
      </c>
      <c r="E2432" t="s">
        <v>6</v>
      </c>
      <c r="F2432" t="s">
        <v>19</v>
      </c>
      <c r="G2432">
        <v>129</v>
      </c>
      <c r="H2432" s="5"/>
      <c r="I2432" s="5"/>
      <c r="J2432">
        <v>3</v>
      </c>
      <c r="K2432">
        <v>2013</v>
      </c>
      <c r="L2432" s="1">
        <v>41456</v>
      </c>
    </row>
    <row r="2433" spans="1:12" x14ac:dyDescent="0.35">
      <c r="A2433">
        <v>2261000</v>
      </c>
      <c r="B2433" t="s">
        <v>46</v>
      </c>
      <c r="C2433" t="s">
        <v>52</v>
      </c>
      <c r="D2433" t="s">
        <v>12</v>
      </c>
      <c r="E2433" t="s">
        <v>6</v>
      </c>
      <c r="F2433" t="s">
        <v>19</v>
      </c>
      <c r="G2433">
        <v>139</v>
      </c>
      <c r="H2433" s="5"/>
      <c r="I2433" s="5"/>
      <c r="J2433">
        <v>3</v>
      </c>
      <c r="K2433">
        <v>2014</v>
      </c>
      <c r="L2433" s="1">
        <v>41821</v>
      </c>
    </row>
    <row r="2434" spans="1:12" x14ac:dyDescent="0.35">
      <c r="A2434">
        <v>2261000</v>
      </c>
      <c r="B2434" t="s">
        <v>46</v>
      </c>
      <c r="C2434" t="s">
        <v>52</v>
      </c>
      <c r="D2434" t="s">
        <v>12</v>
      </c>
      <c r="E2434" t="s">
        <v>6</v>
      </c>
      <c r="F2434" t="s">
        <v>19</v>
      </c>
      <c r="G2434">
        <v>113</v>
      </c>
      <c r="H2434" s="5"/>
      <c r="I2434" s="5"/>
      <c r="J2434">
        <v>3</v>
      </c>
      <c r="K2434">
        <v>2015</v>
      </c>
      <c r="L2434" s="1">
        <v>42186</v>
      </c>
    </row>
    <row r="2435" spans="1:12" x14ac:dyDescent="0.35">
      <c r="A2435">
        <v>2261000</v>
      </c>
      <c r="B2435" t="s">
        <v>46</v>
      </c>
      <c r="C2435" t="s">
        <v>52</v>
      </c>
      <c r="D2435" t="s">
        <v>12</v>
      </c>
      <c r="E2435" t="s">
        <v>6</v>
      </c>
      <c r="F2435" t="s">
        <v>19</v>
      </c>
      <c r="G2435">
        <v>107</v>
      </c>
      <c r="H2435" s="5"/>
      <c r="I2435" s="5"/>
      <c r="J2435">
        <v>3</v>
      </c>
      <c r="K2435">
        <v>2016</v>
      </c>
      <c r="L2435" s="1">
        <v>42552</v>
      </c>
    </row>
    <row r="2436" spans="1:12" x14ac:dyDescent="0.35">
      <c r="A2436">
        <v>2261000</v>
      </c>
      <c r="B2436" t="s">
        <v>46</v>
      </c>
      <c r="C2436" t="s">
        <v>52</v>
      </c>
      <c r="D2436" t="s">
        <v>12</v>
      </c>
      <c r="E2436" t="s">
        <v>6</v>
      </c>
      <c r="F2436" t="s">
        <v>19</v>
      </c>
      <c r="G2436">
        <v>230</v>
      </c>
      <c r="H2436" s="5"/>
      <c r="I2436" s="5"/>
      <c r="J2436">
        <v>3</v>
      </c>
      <c r="K2436">
        <v>2017</v>
      </c>
      <c r="L2436" s="1">
        <v>42917</v>
      </c>
    </row>
    <row r="2437" spans="1:12" x14ac:dyDescent="0.35">
      <c r="A2437">
        <v>2261000</v>
      </c>
      <c r="B2437" t="s">
        <v>46</v>
      </c>
      <c r="C2437" t="s">
        <v>52</v>
      </c>
      <c r="D2437" t="s">
        <v>12</v>
      </c>
      <c r="E2437" t="s">
        <v>6</v>
      </c>
      <c r="F2437" t="s">
        <v>19</v>
      </c>
      <c r="G2437">
        <v>129</v>
      </c>
      <c r="H2437" s="5"/>
      <c r="I2437" s="5"/>
      <c r="J2437">
        <v>3</v>
      </c>
      <c r="K2437">
        <v>2018</v>
      </c>
      <c r="L2437" s="1">
        <v>43282</v>
      </c>
    </row>
    <row r="2438" spans="1:12" x14ac:dyDescent="0.35">
      <c r="A2438">
        <v>2261000</v>
      </c>
      <c r="B2438" t="s">
        <v>46</v>
      </c>
      <c r="C2438" t="s">
        <v>52</v>
      </c>
      <c r="D2438" t="s">
        <v>12</v>
      </c>
      <c r="E2438" t="s">
        <v>6</v>
      </c>
      <c r="F2438" t="s">
        <v>19</v>
      </c>
      <c r="G2438">
        <v>184</v>
      </c>
      <c r="H2438" s="5"/>
      <c r="I2438" s="5"/>
      <c r="J2438">
        <v>3</v>
      </c>
      <c r="K2438">
        <v>2019</v>
      </c>
      <c r="L2438" s="1">
        <v>43647</v>
      </c>
    </row>
    <row r="2439" spans="1:12" x14ac:dyDescent="0.35">
      <c r="A2439">
        <v>2261000</v>
      </c>
      <c r="B2439" t="s">
        <v>46</v>
      </c>
      <c r="C2439" t="s">
        <v>52</v>
      </c>
      <c r="D2439" t="s">
        <v>12</v>
      </c>
      <c r="E2439" t="s">
        <v>6</v>
      </c>
      <c r="F2439" t="s">
        <v>19</v>
      </c>
      <c r="G2439">
        <v>113</v>
      </c>
      <c r="H2439" s="5"/>
      <c r="I2439" s="5"/>
      <c r="J2439">
        <v>3</v>
      </c>
      <c r="K2439">
        <v>2020</v>
      </c>
      <c r="L2439" s="1">
        <v>44013</v>
      </c>
    </row>
    <row r="2440" spans="1:12" x14ac:dyDescent="0.35">
      <c r="A2440">
        <v>2261000</v>
      </c>
      <c r="B2440" t="s">
        <v>46</v>
      </c>
      <c r="C2440" t="s">
        <v>52</v>
      </c>
      <c r="D2440" t="s">
        <v>12</v>
      </c>
      <c r="E2440" t="s">
        <v>6</v>
      </c>
      <c r="F2440" t="s">
        <v>19</v>
      </c>
      <c r="G2440">
        <v>205</v>
      </c>
      <c r="H2440" s="5"/>
      <c r="I2440" s="5"/>
      <c r="J2440">
        <v>3</v>
      </c>
      <c r="K2440">
        <v>2021</v>
      </c>
      <c r="L2440" s="1">
        <v>44378</v>
      </c>
    </row>
    <row r="2441" spans="1:12" x14ac:dyDescent="0.35">
      <c r="A2441">
        <v>2261000</v>
      </c>
      <c r="B2441" t="s">
        <v>46</v>
      </c>
      <c r="C2441" t="s">
        <v>52</v>
      </c>
      <c r="D2441" t="s">
        <v>12</v>
      </c>
      <c r="E2441" t="s">
        <v>6</v>
      </c>
      <c r="F2441" t="s">
        <v>19</v>
      </c>
      <c r="G2441">
        <v>218</v>
      </c>
      <c r="H2441" s="5"/>
      <c r="I2441" s="5"/>
      <c r="J2441">
        <v>3</v>
      </c>
      <c r="K2441">
        <v>2022</v>
      </c>
      <c r="L2441" s="1">
        <v>44743</v>
      </c>
    </row>
    <row r="2442" spans="1:12" x14ac:dyDescent="0.35">
      <c r="A2442">
        <v>2261000</v>
      </c>
      <c r="B2442" t="s">
        <v>46</v>
      </c>
      <c r="C2442" t="s">
        <v>52</v>
      </c>
      <c r="D2442" t="s">
        <v>12</v>
      </c>
      <c r="E2442" t="s">
        <v>7</v>
      </c>
      <c r="F2442" t="s">
        <v>16</v>
      </c>
      <c r="G2442">
        <v>142</v>
      </c>
      <c r="H2442" s="5"/>
      <c r="I2442" s="5"/>
      <c r="J2442">
        <v>3</v>
      </c>
      <c r="K2442">
        <v>2013</v>
      </c>
      <c r="L2442" s="1">
        <v>41456</v>
      </c>
    </row>
    <row r="2443" spans="1:12" x14ac:dyDescent="0.35">
      <c r="A2443">
        <v>2261000</v>
      </c>
      <c r="B2443" t="s">
        <v>46</v>
      </c>
      <c r="C2443" t="s">
        <v>52</v>
      </c>
      <c r="D2443" t="s">
        <v>12</v>
      </c>
      <c r="E2443" t="s">
        <v>7</v>
      </c>
      <c r="F2443" t="s">
        <v>16</v>
      </c>
      <c r="G2443">
        <v>122</v>
      </c>
      <c r="H2443" s="5"/>
      <c r="I2443" s="5"/>
      <c r="J2443">
        <v>3</v>
      </c>
      <c r="K2443">
        <v>2014</v>
      </c>
      <c r="L2443" s="1">
        <v>41821</v>
      </c>
    </row>
    <row r="2444" spans="1:12" x14ac:dyDescent="0.35">
      <c r="A2444">
        <v>2261000</v>
      </c>
      <c r="B2444" t="s">
        <v>46</v>
      </c>
      <c r="C2444" t="s">
        <v>52</v>
      </c>
      <c r="D2444" t="s">
        <v>12</v>
      </c>
      <c r="E2444" t="s">
        <v>7</v>
      </c>
      <c r="F2444" t="s">
        <v>16</v>
      </c>
      <c r="G2444">
        <v>143</v>
      </c>
      <c r="H2444" s="5"/>
      <c r="I2444" s="5"/>
      <c r="J2444">
        <v>3</v>
      </c>
      <c r="K2444">
        <v>2015</v>
      </c>
      <c r="L2444" s="1">
        <v>42186</v>
      </c>
    </row>
    <row r="2445" spans="1:12" x14ac:dyDescent="0.35">
      <c r="A2445">
        <v>2261000</v>
      </c>
      <c r="B2445" t="s">
        <v>46</v>
      </c>
      <c r="C2445" t="s">
        <v>52</v>
      </c>
      <c r="D2445" t="s">
        <v>12</v>
      </c>
      <c r="E2445" t="s">
        <v>7</v>
      </c>
      <c r="F2445" t="s">
        <v>16</v>
      </c>
      <c r="G2445">
        <v>326</v>
      </c>
      <c r="H2445" s="5"/>
      <c r="I2445" s="5"/>
      <c r="J2445">
        <v>3</v>
      </c>
      <c r="K2445">
        <v>2016</v>
      </c>
      <c r="L2445" s="1">
        <v>42552</v>
      </c>
    </row>
    <row r="2446" spans="1:12" x14ac:dyDescent="0.35">
      <c r="A2446">
        <v>2261000</v>
      </c>
      <c r="B2446" t="s">
        <v>46</v>
      </c>
      <c r="C2446" t="s">
        <v>52</v>
      </c>
      <c r="D2446" t="s">
        <v>12</v>
      </c>
      <c r="E2446" t="s">
        <v>7</v>
      </c>
      <c r="F2446" t="s">
        <v>16</v>
      </c>
      <c r="G2446">
        <v>200</v>
      </c>
      <c r="H2446" s="5"/>
      <c r="I2446" s="5"/>
      <c r="J2446">
        <v>3</v>
      </c>
      <c r="K2446">
        <v>2017</v>
      </c>
      <c r="L2446" s="1">
        <v>42917</v>
      </c>
    </row>
    <row r="2447" spans="1:12" x14ac:dyDescent="0.35">
      <c r="A2447">
        <v>2261000</v>
      </c>
      <c r="B2447" t="s">
        <v>46</v>
      </c>
      <c r="C2447" t="s">
        <v>52</v>
      </c>
      <c r="D2447" t="s">
        <v>12</v>
      </c>
      <c r="E2447" t="s">
        <v>7</v>
      </c>
      <c r="F2447" t="s">
        <v>16</v>
      </c>
      <c r="G2447">
        <v>269</v>
      </c>
      <c r="H2447" s="5"/>
      <c r="I2447" s="5"/>
      <c r="J2447">
        <v>3</v>
      </c>
      <c r="K2447">
        <v>2018</v>
      </c>
      <c r="L2447" s="1">
        <v>43282</v>
      </c>
    </row>
    <row r="2448" spans="1:12" x14ac:dyDescent="0.35">
      <c r="A2448">
        <v>2261000</v>
      </c>
      <c r="B2448" t="s">
        <v>46</v>
      </c>
      <c r="C2448" t="s">
        <v>52</v>
      </c>
      <c r="D2448" t="s">
        <v>12</v>
      </c>
      <c r="E2448" t="s">
        <v>7</v>
      </c>
      <c r="F2448" t="s">
        <v>16</v>
      </c>
      <c r="G2448">
        <v>443</v>
      </c>
      <c r="H2448" s="5"/>
      <c r="I2448" s="5"/>
      <c r="J2448">
        <v>3</v>
      </c>
      <c r="K2448">
        <v>2019</v>
      </c>
      <c r="L2448" s="1">
        <v>43647</v>
      </c>
    </row>
    <row r="2449" spans="1:12" x14ac:dyDescent="0.35">
      <c r="A2449">
        <v>2261000</v>
      </c>
      <c r="B2449" t="s">
        <v>46</v>
      </c>
      <c r="C2449" t="s">
        <v>52</v>
      </c>
      <c r="D2449" t="s">
        <v>12</v>
      </c>
      <c r="E2449" t="s">
        <v>7</v>
      </c>
      <c r="F2449" t="s">
        <v>16</v>
      </c>
      <c r="G2449">
        <v>346</v>
      </c>
      <c r="H2449" s="5"/>
      <c r="I2449" s="5"/>
      <c r="J2449">
        <v>3</v>
      </c>
      <c r="K2449">
        <v>2020</v>
      </c>
      <c r="L2449" s="1">
        <v>44013</v>
      </c>
    </row>
    <row r="2450" spans="1:12" x14ac:dyDescent="0.35">
      <c r="A2450">
        <v>2261000</v>
      </c>
      <c r="B2450" t="s">
        <v>46</v>
      </c>
      <c r="C2450" t="s">
        <v>52</v>
      </c>
      <c r="D2450" t="s">
        <v>12</v>
      </c>
      <c r="E2450" t="s">
        <v>7</v>
      </c>
      <c r="F2450" t="s">
        <v>16</v>
      </c>
      <c r="G2450">
        <v>220</v>
      </c>
      <c r="H2450" s="5"/>
      <c r="I2450" s="5"/>
      <c r="J2450">
        <v>3</v>
      </c>
      <c r="K2450">
        <v>2021</v>
      </c>
      <c r="L2450" s="1">
        <v>44378</v>
      </c>
    </row>
    <row r="2451" spans="1:12" x14ac:dyDescent="0.35">
      <c r="A2451">
        <v>2261000</v>
      </c>
      <c r="B2451" t="s">
        <v>46</v>
      </c>
      <c r="C2451" t="s">
        <v>52</v>
      </c>
      <c r="D2451" t="s">
        <v>12</v>
      </c>
      <c r="E2451" t="s">
        <v>7</v>
      </c>
      <c r="F2451" t="s">
        <v>16</v>
      </c>
      <c r="G2451">
        <v>335</v>
      </c>
      <c r="H2451" s="5"/>
      <c r="I2451" s="5"/>
      <c r="J2451">
        <v>3</v>
      </c>
      <c r="K2451">
        <v>2022</v>
      </c>
      <c r="L2451" s="1">
        <v>44743</v>
      </c>
    </row>
    <row r="2452" spans="1:12" x14ac:dyDescent="0.35">
      <c r="A2452">
        <v>2261000</v>
      </c>
      <c r="B2452" t="s">
        <v>46</v>
      </c>
      <c r="C2452" t="s">
        <v>52</v>
      </c>
      <c r="D2452" t="s">
        <v>12</v>
      </c>
      <c r="E2452" t="s">
        <v>7</v>
      </c>
      <c r="F2452" t="s">
        <v>17</v>
      </c>
      <c r="G2452">
        <v>531</v>
      </c>
      <c r="H2452" s="5"/>
      <c r="I2452" s="5"/>
      <c r="J2452">
        <v>3</v>
      </c>
      <c r="K2452">
        <v>2013</v>
      </c>
      <c r="L2452" s="1">
        <v>41456</v>
      </c>
    </row>
    <row r="2453" spans="1:12" x14ac:dyDescent="0.35">
      <c r="A2453">
        <v>2261000</v>
      </c>
      <c r="B2453" t="s">
        <v>46</v>
      </c>
      <c r="C2453" t="s">
        <v>52</v>
      </c>
      <c r="D2453" t="s">
        <v>12</v>
      </c>
      <c r="E2453" t="s">
        <v>7</v>
      </c>
      <c r="F2453" t="s">
        <v>17</v>
      </c>
      <c r="G2453">
        <v>337</v>
      </c>
      <c r="H2453" s="5"/>
      <c r="I2453" s="5"/>
      <c r="J2453">
        <v>3</v>
      </c>
      <c r="K2453">
        <v>2014</v>
      </c>
      <c r="L2453" s="1">
        <v>41821</v>
      </c>
    </row>
    <row r="2454" spans="1:12" x14ac:dyDescent="0.35">
      <c r="A2454">
        <v>2261000</v>
      </c>
      <c r="B2454" t="s">
        <v>46</v>
      </c>
      <c r="C2454" t="s">
        <v>52</v>
      </c>
      <c r="D2454" t="s">
        <v>12</v>
      </c>
      <c r="E2454" t="s">
        <v>7</v>
      </c>
      <c r="F2454" t="s">
        <v>17</v>
      </c>
      <c r="G2454">
        <v>508</v>
      </c>
      <c r="H2454" s="5"/>
      <c r="I2454" s="5"/>
      <c r="J2454">
        <v>3</v>
      </c>
      <c r="K2454">
        <v>2015</v>
      </c>
      <c r="L2454" s="1">
        <v>42186</v>
      </c>
    </row>
    <row r="2455" spans="1:12" x14ac:dyDescent="0.35">
      <c r="A2455">
        <v>2261000</v>
      </c>
      <c r="B2455" t="s">
        <v>46</v>
      </c>
      <c r="C2455" t="s">
        <v>52</v>
      </c>
      <c r="D2455" t="s">
        <v>12</v>
      </c>
      <c r="E2455" t="s">
        <v>7</v>
      </c>
      <c r="F2455" t="s">
        <v>17</v>
      </c>
      <c r="G2455">
        <v>741</v>
      </c>
      <c r="H2455" s="5"/>
      <c r="I2455" s="5"/>
      <c r="J2455">
        <v>3</v>
      </c>
      <c r="K2455">
        <v>2016</v>
      </c>
      <c r="L2455" s="1">
        <v>42552</v>
      </c>
    </row>
    <row r="2456" spans="1:12" x14ac:dyDescent="0.35">
      <c r="A2456">
        <v>2261000</v>
      </c>
      <c r="B2456" t="s">
        <v>46</v>
      </c>
      <c r="C2456" t="s">
        <v>52</v>
      </c>
      <c r="D2456" t="s">
        <v>12</v>
      </c>
      <c r="E2456" t="s">
        <v>7</v>
      </c>
      <c r="F2456" t="s">
        <v>17</v>
      </c>
      <c r="G2456">
        <v>746</v>
      </c>
      <c r="H2456" s="5"/>
      <c r="I2456" s="5"/>
      <c r="J2456">
        <v>3</v>
      </c>
      <c r="K2456">
        <v>2017</v>
      </c>
      <c r="L2456" s="1">
        <v>42917</v>
      </c>
    </row>
    <row r="2457" spans="1:12" x14ac:dyDescent="0.35">
      <c r="A2457">
        <v>2261000</v>
      </c>
      <c r="B2457" t="s">
        <v>46</v>
      </c>
      <c r="C2457" t="s">
        <v>52</v>
      </c>
      <c r="D2457" t="s">
        <v>12</v>
      </c>
      <c r="E2457" t="s">
        <v>7</v>
      </c>
      <c r="F2457" t="s">
        <v>17</v>
      </c>
      <c r="G2457">
        <v>605</v>
      </c>
      <c r="H2457" s="5"/>
      <c r="I2457" s="5"/>
      <c r="J2457">
        <v>3</v>
      </c>
      <c r="K2457">
        <v>2018</v>
      </c>
      <c r="L2457" s="1">
        <v>43282</v>
      </c>
    </row>
    <row r="2458" spans="1:12" x14ac:dyDescent="0.35">
      <c r="A2458">
        <v>2261000</v>
      </c>
      <c r="B2458" t="s">
        <v>46</v>
      </c>
      <c r="C2458" t="s">
        <v>52</v>
      </c>
      <c r="D2458" t="s">
        <v>12</v>
      </c>
      <c r="E2458" t="s">
        <v>7</v>
      </c>
      <c r="F2458" t="s">
        <v>17</v>
      </c>
      <c r="G2458">
        <v>719</v>
      </c>
      <c r="H2458" s="5"/>
      <c r="I2458" s="5"/>
      <c r="J2458">
        <v>3</v>
      </c>
      <c r="K2458">
        <v>2019</v>
      </c>
      <c r="L2458" s="1">
        <v>43647</v>
      </c>
    </row>
    <row r="2459" spans="1:12" x14ac:dyDescent="0.35">
      <c r="A2459">
        <v>2261000</v>
      </c>
      <c r="B2459" t="s">
        <v>46</v>
      </c>
      <c r="C2459" t="s">
        <v>52</v>
      </c>
      <c r="D2459" t="s">
        <v>12</v>
      </c>
      <c r="E2459" t="s">
        <v>7</v>
      </c>
      <c r="F2459" t="s">
        <v>17</v>
      </c>
      <c r="G2459">
        <v>598</v>
      </c>
      <c r="H2459" s="5"/>
      <c r="I2459" s="5"/>
      <c r="J2459">
        <v>3</v>
      </c>
      <c r="K2459">
        <v>2020</v>
      </c>
      <c r="L2459" s="1">
        <v>44013</v>
      </c>
    </row>
    <row r="2460" spans="1:12" x14ac:dyDescent="0.35">
      <c r="A2460">
        <v>2261000</v>
      </c>
      <c r="B2460" t="s">
        <v>46</v>
      </c>
      <c r="C2460" t="s">
        <v>52</v>
      </c>
      <c r="D2460" t="s">
        <v>12</v>
      </c>
      <c r="E2460" t="s">
        <v>7</v>
      </c>
      <c r="F2460" t="s">
        <v>17</v>
      </c>
      <c r="G2460">
        <v>419</v>
      </c>
      <c r="H2460" s="5"/>
      <c r="I2460" s="5"/>
      <c r="J2460">
        <v>3</v>
      </c>
      <c r="K2460">
        <v>2021</v>
      </c>
      <c r="L2460" s="1">
        <v>44378</v>
      </c>
    </row>
    <row r="2461" spans="1:12" x14ac:dyDescent="0.35">
      <c r="A2461">
        <v>2261000</v>
      </c>
      <c r="B2461" t="s">
        <v>46</v>
      </c>
      <c r="C2461" t="s">
        <v>52</v>
      </c>
      <c r="D2461" t="s">
        <v>12</v>
      </c>
      <c r="E2461" t="s">
        <v>7</v>
      </c>
      <c r="F2461" t="s">
        <v>17</v>
      </c>
      <c r="G2461">
        <v>636</v>
      </c>
      <c r="H2461" s="5"/>
      <c r="I2461" s="5"/>
      <c r="J2461">
        <v>3</v>
      </c>
      <c r="K2461">
        <v>2022</v>
      </c>
      <c r="L2461" s="1">
        <v>44743</v>
      </c>
    </row>
    <row r="2462" spans="1:12" x14ac:dyDescent="0.35">
      <c r="A2462">
        <v>2261000</v>
      </c>
      <c r="B2462" t="s">
        <v>46</v>
      </c>
      <c r="C2462" t="s">
        <v>52</v>
      </c>
      <c r="D2462" t="s">
        <v>12</v>
      </c>
      <c r="E2462" t="s">
        <v>7</v>
      </c>
      <c r="F2462" t="s">
        <v>18</v>
      </c>
      <c r="G2462">
        <v>231</v>
      </c>
      <c r="H2462" s="5"/>
      <c r="I2462" s="5"/>
      <c r="J2462">
        <v>3</v>
      </c>
      <c r="K2462">
        <v>2013</v>
      </c>
      <c r="L2462" s="1">
        <v>41456</v>
      </c>
    </row>
    <row r="2463" spans="1:12" x14ac:dyDescent="0.35">
      <c r="A2463">
        <v>2261000</v>
      </c>
      <c r="B2463" t="s">
        <v>46</v>
      </c>
      <c r="C2463" t="s">
        <v>52</v>
      </c>
      <c r="D2463" t="s">
        <v>12</v>
      </c>
      <c r="E2463" t="s">
        <v>7</v>
      </c>
      <c r="F2463" t="s">
        <v>18</v>
      </c>
      <c r="G2463">
        <v>181</v>
      </c>
      <c r="H2463" s="5"/>
      <c r="I2463" s="5"/>
      <c r="J2463">
        <v>3</v>
      </c>
      <c r="K2463">
        <v>2014</v>
      </c>
      <c r="L2463" s="1">
        <v>41821</v>
      </c>
    </row>
    <row r="2464" spans="1:12" x14ac:dyDescent="0.35">
      <c r="A2464">
        <v>2261000</v>
      </c>
      <c r="B2464" t="s">
        <v>46</v>
      </c>
      <c r="C2464" t="s">
        <v>52</v>
      </c>
      <c r="D2464" t="s">
        <v>12</v>
      </c>
      <c r="E2464" t="s">
        <v>7</v>
      </c>
      <c r="F2464" t="s">
        <v>18</v>
      </c>
      <c r="G2464">
        <v>192</v>
      </c>
      <c r="H2464" s="5"/>
      <c r="I2464" s="5"/>
      <c r="J2464">
        <v>3</v>
      </c>
      <c r="K2464">
        <v>2015</v>
      </c>
      <c r="L2464" s="1">
        <v>42186</v>
      </c>
    </row>
    <row r="2465" spans="1:12" x14ac:dyDescent="0.35">
      <c r="A2465">
        <v>2261000</v>
      </c>
      <c r="B2465" t="s">
        <v>46</v>
      </c>
      <c r="C2465" t="s">
        <v>52</v>
      </c>
      <c r="D2465" t="s">
        <v>12</v>
      </c>
      <c r="E2465" t="s">
        <v>7</v>
      </c>
      <c r="F2465" t="s">
        <v>18</v>
      </c>
      <c r="G2465">
        <v>233</v>
      </c>
      <c r="H2465" s="5"/>
      <c r="I2465" s="5"/>
      <c r="J2465">
        <v>3</v>
      </c>
      <c r="K2465">
        <v>2016</v>
      </c>
      <c r="L2465" s="1">
        <v>42552</v>
      </c>
    </row>
    <row r="2466" spans="1:12" x14ac:dyDescent="0.35">
      <c r="A2466">
        <v>2261000</v>
      </c>
      <c r="B2466" t="s">
        <v>46</v>
      </c>
      <c r="C2466" t="s">
        <v>52</v>
      </c>
      <c r="D2466" t="s">
        <v>12</v>
      </c>
      <c r="E2466" t="s">
        <v>7</v>
      </c>
      <c r="F2466" t="s">
        <v>18</v>
      </c>
      <c r="G2466">
        <v>364</v>
      </c>
      <c r="H2466" s="5"/>
      <c r="I2466" s="5"/>
      <c r="J2466">
        <v>3</v>
      </c>
      <c r="K2466">
        <v>2017</v>
      </c>
      <c r="L2466" s="1">
        <v>42917</v>
      </c>
    </row>
    <row r="2467" spans="1:12" x14ac:dyDescent="0.35">
      <c r="A2467">
        <v>2261000</v>
      </c>
      <c r="B2467" t="s">
        <v>46</v>
      </c>
      <c r="C2467" t="s">
        <v>52</v>
      </c>
      <c r="D2467" t="s">
        <v>12</v>
      </c>
      <c r="E2467" t="s">
        <v>7</v>
      </c>
      <c r="F2467" t="s">
        <v>18</v>
      </c>
      <c r="G2467">
        <v>267</v>
      </c>
      <c r="H2467" s="5"/>
      <c r="I2467" s="5"/>
      <c r="J2467">
        <v>3</v>
      </c>
      <c r="K2467">
        <v>2018</v>
      </c>
      <c r="L2467" s="1">
        <v>43282</v>
      </c>
    </row>
    <row r="2468" spans="1:12" x14ac:dyDescent="0.35">
      <c r="A2468">
        <v>2261000</v>
      </c>
      <c r="B2468" t="s">
        <v>46</v>
      </c>
      <c r="C2468" t="s">
        <v>52</v>
      </c>
      <c r="D2468" t="s">
        <v>12</v>
      </c>
      <c r="E2468" t="s">
        <v>7</v>
      </c>
      <c r="F2468" t="s">
        <v>18</v>
      </c>
      <c r="G2468">
        <v>318</v>
      </c>
      <c r="H2468" s="5"/>
      <c r="I2468" s="5"/>
      <c r="J2468">
        <v>3</v>
      </c>
      <c r="K2468">
        <v>2019</v>
      </c>
      <c r="L2468" s="1">
        <v>43647</v>
      </c>
    </row>
    <row r="2469" spans="1:12" x14ac:dyDescent="0.35">
      <c r="A2469">
        <v>2261000</v>
      </c>
      <c r="B2469" t="s">
        <v>46</v>
      </c>
      <c r="C2469" t="s">
        <v>52</v>
      </c>
      <c r="D2469" t="s">
        <v>12</v>
      </c>
      <c r="E2469" t="s">
        <v>7</v>
      </c>
      <c r="F2469" t="s">
        <v>18</v>
      </c>
      <c r="G2469">
        <v>278</v>
      </c>
      <c r="H2469" s="5"/>
      <c r="I2469" s="5"/>
      <c r="J2469">
        <v>3</v>
      </c>
      <c r="K2469">
        <v>2020</v>
      </c>
      <c r="L2469" s="1">
        <v>44013</v>
      </c>
    </row>
    <row r="2470" spans="1:12" x14ac:dyDescent="0.35">
      <c r="A2470">
        <v>2261000</v>
      </c>
      <c r="B2470" t="s">
        <v>46</v>
      </c>
      <c r="C2470" t="s">
        <v>52</v>
      </c>
      <c r="D2470" t="s">
        <v>12</v>
      </c>
      <c r="E2470" t="s">
        <v>7</v>
      </c>
      <c r="F2470" t="s">
        <v>18</v>
      </c>
      <c r="G2470">
        <v>192</v>
      </c>
      <c r="H2470" s="5"/>
      <c r="I2470" s="5"/>
      <c r="J2470">
        <v>3</v>
      </c>
      <c r="K2470">
        <v>2021</v>
      </c>
      <c r="L2470" s="1">
        <v>44378</v>
      </c>
    </row>
    <row r="2471" spans="1:12" x14ac:dyDescent="0.35">
      <c r="A2471">
        <v>2261000</v>
      </c>
      <c r="B2471" t="s">
        <v>46</v>
      </c>
      <c r="C2471" t="s">
        <v>52</v>
      </c>
      <c r="D2471" t="s">
        <v>12</v>
      </c>
      <c r="E2471" t="s">
        <v>7</v>
      </c>
      <c r="F2471" t="s">
        <v>18</v>
      </c>
      <c r="G2471">
        <v>297</v>
      </c>
      <c r="H2471" s="5"/>
      <c r="I2471" s="5"/>
      <c r="J2471">
        <v>3</v>
      </c>
      <c r="K2471">
        <v>2022</v>
      </c>
      <c r="L2471" s="1">
        <v>44743</v>
      </c>
    </row>
    <row r="2472" spans="1:12" x14ac:dyDescent="0.35">
      <c r="A2472">
        <v>2261000</v>
      </c>
      <c r="B2472" t="s">
        <v>46</v>
      </c>
      <c r="C2472" t="s">
        <v>52</v>
      </c>
      <c r="D2472" t="s">
        <v>12</v>
      </c>
      <c r="E2472" t="s">
        <v>7</v>
      </c>
      <c r="F2472" t="s">
        <v>19</v>
      </c>
      <c r="G2472">
        <v>89</v>
      </c>
      <c r="H2472" s="5"/>
      <c r="I2472" s="5"/>
      <c r="J2472">
        <v>3</v>
      </c>
      <c r="K2472">
        <v>2013</v>
      </c>
      <c r="L2472" s="1">
        <v>41456</v>
      </c>
    </row>
    <row r="2473" spans="1:12" x14ac:dyDescent="0.35">
      <c r="A2473">
        <v>2261000</v>
      </c>
      <c r="B2473" t="s">
        <v>46</v>
      </c>
      <c r="C2473" t="s">
        <v>52</v>
      </c>
      <c r="D2473" t="s">
        <v>12</v>
      </c>
      <c r="E2473" t="s">
        <v>7</v>
      </c>
      <c r="F2473" t="s">
        <v>19</v>
      </c>
      <c r="G2473">
        <v>91</v>
      </c>
      <c r="H2473" s="5"/>
      <c r="I2473" s="5"/>
      <c r="J2473">
        <v>3</v>
      </c>
      <c r="K2473">
        <v>2014</v>
      </c>
      <c r="L2473" s="1">
        <v>41821</v>
      </c>
    </row>
    <row r="2474" spans="1:12" x14ac:dyDescent="0.35">
      <c r="A2474">
        <v>2261000</v>
      </c>
      <c r="B2474" t="s">
        <v>46</v>
      </c>
      <c r="C2474" t="s">
        <v>52</v>
      </c>
      <c r="D2474" t="s">
        <v>12</v>
      </c>
      <c r="E2474" t="s">
        <v>7</v>
      </c>
      <c r="F2474" t="s">
        <v>19</v>
      </c>
      <c r="G2474">
        <v>58</v>
      </c>
      <c r="H2474" s="5"/>
      <c r="I2474" s="5"/>
      <c r="J2474">
        <v>3</v>
      </c>
      <c r="K2474">
        <v>2015</v>
      </c>
      <c r="L2474" s="1">
        <v>42186</v>
      </c>
    </row>
    <row r="2475" spans="1:12" x14ac:dyDescent="0.35">
      <c r="A2475">
        <v>2261000</v>
      </c>
      <c r="B2475" t="s">
        <v>46</v>
      </c>
      <c r="C2475" t="s">
        <v>52</v>
      </c>
      <c r="D2475" t="s">
        <v>12</v>
      </c>
      <c r="E2475" t="s">
        <v>7</v>
      </c>
      <c r="F2475" t="s">
        <v>19</v>
      </c>
      <c r="G2475">
        <v>55</v>
      </c>
      <c r="H2475" s="5"/>
      <c r="I2475" s="5"/>
      <c r="J2475">
        <v>3</v>
      </c>
      <c r="K2475">
        <v>2016</v>
      </c>
      <c r="L2475" s="1">
        <v>42552</v>
      </c>
    </row>
    <row r="2476" spans="1:12" x14ac:dyDescent="0.35">
      <c r="A2476">
        <v>2261000</v>
      </c>
      <c r="B2476" t="s">
        <v>46</v>
      </c>
      <c r="C2476" t="s">
        <v>52</v>
      </c>
      <c r="D2476" t="s">
        <v>12</v>
      </c>
      <c r="E2476" t="s">
        <v>7</v>
      </c>
      <c r="F2476" t="s">
        <v>19</v>
      </c>
      <c r="G2476">
        <v>147</v>
      </c>
      <c r="H2476" s="5"/>
      <c r="I2476" s="5"/>
      <c r="J2476">
        <v>3</v>
      </c>
      <c r="K2476">
        <v>2017</v>
      </c>
      <c r="L2476" s="1">
        <v>42917</v>
      </c>
    </row>
    <row r="2477" spans="1:12" x14ac:dyDescent="0.35">
      <c r="A2477">
        <v>2261000</v>
      </c>
      <c r="B2477" t="s">
        <v>46</v>
      </c>
      <c r="C2477" t="s">
        <v>52</v>
      </c>
      <c r="D2477" t="s">
        <v>12</v>
      </c>
      <c r="E2477" t="s">
        <v>7</v>
      </c>
      <c r="F2477" t="s">
        <v>19</v>
      </c>
      <c r="G2477">
        <v>65</v>
      </c>
      <c r="H2477" s="5"/>
      <c r="I2477" s="5"/>
      <c r="J2477">
        <v>3</v>
      </c>
      <c r="K2477">
        <v>2018</v>
      </c>
      <c r="L2477" s="1">
        <v>43282</v>
      </c>
    </row>
    <row r="2478" spans="1:12" x14ac:dyDescent="0.35">
      <c r="A2478">
        <v>2261000</v>
      </c>
      <c r="B2478" t="s">
        <v>46</v>
      </c>
      <c r="C2478" t="s">
        <v>52</v>
      </c>
      <c r="D2478" t="s">
        <v>12</v>
      </c>
      <c r="E2478" t="s">
        <v>7</v>
      </c>
      <c r="F2478" t="s">
        <v>19</v>
      </c>
      <c r="G2478">
        <v>102</v>
      </c>
      <c r="H2478" s="5"/>
      <c r="I2478" s="5"/>
      <c r="J2478">
        <v>3</v>
      </c>
      <c r="K2478">
        <v>2019</v>
      </c>
      <c r="L2478" s="1">
        <v>43647</v>
      </c>
    </row>
    <row r="2479" spans="1:12" x14ac:dyDescent="0.35">
      <c r="A2479">
        <v>2261000</v>
      </c>
      <c r="B2479" t="s">
        <v>46</v>
      </c>
      <c r="C2479" t="s">
        <v>52</v>
      </c>
      <c r="D2479" t="s">
        <v>12</v>
      </c>
      <c r="E2479" t="s">
        <v>7</v>
      </c>
      <c r="F2479" t="s">
        <v>19</v>
      </c>
      <c r="G2479">
        <v>46</v>
      </c>
      <c r="H2479" s="5"/>
      <c r="I2479" s="5"/>
      <c r="J2479">
        <v>3</v>
      </c>
      <c r="K2479">
        <v>2020</v>
      </c>
      <c r="L2479" s="1">
        <v>44013</v>
      </c>
    </row>
    <row r="2480" spans="1:12" x14ac:dyDescent="0.35">
      <c r="A2480">
        <v>2261000</v>
      </c>
      <c r="B2480" t="s">
        <v>46</v>
      </c>
      <c r="C2480" t="s">
        <v>52</v>
      </c>
      <c r="D2480" t="s">
        <v>12</v>
      </c>
      <c r="E2480" t="s">
        <v>7</v>
      </c>
      <c r="F2480" t="s">
        <v>19</v>
      </c>
      <c r="G2480">
        <v>125</v>
      </c>
      <c r="H2480" s="5"/>
      <c r="I2480" s="5"/>
      <c r="J2480">
        <v>3</v>
      </c>
      <c r="K2480">
        <v>2021</v>
      </c>
      <c r="L2480" s="1">
        <v>44378</v>
      </c>
    </row>
    <row r="2481" spans="1:12" x14ac:dyDescent="0.35">
      <c r="A2481">
        <v>2261000</v>
      </c>
      <c r="B2481" t="s">
        <v>46</v>
      </c>
      <c r="C2481" t="s">
        <v>52</v>
      </c>
      <c r="D2481" t="s">
        <v>12</v>
      </c>
      <c r="E2481" t="s">
        <v>7</v>
      </c>
      <c r="F2481" t="s">
        <v>19</v>
      </c>
      <c r="G2481">
        <v>174</v>
      </c>
      <c r="H2481" s="5"/>
      <c r="I2481" s="5"/>
      <c r="J2481">
        <v>3</v>
      </c>
      <c r="K2481">
        <v>2022</v>
      </c>
      <c r="L2481" s="1">
        <v>44743</v>
      </c>
    </row>
    <row r="2482" spans="1:12" x14ac:dyDescent="0.35">
      <c r="A2482">
        <v>2261000</v>
      </c>
      <c r="B2482" t="s">
        <v>46</v>
      </c>
      <c r="C2482" t="s">
        <v>52</v>
      </c>
      <c r="D2482" t="s">
        <v>12</v>
      </c>
      <c r="E2482" t="s">
        <v>8</v>
      </c>
      <c r="F2482" t="s">
        <v>16</v>
      </c>
      <c r="G2482">
        <v>158</v>
      </c>
      <c r="H2482" s="5"/>
      <c r="I2482" s="5"/>
      <c r="J2482">
        <v>3</v>
      </c>
      <c r="K2482">
        <v>2013</v>
      </c>
      <c r="L2482" s="1">
        <v>41456</v>
      </c>
    </row>
    <row r="2483" spans="1:12" x14ac:dyDescent="0.35">
      <c r="A2483">
        <v>2261000</v>
      </c>
      <c r="B2483" t="s">
        <v>46</v>
      </c>
      <c r="C2483" t="s">
        <v>52</v>
      </c>
      <c r="D2483" t="s">
        <v>12</v>
      </c>
      <c r="E2483" t="s">
        <v>8</v>
      </c>
      <c r="F2483" t="s">
        <v>16</v>
      </c>
      <c r="G2483">
        <v>153</v>
      </c>
      <c r="H2483" s="5"/>
      <c r="I2483" s="5"/>
      <c r="J2483">
        <v>3</v>
      </c>
      <c r="K2483">
        <v>2014</v>
      </c>
      <c r="L2483" s="1">
        <v>41821</v>
      </c>
    </row>
    <row r="2484" spans="1:12" x14ac:dyDescent="0.35">
      <c r="A2484">
        <v>2261000</v>
      </c>
      <c r="B2484" t="s">
        <v>46</v>
      </c>
      <c r="C2484" t="s">
        <v>52</v>
      </c>
      <c r="D2484" t="s">
        <v>12</v>
      </c>
      <c r="E2484" t="s">
        <v>8</v>
      </c>
      <c r="F2484" t="s">
        <v>16</v>
      </c>
      <c r="G2484">
        <v>198</v>
      </c>
      <c r="H2484" s="5"/>
      <c r="I2484" s="5"/>
      <c r="J2484">
        <v>3</v>
      </c>
      <c r="K2484">
        <v>2015</v>
      </c>
      <c r="L2484" s="1">
        <v>42186</v>
      </c>
    </row>
    <row r="2485" spans="1:12" x14ac:dyDescent="0.35">
      <c r="A2485">
        <v>2261000</v>
      </c>
      <c r="B2485" t="s">
        <v>46</v>
      </c>
      <c r="C2485" t="s">
        <v>52</v>
      </c>
      <c r="D2485" t="s">
        <v>12</v>
      </c>
      <c r="E2485" t="s">
        <v>8</v>
      </c>
      <c r="F2485" t="s">
        <v>16</v>
      </c>
      <c r="G2485">
        <v>191</v>
      </c>
      <c r="H2485" s="5"/>
      <c r="I2485" s="5"/>
      <c r="J2485">
        <v>3</v>
      </c>
      <c r="K2485">
        <v>2016</v>
      </c>
      <c r="L2485" s="1">
        <v>42552</v>
      </c>
    </row>
    <row r="2486" spans="1:12" x14ac:dyDescent="0.35">
      <c r="A2486">
        <v>2261000</v>
      </c>
      <c r="B2486" t="s">
        <v>46</v>
      </c>
      <c r="C2486" t="s">
        <v>52</v>
      </c>
      <c r="D2486" t="s">
        <v>12</v>
      </c>
      <c r="E2486" t="s">
        <v>8</v>
      </c>
      <c r="F2486" t="s">
        <v>16</v>
      </c>
      <c r="G2486">
        <v>199</v>
      </c>
      <c r="H2486" s="5"/>
      <c r="I2486" s="5"/>
      <c r="J2486">
        <v>3</v>
      </c>
      <c r="K2486">
        <v>2017</v>
      </c>
      <c r="L2486" s="1">
        <v>42917</v>
      </c>
    </row>
    <row r="2487" spans="1:12" x14ac:dyDescent="0.35">
      <c r="A2487">
        <v>2261000</v>
      </c>
      <c r="B2487" t="s">
        <v>46</v>
      </c>
      <c r="C2487" t="s">
        <v>52</v>
      </c>
      <c r="D2487" t="s">
        <v>12</v>
      </c>
      <c r="E2487" t="s">
        <v>8</v>
      </c>
      <c r="F2487" t="s">
        <v>16</v>
      </c>
      <c r="G2487">
        <v>241</v>
      </c>
      <c r="H2487" s="5"/>
      <c r="I2487" s="5"/>
      <c r="J2487">
        <v>3</v>
      </c>
      <c r="K2487">
        <v>2018</v>
      </c>
      <c r="L2487" s="1">
        <v>43282</v>
      </c>
    </row>
    <row r="2488" spans="1:12" x14ac:dyDescent="0.35">
      <c r="A2488">
        <v>2261000</v>
      </c>
      <c r="B2488" t="s">
        <v>46</v>
      </c>
      <c r="C2488" t="s">
        <v>52</v>
      </c>
      <c r="D2488" t="s">
        <v>12</v>
      </c>
      <c r="E2488" t="s">
        <v>8</v>
      </c>
      <c r="F2488" t="s">
        <v>16</v>
      </c>
      <c r="G2488">
        <v>268</v>
      </c>
      <c r="H2488" s="5"/>
      <c r="I2488" s="5"/>
      <c r="J2488">
        <v>3</v>
      </c>
      <c r="K2488">
        <v>2019</v>
      </c>
      <c r="L2488" s="1">
        <v>43647</v>
      </c>
    </row>
    <row r="2489" spans="1:12" x14ac:dyDescent="0.35">
      <c r="A2489">
        <v>2261000</v>
      </c>
      <c r="B2489" t="s">
        <v>46</v>
      </c>
      <c r="C2489" t="s">
        <v>52</v>
      </c>
      <c r="D2489" t="s">
        <v>12</v>
      </c>
      <c r="E2489" t="s">
        <v>8</v>
      </c>
      <c r="F2489" t="s">
        <v>16</v>
      </c>
      <c r="G2489">
        <v>220</v>
      </c>
      <c r="H2489" s="5"/>
      <c r="I2489" s="5"/>
      <c r="J2489">
        <v>3</v>
      </c>
      <c r="K2489">
        <v>2020</v>
      </c>
      <c r="L2489" s="1">
        <v>44013</v>
      </c>
    </row>
    <row r="2490" spans="1:12" x14ac:dyDescent="0.35">
      <c r="A2490">
        <v>2261000</v>
      </c>
      <c r="B2490" t="s">
        <v>46</v>
      </c>
      <c r="C2490" t="s">
        <v>52</v>
      </c>
      <c r="D2490" t="s">
        <v>12</v>
      </c>
      <c r="E2490" t="s">
        <v>8</v>
      </c>
      <c r="F2490" t="s">
        <v>16</v>
      </c>
      <c r="G2490">
        <v>298</v>
      </c>
      <c r="H2490" s="5"/>
      <c r="I2490" s="5"/>
      <c r="J2490">
        <v>3</v>
      </c>
      <c r="K2490">
        <v>2021</v>
      </c>
      <c r="L2490" s="1">
        <v>44378</v>
      </c>
    </row>
    <row r="2491" spans="1:12" x14ac:dyDescent="0.35">
      <c r="A2491">
        <v>2261000</v>
      </c>
      <c r="B2491" t="s">
        <v>46</v>
      </c>
      <c r="C2491" t="s">
        <v>52</v>
      </c>
      <c r="D2491" t="s">
        <v>12</v>
      </c>
      <c r="E2491" t="s">
        <v>8</v>
      </c>
      <c r="F2491" t="s">
        <v>16</v>
      </c>
      <c r="G2491">
        <v>210</v>
      </c>
      <c r="H2491" s="5"/>
      <c r="I2491" s="5"/>
      <c r="J2491">
        <v>3</v>
      </c>
      <c r="K2491">
        <v>2022</v>
      </c>
      <c r="L2491" s="1">
        <v>44743</v>
      </c>
    </row>
    <row r="2492" spans="1:12" x14ac:dyDescent="0.35">
      <c r="A2492">
        <v>2261000</v>
      </c>
      <c r="B2492" t="s">
        <v>46</v>
      </c>
      <c r="C2492" t="s">
        <v>52</v>
      </c>
      <c r="D2492" t="s">
        <v>12</v>
      </c>
      <c r="E2492" t="s">
        <v>8</v>
      </c>
      <c r="F2492" t="s">
        <v>17</v>
      </c>
      <c r="G2492">
        <v>282</v>
      </c>
      <c r="H2492" s="5"/>
      <c r="I2492" s="5"/>
      <c r="J2492">
        <v>3</v>
      </c>
      <c r="K2492">
        <v>2013</v>
      </c>
      <c r="L2492" s="1">
        <v>41456</v>
      </c>
    </row>
    <row r="2493" spans="1:12" x14ac:dyDescent="0.35">
      <c r="A2493">
        <v>2261000</v>
      </c>
      <c r="B2493" t="s">
        <v>46</v>
      </c>
      <c r="C2493" t="s">
        <v>52</v>
      </c>
      <c r="D2493" t="s">
        <v>12</v>
      </c>
      <c r="E2493" t="s">
        <v>8</v>
      </c>
      <c r="F2493" t="s">
        <v>17</v>
      </c>
      <c r="G2493">
        <v>292</v>
      </c>
      <c r="H2493" s="5"/>
      <c r="I2493" s="5"/>
      <c r="J2493">
        <v>3</v>
      </c>
      <c r="K2493">
        <v>2014</v>
      </c>
      <c r="L2493" s="1">
        <v>41821</v>
      </c>
    </row>
    <row r="2494" spans="1:12" x14ac:dyDescent="0.35">
      <c r="A2494">
        <v>2261000</v>
      </c>
      <c r="B2494" t="s">
        <v>46</v>
      </c>
      <c r="C2494" t="s">
        <v>52</v>
      </c>
      <c r="D2494" t="s">
        <v>12</v>
      </c>
      <c r="E2494" t="s">
        <v>8</v>
      </c>
      <c r="F2494" t="s">
        <v>17</v>
      </c>
      <c r="G2494">
        <v>382</v>
      </c>
      <c r="H2494" s="5"/>
      <c r="I2494" s="5"/>
      <c r="J2494">
        <v>3</v>
      </c>
      <c r="K2494">
        <v>2015</v>
      </c>
      <c r="L2494" s="1">
        <v>42186</v>
      </c>
    </row>
    <row r="2495" spans="1:12" x14ac:dyDescent="0.35">
      <c r="A2495">
        <v>2261000</v>
      </c>
      <c r="B2495" t="s">
        <v>46</v>
      </c>
      <c r="C2495" t="s">
        <v>52</v>
      </c>
      <c r="D2495" t="s">
        <v>12</v>
      </c>
      <c r="E2495" t="s">
        <v>8</v>
      </c>
      <c r="F2495" t="s">
        <v>17</v>
      </c>
      <c r="G2495">
        <v>381</v>
      </c>
      <c r="H2495" s="5"/>
      <c r="I2495" s="5"/>
      <c r="J2495">
        <v>3</v>
      </c>
      <c r="K2495">
        <v>2016</v>
      </c>
      <c r="L2495" s="1">
        <v>42552</v>
      </c>
    </row>
    <row r="2496" spans="1:12" x14ac:dyDescent="0.35">
      <c r="A2496">
        <v>2261000</v>
      </c>
      <c r="B2496" t="s">
        <v>46</v>
      </c>
      <c r="C2496" t="s">
        <v>52</v>
      </c>
      <c r="D2496" t="s">
        <v>12</v>
      </c>
      <c r="E2496" t="s">
        <v>8</v>
      </c>
      <c r="F2496" t="s">
        <v>17</v>
      </c>
      <c r="G2496">
        <v>391</v>
      </c>
      <c r="H2496" s="5"/>
      <c r="I2496" s="5"/>
      <c r="J2496">
        <v>3</v>
      </c>
      <c r="K2496">
        <v>2017</v>
      </c>
      <c r="L2496" s="1">
        <v>42917</v>
      </c>
    </row>
    <row r="2497" spans="1:12" x14ac:dyDescent="0.35">
      <c r="A2497">
        <v>2261000</v>
      </c>
      <c r="B2497" t="s">
        <v>46</v>
      </c>
      <c r="C2497" t="s">
        <v>52</v>
      </c>
      <c r="D2497" t="s">
        <v>12</v>
      </c>
      <c r="E2497" t="s">
        <v>8</v>
      </c>
      <c r="F2497" t="s">
        <v>17</v>
      </c>
      <c r="G2497">
        <v>404</v>
      </c>
      <c r="H2497" s="5"/>
      <c r="I2497" s="5"/>
      <c r="J2497">
        <v>3</v>
      </c>
      <c r="K2497">
        <v>2018</v>
      </c>
      <c r="L2497" s="1">
        <v>43282</v>
      </c>
    </row>
    <row r="2498" spans="1:12" x14ac:dyDescent="0.35">
      <c r="A2498">
        <v>2261000</v>
      </c>
      <c r="B2498" t="s">
        <v>46</v>
      </c>
      <c r="C2498" t="s">
        <v>52</v>
      </c>
      <c r="D2498" t="s">
        <v>12</v>
      </c>
      <c r="E2498" t="s">
        <v>8</v>
      </c>
      <c r="F2498" t="s">
        <v>17</v>
      </c>
      <c r="G2498">
        <v>520</v>
      </c>
      <c r="H2498" s="5"/>
      <c r="I2498" s="5"/>
      <c r="J2498">
        <v>3</v>
      </c>
      <c r="K2498">
        <v>2019</v>
      </c>
      <c r="L2498" s="1">
        <v>43647</v>
      </c>
    </row>
    <row r="2499" spans="1:12" x14ac:dyDescent="0.35">
      <c r="A2499">
        <v>2261000</v>
      </c>
      <c r="B2499" t="s">
        <v>46</v>
      </c>
      <c r="C2499" t="s">
        <v>52</v>
      </c>
      <c r="D2499" t="s">
        <v>12</v>
      </c>
      <c r="E2499" t="s">
        <v>8</v>
      </c>
      <c r="F2499" t="s">
        <v>17</v>
      </c>
      <c r="G2499">
        <v>454</v>
      </c>
      <c r="H2499" s="5"/>
      <c r="I2499" s="5"/>
      <c r="J2499">
        <v>3</v>
      </c>
      <c r="K2499">
        <v>2020</v>
      </c>
      <c r="L2499" s="1">
        <v>44013</v>
      </c>
    </row>
    <row r="2500" spans="1:12" x14ac:dyDescent="0.35">
      <c r="A2500">
        <v>2261000</v>
      </c>
      <c r="B2500" t="s">
        <v>46</v>
      </c>
      <c r="C2500" t="s">
        <v>52</v>
      </c>
      <c r="D2500" t="s">
        <v>12</v>
      </c>
      <c r="E2500" t="s">
        <v>8</v>
      </c>
      <c r="F2500" t="s">
        <v>17</v>
      </c>
      <c r="G2500">
        <v>561</v>
      </c>
      <c r="H2500" s="5"/>
      <c r="I2500" s="5"/>
      <c r="J2500">
        <v>3</v>
      </c>
      <c r="K2500">
        <v>2021</v>
      </c>
      <c r="L2500" s="1">
        <v>44378</v>
      </c>
    </row>
    <row r="2501" spans="1:12" x14ac:dyDescent="0.35">
      <c r="A2501">
        <v>2261000</v>
      </c>
      <c r="B2501" t="s">
        <v>46</v>
      </c>
      <c r="C2501" t="s">
        <v>52</v>
      </c>
      <c r="D2501" t="s">
        <v>12</v>
      </c>
      <c r="E2501" t="s">
        <v>8</v>
      </c>
      <c r="F2501" t="s">
        <v>17</v>
      </c>
      <c r="G2501">
        <v>395</v>
      </c>
      <c r="H2501" s="5"/>
      <c r="I2501" s="5"/>
      <c r="J2501">
        <v>3</v>
      </c>
      <c r="K2501">
        <v>2022</v>
      </c>
      <c r="L2501" s="1">
        <v>44743</v>
      </c>
    </row>
    <row r="2502" spans="1:12" x14ac:dyDescent="0.35">
      <c r="A2502">
        <v>2261000</v>
      </c>
      <c r="B2502" t="s">
        <v>46</v>
      </c>
      <c r="C2502" t="s">
        <v>52</v>
      </c>
      <c r="D2502" t="s">
        <v>12</v>
      </c>
      <c r="E2502" t="s">
        <v>8</v>
      </c>
      <c r="F2502" t="s">
        <v>18</v>
      </c>
      <c r="G2502">
        <v>112</v>
      </c>
      <c r="H2502" s="5"/>
      <c r="I2502" s="5"/>
      <c r="J2502">
        <v>3</v>
      </c>
      <c r="K2502">
        <v>2013</v>
      </c>
      <c r="L2502" s="1">
        <v>41456</v>
      </c>
    </row>
    <row r="2503" spans="1:12" x14ac:dyDescent="0.35">
      <c r="A2503">
        <v>2261000</v>
      </c>
      <c r="B2503" t="s">
        <v>46</v>
      </c>
      <c r="C2503" t="s">
        <v>52</v>
      </c>
      <c r="D2503" t="s">
        <v>12</v>
      </c>
      <c r="E2503" t="s">
        <v>8</v>
      </c>
      <c r="F2503" t="s">
        <v>18</v>
      </c>
      <c r="G2503">
        <v>124</v>
      </c>
      <c r="H2503" s="5"/>
      <c r="I2503" s="5"/>
      <c r="J2503">
        <v>3</v>
      </c>
      <c r="K2503">
        <v>2014</v>
      </c>
      <c r="L2503" s="1">
        <v>41821</v>
      </c>
    </row>
    <row r="2504" spans="1:12" x14ac:dyDescent="0.35">
      <c r="A2504">
        <v>2261000</v>
      </c>
      <c r="B2504" t="s">
        <v>46</v>
      </c>
      <c r="C2504" t="s">
        <v>52</v>
      </c>
      <c r="D2504" t="s">
        <v>12</v>
      </c>
      <c r="E2504" t="s">
        <v>8</v>
      </c>
      <c r="F2504" t="s">
        <v>18</v>
      </c>
      <c r="G2504">
        <v>149</v>
      </c>
      <c r="H2504" s="5"/>
      <c r="I2504" s="5"/>
      <c r="J2504">
        <v>3</v>
      </c>
      <c r="K2504">
        <v>2015</v>
      </c>
      <c r="L2504" s="1">
        <v>42186</v>
      </c>
    </row>
    <row r="2505" spans="1:12" x14ac:dyDescent="0.35">
      <c r="A2505">
        <v>2261000</v>
      </c>
      <c r="B2505" t="s">
        <v>46</v>
      </c>
      <c r="C2505" t="s">
        <v>52</v>
      </c>
      <c r="D2505" t="s">
        <v>12</v>
      </c>
      <c r="E2505" t="s">
        <v>8</v>
      </c>
      <c r="F2505" t="s">
        <v>18</v>
      </c>
      <c r="G2505">
        <v>175</v>
      </c>
      <c r="H2505" s="5"/>
      <c r="I2505" s="5"/>
      <c r="J2505">
        <v>3</v>
      </c>
      <c r="K2505">
        <v>2016</v>
      </c>
      <c r="L2505" s="1">
        <v>42552</v>
      </c>
    </row>
    <row r="2506" spans="1:12" x14ac:dyDescent="0.35">
      <c r="A2506">
        <v>2261000</v>
      </c>
      <c r="B2506" t="s">
        <v>46</v>
      </c>
      <c r="C2506" t="s">
        <v>52</v>
      </c>
      <c r="D2506" t="s">
        <v>12</v>
      </c>
      <c r="E2506" t="s">
        <v>8</v>
      </c>
      <c r="F2506" t="s">
        <v>18</v>
      </c>
      <c r="G2506">
        <v>190</v>
      </c>
      <c r="H2506" s="5"/>
      <c r="I2506" s="5"/>
      <c r="J2506">
        <v>3</v>
      </c>
      <c r="K2506">
        <v>2017</v>
      </c>
      <c r="L2506" s="1">
        <v>42917</v>
      </c>
    </row>
    <row r="2507" spans="1:12" x14ac:dyDescent="0.35">
      <c r="A2507">
        <v>2261000</v>
      </c>
      <c r="B2507" t="s">
        <v>46</v>
      </c>
      <c r="C2507" t="s">
        <v>52</v>
      </c>
      <c r="D2507" t="s">
        <v>12</v>
      </c>
      <c r="E2507" t="s">
        <v>8</v>
      </c>
      <c r="F2507" t="s">
        <v>18</v>
      </c>
      <c r="G2507">
        <v>186</v>
      </c>
      <c r="H2507" s="5"/>
      <c r="I2507" s="5"/>
      <c r="J2507">
        <v>3</v>
      </c>
      <c r="K2507">
        <v>2018</v>
      </c>
      <c r="L2507" s="1">
        <v>43282</v>
      </c>
    </row>
    <row r="2508" spans="1:12" x14ac:dyDescent="0.35">
      <c r="A2508">
        <v>2261000</v>
      </c>
      <c r="B2508" t="s">
        <v>46</v>
      </c>
      <c r="C2508" t="s">
        <v>52</v>
      </c>
      <c r="D2508" t="s">
        <v>12</v>
      </c>
      <c r="E2508" t="s">
        <v>8</v>
      </c>
      <c r="F2508" t="s">
        <v>18</v>
      </c>
      <c r="G2508">
        <v>214</v>
      </c>
      <c r="H2508" s="5"/>
      <c r="I2508" s="5"/>
      <c r="J2508">
        <v>3</v>
      </c>
      <c r="K2508">
        <v>2019</v>
      </c>
      <c r="L2508" s="1">
        <v>43647</v>
      </c>
    </row>
    <row r="2509" spans="1:12" x14ac:dyDescent="0.35">
      <c r="A2509">
        <v>2261000</v>
      </c>
      <c r="B2509" t="s">
        <v>46</v>
      </c>
      <c r="C2509" t="s">
        <v>52</v>
      </c>
      <c r="D2509" t="s">
        <v>12</v>
      </c>
      <c r="E2509" t="s">
        <v>8</v>
      </c>
      <c r="F2509" t="s">
        <v>18</v>
      </c>
      <c r="G2509">
        <v>174</v>
      </c>
      <c r="H2509" s="5"/>
      <c r="I2509" s="5"/>
      <c r="J2509">
        <v>3</v>
      </c>
      <c r="K2509">
        <v>2020</v>
      </c>
      <c r="L2509" s="1">
        <v>44013</v>
      </c>
    </row>
    <row r="2510" spans="1:12" x14ac:dyDescent="0.35">
      <c r="A2510">
        <v>2261000</v>
      </c>
      <c r="B2510" t="s">
        <v>46</v>
      </c>
      <c r="C2510" t="s">
        <v>52</v>
      </c>
      <c r="D2510" t="s">
        <v>12</v>
      </c>
      <c r="E2510" t="s">
        <v>8</v>
      </c>
      <c r="F2510" t="s">
        <v>18</v>
      </c>
      <c r="G2510">
        <v>265</v>
      </c>
      <c r="H2510" s="5"/>
      <c r="I2510" s="5"/>
      <c r="J2510">
        <v>3</v>
      </c>
      <c r="K2510">
        <v>2021</v>
      </c>
      <c r="L2510" s="1">
        <v>44378</v>
      </c>
    </row>
    <row r="2511" spans="1:12" x14ac:dyDescent="0.35">
      <c r="A2511">
        <v>2261000</v>
      </c>
      <c r="B2511" t="s">
        <v>46</v>
      </c>
      <c r="C2511" t="s">
        <v>52</v>
      </c>
      <c r="D2511" t="s">
        <v>12</v>
      </c>
      <c r="E2511" t="s">
        <v>8</v>
      </c>
      <c r="F2511" t="s">
        <v>18</v>
      </c>
      <c r="G2511">
        <v>146</v>
      </c>
      <c r="H2511" s="5"/>
      <c r="I2511" s="5"/>
      <c r="J2511">
        <v>3</v>
      </c>
      <c r="K2511">
        <v>2022</v>
      </c>
      <c r="L2511" s="1">
        <v>44743</v>
      </c>
    </row>
    <row r="2512" spans="1:12" x14ac:dyDescent="0.35">
      <c r="A2512">
        <v>2261000</v>
      </c>
      <c r="B2512" t="s">
        <v>46</v>
      </c>
      <c r="C2512" t="s">
        <v>52</v>
      </c>
      <c r="D2512" t="s">
        <v>12</v>
      </c>
      <c r="E2512" t="s">
        <v>8</v>
      </c>
      <c r="F2512" t="s">
        <v>19</v>
      </c>
      <c r="G2512">
        <v>40</v>
      </c>
      <c r="H2512" s="5"/>
      <c r="I2512" s="5"/>
      <c r="J2512">
        <v>3</v>
      </c>
      <c r="K2512">
        <v>2013</v>
      </c>
      <c r="L2512" s="1">
        <v>41456</v>
      </c>
    </row>
    <row r="2513" spans="1:12" x14ac:dyDescent="0.35">
      <c r="A2513">
        <v>2261000</v>
      </c>
      <c r="B2513" t="s">
        <v>46</v>
      </c>
      <c r="C2513" t="s">
        <v>52</v>
      </c>
      <c r="D2513" t="s">
        <v>12</v>
      </c>
      <c r="E2513" t="s">
        <v>8</v>
      </c>
      <c r="F2513" t="s">
        <v>19</v>
      </c>
      <c r="G2513">
        <v>48</v>
      </c>
      <c r="H2513" s="5"/>
      <c r="I2513" s="5"/>
      <c r="J2513">
        <v>3</v>
      </c>
      <c r="K2513">
        <v>2014</v>
      </c>
      <c r="L2513" s="1">
        <v>41821</v>
      </c>
    </row>
    <row r="2514" spans="1:12" x14ac:dyDescent="0.35">
      <c r="A2514">
        <v>2261000</v>
      </c>
      <c r="B2514" t="s">
        <v>46</v>
      </c>
      <c r="C2514" t="s">
        <v>52</v>
      </c>
      <c r="D2514" t="s">
        <v>12</v>
      </c>
      <c r="E2514" t="s">
        <v>8</v>
      </c>
      <c r="F2514" t="s">
        <v>19</v>
      </c>
      <c r="G2514">
        <v>55</v>
      </c>
      <c r="H2514" s="5"/>
      <c r="I2514" s="5"/>
      <c r="J2514">
        <v>3</v>
      </c>
      <c r="K2514">
        <v>2015</v>
      </c>
      <c r="L2514" s="1">
        <v>42186</v>
      </c>
    </row>
    <row r="2515" spans="1:12" x14ac:dyDescent="0.35">
      <c r="A2515">
        <v>2261000</v>
      </c>
      <c r="B2515" t="s">
        <v>46</v>
      </c>
      <c r="C2515" t="s">
        <v>52</v>
      </c>
      <c r="D2515" t="s">
        <v>12</v>
      </c>
      <c r="E2515" t="s">
        <v>8</v>
      </c>
      <c r="F2515" t="s">
        <v>19</v>
      </c>
      <c r="G2515">
        <v>52</v>
      </c>
      <c r="H2515" s="5"/>
      <c r="I2515" s="5"/>
      <c r="J2515">
        <v>3</v>
      </c>
      <c r="K2515">
        <v>2016</v>
      </c>
      <c r="L2515" s="1">
        <v>42552</v>
      </c>
    </row>
    <row r="2516" spans="1:12" x14ac:dyDescent="0.35">
      <c r="A2516">
        <v>2261000</v>
      </c>
      <c r="B2516" t="s">
        <v>46</v>
      </c>
      <c r="C2516" t="s">
        <v>52</v>
      </c>
      <c r="D2516" t="s">
        <v>12</v>
      </c>
      <c r="E2516" t="s">
        <v>8</v>
      </c>
      <c r="F2516" t="s">
        <v>19</v>
      </c>
      <c r="G2516">
        <v>83</v>
      </c>
      <c r="H2516" s="5"/>
      <c r="I2516" s="5"/>
      <c r="J2516">
        <v>3</v>
      </c>
      <c r="K2516">
        <v>2017</v>
      </c>
      <c r="L2516" s="1">
        <v>42917</v>
      </c>
    </row>
    <row r="2517" spans="1:12" x14ac:dyDescent="0.35">
      <c r="A2517">
        <v>2261000</v>
      </c>
      <c r="B2517" t="s">
        <v>46</v>
      </c>
      <c r="C2517" t="s">
        <v>52</v>
      </c>
      <c r="D2517" t="s">
        <v>12</v>
      </c>
      <c r="E2517" t="s">
        <v>8</v>
      </c>
      <c r="F2517" t="s">
        <v>19</v>
      </c>
      <c r="G2517">
        <v>64</v>
      </c>
      <c r="H2517" s="5"/>
      <c r="I2517" s="5"/>
      <c r="J2517">
        <v>3</v>
      </c>
      <c r="K2517">
        <v>2018</v>
      </c>
      <c r="L2517" s="1">
        <v>43282</v>
      </c>
    </row>
    <row r="2518" spans="1:12" x14ac:dyDescent="0.35">
      <c r="A2518">
        <v>2261000</v>
      </c>
      <c r="B2518" t="s">
        <v>46</v>
      </c>
      <c r="C2518" t="s">
        <v>52</v>
      </c>
      <c r="D2518" t="s">
        <v>12</v>
      </c>
      <c r="E2518" t="s">
        <v>8</v>
      </c>
      <c r="F2518" t="s">
        <v>19</v>
      </c>
      <c r="G2518">
        <v>82</v>
      </c>
      <c r="H2518" s="5"/>
      <c r="I2518" s="5"/>
      <c r="J2518">
        <v>3</v>
      </c>
      <c r="K2518">
        <v>2019</v>
      </c>
      <c r="L2518" s="1">
        <v>43647</v>
      </c>
    </row>
    <row r="2519" spans="1:12" x14ac:dyDescent="0.35">
      <c r="A2519">
        <v>2261000</v>
      </c>
      <c r="B2519" t="s">
        <v>46</v>
      </c>
      <c r="C2519" t="s">
        <v>52</v>
      </c>
      <c r="D2519" t="s">
        <v>12</v>
      </c>
      <c r="E2519" t="s">
        <v>8</v>
      </c>
      <c r="F2519" t="s">
        <v>19</v>
      </c>
      <c r="G2519">
        <v>67</v>
      </c>
      <c r="H2519" s="5"/>
      <c r="I2519" s="5"/>
      <c r="J2519">
        <v>3</v>
      </c>
      <c r="K2519">
        <v>2020</v>
      </c>
      <c r="L2519" s="1">
        <v>44013</v>
      </c>
    </row>
    <row r="2520" spans="1:12" x14ac:dyDescent="0.35">
      <c r="A2520">
        <v>2261000</v>
      </c>
      <c r="B2520" t="s">
        <v>46</v>
      </c>
      <c r="C2520" t="s">
        <v>52</v>
      </c>
      <c r="D2520" t="s">
        <v>12</v>
      </c>
      <c r="E2520" t="s">
        <v>8</v>
      </c>
      <c r="F2520" t="s">
        <v>19</v>
      </c>
      <c r="G2520">
        <v>80</v>
      </c>
      <c r="H2520" s="5"/>
      <c r="I2520" s="5"/>
      <c r="J2520">
        <v>3</v>
      </c>
      <c r="K2520">
        <v>2021</v>
      </c>
      <c r="L2520" s="1">
        <v>44378</v>
      </c>
    </row>
    <row r="2521" spans="1:12" x14ac:dyDescent="0.35">
      <c r="A2521">
        <v>2261000</v>
      </c>
      <c r="B2521" t="s">
        <v>46</v>
      </c>
      <c r="C2521" t="s">
        <v>52</v>
      </c>
      <c r="D2521" t="s">
        <v>12</v>
      </c>
      <c r="E2521" t="s">
        <v>8</v>
      </c>
      <c r="F2521" t="s">
        <v>19</v>
      </c>
      <c r="G2521">
        <v>44</v>
      </c>
      <c r="H2521" s="5"/>
      <c r="I2521" s="5"/>
      <c r="J2521">
        <v>3</v>
      </c>
      <c r="K2521">
        <v>2022</v>
      </c>
      <c r="L2521" s="1">
        <v>44743</v>
      </c>
    </row>
    <row r="2522" spans="1:12" x14ac:dyDescent="0.35">
      <c r="A2522">
        <v>2261000</v>
      </c>
      <c r="B2522" t="s">
        <v>46</v>
      </c>
      <c r="C2522" t="s">
        <v>52</v>
      </c>
      <c r="D2522" t="s">
        <v>12</v>
      </c>
      <c r="E2522" t="s">
        <v>6</v>
      </c>
      <c r="F2522" t="s">
        <v>16</v>
      </c>
      <c r="G2522">
        <v>272</v>
      </c>
      <c r="H2522" s="5"/>
      <c r="I2522" s="5"/>
      <c r="J2522">
        <v>4</v>
      </c>
      <c r="K2522">
        <v>2013</v>
      </c>
      <c r="L2522" s="1">
        <v>41548</v>
      </c>
    </row>
    <row r="2523" spans="1:12" x14ac:dyDescent="0.35">
      <c r="A2523">
        <v>2261000</v>
      </c>
      <c r="B2523" t="s">
        <v>46</v>
      </c>
      <c r="C2523" t="s">
        <v>52</v>
      </c>
      <c r="D2523" t="s">
        <v>12</v>
      </c>
      <c r="E2523" t="s">
        <v>6</v>
      </c>
      <c r="F2523" t="s">
        <v>16</v>
      </c>
      <c r="G2523">
        <v>223</v>
      </c>
      <c r="H2523" s="5"/>
      <c r="I2523" s="5"/>
      <c r="J2523">
        <v>4</v>
      </c>
      <c r="K2523">
        <v>2014</v>
      </c>
      <c r="L2523" s="1">
        <v>41913</v>
      </c>
    </row>
    <row r="2524" spans="1:12" x14ac:dyDescent="0.35">
      <c r="A2524">
        <v>2261000</v>
      </c>
      <c r="B2524" t="s">
        <v>46</v>
      </c>
      <c r="C2524" t="s">
        <v>52</v>
      </c>
      <c r="D2524" t="s">
        <v>12</v>
      </c>
      <c r="E2524" t="s">
        <v>6</v>
      </c>
      <c r="F2524" t="s">
        <v>16</v>
      </c>
      <c r="G2524">
        <v>457</v>
      </c>
      <c r="H2524" s="5"/>
      <c r="I2524" s="5"/>
      <c r="J2524">
        <v>4</v>
      </c>
      <c r="K2524">
        <v>2015</v>
      </c>
      <c r="L2524" s="1">
        <v>42278</v>
      </c>
    </row>
    <row r="2525" spans="1:12" x14ac:dyDescent="0.35">
      <c r="A2525">
        <v>2261000</v>
      </c>
      <c r="B2525" t="s">
        <v>46</v>
      </c>
      <c r="C2525" t="s">
        <v>52</v>
      </c>
      <c r="D2525" t="s">
        <v>12</v>
      </c>
      <c r="E2525" t="s">
        <v>6</v>
      </c>
      <c r="F2525" t="s">
        <v>16</v>
      </c>
      <c r="G2525">
        <v>364</v>
      </c>
      <c r="H2525" s="5"/>
      <c r="I2525" s="5"/>
      <c r="J2525">
        <v>4</v>
      </c>
      <c r="K2525">
        <v>2016</v>
      </c>
      <c r="L2525" s="1">
        <v>42644</v>
      </c>
    </row>
    <row r="2526" spans="1:12" x14ac:dyDescent="0.35">
      <c r="A2526">
        <v>2261000</v>
      </c>
      <c r="B2526" t="s">
        <v>46</v>
      </c>
      <c r="C2526" t="s">
        <v>52</v>
      </c>
      <c r="D2526" t="s">
        <v>12</v>
      </c>
      <c r="E2526" t="s">
        <v>6</v>
      </c>
      <c r="F2526" t="s">
        <v>16</v>
      </c>
      <c r="G2526">
        <v>581</v>
      </c>
      <c r="H2526" s="5"/>
      <c r="I2526" s="5"/>
      <c r="J2526">
        <v>4</v>
      </c>
      <c r="K2526">
        <v>2017</v>
      </c>
      <c r="L2526" s="1">
        <v>43009</v>
      </c>
    </row>
    <row r="2527" spans="1:12" x14ac:dyDescent="0.35">
      <c r="A2527">
        <v>2261000</v>
      </c>
      <c r="B2527" t="s">
        <v>46</v>
      </c>
      <c r="C2527" t="s">
        <v>52</v>
      </c>
      <c r="D2527" t="s">
        <v>12</v>
      </c>
      <c r="E2527" t="s">
        <v>6</v>
      </c>
      <c r="F2527" t="s">
        <v>16</v>
      </c>
      <c r="G2527">
        <v>737</v>
      </c>
      <c r="H2527" s="5"/>
      <c r="I2527" s="5"/>
      <c r="J2527">
        <v>4</v>
      </c>
      <c r="K2527">
        <v>2018</v>
      </c>
      <c r="L2527" s="1">
        <v>43374</v>
      </c>
    </row>
    <row r="2528" spans="1:12" x14ac:dyDescent="0.35">
      <c r="A2528">
        <v>2261000</v>
      </c>
      <c r="B2528" t="s">
        <v>46</v>
      </c>
      <c r="C2528" t="s">
        <v>52</v>
      </c>
      <c r="D2528" t="s">
        <v>12</v>
      </c>
      <c r="E2528" t="s">
        <v>6</v>
      </c>
      <c r="F2528" t="s">
        <v>16</v>
      </c>
      <c r="G2528">
        <v>711</v>
      </c>
      <c r="H2528" s="5"/>
      <c r="I2528" s="5"/>
      <c r="J2528">
        <v>4</v>
      </c>
      <c r="K2528">
        <v>2019</v>
      </c>
      <c r="L2528" s="1">
        <v>43739</v>
      </c>
    </row>
    <row r="2529" spans="1:12" x14ac:dyDescent="0.35">
      <c r="A2529">
        <v>2261000</v>
      </c>
      <c r="B2529" t="s">
        <v>46</v>
      </c>
      <c r="C2529" t="s">
        <v>52</v>
      </c>
      <c r="D2529" t="s">
        <v>12</v>
      </c>
      <c r="E2529" t="s">
        <v>6</v>
      </c>
      <c r="F2529" t="s">
        <v>16</v>
      </c>
      <c r="G2529">
        <v>568</v>
      </c>
      <c r="H2529" s="5"/>
      <c r="I2529" s="5"/>
      <c r="J2529">
        <v>4</v>
      </c>
      <c r="K2529">
        <v>2020</v>
      </c>
      <c r="L2529" s="1">
        <v>44105</v>
      </c>
    </row>
    <row r="2530" spans="1:12" x14ac:dyDescent="0.35">
      <c r="A2530">
        <v>2261000</v>
      </c>
      <c r="B2530" t="s">
        <v>46</v>
      </c>
      <c r="C2530" t="s">
        <v>52</v>
      </c>
      <c r="D2530" t="s">
        <v>12</v>
      </c>
      <c r="E2530" t="s">
        <v>6</v>
      </c>
      <c r="F2530" t="s">
        <v>16</v>
      </c>
      <c r="G2530">
        <v>495</v>
      </c>
      <c r="H2530" s="5"/>
      <c r="I2530" s="5"/>
      <c r="J2530">
        <v>4</v>
      </c>
      <c r="K2530">
        <v>2021</v>
      </c>
      <c r="L2530" s="1">
        <v>44470</v>
      </c>
    </row>
    <row r="2531" spans="1:12" x14ac:dyDescent="0.35">
      <c r="A2531">
        <v>2261000</v>
      </c>
      <c r="B2531" t="s">
        <v>46</v>
      </c>
      <c r="C2531" t="s">
        <v>52</v>
      </c>
      <c r="D2531" t="s">
        <v>12</v>
      </c>
      <c r="E2531" t="s">
        <v>6</v>
      </c>
      <c r="F2531" t="s">
        <v>16</v>
      </c>
      <c r="G2531">
        <v>681</v>
      </c>
      <c r="H2531" s="5"/>
      <c r="I2531" s="5"/>
      <c r="J2531">
        <v>4</v>
      </c>
      <c r="K2531">
        <v>2022</v>
      </c>
      <c r="L2531" s="1">
        <v>44835</v>
      </c>
    </row>
    <row r="2532" spans="1:12" x14ac:dyDescent="0.35">
      <c r="A2532">
        <v>2261000</v>
      </c>
      <c r="B2532" t="s">
        <v>46</v>
      </c>
      <c r="C2532" t="s">
        <v>52</v>
      </c>
      <c r="D2532" t="s">
        <v>12</v>
      </c>
      <c r="E2532" t="s">
        <v>6</v>
      </c>
      <c r="F2532" t="s">
        <v>17</v>
      </c>
      <c r="G2532">
        <v>740</v>
      </c>
      <c r="H2532" s="5"/>
      <c r="I2532" s="5"/>
      <c r="J2532">
        <v>4</v>
      </c>
      <c r="K2532">
        <v>2013</v>
      </c>
      <c r="L2532" s="1">
        <v>41548</v>
      </c>
    </row>
    <row r="2533" spans="1:12" x14ac:dyDescent="0.35">
      <c r="A2533">
        <v>2261000</v>
      </c>
      <c r="B2533" t="s">
        <v>46</v>
      </c>
      <c r="C2533" t="s">
        <v>52</v>
      </c>
      <c r="D2533" t="s">
        <v>12</v>
      </c>
      <c r="E2533" t="s">
        <v>6</v>
      </c>
      <c r="F2533" t="s">
        <v>17</v>
      </c>
      <c r="G2533">
        <v>776</v>
      </c>
      <c r="H2533" s="5"/>
      <c r="I2533" s="5"/>
      <c r="J2533">
        <v>4</v>
      </c>
      <c r="K2533">
        <v>2014</v>
      </c>
      <c r="L2533" s="1">
        <v>41913</v>
      </c>
    </row>
    <row r="2534" spans="1:12" x14ac:dyDescent="0.35">
      <c r="A2534">
        <v>2261000</v>
      </c>
      <c r="B2534" t="s">
        <v>46</v>
      </c>
      <c r="C2534" t="s">
        <v>52</v>
      </c>
      <c r="D2534" t="s">
        <v>12</v>
      </c>
      <c r="E2534" t="s">
        <v>6</v>
      </c>
      <c r="F2534" t="s">
        <v>17</v>
      </c>
      <c r="G2534">
        <v>982</v>
      </c>
      <c r="H2534" s="5"/>
      <c r="I2534" s="5"/>
      <c r="J2534">
        <v>4</v>
      </c>
      <c r="K2534">
        <v>2015</v>
      </c>
      <c r="L2534" s="1">
        <v>42278</v>
      </c>
    </row>
    <row r="2535" spans="1:12" x14ac:dyDescent="0.35">
      <c r="A2535">
        <v>2261000</v>
      </c>
      <c r="B2535" t="s">
        <v>46</v>
      </c>
      <c r="C2535" t="s">
        <v>52</v>
      </c>
      <c r="D2535" t="s">
        <v>12</v>
      </c>
      <c r="E2535" t="s">
        <v>6</v>
      </c>
      <c r="F2535" t="s">
        <v>17</v>
      </c>
      <c r="G2535">
        <v>841</v>
      </c>
      <c r="H2535" s="5"/>
      <c r="I2535" s="5"/>
      <c r="J2535">
        <v>4</v>
      </c>
      <c r="K2535">
        <v>2016</v>
      </c>
      <c r="L2535" s="1">
        <v>42644</v>
      </c>
    </row>
    <row r="2536" spans="1:12" x14ac:dyDescent="0.35">
      <c r="A2536">
        <v>2261000</v>
      </c>
      <c r="B2536" t="s">
        <v>46</v>
      </c>
      <c r="C2536" t="s">
        <v>52</v>
      </c>
      <c r="D2536" t="s">
        <v>12</v>
      </c>
      <c r="E2536" t="s">
        <v>6</v>
      </c>
      <c r="F2536" t="s">
        <v>17</v>
      </c>
      <c r="G2536">
        <v>912</v>
      </c>
      <c r="H2536" s="5"/>
      <c r="I2536" s="5"/>
      <c r="J2536">
        <v>4</v>
      </c>
      <c r="K2536">
        <v>2017</v>
      </c>
      <c r="L2536" s="1">
        <v>43009</v>
      </c>
    </row>
    <row r="2537" spans="1:12" x14ac:dyDescent="0.35">
      <c r="A2537">
        <v>2261000</v>
      </c>
      <c r="B2537" t="s">
        <v>46</v>
      </c>
      <c r="C2537" t="s">
        <v>52</v>
      </c>
      <c r="D2537" t="s">
        <v>12</v>
      </c>
      <c r="E2537" t="s">
        <v>6</v>
      </c>
      <c r="F2537" t="s">
        <v>17</v>
      </c>
      <c r="G2537">
        <v>1498</v>
      </c>
      <c r="H2537" s="5"/>
      <c r="I2537" s="5"/>
      <c r="J2537">
        <v>4</v>
      </c>
      <c r="K2537">
        <v>2018</v>
      </c>
      <c r="L2537" s="1">
        <v>43374</v>
      </c>
    </row>
    <row r="2538" spans="1:12" x14ac:dyDescent="0.35">
      <c r="A2538">
        <v>2261000</v>
      </c>
      <c r="B2538" t="s">
        <v>46</v>
      </c>
      <c r="C2538" t="s">
        <v>52</v>
      </c>
      <c r="D2538" t="s">
        <v>12</v>
      </c>
      <c r="E2538" t="s">
        <v>6</v>
      </c>
      <c r="F2538" t="s">
        <v>17</v>
      </c>
      <c r="G2538">
        <v>1206</v>
      </c>
      <c r="H2538" s="5"/>
      <c r="I2538" s="5"/>
      <c r="J2538">
        <v>4</v>
      </c>
      <c r="K2538">
        <v>2019</v>
      </c>
      <c r="L2538" s="1">
        <v>43739</v>
      </c>
    </row>
    <row r="2539" spans="1:12" x14ac:dyDescent="0.35">
      <c r="A2539">
        <v>2261000</v>
      </c>
      <c r="B2539" t="s">
        <v>46</v>
      </c>
      <c r="C2539" t="s">
        <v>52</v>
      </c>
      <c r="D2539" t="s">
        <v>12</v>
      </c>
      <c r="E2539" t="s">
        <v>6</v>
      </c>
      <c r="F2539" t="s">
        <v>17</v>
      </c>
      <c r="G2539">
        <v>1095</v>
      </c>
      <c r="H2539" s="5"/>
      <c r="I2539" s="5"/>
      <c r="J2539">
        <v>4</v>
      </c>
      <c r="K2539">
        <v>2020</v>
      </c>
      <c r="L2539" s="1">
        <v>44105</v>
      </c>
    </row>
    <row r="2540" spans="1:12" x14ac:dyDescent="0.35">
      <c r="A2540">
        <v>2261000</v>
      </c>
      <c r="B2540" t="s">
        <v>46</v>
      </c>
      <c r="C2540" t="s">
        <v>52</v>
      </c>
      <c r="D2540" t="s">
        <v>12</v>
      </c>
      <c r="E2540" t="s">
        <v>6</v>
      </c>
      <c r="F2540" t="s">
        <v>17</v>
      </c>
      <c r="G2540">
        <v>1060</v>
      </c>
      <c r="H2540" s="5"/>
      <c r="I2540" s="5"/>
      <c r="J2540">
        <v>4</v>
      </c>
      <c r="K2540">
        <v>2021</v>
      </c>
      <c r="L2540" s="1">
        <v>44470</v>
      </c>
    </row>
    <row r="2541" spans="1:12" x14ac:dyDescent="0.35">
      <c r="A2541">
        <v>2261000</v>
      </c>
      <c r="B2541" t="s">
        <v>46</v>
      </c>
      <c r="C2541" t="s">
        <v>52</v>
      </c>
      <c r="D2541" t="s">
        <v>12</v>
      </c>
      <c r="E2541" t="s">
        <v>6</v>
      </c>
      <c r="F2541" t="s">
        <v>17</v>
      </c>
      <c r="G2541">
        <v>1094</v>
      </c>
      <c r="H2541" s="5"/>
      <c r="I2541" s="5"/>
      <c r="J2541">
        <v>4</v>
      </c>
      <c r="K2541">
        <v>2022</v>
      </c>
      <c r="L2541" s="1">
        <v>44835</v>
      </c>
    </row>
    <row r="2542" spans="1:12" x14ac:dyDescent="0.35">
      <c r="A2542">
        <v>2261000</v>
      </c>
      <c r="B2542" t="s">
        <v>46</v>
      </c>
      <c r="C2542" t="s">
        <v>52</v>
      </c>
      <c r="D2542" t="s">
        <v>12</v>
      </c>
      <c r="E2542" t="s">
        <v>6</v>
      </c>
      <c r="F2542" t="s">
        <v>18</v>
      </c>
      <c r="G2542">
        <v>354</v>
      </c>
      <c r="H2542" s="5"/>
      <c r="I2542" s="5"/>
      <c r="J2542">
        <v>4</v>
      </c>
      <c r="K2542">
        <v>2013</v>
      </c>
      <c r="L2542" s="1">
        <v>41548</v>
      </c>
    </row>
    <row r="2543" spans="1:12" x14ac:dyDescent="0.35">
      <c r="A2543">
        <v>2261000</v>
      </c>
      <c r="B2543" t="s">
        <v>46</v>
      </c>
      <c r="C2543" t="s">
        <v>52</v>
      </c>
      <c r="D2543" t="s">
        <v>12</v>
      </c>
      <c r="E2543" t="s">
        <v>6</v>
      </c>
      <c r="F2543" t="s">
        <v>18</v>
      </c>
      <c r="G2543">
        <v>409</v>
      </c>
      <c r="H2543" s="5"/>
      <c r="I2543" s="5"/>
      <c r="J2543">
        <v>4</v>
      </c>
      <c r="K2543">
        <v>2014</v>
      </c>
      <c r="L2543" s="1">
        <v>41913</v>
      </c>
    </row>
    <row r="2544" spans="1:12" x14ac:dyDescent="0.35">
      <c r="A2544">
        <v>2261000</v>
      </c>
      <c r="B2544" t="s">
        <v>46</v>
      </c>
      <c r="C2544" t="s">
        <v>52</v>
      </c>
      <c r="D2544" t="s">
        <v>12</v>
      </c>
      <c r="E2544" t="s">
        <v>6</v>
      </c>
      <c r="F2544" t="s">
        <v>18</v>
      </c>
      <c r="G2544">
        <v>355</v>
      </c>
      <c r="H2544" s="5"/>
      <c r="I2544" s="5"/>
      <c r="J2544">
        <v>4</v>
      </c>
      <c r="K2544">
        <v>2015</v>
      </c>
      <c r="L2544" s="1">
        <v>42278</v>
      </c>
    </row>
    <row r="2545" spans="1:12" x14ac:dyDescent="0.35">
      <c r="A2545">
        <v>2261000</v>
      </c>
      <c r="B2545" t="s">
        <v>46</v>
      </c>
      <c r="C2545" t="s">
        <v>52</v>
      </c>
      <c r="D2545" t="s">
        <v>12</v>
      </c>
      <c r="E2545" t="s">
        <v>6</v>
      </c>
      <c r="F2545" t="s">
        <v>18</v>
      </c>
      <c r="G2545">
        <v>385</v>
      </c>
      <c r="H2545" s="5"/>
      <c r="I2545" s="5"/>
      <c r="J2545">
        <v>4</v>
      </c>
      <c r="K2545">
        <v>2016</v>
      </c>
      <c r="L2545" s="1">
        <v>42644</v>
      </c>
    </row>
    <row r="2546" spans="1:12" x14ac:dyDescent="0.35">
      <c r="A2546">
        <v>2261000</v>
      </c>
      <c r="B2546" t="s">
        <v>46</v>
      </c>
      <c r="C2546" t="s">
        <v>52</v>
      </c>
      <c r="D2546" t="s">
        <v>12</v>
      </c>
      <c r="E2546" t="s">
        <v>6</v>
      </c>
      <c r="F2546" t="s">
        <v>18</v>
      </c>
      <c r="G2546">
        <v>402</v>
      </c>
      <c r="H2546" s="5"/>
      <c r="I2546" s="5"/>
      <c r="J2546">
        <v>4</v>
      </c>
      <c r="K2546">
        <v>2017</v>
      </c>
      <c r="L2546" s="1">
        <v>43009</v>
      </c>
    </row>
    <row r="2547" spans="1:12" x14ac:dyDescent="0.35">
      <c r="A2547">
        <v>2261000</v>
      </c>
      <c r="B2547" t="s">
        <v>46</v>
      </c>
      <c r="C2547" t="s">
        <v>52</v>
      </c>
      <c r="D2547" t="s">
        <v>12</v>
      </c>
      <c r="E2547" t="s">
        <v>6</v>
      </c>
      <c r="F2547" t="s">
        <v>18</v>
      </c>
      <c r="G2547">
        <v>644</v>
      </c>
      <c r="H2547" s="5"/>
      <c r="I2547" s="5"/>
      <c r="J2547">
        <v>4</v>
      </c>
      <c r="K2547">
        <v>2018</v>
      </c>
      <c r="L2547" s="1">
        <v>43374</v>
      </c>
    </row>
    <row r="2548" spans="1:12" x14ac:dyDescent="0.35">
      <c r="A2548">
        <v>2261000</v>
      </c>
      <c r="B2548" t="s">
        <v>46</v>
      </c>
      <c r="C2548" t="s">
        <v>52</v>
      </c>
      <c r="D2548" t="s">
        <v>12</v>
      </c>
      <c r="E2548" t="s">
        <v>6</v>
      </c>
      <c r="F2548" t="s">
        <v>18</v>
      </c>
      <c r="G2548">
        <v>588</v>
      </c>
      <c r="H2548" s="5"/>
      <c r="I2548" s="5"/>
      <c r="J2548">
        <v>4</v>
      </c>
      <c r="K2548">
        <v>2019</v>
      </c>
      <c r="L2548" s="1">
        <v>43739</v>
      </c>
    </row>
    <row r="2549" spans="1:12" x14ac:dyDescent="0.35">
      <c r="A2549">
        <v>2261000</v>
      </c>
      <c r="B2549" t="s">
        <v>46</v>
      </c>
      <c r="C2549" t="s">
        <v>52</v>
      </c>
      <c r="D2549" t="s">
        <v>12</v>
      </c>
      <c r="E2549" t="s">
        <v>6</v>
      </c>
      <c r="F2549" t="s">
        <v>18</v>
      </c>
      <c r="G2549">
        <v>563</v>
      </c>
      <c r="H2549" s="5"/>
      <c r="I2549" s="5"/>
      <c r="J2549">
        <v>4</v>
      </c>
      <c r="K2549">
        <v>2020</v>
      </c>
      <c r="L2549" s="1">
        <v>44105</v>
      </c>
    </row>
    <row r="2550" spans="1:12" x14ac:dyDescent="0.35">
      <c r="A2550">
        <v>2261000</v>
      </c>
      <c r="B2550" t="s">
        <v>46</v>
      </c>
      <c r="C2550" t="s">
        <v>52</v>
      </c>
      <c r="D2550" t="s">
        <v>12</v>
      </c>
      <c r="E2550" t="s">
        <v>6</v>
      </c>
      <c r="F2550" t="s">
        <v>18</v>
      </c>
      <c r="G2550">
        <v>542</v>
      </c>
      <c r="H2550" s="5"/>
      <c r="I2550" s="5"/>
      <c r="J2550">
        <v>4</v>
      </c>
      <c r="K2550">
        <v>2021</v>
      </c>
      <c r="L2550" s="1">
        <v>44470</v>
      </c>
    </row>
    <row r="2551" spans="1:12" x14ac:dyDescent="0.35">
      <c r="A2551">
        <v>2261000</v>
      </c>
      <c r="B2551" t="s">
        <v>46</v>
      </c>
      <c r="C2551" t="s">
        <v>52</v>
      </c>
      <c r="D2551" t="s">
        <v>12</v>
      </c>
      <c r="E2551" t="s">
        <v>6</v>
      </c>
      <c r="F2551" t="s">
        <v>18</v>
      </c>
      <c r="G2551">
        <v>501</v>
      </c>
      <c r="H2551" s="5"/>
      <c r="I2551" s="5"/>
      <c r="J2551">
        <v>4</v>
      </c>
      <c r="K2551">
        <v>2022</v>
      </c>
      <c r="L2551" s="1">
        <v>44835</v>
      </c>
    </row>
    <row r="2552" spans="1:12" x14ac:dyDescent="0.35">
      <c r="A2552">
        <v>2261000</v>
      </c>
      <c r="B2552" t="s">
        <v>46</v>
      </c>
      <c r="C2552" t="s">
        <v>52</v>
      </c>
      <c r="D2552" t="s">
        <v>12</v>
      </c>
      <c r="E2552" t="s">
        <v>6</v>
      </c>
      <c r="F2552" t="s">
        <v>19</v>
      </c>
      <c r="G2552">
        <v>149</v>
      </c>
      <c r="H2552" s="5"/>
      <c r="I2552" s="5"/>
      <c r="J2552">
        <v>4</v>
      </c>
      <c r="K2552">
        <v>2013</v>
      </c>
      <c r="L2552" s="1">
        <v>41548</v>
      </c>
    </row>
    <row r="2553" spans="1:12" x14ac:dyDescent="0.35">
      <c r="A2553">
        <v>2261000</v>
      </c>
      <c r="B2553" t="s">
        <v>46</v>
      </c>
      <c r="C2553" t="s">
        <v>52</v>
      </c>
      <c r="D2553" t="s">
        <v>12</v>
      </c>
      <c r="E2553" t="s">
        <v>6</v>
      </c>
      <c r="F2553" t="s">
        <v>19</v>
      </c>
      <c r="G2553">
        <v>102</v>
      </c>
      <c r="H2553" s="5"/>
      <c r="I2553" s="5"/>
      <c r="J2553">
        <v>4</v>
      </c>
      <c r="K2553">
        <v>2014</v>
      </c>
      <c r="L2553" s="1">
        <v>41913</v>
      </c>
    </row>
    <row r="2554" spans="1:12" x14ac:dyDescent="0.35">
      <c r="A2554">
        <v>2261000</v>
      </c>
      <c r="B2554" t="s">
        <v>46</v>
      </c>
      <c r="C2554" t="s">
        <v>52</v>
      </c>
      <c r="D2554" t="s">
        <v>12</v>
      </c>
      <c r="E2554" t="s">
        <v>6</v>
      </c>
      <c r="F2554" t="s">
        <v>19</v>
      </c>
      <c r="G2554">
        <v>127</v>
      </c>
      <c r="H2554" s="5"/>
      <c r="I2554" s="5"/>
      <c r="J2554">
        <v>4</v>
      </c>
      <c r="K2554">
        <v>2015</v>
      </c>
      <c r="L2554" s="1">
        <v>42278</v>
      </c>
    </row>
    <row r="2555" spans="1:12" x14ac:dyDescent="0.35">
      <c r="A2555">
        <v>2261000</v>
      </c>
      <c r="B2555" t="s">
        <v>46</v>
      </c>
      <c r="C2555" t="s">
        <v>52</v>
      </c>
      <c r="D2555" t="s">
        <v>12</v>
      </c>
      <c r="E2555" t="s">
        <v>6</v>
      </c>
      <c r="F2555" t="s">
        <v>19</v>
      </c>
      <c r="G2555">
        <v>142</v>
      </c>
      <c r="H2555" s="5"/>
      <c r="I2555" s="5"/>
      <c r="J2555">
        <v>4</v>
      </c>
      <c r="K2555">
        <v>2016</v>
      </c>
      <c r="L2555" s="1">
        <v>42644</v>
      </c>
    </row>
    <row r="2556" spans="1:12" x14ac:dyDescent="0.35">
      <c r="A2556">
        <v>2261000</v>
      </c>
      <c r="B2556" t="s">
        <v>46</v>
      </c>
      <c r="C2556" t="s">
        <v>52</v>
      </c>
      <c r="D2556" t="s">
        <v>12</v>
      </c>
      <c r="E2556" t="s">
        <v>6</v>
      </c>
      <c r="F2556" t="s">
        <v>19</v>
      </c>
      <c r="G2556">
        <v>148</v>
      </c>
      <c r="H2556" s="5"/>
      <c r="I2556" s="5"/>
      <c r="J2556">
        <v>4</v>
      </c>
      <c r="K2556">
        <v>2017</v>
      </c>
      <c r="L2556" s="1">
        <v>43009</v>
      </c>
    </row>
    <row r="2557" spans="1:12" x14ac:dyDescent="0.35">
      <c r="A2557">
        <v>2261000</v>
      </c>
      <c r="B2557" t="s">
        <v>46</v>
      </c>
      <c r="C2557" t="s">
        <v>52</v>
      </c>
      <c r="D2557" t="s">
        <v>12</v>
      </c>
      <c r="E2557" t="s">
        <v>6</v>
      </c>
      <c r="F2557" t="s">
        <v>19</v>
      </c>
      <c r="G2557">
        <v>142</v>
      </c>
      <c r="H2557" s="5"/>
      <c r="I2557" s="5"/>
      <c r="J2557">
        <v>4</v>
      </c>
      <c r="K2557">
        <v>2018</v>
      </c>
      <c r="L2557" s="1">
        <v>43374</v>
      </c>
    </row>
    <row r="2558" spans="1:12" x14ac:dyDescent="0.35">
      <c r="A2558">
        <v>2261000</v>
      </c>
      <c r="B2558" t="s">
        <v>46</v>
      </c>
      <c r="C2558" t="s">
        <v>52</v>
      </c>
      <c r="D2558" t="s">
        <v>12</v>
      </c>
      <c r="E2558" t="s">
        <v>6</v>
      </c>
      <c r="F2558" t="s">
        <v>19</v>
      </c>
      <c r="G2558">
        <v>155</v>
      </c>
      <c r="H2558" s="5"/>
      <c r="I2558" s="5"/>
      <c r="J2558">
        <v>4</v>
      </c>
      <c r="K2558">
        <v>2019</v>
      </c>
      <c r="L2558" s="1">
        <v>43739</v>
      </c>
    </row>
    <row r="2559" spans="1:12" x14ac:dyDescent="0.35">
      <c r="A2559">
        <v>2261000</v>
      </c>
      <c r="B2559" t="s">
        <v>46</v>
      </c>
      <c r="C2559" t="s">
        <v>52</v>
      </c>
      <c r="D2559" t="s">
        <v>12</v>
      </c>
      <c r="E2559" t="s">
        <v>6</v>
      </c>
      <c r="F2559" t="s">
        <v>19</v>
      </c>
      <c r="G2559">
        <v>144</v>
      </c>
      <c r="H2559" s="5"/>
      <c r="I2559" s="5"/>
      <c r="J2559">
        <v>4</v>
      </c>
      <c r="K2559">
        <v>2020</v>
      </c>
      <c r="L2559" s="1">
        <v>44105</v>
      </c>
    </row>
    <row r="2560" spans="1:12" x14ac:dyDescent="0.35">
      <c r="A2560">
        <v>2261000</v>
      </c>
      <c r="B2560" t="s">
        <v>46</v>
      </c>
      <c r="C2560" t="s">
        <v>52</v>
      </c>
      <c r="D2560" t="s">
        <v>12</v>
      </c>
      <c r="E2560" t="s">
        <v>6</v>
      </c>
      <c r="F2560" t="s">
        <v>19</v>
      </c>
      <c r="G2560">
        <v>219</v>
      </c>
      <c r="H2560" s="5"/>
      <c r="I2560" s="5"/>
      <c r="J2560">
        <v>4</v>
      </c>
      <c r="K2560">
        <v>2021</v>
      </c>
      <c r="L2560" s="1">
        <v>44470</v>
      </c>
    </row>
    <row r="2561" spans="1:12" x14ac:dyDescent="0.35">
      <c r="A2561">
        <v>2261000</v>
      </c>
      <c r="B2561" t="s">
        <v>46</v>
      </c>
      <c r="C2561" t="s">
        <v>52</v>
      </c>
      <c r="D2561" t="s">
        <v>12</v>
      </c>
      <c r="E2561" t="s">
        <v>6</v>
      </c>
      <c r="F2561" t="s">
        <v>19</v>
      </c>
      <c r="G2561">
        <v>152</v>
      </c>
      <c r="H2561" s="5"/>
      <c r="I2561" s="5"/>
      <c r="J2561">
        <v>4</v>
      </c>
      <c r="K2561">
        <v>2022</v>
      </c>
      <c r="L2561" s="1">
        <v>44835</v>
      </c>
    </row>
    <row r="2562" spans="1:12" x14ac:dyDescent="0.35">
      <c r="A2562">
        <v>2261000</v>
      </c>
      <c r="B2562" t="s">
        <v>46</v>
      </c>
      <c r="C2562" t="s">
        <v>52</v>
      </c>
      <c r="D2562" t="s">
        <v>12</v>
      </c>
      <c r="E2562" t="s">
        <v>7</v>
      </c>
      <c r="F2562" t="s">
        <v>16</v>
      </c>
      <c r="G2562">
        <v>114</v>
      </c>
      <c r="H2562" s="5"/>
      <c r="I2562" s="5"/>
      <c r="J2562">
        <v>4</v>
      </c>
      <c r="K2562">
        <v>2013</v>
      </c>
      <c r="L2562" s="1">
        <v>41548</v>
      </c>
    </row>
    <row r="2563" spans="1:12" x14ac:dyDescent="0.35">
      <c r="A2563">
        <v>2261000</v>
      </c>
      <c r="B2563" t="s">
        <v>46</v>
      </c>
      <c r="C2563" t="s">
        <v>52</v>
      </c>
      <c r="D2563" t="s">
        <v>12</v>
      </c>
      <c r="E2563" t="s">
        <v>7</v>
      </c>
      <c r="F2563" t="s">
        <v>16</v>
      </c>
      <c r="G2563">
        <v>91</v>
      </c>
      <c r="H2563" s="5"/>
      <c r="I2563" s="5"/>
      <c r="J2563">
        <v>4</v>
      </c>
      <c r="K2563">
        <v>2014</v>
      </c>
      <c r="L2563" s="1">
        <v>41913</v>
      </c>
    </row>
    <row r="2564" spans="1:12" x14ac:dyDescent="0.35">
      <c r="A2564">
        <v>2261000</v>
      </c>
      <c r="B2564" t="s">
        <v>46</v>
      </c>
      <c r="C2564" t="s">
        <v>52</v>
      </c>
      <c r="D2564" t="s">
        <v>12</v>
      </c>
      <c r="E2564" t="s">
        <v>7</v>
      </c>
      <c r="F2564" t="s">
        <v>16</v>
      </c>
      <c r="G2564">
        <v>275</v>
      </c>
      <c r="H2564" s="5"/>
      <c r="I2564" s="5"/>
      <c r="J2564">
        <v>4</v>
      </c>
      <c r="K2564">
        <v>2015</v>
      </c>
      <c r="L2564" s="1">
        <v>42278</v>
      </c>
    </row>
    <row r="2565" spans="1:12" x14ac:dyDescent="0.35">
      <c r="A2565">
        <v>2261000</v>
      </c>
      <c r="B2565" t="s">
        <v>46</v>
      </c>
      <c r="C2565" t="s">
        <v>52</v>
      </c>
      <c r="D2565" t="s">
        <v>12</v>
      </c>
      <c r="E2565" t="s">
        <v>7</v>
      </c>
      <c r="F2565" t="s">
        <v>16</v>
      </c>
      <c r="G2565">
        <v>219</v>
      </c>
      <c r="H2565" s="5"/>
      <c r="I2565" s="5"/>
      <c r="J2565">
        <v>4</v>
      </c>
      <c r="K2565">
        <v>2016</v>
      </c>
      <c r="L2565" s="1">
        <v>42644</v>
      </c>
    </row>
    <row r="2566" spans="1:12" x14ac:dyDescent="0.35">
      <c r="A2566">
        <v>2261000</v>
      </c>
      <c r="B2566" t="s">
        <v>46</v>
      </c>
      <c r="C2566" t="s">
        <v>52</v>
      </c>
      <c r="D2566" t="s">
        <v>12</v>
      </c>
      <c r="E2566" t="s">
        <v>7</v>
      </c>
      <c r="F2566" t="s">
        <v>16</v>
      </c>
      <c r="G2566">
        <v>410</v>
      </c>
      <c r="H2566" s="5"/>
      <c r="I2566" s="5"/>
      <c r="J2566">
        <v>4</v>
      </c>
      <c r="K2566">
        <v>2017</v>
      </c>
      <c r="L2566" s="1">
        <v>43009</v>
      </c>
    </row>
    <row r="2567" spans="1:12" x14ac:dyDescent="0.35">
      <c r="A2567">
        <v>2261000</v>
      </c>
      <c r="B2567" t="s">
        <v>46</v>
      </c>
      <c r="C2567" t="s">
        <v>52</v>
      </c>
      <c r="D2567" t="s">
        <v>12</v>
      </c>
      <c r="E2567" t="s">
        <v>7</v>
      </c>
      <c r="F2567" t="s">
        <v>16</v>
      </c>
      <c r="G2567">
        <v>547</v>
      </c>
      <c r="H2567" s="5"/>
      <c r="I2567" s="5"/>
      <c r="J2567">
        <v>4</v>
      </c>
      <c r="K2567">
        <v>2018</v>
      </c>
      <c r="L2567" s="1">
        <v>43374</v>
      </c>
    </row>
    <row r="2568" spans="1:12" x14ac:dyDescent="0.35">
      <c r="A2568">
        <v>2261000</v>
      </c>
      <c r="B2568" t="s">
        <v>46</v>
      </c>
      <c r="C2568" t="s">
        <v>52</v>
      </c>
      <c r="D2568" t="s">
        <v>12</v>
      </c>
      <c r="E2568" t="s">
        <v>7</v>
      </c>
      <c r="F2568" t="s">
        <v>16</v>
      </c>
      <c r="G2568">
        <v>513</v>
      </c>
      <c r="H2568" s="5"/>
      <c r="I2568" s="5"/>
      <c r="J2568">
        <v>4</v>
      </c>
      <c r="K2568">
        <v>2019</v>
      </c>
      <c r="L2568" s="1">
        <v>43739</v>
      </c>
    </row>
    <row r="2569" spans="1:12" x14ac:dyDescent="0.35">
      <c r="A2569">
        <v>2261000</v>
      </c>
      <c r="B2569" t="s">
        <v>46</v>
      </c>
      <c r="C2569" t="s">
        <v>52</v>
      </c>
      <c r="D2569" t="s">
        <v>12</v>
      </c>
      <c r="E2569" t="s">
        <v>7</v>
      </c>
      <c r="F2569" t="s">
        <v>16</v>
      </c>
      <c r="G2569">
        <v>384</v>
      </c>
      <c r="H2569" s="5"/>
      <c r="I2569" s="5"/>
      <c r="J2569">
        <v>4</v>
      </c>
      <c r="K2569">
        <v>2020</v>
      </c>
      <c r="L2569" s="1">
        <v>44105</v>
      </c>
    </row>
    <row r="2570" spans="1:12" x14ac:dyDescent="0.35">
      <c r="A2570">
        <v>2261000</v>
      </c>
      <c r="B2570" t="s">
        <v>46</v>
      </c>
      <c r="C2570" t="s">
        <v>52</v>
      </c>
      <c r="D2570" t="s">
        <v>12</v>
      </c>
      <c r="E2570" t="s">
        <v>7</v>
      </c>
      <c r="F2570" t="s">
        <v>16</v>
      </c>
      <c r="G2570">
        <v>296</v>
      </c>
      <c r="H2570" s="5"/>
      <c r="I2570" s="5"/>
      <c r="J2570">
        <v>4</v>
      </c>
      <c r="K2570">
        <v>2021</v>
      </c>
      <c r="L2570" s="1">
        <v>44470</v>
      </c>
    </row>
    <row r="2571" spans="1:12" x14ac:dyDescent="0.35">
      <c r="A2571">
        <v>2261000</v>
      </c>
      <c r="B2571" t="s">
        <v>46</v>
      </c>
      <c r="C2571" t="s">
        <v>52</v>
      </c>
      <c r="D2571" t="s">
        <v>12</v>
      </c>
      <c r="E2571" t="s">
        <v>7</v>
      </c>
      <c r="F2571" t="s">
        <v>16</v>
      </c>
      <c r="G2571">
        <v>477</v>
      </c>
      <c r="H2571" s="5"/>
      <c r="I2571" s="5"/>
      <c r="J2571">
        <v>4</v>
      </c>
      <c r="K2571">
        <v>2022</v>
      </c>
      <c r="L2571" s="1">
        <v>44835</v>
      </c>
    </row>
    <row r="2572" spans="1:12" x14ac:dyDescent="0.35">
      <c r="A2572">
        <v>2261000</v>
      </c>
      <c r="B2572" t="s">
        <v>46</v>
      </c>
      <c r="C2572" t="s">
        <v>52</v>
      </c>
      <c r="D2572" t="s">
        <v>12</v>
      </c>
      <c r="E2572" t="s">
        <v>7</v>
      </c>
      <c r="F2572" t="s">
        <v>17</v>
      </c>
      <c r="G2572">
        <v>468</v>
      </c>
      <c r="H2572" s="5"/>
      <c r="I2572" s="5"/>
      <c r="J2572">
        <v>4</v>
      </c>
      <c r="K2572">
        <v>2013</v>
      </c>
      <c r="L2572" s="1">
        <v>41548</v>
      </c>
    </row>
    <row r="2573" spans="1:12" x14ac:dyDescent="0.35">
      <c r="A2573">
        <v>2261000</v>
      </c>
      <c r="B2573" t="s">
        <v>46</v>
      </c>
      <c r="C2573" t="s">
        <v>52</v>
      </c>
      <c r="D2573" t="s">
        <v>12</v>
      </c>
      <c r="E2573" t="s">
        <v>7</v>
      </c>
      <c r="F2573" t="s">
        <v>17</v>
      </c>
      <c r="G2573">
        <v>529</v>
      </c>
      <c r="H2573" s="5"/>
      <c r="I2573" s="5"/>
      <c r="J2573">
        <v>4</v>
      </c>
      <c r="K2573">
        <v>2014</v>
      </c>
      <c r="L2573" s="1">
        <v>41913</v>
      </c>
    </row>
    <row r="2574" spans="1:12" x14ac:dyDescent="0.35">
      <c r="A2574">
        <v>2261000</v>
      </c>
      <c r="B2574" t="s">
        <v>46</v>
      </c>
      <c r="C2574" t="s">
        <v>52</v>
      </c>
      <c r="D2574" t="s">
        <v>12</v>
      </c>
      <c r="E2574" t="s">
        <v>7</v>
      </c>
      <c r="F2574" t="s">
        <v>17</v>
      </c>
      <c r="G2574">
        <v>639</v>
      </c>
      <c r="H2574" s="5"/>
      <c r="I2574" s="5"/>
      <c r="J2574">
        <v>4</v>
      </c>
      <c r="K2574">
        <v>2015</v>
      </c>
      <c r="L2574" s="1">
        <v>42278</v>
      </c>
    </row>
    <row r="2575" spans="1:12" x14ac:dyDescent="0.35">
      <c r="A2575">
        <v>2261000</v>
      </c>
      <c r="B2575" t="s">
        <v>46</v>
      </c>
      <c r="C2575" t="s">
        <v>52</v>
      </c>
      <c r="D2575" t="s">
        <v>12</v>
      </c>
      <c r="E2575" t="s">
        <v>7</v>
      </c>
      <c r="F2575" t="s">
        <v>17</v>
      </c>
      <c r="G2575">
        <v>574</v>
      </c>
      <c r="H2575" s="5"/>
      <c r="I2575" s="5"/>
      <c r="J2575">
        <v>4</v>
      </c>
      <c r="K2575">
        <v>2016</v>
      </c>
      <c r="L2575" s="1">
        <v>42644</v>
      </c>
    </row>
    <row r="2576" spans="1:12" x14ac:dyDescent="0.35">
      <c r="A2576">
        <v>2261000</v>
      </c>
      <c r="B2576" t="s">
        <v>46</v>
      </c>
      <c r="C2576" t="s">
        <v>52</v>
      </c>
      <c r="D2576" t="s">
        <v>12</v>
      </c>
      <c r="E2576" t="s">
        <v>7</v>
      </c>
      <c r="F2576" t="s">
        <v>17</v>
      </c>
      <c r="G2576">
        <v>598</v>
      </c>
      <c r="H2576" s="5"/>
      <c r="I2576" s="5"/>
      <c r="J2576">
        <v>4</v>
      </c>
      <c r="K2576">
        <v>2017</v>
      </c>
      <c r="L2576" s="1">
        <v>43009</v>
      </c>
    </row>
    <row r="2577" spans="1:12" x14ac:dyDescent="0.35">
      <c r="A2577">
        <v>2261000</v>
      </c>
      <c r="B2577" t="s">
        <v>46</v>
      </c>
      <c r="C2577" t="s">
        <v>52</v>
      </c>
      <c r="D2577" t="s">
        <v>12</v>
      </c>
      <c r="E2577" t="s">
        <v>7</v>
      </c>
      <c r="F2577" t="s">
        <v>17</v>
      </c>
      <c r="G2577">
        <v>1119</v>
      </c>
      <c r="H2577" s="5"/>
      <c r="I2577" s="5"/>
      <c r="J2577">
        <v>4</v>
      </c>
      <c r="K2577">
        <v>2018</v>
      </c>
      <c r="L2577" s="1">
        <v>43374</v>
      </c>
    </row>
    <row r="2578" spans="1:12" x14ac:dyDescent="0.35">
      <c r="A2578">
        <v>2261000</v>
      </c>
      <c r="B2578" t="s">
        <v>46</v>
      </c>
      <c r="C2578" t="s">
        <v>52</v>
      </c>
      <c r="D2578" t="s">
        <v>12</v>
      </c>
      <c r="E2578" t="s">
        <v>7</v>
      </c>
      <c r="F2578" t="s">
        <v>17</v>
      </c>
      <c r="G2578">
        <v>824</v>
      </c>
      <c r="H2578" s="5"/>
      <c r="I2578" s="5"/>
      <c r="J2578">
        <v>4</v>
      </c>
      <c r="K2578">
        <v>2019</v>
      </c>
      <c r="L2578" s="1">
        <v>43739</v>
      </c>
    </row>
    <row r="2579" spans="1:12" x14ac:dyDescent="0.35">
      <c r="A2579">
        <v>2261000</v>
      </c>
      <c r="B2579" t="s">
        <v>46</v>
      </c>
      <c r="C2579" t="s">
        <v>52</v>
      </c>
      <c r="D2579" t="s">
        <v>12</v>
      </c>
      <c r="E2579" t="s">
        <v>7</v>
      </c>
      <c r="F2579" t="s">
        <v>17</v>
      </c>
      <c r="G2579">
        <v>713</v>
      </c>
      <c r="H2579" s="5"/>
      <c r="I2579" s="5"/>
      <c r="J2579">
        <v>4</v>
      </c>
      <c r="K2579">
        <v>2020</v>
      </c>
      <c r="L2579" s="1">
        <v>44105</v>
      </c>
    </row>
    <row r="2580" spans="1:12" x14ac:dyDescent="0.35">
      <c r="A2580">
        <v>2261000</v>
      </c>
      <c r="B2580" t="s">
        <v>46</v>
      </c>
      <c r="C2580" t="s">
        <v>52</v>
      </c>
      <c r="D2580" t="s">
        <v>12</v>
      </c>
      <c r="E2580" t="s">
        <v>7</v>
      </c>
      <c r="F2580" t="s">
        <v>17</v>
      </c>
      <c r="G2580">
        <v>620</v>
      </c>
      <c r="H2580" s="5"/>
      <c r="I2580" s="5"/>
      <c r="J2580">
        <v>4</v>
      </c>
      <c r="K2580">
        <v>2021</v>
      </c>
      <c r="L2580" s="1">
        <v>44470</v>
      </c>
    </row>
    <row r="2581" spans="1:12" x14ac:dyDescent="0.35">
      <c r="A2581">
        <v>2261000</v>
      </c>
      <c r="B2581" t="s">
        <v>46</v>
      </c>
      <c r="C2581" t="s">
        <v>52</v>
      </c>
      <c r="D2581" t="s">
        <v>12</v>
      </c>
      <c r="E2581" t="s">
        <v>7</v>
      </c>
      <c r="F2581" t="s">
        <v>17</v>
      </c>
      <c r="G2581">
        <v>782</v>
      </c>
      <c r="H2581" s="5"/>
      <c r="I2581" s="5"/>
      <c r="J2581">
        <v>4</v>
      </c>
      <c r="K2581">
        <v>2022</v>
      </c>
      <c r="L2581" s="1">
        <v>44835</v>
      </c>
    </row>
    <row r="2582" spans="1:12" x14ac:dyDescent="0.35">
      <c r="A2582">
        <v>2261000</v>
      </c>
      <c r="B2582" t="s">
        <v>46</v>
      </c>
      <c r="C2582" t="s">
        <v>52</v>
      </c>
      <c r="D2582" t="s">
        <v>12</v>
      </c>
      <c r="E2582" t="s">
        <v>7</v>
      </c>
      <c r="F2582" t="s">
        <v>18</v>
      </c>
      <c r="G2582">
        <v>232</v>
      </c>
      <c r="H2582" s="5"/>
      <c r="I2582" s="5"/>
      <c r="J2582">
        <v>4</v>
      </c>
      <c r="K2582">
        <v>2013</v>
      </c>
      <c r="L2582" s="1">
        <v>41548</v>
      </c>
    </row>
    <row r="2583" spans="1:12" x14ac:dyDescent="0.35">
      <c r="A2583">
        <v>2261000</v>
      </c>
      <c r="B2583" t="s">
        <v>46</v>
      </c>
      <c r="C2583" t="s">
        <v>52</v>
      </c>
      <c r="D2583" t="s">
        <v>12</v>
      </c>
      <c r="E2583" t="s">
        <v>7</v>
      </c>
      <c r="F2583" t="s">
        <v>18</v>
      </c>
      <c r="G2583">
        <v>281</v>
      </c>
      <c r="H2583" s="5"/>
      <c r="I2583" s="5"/>
      <c r="J2583">
        <v>4</v>
      </c>
      <c r="K2583">
        <v>2014</v>
      </c>
      <c r="L2583" s="1">
        <v>41913</v>
      </c>
    </row>
    <row r="2584" spans="1:12" x14ac:dyDescent="0.35">
      <c r="A2584">
        <v>2261000</v>
      </c>
      <c r="B2584" t="s">
        <v>46</v>
      </c>
      <c r="C2584" t="s">
        <v>52</v>
      </c>
      <c r="D2584" t="s">
        <v>12</v>
      </c>
      <c r="E2584" t="s">
        <v>7</v>
      </c>
      <c r="F2584" t="s">
        <v>18</v>
      </c>
      <c r="G2584">
        <v>204</v>
      </c>
      <c r="H2584" s="5"/>
      <c r="I2584" s="5"/>
      <c r="J2584">
        <v>4</v>
      </c>
      <c r="K2584">
        <v>2015</v>
      </c>
      <c r="L2584" s="1">
        <v>42278</v>
      </c>
    </row>
    <row r="2585" spans="1:12" x14ac:dyDescent="0.35">
      <c r="A2585">
        <v>2261000</v>
      </c>
      <c r="B2585" t="s">
        <v>46</v>
      </c>
      <c r="C2585" t="s">
        <v>52</v>
      </c>
      <c r="D2585" t="s">
        <v>12</v>
      </c>
      <c r="E2585" t="s">
        <v>7</v>
      </c>
      <c r="F2585" t="s">
        <v>18</v>
      </c>
      <c r="G2585">
        <v>246</v>
      </c>
      <c r="H2585" s="5"/>
      <c r="I2585" s="5"/>
      <c r="J2585">
        <v>4</v>
      </c>
      <c r="K2585">
        <v>2016</v>
      </c>
      <c r="L2585" s="1">
        <v>42644</v>
      </c>
    </row>
    <row r="2586" spans="1:12" x14ac:dyDescent="0.35">
      <c r="A2586">
        <v>2261000</v>
      </c>
      <c r="B2586" t="s">
        <v>46</v>
      </c>
      <c r="C2586" t="s">
        <v>52</v>
      </c>
      <c r="D2586" t="s">
        <v>12</v>
      </c>
      <c r="E2586" t="s">
        <v>7</v>
      </c>
      <c r="F2586" t="s">
        <v>18</v>
      </c>
      <c r="G2586">
        <v>244</v>
      </c>
      <c r="H2586" s="5"/>
      <c r="I2586" s="5"/>
      <c r="J2586">
        <v>4</v>
      </c>
      <c r="K2586">
        <v>2017</v>
      </c>
      <c r="L2586" s="1">
        <v>43009</v>
      </c>
    </row>
    <row r="2587" spans="1:12" x14ac:dyDescent="0.35">
      <c r="A2587">
        <v>2261000</v>
      </c>
      <c r="B2587" t="s">
        <v>46</v>
      </c>
      <c r="C2587" t="s">
        <v>52</v>
      </c>
      <c r="D2587" t="s">
        <v>12</v>
      </c>
      <c r="E2587" t="s">
        <v>7</v>
      </c>
      <c r="F2587" t="s">
        <v>18</v>
      </c>
      <c r="G2587">
        <v>469</v>
      </c>
      <c r="H2587" s="5"/>
      <c r="I2587" s="5"/>
      <c r="J2587">
        <v>4</v>
      </c>
      <c r="K2587">
        <v>2018</v>
      </c>
      <c r="L2587" s="1">
        <v>43374</v>
      </c>
    </row>
    <row r="2588" spans="1:12" x14ac:dyDescent="0.35">
      <c r="A2588">
        <v>2261000</v>
      </c>
      <c r="B2588" t="s">
        <v>46</v>
      </c>
      <c r="C2588" t="s">
        <v>52</v>
      </c>
      <c r="D2588" t="s">
        <v>12</v>
      </c>
      <c r="E2588" t="s">
        <v>7</v>
      </c>
      <c r="F2588" t="s">
        <v>18</v>
      </c>
      <c r="G2588">
        <v>429</v>
      </c>
      <c r="H2588" s="5"/>
      <c r="I2588" s="5"/>
      <c r="J2588">
        <v>4</v>
      </c>
      <c r="K2588">
        <v>2019</v>
      </c>
      <c r="L2588" s="1">
        <v>43739</v>
      </c>
    </row>
    <row r="2589" spans="1:12" x14ac:dyDescent="0.35">
      <c r="A2589">
        <v>2261000</v>
      </c>
      <c r="B2589" t="s">
        <v>46</v>
      </c>
      <c r="C2589" t="s">
        <v>52</v>
      </c>
      <c r="D2589" t="s">
        <v>12</v>
      </c>
      <c r="E2589" t="s">
        <v>7</v>
      </c>
      <c r="F2589" t="s">
        <v>18</v>
      </c>
      <c r="G2589">
        <v>401</v>
      </c>
      <c r="H2589" s="5"/>
      <c r="I2589" s="5"/>
      <c r="J2589">
        <v>4</v>
      </c>
      <c r="K2589">
        <v>2020</v>
      </c>
      <c r="L2589" s="1">
        <v>44105</v>
      </c>
    </row>
    <row r="2590" spans="1:12" x14ac:dyDescent="0.35">
      <c r="A2590">
        <v>2261000</v>
      </c>
      <c r="B2590" t="s">
        <v>46</v>
      </c>
      <c r="C2590" t="s">
        <v>52</v>
      </c>
      <c r="D2590" t="s">
        <v>12</v>
      </c>
      <c r="E2590" t="s">
        <v>7</v>
      </c>
      <c r="F2590" t="s">
        <v>18</v>
      </c>
      <c r="G2590">
        <v>351</v>
      </c>
      <c r="H2590" s="5"/>
      <c r="I2590" s="5"/>
      <c r="J2590">
        <v>4</v>
      </c>
      <c r="K2590">
        <v>2021</v>
      </c>
      <c r="L2590" s="1">
        <v>44470</v>
      </c>
    </row>
    <row r="2591" spans="1:12" x14ac:dyDescent="0.35">
      <c r="A2591">
        <v>2261000</v>
      </c>
      <c r="B2591" t="s">
        <v>46</v>
      </c>
      <c r="C2591" t="s">
        <v>52</v>
      </c>
      <c r="D2591" t="s">
        <v>12</v>
      </c>
      <c r="E2591" t="s">
        <v>7</v>
      </c>
      <c r="F2591" t="s">
        <v>18</v>
      </c>
      <c r="G2591">
        <v>355</v>
      </c>
      <c r="H2591" s="5"/>
      <c r="I2591" s="5"/>
      <c r="J2591">
        <v>4</v>
      </c>
      <c r="K2591">
        <v>2022</v>
      </c>
      <c r="L2591" s="1">
        <v>44835</v>
      </c>
    </row>
    <row r="2592" spans="1:12" x14ac:dyDescent="0.35">
      <c r="A2592">
        <v>2261000</v>
      </c>
      <c r="B2592" t="s">
        <v>46</v>
      </c>
      <c r="C2592" t="s">
        <v>52</v>
      </c>
      <c r="D2592" t="s">
        <v>12</v>
      </c>
      <c r="E2592" t="s">
        <v>7</v>
      </c>
      <c r="F2592" t="s">
        <v>19</v>
      </c>
      <c r="G2592">
        <v>117</v>
      </c>
      <c r="H2592" s="5"/>
      <c r="I2592" s="5"/>
      <c r="J2592">
        <v>4</v>
      </c>
      <c r="K2592">
        <v>2013</v>
      </c>
      <c r="L2592" s="1">
        <v>41548</v>
      </c>
    </row>
    <row r="2593" spans="1:12" x14ac:dyDescent="0.35">
      <c r="A2593">
        <v>2261000</v>
      </c>
      <c r="B2593" t="s">
        <v>46</v>
      </c>
      <c r="C2593" t="s">
        <v>52</v>
      </c>
      <c r="D2593" t="s">
        <v>12</v>
      </c>
      <c r="E2593" t="s">
        <v>7</v>
      </c>
      <c r="F2593" t="s">
        <v>19</v>
      </c>
      <c r="G2593">
        <v>73</v>
      </c>
      <c r="H2593" s="5"/>
      <c r="I2593" s="5"/>
      <c r="J2593">
        <v>4</v>
      </c>
      <c r="K2593">
        <v>2014</v>
      </c>
      <c r="L2593" s="1">
        <v>41913</v>
      </c>
    </row>
    <row r="2594" spans="1:12" x14ac:dyDescent="0.35">
      <c r="A2594">
        <v>2261000</v>
      </c>
      <c r="B2594" t="s">
        <v>46</v>
      </c>
      <c r="C2594" t="s">
        <v>52</v>
      </c>
      <c r="D2594" t="s">
        <v>12</v>
      </c>
      <c r="E2594" t="s">
        <v>7</v>
      </c>
      <c r="F2594" t="s">
        <v>19</v>
      </c>
      <c r="G2594">
        <v>73</v>
      </c>
      <c r="H2594" s="5"/>
      <c r="I2594" s="5"/>
      <c r="J2594">
        <v>4</v>
      </c>
      <c r="K2594">
        <v>2015</v>
      </c>
      <c r="L2594" s="1">
        <v>42278</v>
      </c>
    </row>
    <row r="2595" spans="1:12" x14ac:dyDescent="0.35">
      <c r="A2595">
        <v>2261000</v>
      </c>
      <c r="B2595" t="s">
        <v>46</v>
      </c>
      <c r="C2595" t="s">
        <v>52</v>
      </c>
      <c r="D2595" t="s">
        <v>12</v>
      </c>
      <c r="E2595" t="s">
        <v>7</v>
      </c>
      <c r="F2595" t="s">
        <v>19</v>
      </c>
      <c r="G2595">
        <v>85</v>
      </c>
      <c r="H2595" s="5"/>
      <c r="I2595" s="5"/>
      <c r="J2595">
        <v>4</v>
      </c>
      <c r="K2595">
        <v>2016</v>
      </c>
      <c r="L2595" s="1">
        <v>42644</v>
      </c>
    </row>
    <row r="2596" spans="1:12" x14ac:dyDescent="0.35">
      <c r="A2596">
        <v>2261000</v>
      </c>
      <c r="B2596" t="s">
        <v>46</v>
      </c>
      <c r="C2596" t="s">
        <v>52</v>
      </c>
      <c r="D2596" t="s">
        <v>12</v>
      </c>
      <c r="E2596" t="s">
        <v>7</v>
      </c>
      <c r="F2596" t="s">
        <v>19</v>
      </c>
      <c r="G2596">
        <v>79</v>
      </c>
      <c r="H2596" s="5"/>
      <c r="I2596" s="5"/>
      <c r="J2596">
        <v>4</v>
      </c>
      <c r="K2596">
        <v>2017</v>
      </c>
      <c r="L2596" s="1">
        <v>43009</v>
      </c>
    </row>
    <row r="2597" spans="1:12" x14ac:dyDescent="0.35">
      <c r="A2597">
        <v>2261000</v>
      </c>
      <c r="B2597" t="s">
        <v>46</v>
      </c>
      <c r="C2597" t="s">
        <v>52</v>
      </c>
      <c r="D2597" t="s">
        <v>12</v>
      </c>
      <c r="E2597" t="s">
        <v>7</v>
      </c>
      <c r="F2597" t="s">
        <v>19</v>
      </c>
      <c r="G2597">
        <v>76</v>
      </c>
      <c r="H2597" s="5"/>
      <c r="I2597" s="5"/>
      <c r="J2597">
        <v>4</v>
      </c>
      <c r="K2597">
        <v>2018</v>
      </c>
      <c r="L2597" s="1">
        <v>43374</v>
      </c>
    </row>
    <row r="2598" spans="1:12" x14ac:dyDescent="0.35">
      <c r="A2598">
        <v>2261000</v>
      </c>
      <c r="B2598" t="s">
        <v>46</v>
      </c>
      <c r="C2598" t="s">
        <v>52</v>
      </c>
      <c r="D2598" t="s">
        <v>12</v>
      </c>
      <c r="E2598" t="s">
        <v>7</v>
      </c>
      <c r="F2598" t="s">
        <v>19</v>
      </c>
      <c r="G2598">
        <v>110</v>
      </c>
      <c r="H2598" s="5"/>
      <c r="I2598" s="5"/>
      <c r="J2598">
        <v>4</v>
      </c>
      <c r="K2598">
        <v>2019</v>
      </c>
      <c r="L2598" s="1">
        <v>43739</v>
      </c>
    </row>
    <row r="2599" spans="1:12" x14ac:dyDescent="0.35">
      <c r="A2599">
        <v>2261000</v>
      </c>
      <c r="B2599" t="s">
        <v>46</v>
      </c>
      <c r="C2599" t="s">
        <v>52</v>
      </c>
      <c r="D2599" t="s">
        <v>12</v>
      </c>
      <c r="E2599" t="s">
        <v>7</v>
      </c>
      <c r="F2599" t="s">
        <v>19</v>
      </c>
      <c r="G2599">
        <v>85</v>
      </c>
      <c r="H2599" s="5"/>
      <c r="I2599" s="5"/>
      <c r="J2599">
        <v>4</v>
      </c>
      <c r="K2599">
        <v>2020</v>
      </c>
      <c r="L2599" s="1">
        <v>44105</v>
      </c>
    </row>
    <row r="2600" spans="1:12" x14ac:dyDescent="0.35">
      <c r="A2600">
        <v>2261000</v>
      </c>
      <c r="B2600" t="s">
        <v>46</v>
      </c>
      <c r="C2600" t="s">
        <v>52</v>
      </c>
      <c r="D2600" t="s">
        <v>12</v>
      </c>
      <c r="E2600" t="s">
        <v>7</v>
      </c>
      <c r="F2600" t="s">
        <v>19</v>
      </c>
      <c r="G2600">
        <v>147</v>
      </c>
      <c r="H2600" s="5"/>
      <c r="I2600" s="5"/>
      <c r="J2600">
        <v>4</v>
      </c>
      <c r="K2600">
        <v>2021</v>
      </c>
      <c r="L2600" s="1">
        <v>44470</v>
      </c>
    </row>
    <row r="2601" spans="1:12" x14ac:dyDescent="0.35">
      <c r="A2601">
        <v>2261000</v>
      </c>
      <c r="B2601" t="s">
        <v>46</v>
      </c>
      <c r="C2601" t="s">
        <v>52</v>
      </c>
      <c r="D2601" t="s">
        <v>12</v>
      </c>
      <c r="E2601" t="s">
        <v>7</v>
      </c>
      <c r="F2601" t="s">
        <v>19</v>
      </c>
      <c r="G2601">
        <v>107</v>
      </c>
      <c r="H2601" s="5"/>
      <c r="I2601" s="5"/>
      <c r="J2601">
        <v>4</v>
      </c>
      <c r="K2601">
        <v>2022</v>
      </c>
      <c r="L2601" s="1">
        <v>44835</v>
      </c>
    </row>
    <row r="2602" spans="1:12" x14ac:dyDescent="0.35">
      <c r="A2602">
        <v>2261000</v>
      </c>
      <c r="B2602" t="s">
        <v>46</v>
      </c>
      <c r="C2602" t="s">
        <v>52</v>
      </c>
      <c r="D2602" t="s">
        <v>12</v>
      </c>
      <c r="E2602" t="s">
        <v>8</v>
      </c>
      <c r="F2602" t="s">
        <v>16</v>
      </c>
      <c r="G2602">
        <v>158</v>
      </c>
      <c r="H2602" s="5"/>
      <c r="I2602" s="5"/>
      <c r="J2602">
        <v>4</v>
      </c>
      <c r="K2602">
        <v>2013</v>
      </c>
      <c r="L2602" s="1">
        <v>41548</v>
      </c>
    </row>
    <row r="2603" spans="1:12" x14ac:dyDescent="0.35">
      <c r="A2603">
        <v>2261000</v>
      </c>
      <c r="B2603" t="s">
        <v>46</v>
      </c>
      <c r="C2603" t="s">
        <v>52</v>
      </c>
      <c r="D2603" t="s">
        <v>12</v>
      </c>
      <c r="E2603" t="s">
        <v>8</v>
      </c>
      <c r="F2603" t="s">
        <v>16</v>
      </c>
      <c r="G2603">
        <v>132</v>
      </c>
      <c r="H2603" s="5"/>
      <c r="I2603" s="5"/>
      <c r="J2603">
        <v>4</v>
      </c>
      <c r="K2603">
        <v>2014</v>
      </c>
      <c r="L2603" s="1">
        <v>41913</v>
      </c>
    </row>
    <row r="2604" spans="1:12" x14ac:dyDescent="0.35">
      <c r="A2604">
        <v>2261000</v>
      </c>
      <c r="B2604" t="s">
        <v>46</v>
      </c>
      <c r="C2604" t="s">
        <v>52</v>
      </c>
      <c r="D2604" t="s">
        <v>12</v>
      </c>
      <c r="E2604" t="s">
        <v>8</v>
      </c>
      <c r="F2604" t="s">
        <v>16</v>
      </c>
      <c r="G2604">
        <v>182</v>
      </c>
      <c r="H2604" s="5"/>
      <c r="I2604" s="5"/>
      <c r="J2604">
        <v>4</v>
      </c>
      <c r="K2604">
        <v>2015</v>
      </c>
      <c r="L2604" s="1">
        <v>42278</v>
      </c>
    </row>
    <row r="2605" spans="1:12" x14ac:dyDescent="0.35">
      <c r="A2605">
        <v>2261000</v>
      </c>
      <c r="B2605" t="s">
        <v>46</v>
      </c>
      <c r="C2605" t="s">
        <v>52</v>
      </c>
      <c r="D2605" t="s">
        <v>12</v>
      </c>
      <c r="E2605" t="s">
        <v>8</v>
      </c>
      <c r="F2605" t="s">
        <v>16</v>
      </c>
      <c r="G2605">
        <v>145</v>
      </c>
      <c r="H2605" s="5"/>
      <c r="I2605" s="5"/>
      <c r="J2605">
        <v>4</v>
      </c>
      <c r="K2605">
        <v>2016</v>
      </c>
      <c r="L2605" s="1">
        <v>42644</v>
      </c>
    </row>
    <row r="2606" spans="1:12" x14ac:dyDescent="0.35">
      <c r="A2606">
        <v>2261000</v>
      </c>
      <c r="B2606" t="s">
        <v>46</v>
      </c>
      <c r="C2606" t="s">
        <v>52</v>
      </c>
      <c r="D2606" t="s">
        <v>12</v>
      </c>
      <c r="E2606" t="s">
        <v>8</v>
      </c>
      <c r="F2606" t="s">
        <v>16</v>
      </c>
      <c r="G2606">
        <v>171</v>
      </c>
      <c r="H2606" s="5"/>
      <c r="I2606" s="5"/>
      <c r="J2606">
        <v>4</v>
      </c>
      <c r="K2606">
        <v>2017</v>
      </c>
      <c r="L2606" s="1">
        <v>43009</v>
      </c>
    </row>
    <row r="2607" spans="1:12" x14ac:dyDescent="0.35">
      <c r="A2607">
        <v>2261000</v>
      </c>
      <c r="B2607" t="s">
        <v>46</v>
      </c>
      <c r="C2607" t="s">
        <v>52</v>
      </c>
      <c r="D2607" t="s">
        <v>12</v>
      </c>
      <c r="E2607" t="s">
        <v>8</v>
      </c>
      <c r="F2607" t="s">
        <v>16</v>
      </c>
      <c r="G2607">
        <v>190</v>
      </c>
      <c r="H2607" s="5"/>
      <c r="I2607" s="5"/>
      <c r="J2607">
        <v>4</v>
      </c>
      <c r="K2607">
        <v>2018</v>
      </c>
      <c r="L2607" s="1">
        <v>43374</v>
      </c>
    </row>
    <row r="2608" spans="1:12" x14ac:dyDescent="0.35">
      <c r="A2608">
        <v>2261000</v>
      </c>
      <c r="B2608" t="s">
        <v>46</v>
      </c>
      <c r="C2608" t="s">
        <v>52</v>
      </c>
      <c r="D2608" t="s">
        <v>12</v>
      </c>
      <c r="E2608" t="s">
        <v>8</v>
      </c>
      <c r="F2608" t="s">
        <v>16</v>
      </c>
      <c r="G2608">
        <v>198</v>
      </c>
      <c r="H2608" s="5"/>
      <c r="I2608" s="5"/>
      <c r="J2608">
        <v>4</v>
      </c>
      <c r="K2608">
        <v>2019</v>
      </c>
      <c r="L2608" s="1">
        <v>43739</v>
      </c>
    </row>
    <row r="2609" spans="1:12" x14ac:dyDescent="0.35">
      <c r="A2609">
        <v>2261000</v>
      </c>
      <c r="B2609" t="s">
        <v>46</v>
      </c>
      <c r="C2609" t="s">
        <v>52</v>
      </c>
      <c r="D2609" t="s">
        <v>12</v>
      </c>
      <c r="E2609" t="s">
        <v>8</v>
      </c>
      <c r="F2609" t="s">
        <v>16</v>
      </c>
      <c r="G2609">
        <v>184</v>
      </c>
      <c r="H2609" s="5"/>
      <c r="I2609" s="5"/>
      <c r="J2609">
        <v>4</v>
      </c>
      <c r="K2609">
        <v>2020</v>
      </c>
      <c r="L2609" s="1">
        <v>44105</v>
      </c>
    </row>
    <row r="2610" spans="1:12" x14ac:dyDescent="0.35">
      <c r="A2610">
        <v>2261000</v>
      </c>
      <c r="B2610" t="s">
        <v>46</v>
      </c>
      <c r="C2610" t="s">
        <v>52</v>
      </c>
      <c r="D2610" t="s">
        <v>12</v>
      </c>
      <c r="E2610" t="s">
        <v>8</v>
      </c>
      <c r="F2610" t="s">
        <v>16</v>
      </c>
      <c r="G2610">
        <v>199</v>
      </c>
      <c r="H2610" s="5"/>
      <c r="I2610" s="5"/>
      <c r="J2610">
        <v>4</v>
      </c>
      <c r="K2610">
        <v>2021</v>
      </c>
      <c r="L2610" s="1">
        <v>44470</v>
      </c>
    </row>
    <row r="2611" spans="1:12" x14ac:dyDescent="0.35">
      <c r="A2611">
        <v>2261000</v>
      </c>
      <c r="B2611" t="s">
        <v>46</v>
      </c>
      <c r="C2611" t="s">
        <v>52</v>
      </c>
      <c r="D2611" t="s">
        <v>12</v>
      </c>
      <c r="E2611" t="s">
        <v>8</v>
      </c>
      <c r="F2611" t="s">
        <v>16</v>
      </c>
      <c r="G2611">
        <v>204</v>
      </c>
      <c r="H2611" s="5"/>
      <c r="I2611" s="5"/>
      <c r="J2611">
        <v>4</v>
      </c>
      <c r="K2611">
        <v>2022</v>
      </c>
      <c r="L2611" s="1">
        <v>44835</v>
      </c>
    </row>
    <row r="2612" spans="1:12" x14ac:dyDescent="0.35">
      <c r="A2612">
        <v>2261000</v>
      </c>
      <c r="B2612" t="s">
        <v>46</v>
      </c>
      <c r="C2612" t="s">
        <v>52</v>
      </c>
      <c r="D2612" t="s">
        <v>12</v>
      </c>
      <c r="E2612" t="s">
        <v>8</v>
      </c>
      <c r="F2612" t="s">
        <v>17</v>
      </c>
      <c r="G2612">
        <v>272</v>
      </c>
      <c r="H2612" s="5"/>
      <c r="I2612" s="5"/>
      <c r="J2612">
        <v>4</v>
      </c>
      <c r="K2612">
        <v>2013</v>
      </c>
      <c r="L2612" s="1">
        <v>41548</v>
      </c>
    </row>
    <row r="2613" spans="1:12" x14ac:dyDescent="0.35">
      <c r="A2613">
        <v>2261000</v>
      </c>
      <c r="B2613" t="s">
        <v>46</v>
      </c>
      <c r="C2613" t="s">
        <v>52</v>
      </c>
      <c r="D2613" t="s">
        <v>12</v>
      </c>
      <c r="E2613" t="s">
        <v>8</v>
      </c>
      <c r="F2613" t="s">
        <v>17</v>
      </c>
      <c r="G2613">
        <v>247</v>
      </c>
      <c r="H2613" s="5"/>
      <c r="I2613" s="5"/>
      <c r="J2613">
        <v>4</v>
      </c>
      <c r="K2613">
        <v>2014</v>
      </c>
      <c r="L2613" s="1">
        <v>41913</v>
      </c>
    </row>
    <row r="2614" spans="1:12" x14ac:dyDescent="0.35">
      <c r="A2614">
        <v>2261000</v>
      </c>
      <c r="B2614" t="s">
        <v>46</v>
      </c>
      <c r="C2614" t="s">
        <v>52</v>
      </c>
      <c r="D2614" t="s">
        <v>12</v>
      </c>
      <c r="E2614" t="s">
        <v>8</v>
      </c>
      <c r="F2614" t="s">
        <v>17</v>
      </c>
      <c r="G2614">
        <v>343</v>
      </c>
      <c r="H2614" s="5"/>
      <c r="I2614" s="5"/>
      <c r="J2614">
        <v>4</v>
      </c>
      <c r="K2614">
        <v>2015</v>
      </c>
      <c r="L2614" s="1">
        <v>42278</v>
      </c>
    </row>
    <row r="2615" spans="1:12" x14ac:dyDescent="0.35">
      <c r="A2615">
        <v>2261000</v>
      </c>
      <c r="B2615" t="s">
        <v>46</v>
      </c>
      <c r="C2615" t="s">
        <v>52</v>
      </c>
      <c r="D2615" t="s">
        <v>12</v>
      </c>
      <c r="E2615" t="s">
        <v>8</v>
      </c>
      <c r="F2615" t="s">
        <v>17</v>
      </c>
      <c r="G2615">
        <v>267</v>
      </c>
      <c r="H2615" s="5"/>
      <c r="I2615" s="5"/>
      <c r="J2615">
        <v>4</v>
      </c>
      <c r="K2615">
        <v>2016</v>
      </c>
      <c r="L2615" s="1">
        <v>42644</v>
      </c>
    </row>
    <row r="2616" spans="1:12" x14ac:dyDescent="0.35">
      <c r="A2616">
        <v>2261000</v>
      </c>
      <c r="B2616" t="s">
        <v>46</v>
      </c>
      <c r="C2616" t="s">
        <v>52</v>
      </c>
      <c r="D2616" t="s">
        <v>12</v>
      </c>
      <c r="E2616" t="s">
        <v>8</v>
      </c>
      <c r="F2616" t="s">
        <v>17</v>
      </c>
      <c r="G2616">
        <v>314</v>
      </c>
      <c r="H2616" s="5"/>
      <c r="I2616" s="5"/>
      <c r="J2616">
        <v>4</v>
      </c>
      <c r="K2616">
        <v>2017</v>
      </c>
      <c r="L2616" s="1">
        <v>43009</v>
      </c>
    </row>
    <row r="2617" spans="1:12" x14ac:dyDescent="0.35">
      <c r="A2617">
        <v>2261000</v>
      </c>
      <c r="B2617" t="s">
        <v>46</v>
      </c>
      <c r="C2617" t="s">
        <v>52</v>
      </c>
      <c r="D2617" t="s">
        <v>12</v>
      </c>
      <c r="E2617" t="s">
        <v>8</v>
      </c>
      <c r="F2617" t="s">
        <v>17</v>
      </c>
      <c r="G2617">
        <v>379</v>
      </c>
      <c r="H2617" s="5"/>
      <c r="I2617" s="5"/>
      <c r="J2617">
        <v>4</v>
      </c>
      <c r="K2617">
        <v>2018</v>
      </c>
      <c r="L2617" s="1">
        <v>43374</v>
      </c>
    </row>
    <row r="2618" spans="1:12" x14ac:dyDescent="0.35">
      <c r="A2618">
        <v>2261000</v>
      </c>
      <c r="B2618" t="s">
        <v>46</v>
      </c>
      <c r="C2618" t="s">
        <v>52</v>
      </c>
      <c r="D2618" t="s">
        <v>12</v>
      </c>
      <c r="E2618" t="s">
        <v>8</v>
      </c>
      <c r="F2618" t="s">
        <v>17</v>
      </c>
      <c r="G2618">
        <v>382</v>
      </c>
      <c r="H2618" s="5"/>
      <c r="I2618" s="5"/>
      <c r="J2618">
        <v>4</v>
      </c>
      <c r="K2618">
        <v>2019</v>
      </c>
      <c r="L2618" s="1">
        <v>43739</v>
      </c>
    </row>
    <row r="2619" spans="1:12" x14ac:dyDescent="0.35">
      <c r="A2619">
        <v>2261000</v>
      </c>
      <c r="B2619" t="s">
        <v>46</v>
      </c>
      <c r="C2619" t="s">
        <v>52</v>
      </c>
      <c r="D2619" t="s">
        <v>12</v>
      </c>
      <c r="E2619" t="s">
        <v>8</v>
      </c>
      <c r="F2619" t="s">
        <v>17</v>
      </c>
      <c r="G2619">
        <v>382</v>
      </c>
      <c r="H2619" s="5"/>
      <c r="I2619" s="5"/>
      <c r="J2619">
        <v>4</v>
      </c>
      <c r="K2619">
        <v>2020</v>
      </c>
      <c r="L2619" s="1">
        <v>44105</v>
      </c>
    </row>
    <row r="2620" spans="1:12" x14ac:dyDescent="0.35">
      <c r="A2620">
        <v>2261000</v>
      </c>
      <c r="B2620" t="s">
        <v>46</v>
      </c>
      <c r="C2620" t="s">
        <v>52</v>
      </c>
      <c r="D2620" t="s">
        <v>12</v>
      </c>
      <c r="E2620" t="s">
        <v>8</v>
      </c>
      <c r="F2620" t="s">
        <v>17</v>
      </c>
      <c r="G2620">
        <v>440</v>
      </c>
      <c r="H2620" s="5"/>
      <c r="I2620" s="5"/>
      <c r="J2620">
        <v>4</v>
      </c>
      <c r="K2620">
        <v>2021</v>
      </c>
      <c r="L2620" s="1">
        <v>44470</v>
      </c>
    </row>
    <row r="2621" spans="1:12" x14ac:dyDescent="0.35">
      <c r="A2621">
        <v>2261000</v>
      </c>
      <c r="B2621" t="s">
        <v>46</v>
      </c>
      <c r="C2621" t="s">
        <v>52</v>
      </c>
      <c r="D2621" t="s">
        <v>12</v>
      </c>
      <c r="E2621" t="s">
        <v>8</v>
      </c>
      <c r="F2621" t="s">
        <v>17</v>
      </c>
      <c r="G2621">
        <v>312</v>
      </c>
      <c r="H2621" s="5"/>
      <c r="I2621" s="5"/>
      <c r="J2621">
        <v>4</v>
      </c>
      <c r="K2621">
        <v>2022</v>
      </c>
      <c r="L2621" s="1">
        <v>44835</v>
      </c>
    </row>
    <row r="2622" spans="1:12" x14ac:dyDescent="0.35">
      <c r="A2622">
        <v>2261000</v>
      </c>
      <c r="B2622" t="s">
        <v>46</v>
      </c>
      <c r="C2622" t="s">
        <v>52</v>
      </c>
      <c r="D2622" t="s">
        <v>12</v>
      </c>
      <c r="E2622" t="s">
        <v>8</v>
      </c>
      <c r="F2622" t="s">
        <v>18</v>
      </c>
      <c r="G2622">
        <v>122</v>
      </c>
      <c r="H2622" s="5"/>
      <c r="I2622" s="5"/>
      <c r="J2622">
        <v>4</v>
      </c>
      <c r="K2622">
        <v>2013</v>
      </c>
      <c r="L2622" s="1">
        <v>41548</v>
      </c>
    </row>
    <row r="2623" spans="1:12" x14ac:dyDescent="0.35">
      <c r="A2623">
        <v>2261000</v>
      </c>
      <c r="B2623" t="s">
        <v>46</v>
      </c>
      <c r="C2623" t="s">
        <v>52</v>
      </c>
      <c r="D2623" t="s">
        <v>12</v>
      </c>
      <c r="E2623" t="s">
        <v>8</v>
      </c>
      <c r="F2623" t="s">
        <v>18</v>
      </c>
      <c r="G2623">
        <v>128</v>
      </c>
      <c r="H2623" s="5"/>
      <c r="I2623" s="5"/>
      <c r="J2623">
        <v>4</v>
      </c>
      <c r="K2623">
        <v>2014</v>
      </c>
      <c r="L2623" s="1">
        <v>41913</v>
      </c>
    </row>
    <row r="2624" spans="1:12" x14ac:dyDescent="0.35">
      <c r="A2624">
        <v>2261000</v>
      </c>
      <c r="B2624" t="s">
        <v>46</v>
      </c>
      <c r="C2624" t="s">
        <v>52</v>
      </c>
      <c r="D2624" t="s">
        <v>12</v>
      </c>
      <c r="E2624" t="s">
        <v>8</v>
      </c>
      <c r="F2624" t="s">
        <v>18</v>
      </c>
      <c r="G2624">
        <v>151</v>
      </c>
      <c r="H2624" s="5"/>
      <c r="I2624" s="5"/>
      <c r="J2624">
        <v>4</v>
      </c>
      <c r="K2624">
        <v>2015</v>
      </c>
      <c r="L2624" s="1">
        <v>42278</v>
      </c>
    </row>
    <row r="2625" spans="1:12" x14ac:dyDescent="0.35">
      <c r="A2625">
        <v>2261000</v>
      </c>
      <c r="B2625" t="s">
        <v>46</v>
      </c>
      <c r="C2625" t="s">
        <v>52</v>
      </c>
      <c r="D2625" t="s">
        <v>12</v>
      </c>
      <c r="E2625" t="s">
        <v>8</v>
      </c>
      <c r="F2625" t="s">
        <v>18</v>
      </c>
      <c r="G2625">
        <v>139</v>
      </c>
      <c r="H2625" s="5"/>
      <c r="I2625" s="5"/>
      <c r="J2625">
        <v>4</v>
      </c>
      <c r="K2625">
        <v>2016</v>
      </c>
      <c r="L2625" s="1">
        <v>42644</v>
      </c>
    </row>
    <row r="2626" spans="1:12" x14ac:dyDescent="0.35">
      <c r="A2626">
        <v>2261000</v>
      </c>
      <c r="B2626" t="s">
        <v>46</v>
      </c>
      <c r="C2626" t="s">
        <v>52</v>
      </c>
      <c r="D2626" t="s">
        <v>12</v>
      </c>
      <c r="E2626" t="s">
        <v>8</v>
      </c>
      <c r="F2626" t="s">
        <v>18</v>
      </c>
      <c r="G2626">
        <v>158</v>
      </c>
      <c r="H2626" s="5"/>
      <c r="I2626" s="5"/>
      <c r="J2626">
        <v>4</v>
      </c>
      <c r="K2626">
        <v>2017</v>
      </c>
      <c r="L2626" s="1">
        <v>43009</v>
      </c>
    </row>
    <row r="2627" spans="1:12" x14ac:dyDescent="0.35">
      <c r="A2627">
        <v>2261000</v>
      </c>
      <c r="B2627" t="s">
        <v>46</v>
      </c>
      <c r="C2627" t="s">
        <v>52</v>
      </c>
      <c r="D2627" t="s">
        <v>12</v>
      </c>
      <c r="E2627" t="s">
        <v>8</v>
      </c>
      <c r="F2627" t="s">
        <v>18</v>
      </c>
      <c r="G2627">
        <v>175</v>
      </c>
      <c r="H2627" s="5"/>
      <c r="I2627" s="5"/>
      <c r="J2627">
        <v>4</v>
      </c>
      <c r="K2627">
        <v>2018</v>
      </c>
      <c r="L2627" s="1">
        <v>43374</v>
      </c>
    </row>
    <row r="2628" spans="1:12" x14ac:dyDescent="0.35">
      <c r="A2628">
        <v>2261000</v>
      </c>
      <c r="B2628" t="s">
        <v>46</v>
      </c>
      <c r="C2628" t="s">
        <v>52</v>
      </c>
      <c r="D2628" t="s">
        <v>12</v>
      </c>
      <c r="E2628" t="s">
        <v>8</v>
      </c>
      <c r="F2628" t="s">
        <v>18</v>
      </c>
      <c r="G2628">
        <v>159</v>
      </c>
      <c r="H2628" s="5"/>
      <c r="I2628" s="5"/>
      <c r="J2628">
        <v>4</v>
      </c>
      <c r="K2628">
        <v>2019</v>
      </c>
      <c r="L2628" s="1">
        <v>43739</v>
      </c>
    </row>
    <row r="2629" spans="1:12" x14ac:dyDescent="0.35">
      <c r="A2629">
        <v>2261000</v>
      </c>
      <c r="B2629" t="s">
        <v>46</v>
      </c>
      <c r="C2629" t="s">
        <v>52</v>
      </c>
      <c r="D2629" t="s">
        <v>12</v>
      </c>
      <c r="E2629" t="s">
        <v>8</v>
      </c>
      <c r="F2629" t="s">
        <v>18</v>
      </c>
      <c r="G2629">
        <v>162</v>
      </c>
      <c r="H2629" s="5"/>
      <c r="I2629" s="5"/>
      <c r="J2629">
        <v>4</v>
      </c>
      <c r="K2629">
        <v>2020</v>
      </c>
      <c r="L2629" s="1">
        <v>44105</v>
      </c>
    </row>
    <row r="2630" spans="1:12" x14ac:dyDescent="0.35">
      <c r="A2630">
        <v>2261000</v>
      </c>
      <c r="B2630" t="s">
        <v>46</v>
      </c>
      <c r="C2630" t="s">
        <v>52</v>
      </c>
      <c r="D2630" t="s">
        <v>12</v>
      </c>
      <c r="E2630" t="s">
        <v>8</v>
      </c>
      <c r="F2630" t="s">
        <v>18</v>
      </c>
      <c r="G2630">
        <v>191</v>
      </c>
      <c r="H2630" s="5"/>
      <c r="I2630" s="5"/>
      <c r="J2630">
        <v>4</v>
      </c>
      <c r="K2630">
        <v>2021</v>
      </c>
      <c r="L2630" s="1">
        <v>44470</v>
      </c>
    </row>
    <row r="2631" spans="1:12" x14ac:dyDescent="0.35">
      <c r="A2631">
        <v>2261000</v>
      </c>
      <c r="B2631" t="s">
        <v>46</v>
      </c>
      <c r="C2631" t="s">
        <v>52</v>
      </c>
      <c r="D2631" t="s">
        <v>12</v>
      </c>
      <c r="E2631" t="s">
        <v>8</v>
      </c>
      <c r="F2631" t="s">
        <v>18</v>
      </c>
      <c r="G2631">
        <v>146</v>
      </c>
      <c r="H2631" s="5"/>
      <c r="I2631" s="5"/>
      <c r="J2631">
        <v>4</v>
      </c>
      <c r="K2631">
        <v>2022</v>
      </c>
      <c r="L2631" s="1">
        <v>44835</v>
      </c>
    </row>
    <row r="2632" spans="1:12" x14ac:dyDescent="0.35">
      <c r="A2632">
        <v>2261000</v>
      </c>
      <c r="B2632" t="s">
        <v>46</v>
      </c>
      <c r="C2632" t="s">
        <v>52</v>
      </c>
      <c r="D2632" t="s">
        <v>12</v>
      </c>
      <c r="E2632" t="s">
        <v>8</v>
      </c>
      <c r="F2632" t="s">
        <v>19</v>
      </c>
      <c r="G2632">
        <v>32</v>
      </c>
      <c r="H2632" s="5"/>
      <c r="I2632" s="5"/>
      <c r="J2632">
        <v>4</v>
      </c>
      <c r="K2632">
        <v>2013</v>
      </c>
      <c r="L2632" s="1">
        <v>41548</v>
      </c>
    </row>
    <row r="2633" spans="1:12" x14ac:dyDescent="0.35">
      <c r="A2633">
        <v>2261000</v>
      </c>
      <c r="B2633" t="s">
        <v>46</v>
      </c>
      <c r="C2633" t="s">
        <v>52</v>
      </c>
      <c r="D2633" t="s">
        <v>12</v>
      </c>
      <c r="E2633" t="s">
        <v>8</v>
      </c>
      <c r="F2633" t="s">
        <v>19</v>
      </c>
      <c r="G2633">
        <v>29</v>
      </c>
      <c r="H2633" s="5"/>
      <c r="I2633" s="5"/>
      <c r="J2633">
        <v>4</v>
      </c>
      <c r="K2633">
        <v>2014</v>
      </c>
      <c r="L2633" s="1">
        <v>41913</v>
      </c>
    </row>
    <row r="2634" spans="1:12" x14ac:dyDescent="0.35">
      <c r="A2634">
        <v>2261000</v>
      </c>
      <c r="B2634" t="s">
        <v>46</v>
      </c>
      <c r="C2634" t="s">
        <v>52</v>
      </c>
      <c r="D2634" t="s">
        <v>12</v>
      </c>
      <c r="E2634" t="s">
        <v>8</v>
      </c>
      <c r="F2634" t="s">
        <v>19</v>
      </c>
      <c r="G2634">
        <v>54</v>
      </c>
      <c r="H2634" s="5"/>
      <c r="I2634" s="5"/>
      <c r="J2634">
        <v>4</v>
      </c>
      <c r="K2634">
        <v>2015</v>
      </c>
      <c r="L2634" s="1">
        <v>42278</v>
      </c>
    </row>
    <row r="2635" spans="1:12" x14ac:dyDescent="0.35">
      <c r="A2635">
        <v>2261000</v>
      </c>
      <c r="B2635" t="s">
        <v>46</v>
      </c>
      <c r="C2635" t="s">
        <v>52</v>
      </c>
      <c r="D2635" t="s">
        <v>12</v>
      </c>
      <c r="E2635" t="s">
        <v>8</v>
      </c>
      <c r="F2635" t="s">
        <v>19</v>
      </c>
      <c r="G2635">
        <v>57</v>
      </c>
      <c r="H2635" s="5"/>
      <c r="I2635" s="5"/>
      <c r="J2635">
        <v>4</v>
      </c>
      <c r="K2635">
        <v>2016</v>
      </c>
      <c r="L2635" s="1">
        <v>42644</v>
      </c>
    </row>
    <row r="2636" spans="1:12" x14ac:dyDescent="0.35">
      <c r="A2636">
        <v>2261000</v>
      </c>
      <c r="B2636" t="s">
        <v>46</v>
      </c>
      <c r="C2636" t="s">
        <v>52</v>
      </c>
      <c r="D2636" t="s">
        <v>12</v>
      </c>
      <c r="E2636" t="s">
        <v>8</v>
      </c>
      <c r="F2636" t="s">
        <v>19</v>
      </c>
      <c r="G2636">
        <v>69</v>
      </c>
      <c r="H2636" s="5"/>
      <c r="I2636" s="5"/>
      <c r="J2636">
        <v>4</v>
      </c>
      <c r="K2636">
        <v>2017</v>
      </c>
      <c r="L2636" s="1">
        <v>43009</v>
      </c>
    </row>
    <row r="2637" spans="1:12" x14ac:dyDescent="0.35">
      <c r="A2637">
        <v>2261000</v>
      </c>
      <c r="B2637" t="s">
        <v>46</v>
      </c>
      <c r="C2637" t="s">
        <v>52</v>
      </c>
      <c r="D2637" t="s">
        <v>12</v>
      </c>
      <c r="E2637" t="s">
        <v>8</v>
      </c>
      <c r="F2637" t="s">
        <v>19</v>
      </c>
      <c r="G2637">
        <v>66</v>
      </c>
      <c r="H2637" s="5"/>
      <c r="I2637" s="5"/>
      <c r="J2637">
        <v>4</v>
      </c>
      <c r="K2637">
        <v>2018</v>
      </c>
      <c r="L2637" s="1">
        <v>43374</v>
      </c>
    </row>
    <row r="2638" spans="1:12" x14ac:dyDescent="0.35">
      <c r="A2638">
        <v>2261000</v>
      </c>
      <c r="B2638" t="s">
        <v>46</v>
      </c>
      <c r="C2638" t="s">
        <v>52</v>
      </c>
      <c r="D2638" t="s">
        <v>12</v>
      </c>
      <c r="E2638" t="s">
        <v>8</v>
      </c>
      <c r="F2638" t="s">
        <v>19</v>
      </c>
      <c r="G2638">
        <v>45</v>
      </c>
      <c r="H2638" s="5"/>
      <c r="I2638" s="5"/>
      <c r="J2638">
        <v>4</v>
      </c>
      <c r="K2638">
        <v>2019</v>
      </c>
      <c r="L2638" s="1">
        <v>43739</v>
      </c>
    </row>
    <row r="2639" spans="1:12" x14ac:dyDescent="0.35">
      <c r="A2639">
        <v>2261000</v>
      </c>
      <c r="B2639" t="s">
        <v>46</v>
      </c>
      <c r="C2639" t="s">
        <v>52</v>
      </c>
      <c r="D2639" t="s">
        <v>12</v>
      </c>
      <c r="E2639" t="s">
        <v>8</v>
      </c>
      <c r="F2639" t="s">
        <v>19</v>
      </c>
      <c r="G2639">
        <v>59</v>
      </c>
      <c r="H2639" s="5"/>
      <c r="I2639" s="5"/>
      <c r="J2639">
        <v>4</v>
      </c>
      <c r="K2639">
        <v>2020</v>
      </c>
      <c r="L2639" s="1">
        <v>44105</v>
      </c>
    </row>
    <row r="2640" spans="1:12" x14ac:dyDescent="0.35">
      <c r="A2640">
        <v>2261000</v>
      </c>
      <c r="B2640" t="s">
        <v>46</v>
      </c>
      <c r="C2640" t="s">
        <v>52</v>
      </c>
      <c r="D2640" t="s">
        <v>12</v>
      </c>
      <c r="E2640" t="s">
        <v>8</v>
      </c>
      <c r="F2640" t="s">
        <v>19</v>
      </c>
      <c r="G2640">
        <v>72</v>
      </c>
      <c r="H2640" s="5"/>
      <c r="I2640" s="5"/>
      <c r="J2640">
        <v>4</v>
      </c>
      <c r="K2640">
        <v>2021</v>
      </c>
      <c r="L2640" s="1">
        <v>44470</v>
      </c>
    </row>
    <row r="2641" spans="1:12" x14ac:dyDescent="0.35">
      <c r="A2641">
        <v>2261000</v>
      </c>
      <c r="B2641" t="s">
        <v>46</v>
      </c>
      <c r="C2641" t="s">
        <v>52</v>
      </c>
      <c r="D2641" t="s">
        <v>12</v>
      </c>
      <c r="E2641" t="s">
        <v>8</v>
      </c>
      <c r="F2641" t="s">
        <v>19</v>
      </c>
      <c r="G2641">
        <v>45</v>
      </c>
      <c r="H2641" s="5"/>
      <c r="I2641" s="5"/>
      <c r="J2641">
        <v>4</v>
      </c>
      <c r="K2641">
        <v>2022</v>
      </c>
      <c r="L2641" s="1">
        <v>44835</v>
      </c>
    </row>
    <row r="2642" spans="1:12" x14ac:dyDescent="0.35">
      <c r="A2642">
        <v>3064000</v>
      </c>
      <c r="B2642" t="s">
        <v>46</v>
      </c>
      <c r="C2642" t="s">
        <v>53</v>
      </c>
      <c r="D2642" t="s">
        <v>13</v>
      </c>
      <c r="E2642" t="s">
        <v>6</v>
      </c>
      <c r="F2642" t="s">
        <v>16</v>
      </c>
      <c r="G2642">
        <v>351</v>
      </c>
      <c r="H2642" s="5"/>
      <c r="I2642" s="5"/>
      <c r="J2642">
        <v>3</v>
      </c>
      <c r="K2642">
        <v>2013</v>
      </c>
      <c r="L2642" s="1">
        <v>41456</v>
      </c>
    </row>
    <row r="2643" spans="1:12" x14ac:dyDescent="0.35">
      <c r="A2643">
        <v>3064000</v>
      </c>
      <c r="B2643" t="s">
        <v>46</v>
      </c>
      <c r="C2643" t="s">
        <v>53</v>
      </c>
      <c r="D2643" t="s">
        <v>13</v>
      </c>
      <c r="E2643" t="s">
        <v>6</v>
      </c>
      <c r="F2643" t="s">
        <v>16</v>
      </c>
      <c r="G2643">
        <v>403</v>
      </c>
      <c r="H2643" s="5"/>
      <c r="I2643" s="5"/>
      <c r="J2643">
        <v>3</v>
      </c>
      <c r="K2643">
        <v>2014</v>
      </c>
      <c r="L2643" s="1">
        <v>41821</v>
      </c>
    </row>
    <row r="2644" spans="1:12" x14ac:dyDescent="0.35">
      <c r="A2644">
        <v>3064000</v>
      </c>
      <c r="B2644" t="s">
        <v>46</v>
      </c>
      <c r="C2644" t="s">
        <v>53</v>
      </c>
      <c r="D2644" t="s">
        <v>13</v>
      </c>
      <c r="E2644" t="s">
        <v>6</v>
      </c>
      <c r="F2644" t="s">
        <v>16</v>
      </c>
      <c r="G2644">
        <v>375</v>
      </c>
      <c r="H2644" s="5"/>
      <c r="I2644" s="5"/>
      <c r="J2644">
        <v>3</v>
      </c>
      <c r="K2644">
        <v>2015</v>
      </c>
      <c r="L2644" s="1">
        <v>42186</v>
      </c>
    </row>
    <row r="2645" spans="1:12" x14ac:dyDescent="0.35">
      <c r="A2645">
        <v>3064000</v>
      </c>
      <c r="B2645" t="s">
        <v>46</v>
      </c>
      <c r="C2645" t="s">
        <v>53</v>
      </c>
      <c r="D2645" t="s">
        <v>13</v>
      </c>
      <c r="E2645" t="s">
        <v>6</v>
      </c>
      <c r="F2645" t="s">
        <v>16</v>
      </c>
      <c r="G2645">
        <v>369</v>
      </c>
      <c r="H2645" s="5"/>
      <c r="I2645" s="5"/>
      <c r="J2645">
        <v>3</v>
      </c>
      <c r="K2645">
        <v>2016</v>
      </c>
      <c r="L2645" s="1">
        <v>42552</v>
      </c>
    </row>
    <row r="2646" spans="1:12" x14ac:dyDescent="0.35">
      <c r="A2646">
        <v>3064000</v>
      </c>
      <c r="B2646" t="s">
        <v>46</v>
      </c>
      <c r="C2646" t="s">
        <v>53</v>
      </c>
      <c r="D2646" t="s">
        <v>13</v>
      </c>
      <c r="E2646" t="s">
        <v>6</v>
      </c>
      <c r="F2646" t="s">
        <v>16</v>
      </c>
      <c r="G2646">
        <v>423</v>
      </c>
      <c r="H2646" s="5"/>
      <c r="I2646" s="5"/>
      <c r="J2646">
        <v>3</v>
      </c>
      <c r="K2646">
        <v>2017</v>
      </c>
      <c r="L2646" s="1">
        <v>42917</v>
      </c>
    </row>
    <row r="2647" spans="1:12" x14ac:dyDescent="0.35">
      <c r="A2647">
        <v>3064000</v>
      </c>
      <c r="B2647" t="s">
        <v>46</v>
      </c>
      <c r="C2647" t="s">
        <v>53</v>
      </c>
      <c r="D2647" t="s">
        <v>13</v>
      </c>
      <c r="E2647" t="s">
        <v>6</v>
      </c>
      <c r="F2647" t="s">
        <v>16</v>
      </c>
      <c r="G2647">
        <v>482</v>
      </c>
      <c r="H2647" s="5"/>
      <c r="I2647" s="5"/>
      <c r="J2647">
        <v>3</v>
      </c>
      <c r="K2647">
        <v>2018</v>
      </c>
      <c r="L2647" s="1">
        <v>43282</v>
      </c>
    </row>
    <row r="2648" spans="1:12" x14ac:dyDescent="0.35">
      <c r="A2648">
        <v>3064000</v>
      </c>
      <c r="B2648" t="s">
        <v>46</v>
      </c>
      <c r="C2648" t="s">
        <v>53</v>
      </c>
      <c r="D2648" t="s">
        <v>13</v>
      </c>
      <c r="E2648" t="s">
        <v>6</v>
      </c>
      <c r="F2648" t="s">
        <v>16</v>
      </c>
      <c r="G2648">
        <v>174</v>
      </c>
      <c r="H2648" s="5"/>
      <c r="I2648" s="5"/>
      <c r="J2648">
        <v>3</v>
      </c>
      <c r="K2648">
        <v>2019</v>
      </c>
      <c r="L2648" s="1">
        <v>43647</v>
      </c>
    </row>
    <row r="2649" spans="1:12" x14ac:dyDescent="0.35">
      <c r="A2649">
        <v>3064000</v>
      </c>
      <c r="B2649" t="s">
        <v>46</v>
      </c>
      <c r="C2649" t="s">
        <v>53</v>
      </c>
      <c r="D2649" t="s">
        <v>13</v>
      </c>
      <c r="E2649" t="s">
        <v>6</v>
      </c>
      <c r="F2649" t="s">
        <v>16</v>
      </c>
      <c r="G2649">
        <v>292</v>
      </c>
      <c r="H2649" s="5"/>
      <c r="I2649" s="5"/>
      <c r="J2649">
        <v>3</v>
      </c>
      <c r="K2649">
        <v>2020</v>
      </c>
      <c r="L2649" s="1">
        <v>44013</v>
      </c>
    </row>
    <row r="2650" spans="1:12" x14ac:dyDescent="0.35">
      <c r="A2650">
        <v>3064000</v>
      </c>
      <c r="B2650" t="s">
        <v>46</v>
      </c>
      <c r="C2650" t="s">
        <v>53</v>
      </c>
      <c r="D2650" t="s">
        <v>13</v>
      </c>
      <c r="E2650" t="s">
        <v>6</v>
      </c>
      <c r="F2650" t="s">
        <v>16</v>
      </c>
      <c r="G2650">
        <v>405</v>
      </c>
      <c r="H2650" s="5"/>
      <c r="I2650" s="5"/>
      <c r="J2650">
        <v>3</v>
      </c>
      <c r="K2650">
        <v>2021</v>
      </c>
      <c r="L2650" s="1">
        <v>44378</v>
      </c>
    </row>
    <row r="2651" spans="1:12" x14ac:dyDescent="0.35">
      <c r="A2651">
        <v>3064000</v>
      </c>
      <c r="B2651" t="s">
        <v>46</v>
      </c>
      <c r="C2651" t="s">
        <v>53</v>
      </c>
      <c r="D2651" t="s">
        <v>13</v>
      </c>
      <c r="E2651" t="s">
        <v>6</v>
      </c>
      <c r="F2651" t="s">
        <v>16</v>
      </c>
      <c r="G2651">
        <v>472</v>
      </c>
      <c r="H2651" s="5"/>
      <c r="I2651" s="5"/>
      <c r="J2651">
        <v>3</v>
      </c>
      <c r="K2651">
        <v>2022</v>
      </c>
      <c r="L2651" s="1">
        <v>44743</v>
      </c>
    </row>
    <row r="2652" spans="1:12" x14ac:dyDescent="0.35">
      <c r="A2652">
        <v>3064000</v>
      </c>
      <c r="B2652" t="s">
        <v>46</v>
      </c>
      <c r="C2652" t="s">
        <v>53</v>
      </c>
      <c r="D2652" t="s">
        <v>13</v>
      </c>
      <c r="E2652" t="s">
        <v>6</v>
      </c>
      <c r="F2652" t="s">
        <v>17</v>
      </c>
      <c r="G2652">
        <v>725</v>
      </c>
      <c r="H2652" s="5"/>
      <c r="I2652" s="5"/>
      <c r="J2652">
        <v>3</v>
      </c>
      <c r="K2652">
        <v>2013</v>
      </c>
      <c r="L2652" s="1">
        <v>41456</v>
      </c>
    </row>
    <row r="2653" spans="1:12" x14ac:dyDescent="0.35">
      <c r="A2653">
        <v>3064000</v>
      </c>
      <c r="B2653" t="s">
        <v>46</v>
      </c>
      <c r="C2653" t="s">
        <v>53</v>
      </c>
      <c r="D2653" t="s">
        <v>13</v>
      </c>
      <c r="E2653" t="s">
        <v>6</v>
      </c>
      <c r="F2653" t="s">
        <v>17</v>
      </c>
      <c r="G2653">
        <v>760</v>
      </c>
      <c r="H2653" s="5"/>
      <c r="I2653" s="5"/>
      <c r="J2653">
        <v>3</v>
      </c>
      <c r="K2653">
        <v>2014</v>
      </c>
      <c r="L2653" s="1">
        <v>41821</v>
      </c>
    </row>
    <row r="2654" spans="1:12" x14ac:dyDescent="0.35">
      <c r="A2654">
        <v>3064000</v>
      </c>
      <c r="B2654" t="s">
        <v>46</v>
      </c>
      <c r="C2654" t="s">
        <v>53</v>
      </c>
      <c r="D2654" t="s">
        <v>13</v>
      </c>
      <c r="E2654" t="s">
        <v>6</v>
      </c>
      <c r="F2654" t="s">
        <v>17</v>
      </c>
      <c r="G2654">
        <v>665</v>
      </c>
      <c r="H2654" s="5"/>
      <c r="I2654" s="5"/>
      <c r="J2654">
        <v>3</v>
      </c>
      <c r="K2654">
        <v>2015</v>
      </c>
      <c r="L2654" s="1">
        <v>42186</v>
      </c>
    </row>
    <row r="2655" spans="1:12" x14ac:dyDescent="0.35">
      <c r="A2655">
        <v>3064000</v>
      </c>
      <c r="B2655" t="s">
        <v>46</v>
      </c>
      <c r="C2655" t="s">
        <v>53</v>
      </c>
      <c r="D2655" t="s">
        <v>13</v>
      </c>
      <c r="E2655" t="s">
        <v>6</v>
      </c>
      <c r="F2655" t="s">
        <v>17</v>
      </c>
      <c r="G2655">
        <v>708</v>
      </c>
      <c r="H2655" s="5"/>
      <c r="I2655" s="5"/>
      <c r="J2655">
        <v>3</v>
      </c>
      <c r="K2655">
        <v>2016</v>
      </c>
      <c r="L2655" s="1">
        <v>42552</v>
      </c>
    </row>
    <row r="2656" spans="1:12" x14ac:dyDescent="0.35">
      <c r="A2656">
        <v>3064000</v>
      </c>
      <c r="B2656" t="s">
        <v>46</v>
      </c>
      <c r="C2656" t="s">
        <v>53</v>
      </c>
      <c r="D2656" t="s">
        <v>13</v>
      </c>
      <c r="E2656" t="s">
        <v>6</v>
      </c>
      <c r="F2656" t="s">
        <v>17</v>
      </c>
      <c r="G2656">
        <v>804</v>
      </c>
      <c r="H2656" s="5"/>
      <c r="I2656" s="5"/>
      <c r="J2656">
        <v>3</v>
      </c>
      <c r="K2656">
        <v>2017</v>
      </c>
      <c r="L2656" s="1">
        <v>42917</v>
      </c>
    </row>
    <row r="2657" spans="1:12" x14ac:dyDescent="0.35">
      <c r="A2657">
        <v>3064000</v>
      </c>
      <c r="B2657" t="s">
        <v>46</v>
      </c>
      <c r="C2657" t="s">
        <v>53</v>
      </c>
      <c r="D2657" t="s">
        <v>13</v>
      </c>
      <c r="E2657" t="s">
        <v>6</v>
      </c>
      <c r="F2657" t="s">
        <v>17</v>
      </c>
      <c r="G2657">
        <v>845</v>
      </c>
      <c r="H2657" s="5"/>
      <c r="I2657" s="5"/>
      <c r="J2657">
        <v>3</v>
      </c>
      <c r="K2657">
        <v>2018</v>
      </c>
      <c r="L2657" s="1">
        <v>43282</v>
      </c>
    </row>
    <row r="2658" spans="1:12" x14ac:dyDescent="0.35">
      <c r="A2658">
        <v>3064000</v>
      </c>
      <c r="B2658" t="s">
        <v>46</v>
      </c>
      <c r="C2658" t="s">
        <v>53</v>
      </c>
      <c r="D2658" t="s">
        <v>13</v>
      </c>
      <c r="E2658" t="s">
        <v>6</v>
      </c>
      <c r="F2658" t="s">
        <v>17</v>
      </c>
      <c r="G2658">
        <v>322</v>
      </c>
      <c r="H2658" s="5"/>
      <c r="I2658" s="5"/>
      <c r="J2658">
        <v>3</v>
      </c>
      <c r="K2658">
        <v>2019</v>
      </c>
      <c r="L2658" s="1">
        <v>43647</v>
      </c>
    </row>
    <row r="2659" spans="1:12" x14ac:dyDescent="0.35">
      <c r="A2659">
        <v>3064000</v>
      </c>
      <c r="B2659" t="s">
        <v>46</v>
      </c>
      <c r="C2659" t="s">
        <v>53</v>
      </c>
      <c r="D2659" t="s">
        <v>13</v>
      </c>
      <c r="E2659" t="s">
        <v>6</v>
      </c>
      <c r="F2659" t="s">
        <v>17</v>
      </c>
      <c r="G2659">
        <v>313</v>
      </c>
      <c r="H2659" s="5"/>
      <c r="I2659" s="5"/>
      <c r="J2659">
        <v>3</v>
      </c>
      <c r="K2659">
        <v>2020</v>
      </c>
      <c r="L2659" s="1">
        <v>44013</v>
      </c>
    </row>
    <row r="2660" spans="1:12" x14ac:dyDescent="0.35">
      <c r="A2660">
        <v>3064000</v>
      </c>
      <c r="B2660" t="s">
        <v>46</v>
      </c>
      <c r="C2660" t="s">
        <v>53</v>
      </c>
      <c r="D2660" t="s">
        <v>13</v>
      </c>
      <c r="E2660" t="s">
        <v>6</v>
      </c>
      <c r="F2660" t="s">
        <v>17</v>
      </c>
      <c r="G2660">
        <v>777</v>
      </c>
      <c r="H2660" s="5"/>
      <c r="I2660" s="5"/>
      <c r="J2660">
        <v>3</v>
      </c>
      <c r="K2660">
        <v>2021</v>
      </c>
      <c r="L2660" s="1">
        <v>44378</v>
      </c>
    </row>
    <row r="2661" spans="1:12" x14ac:dyDescent="0.35">
      <c r="A2661">
        <v>3064000</v>
      </c>
      <c r="B2661" t="s">
        <v>46</v>
      </c>
      <c r="C2661" t="s">
        <v>53</v>
      </c>
      <c r="D2661" t="s">
        <v>13</v>
      </c>
      <c r="E2661" t="s">
        <v>6</v>
      </c>
      <c r="F2661" t="s">
        <v>17</v>
      </c>
      <c r="G2661">
        <v>882</v>
      </c>
      <c r="H2661" s="5"/>
      <c r="I2661" s="5"/>
      <c r="J2661">
        <v>3</v>
      </c>
      <c r="K2661">
        <v>2022</v>
      </c>
      <c r="L2661" s="1">
        <v>44743</v>
      </c>
    </row>
    <row r="2662" spans="1:12" x14ac:dyDescent="0.35">
      <c r="A2662">
        <v>3064000</v>
      </c>
      <c r="B2662" t="s">
        <v>46</v>
      </c>
      <c r="C2662" t="s">
        <v>53</v>
      </c>
      <c r="D2662" t="s">
        <v>13</v>
      </c>
      <c r="E2662" t="s">
        <v>6</v>
      </c>
      <c r="F2662" t="s">
        <v>18</v>
      </c>
      <c r="G2662">
        <v>278</v>
      </c>
      <c r="H2662" s="5"/>
      <c r="I2662" s="5"/>
      <c r="J2662">
        <v>3</v>
      </c>
      <c r="K2662">
        <v>2013</v>
      </c>
      <c r="L2662" s="1">
        <v>41456</v>
      </c>
    </row>
    <row r="2663" spans="1:12" x14ac:dyDescent="0.35">
      <c r="A2663">
        <v>3064000</v>
      </c>
      <c r="B2663" t="s">
        <v>46</v>
      </c>
      <c r="C2663" t="s">
        <v>53</v>
      </c>
      <c r="D2663" t="s">
        <v>13</v>
      </c>
      <c r="E2663" t="s">
        <v>6</v>
      </c>
      <c r="F2663" t="s">
        <v>18</v>
      </c>
      <c r="G2663">
        <v>309</v>
      </c>
      <c r="H2663" s="5"/>
      <c r="I2663" s="5"/>
      <c r="J2663">
        <v>3</v>
      </c>
      <c r="K2663">
        <v>2014</v>
      </c>
      <c r="L2663" s="1">
        <v>41821</v>
      </c>
    </row>
    <row r="2664" spans="1:12" x14ac:dyDescent="0.35">
      <c r="A2664">
        <v>3064000</v>
      </c>
      <c r="B2664" t="s">
        <v>46</v>
      </c>
      <c r="C2664" t="s">
        <v>53</v>
      </c>
      <c r="D2664" t="s">
        <v>13</v>
      </c>
      <c r="E2664" t="s">
        <v>6</v>
      </c>
      <c r="F2664" t="s">
        <v>18</v>
      </c>
      <c r="G2664">
        <v>226</v>
      </c>
      <c r="H2664" s="5"/>
      <c r="I2664" s="5"/>
      <c r="J2664">
        <v>3</v>
      </c>
      <c r="K2664">
        <v>2015</v>
      </c>
      <c r="L2664" s="1">
        <v>42186</v>
      </c>
    </row>
    <row r="2665" spans="1:12" x14ac:dyDescent="0.35">
      <c r="A2665">
        <v>3064000</v>
      </c>
      <c r="B2665" t="s">
        <v>46</v>
      </c>
      <c r="C2665" t="s">
        <v>53</v>
      </c>
      <c r="D2665" t="s">
        <v>13</v>
      </c>
      <c r="E2665" t="s">
        <v>6</v>
      </c>
      <c r="F2665" t="s">
        <v>18</v>
      </c>
      <c r="G2665">
        <v>310</v>
      </c>
      <c r="H2665" s="5"/>
      <c r="I2665" s="5"/>
      <c r="J2665">
        <v>3</v>
      </c>
      <c r="K2665">
        <v>2016</v>
      </c>
      <c r="L2665" s="1">
        <v>42552</v>
      </c>
    </row>
    <row r="2666" spans="1:12" x14ac:dyDescent="0.35">
      <c r="A2666">
        <v>3064000</v>
      </c>
      <c r="B2666" t="s">
        <v>46</v>
      </c>
      <c r="C2666" t="s">
        <v>53</v>
      </c>
      <c r="D2666" t="s">
        <v>13</v>
      </c>
      <c r="E2666" t="s">
        <v>6</v>
      </c>
      <c r="F2666" t="s">
        <v>18</v>
      </c>
      <c r="G2666">
        <v>289</v>
      </c>
      <c r="H2666" s="5"/>
      <c r="I2666" s="5"/>
      <c r="J2666">
        <v>3</v>
      </c>
      <c r="K2666">
        <v>2017</v>
      </c>
      <c r="L2666" s="1">
        <v>42917</v>
      </c>
    </row>
    <row r="2667" spans="1:12" x14ac:dyDescent="0.35">
      <c r="A2667">
        <v>3064000</v>
      </c>
      <c r="B2667" t="s">
        <v>46</v>
      </c>
      <c r="C2667" t="s">
        <v>53</v>
      </c>
      <c r="D2667" t="s">
        <v>13</v>
      </c>
      <c r="E2667" t="s">
        <v>6</v>
      </c>
      <c r="F2667" t="s">
        <v>18</v>
      </c>
      <c r="G2667">
        <v>377</v>
      </c>
      <c r="H2667" s="5"/>
      <c r="I2667" s="5"/>
      <c r="J2667">
        <v>3</v>
      </c>
      <c r="K2667">
        <v>2018</v>
      </c>
      <c r="L2667" s="1">
        <v>43282</v>
      </c>
    </row>
    <row r="2668" spans="1:12" x14ac:dyDescent="0.35">
      <c r="A2668">
        <v>3064000</v>
      </c>
      <c r="B2668" t="s">
        <v>46</v>
      </c>
      <c r="C2668" t="s">
        <v>53</v>
      </c>
      <c r="D2668" t="s">
        <v>13</v>
      </c>
      <c r="E2668" t="s">
        <v>6</v>
      </c>
      <c r="F2668" t="s">
        <v>18</v>
      </c>
      <c r="G2668">
        <v>90</v>
      </c>
      <c r="H2668" s="5"/>
      <c r="I2668" s="5"/>
      <c r="J2668">
        <v>3</v>
      </c>
      <c r="K2668">
        <v>2019</v>
      </c>
      <c r="L2668" s="1">
        <v>43647</v>
      </c>
    </row>
    <row r="2669" spans="1:12" x14ac:dyDescent="0.35">
      <c r="A2669">
        <v>3064000</v>
      </c>
      <c r="B2669" t="s">
        <v>46</v>
      </c>
      <c r="C2669" t="s">
        <v>53</v>
      </c>
      <c r="D2669" t="s">
        <v>13</v>
      </c>
      <c r="E2669" t="s">
        <v>6</v>
      </c>
      <c r="F2669" t="s">
        <v>18</v>
      </c>
      <c r="G2669">
        <v>132</v>
      </c>
      <c r="H2669" s="5"/>
      <c r="I2669" s="5"/>
      <c r="J2669">
        <v>3</v>
      </c>
      <c r="K2669">
        <v>2020</v>
      </c>
      <c r="L2669" s="1">
        <v>44013</v>
      </c>
    </row>
    <row r="2670" spans="1:12" x14ac:dyDescent="0.35">
      <c r="A2670">
        <v>3064000</v>
      </c>
      <c r="B2670" t="s">
        <v>46</v>
      </c>
      <c r="C2670" t="s">
        <v>53</v>
      </c>
      <c r="D2670" t="s">
        <v>13</v>
      </c>
      <c r="E2670" t="s">
        <v>6</v>
      </c>
      <c r="F2670" t="s">
        <v>18</v>
      </c>
      <c r="G2670">
        <v>319</v>
      </c>
      <c r="H2670" s="5"/>
      <c r="I2670" s="5"/>
      <c r="J2670">
        <v>3</v>
      </c>
      <c r="K2670">
        <v>2021</v>
      </c>
      <c r="L2670" s="1">
        <v>44378</v>
      </c>
    </row>
    <row r="2671" spans="1:12" x14ac:dyDescent="0.35">
      <c r="A2671">
        <v>3064000</v>
      </c>
      <c r="B2671" t="s">
        <v>46</v>
      </c>
      <c r="C2671" t="s">
        <v>53</v>
      </c>
      <c r="D2671" t="s">
        <v>13</v>
      </c>
      <c r="E2671" t="s">
        <v>6</v>
      </c>
      <c r="F2671" t="s">
        <v>18</v>
      </c>
      <c r="G2671">
        <v>492</v>
      </c>
      <c r="H2671" s="5"/>
      <c r="I2671" s="5"/>
      <c r="J2671">
        <v>3</v>
      </c>
      <c r="K2671">
        <v>2022</v>
      </c>
      <c r="L2671" s="1">
        <v>44743</v>
      </c>
    </row>
    <row r="2672" spans="1:12" x14ac:dyDescent="0.35">
      <c r="A2672">
        <v>3064000</v>
      </c>
      <c r="B2672" t="s">
        <v>46</v>
      </c>
      <c r="C2672" t="s">
        <v>53</v>
      </c>
      <c r="D2672" t="s">
        <v>13</v>
      </c>
      <c r="E2672" t="s">
        <v>6</v>
      </c>
      <c r="F2672" t="s">
        <v>19</v>
      </c>
      <c r="G2672">
        <v>112</v>
      </c>
      <c r="H2672" s="5"/>
      <c r="I2672" s="5"/>
      <c r="J2672">
        <v>3</v>
      </c>
      <c r="K2672">
        <v>2013</v>
      </c>
      <c r="L2672" s="1">
        <v>41456</v>
      </c>
    </row>
    <row r="2673" spans="1:12" x14ac:dyDescent="0.35">
      <c r="A2673">
        <v>3064000</v>
      </c>
      <c r="B2673" t="s">
        <v>46</v>
      </c>
      <c r="C2673" t="s">
        <v>53</v>
      </c>
      <c r="D2673" t="s">
        <v>13</v>
      </c>
      <c r="E2673" t="s">
        <v>6</v>
      </c>
      <c r="F2673" t="s">
        <v>19</v>
      </c>
      <c r="G2673">
        <v>117</v>
      </c>
      <c r="H2673" s="5"/>
      <c r="I2673" s="5"/>
      <c r="J2673">
        <v>3</v>
      </c>
      <c r="K2673">
        <v>2014</v>
      </c>
      <c r="L2673" s="1">
        <v>41821</v>
      </c>
    </row>
    <row r="2674" spans="1:12" x14ac:dyDescent="0.35">
      <c r="A2674">
        <v>3064000</v>
      </c>
      <c r="B2674" t="s">
        <v>46</v>
      </c>
      <c r="C2674" t="s">
        <v>53</v>
      </c>
      <c r="D2674" t="s">
        <v>13</v>
      </c>
      <c r="E2674" t="s">
        <v>6</v>
      </c>
      <c r="F2674" t="s">
        <v>19</v>
      </c>
      <c r="G2674">
        <v>101</v>
      </c>
      <c r="H2674" s="5"/>
      <c r="I2674" s="5"/>
      <c r="J2674">
        <v>3</v>
      </c>
      <c r="K2674">
        <v>2015</v>
      </c>
      <c r="L2674" s="1">
        <v>42186</v>
      </c>
    </row>
    <row r="2675" spans="1:12" x14ac:dyDescent="0.35">
      <c r="A2675">
        <v>3064000</v>
      </c>
      <c r="B2675" t="s">
        <v>46</v>
      </c>
      <c r="C2675" t="s">
        <v>53</v>
      </c>
      <c r="D2675" t="s">
        <v>13</v>
      </c>
      <c r="E2675" t="s">
        <v>6</v>
      </c>
      <c r="F2675" t="s">
        <v>19</v>
      </c>
      <c r="G2675">
        <v>110</v>
      </c>
      <c r="H2675" s="5"/>
      <c r="I2675" s="5"/>
      <c r="J2675">
        <v>3</v>
      </c>
      <c r="K2675">
        <v>2016</v>
      </c>
      <c r="L2675" s="1">
        <v>42552</v>
      </c>
    </row>
    <row r="2676" spans="1:12" x14ac:dyDescent="0.35">
      <c r="A2676">
        <v>3064000</v>
      </c>
      <c r="B2676" t="s">
        <v>46</v>
      </c>
      <c r="C2676" t="s">
        <v>53</v>
      </c>
      <c r="D2676" t="s">
        <v>13</v>
      </c>
      <c r="E2676" t="s">
        <v>6</v>
      </c>
      <c r="F2676" t="s">
        <v>19</v>
      </c>
      <c r="G2676">
        <v>157</v>
      </c>
      <c r="H2676" s="5"/>
      <c r="I2676" s="5"/>
      <c r="J2676">
        <v>3</v>
      </c>
      <c r="K2676">
        <v>2017</v>
      </c>
      <c r="L2676" s="1">
        <v>42917</v>
      </c>
    </row>
    <row r="2677" spans="1:12" x14ac:dyDescent="0.35">
      <c r="A2677">
        <v>3064000</v>
      </c>
      <c r="B2677" t="s">
        <v>46</v>
      </c>
      <c r="C2677" t="s">
        <v>53</v>
      </c>
      <c r="D2677" t="s">
        <v>13</v>
      </c>
      <c r="E2677" t="s">
        <v>6</v>
      </c>
      <c r="F2677" t="s">
        <v>19</v>
      </c>
      <c r="G2677">
        <v>139</v>
      </c>
      <c r="H2677" s="5"/>
      <c r="I2677" s="5"/>
      <c r="J2677">
        <v>3</v>
      </c>
      <c r="K2677">
        <v>2018</v>
      </c>
      <c r="L2677" s="1">
        <v>43282</v>
      </c>
    </row>
    <row r="2678" spans="1:12" x14ac:dyDescent="0.35">
      <c r="A2678">
        <v>3064000</v>
      </c>
      <c r="B2678" t="s">
        <v>46</v>
      </c>
      <c r="C2678" t="s">
        <v>53</v>
      </c>
      <c r="D2678" t="s">
        <v>13</v>
      </c>
      <c r="E2678" t="s">
        <v>6</v>
      </c>
      <c r="F2678" t="s">
        <v>19</v>
      </c>
      <c r="G2678">
        <v>47</v>
      </c>
      <c r="H2678" s="5"/>
      <c r="I2678" s="5"/>
      <c r="J2678">
        <v>3</v>
      </c>
      <c r="K2678">
        <v>2019</v>
      </c>
      <c r="L2678" s="1">
        <v>43647</v>
      </c>
    </row>
    <row r="2679" spans="1:12" x14ac:dyDescent="0.35">
      <c r="A2679">
        <v>3064000</v>
      </c>
      <c r="B2679" t="s">
        <v>46</v>
      </c>
      <c r="C2679" t="s">
        <v>53</v>
      </c>
      <c r="D2679" t="s">
        <v>13</v>
      </c>
      <c r="E2679" t="s">
        <v>6</v>
      </c>
      <c r="F2679" t="s">
        <v>19</v>
      </c>
      <c r="G2679">
        <v>77</v>
      </c>
      <c r="H2679" s="5"/>
      <c r="I2679" s="5"/>
      <c r="J2679">
        <v>3</v>
      </c>
      <c r="K2679">
        <v>2020</v>
      </c>
      <c r="L2679" s="1">
        <v>44013</v>
      </c>
    </row>
    <row r="2680" spans="1:12" x14ac:dyDescent="0.35">
      <c r="A2680">
        <v>3064000</v>
      </c>
      <c r="B2680" t="s">
        <v>46</v>
      </c>
      <c r="C2680" t="s">
        <v>53</v>
      </c>
      <c r="D2680" t="s">
        <v>13</v>
      </c>
      <c r="E2680" t="s">
        <v>6</v>
      </c>
      <c r="F2680" t="s">
        <v>19</v>
      </c>
      <c r="G2680">
        <v>91</v>
      </c>
      <c r="H2680" s="5"/>
      <c r="I2680" s="5"/>
      <c r="J2680">
        <v>3</v>
      </c>
      <c r="K2680">
        <v>2021</v>
      </c>
      <c r="L2680" s="1">
        <v>44378</v>
      </c>
    </row>
    <row r="2681" spans="1:12" x14ac:dyDescent="0.35">
      <c r="A2681">
        <v>3064000</v>
      </c>
      <c r="B2681" t="s">
        <v>46</v>
      </c>
      <c r="C2681" t="s">
        <v>53</v>
      </c>
      <c r="D2681" t="s">
        <v>13</v>
      </c>
      <c r="E2681" t="s">
        <v>6</v>
      </c>
      <c r="F2681" t="s">
        <v>19</v>
      </c>
      <c r="G2681">
        <v>276</v>
      </c>
      <c r="H2681" s="5"/>
      <c r="I2681" s="5"/>
      <c r="J2681">
        <v>3</v>
      </c>
      <c r="K2681">
        <v>2022</v>
      </c>
      <c r="L2681" s="1">
        <v>44743</v>
      </c>
    </row>
    <row r="2682" spans="1:12" x14ac:dyDescent="0.35">
      <c r="A2682">
        <v>3064000</v>
      </c>
      <c r="B2682" t="s">
        <v>46</v>
      </c>
      <c r="C2682" t="s">
        <v>53</v>
      </c>
      <c r="D2682" t="s">
        <v>13</v>
      </c>
      <c r="E2682" t="s">
        <v>7</v>
      </c>
      <c r="F2682" t="s">
        <v>16</v>
      </c>
      <c r="G2682">
        <v>142</v>
      </c>
      <c r="H2682" s="5"/>
      <c r="I2682" s="5"/>
      <c r="J2682">
        <v>3</v>
      </c>
      <c r="K2682">
        <v>2013</v>
      </c>
      <c r="L2682" s="1">
        <v>41456</v>
      </c>
    </row>
    <row r="2683" spans="1:12" x14ac:dyDescent="0.35">
      <c r="A2683">
        <v>3064000</v>
      </c>
      <c r="B2683" t="s">
        <v>46</v>
      </c>
      <c r="C2683" t="s">
        <v>53</v>
      </c>
      <c r="D2683" t="s">
        <v>13</v>
      </c>
      <c r="E2683" t="s">
        <v>7</v>
      </c>
      <c r="F2683" t="s">
        <v>16</v>
      </c>
      <c r="G2683">
        <v>222</v>
      </c>
      <c r="H2683" s="5"/>
      <c r="I2683" s="5"/>
      <c r="J2683">
        <v>3</v>
      </c>
      <c r="K2683">
        <v>2014</v>
      </c>
      <c r="L2683" s="1">
        <v>41821</v>
      </c>
    </row>
    <row r="2684" spans="1:12" x14ac:dyDescent="0.35">
      <c r="A2684">
        <v>3064000</v>
      </c>
      <c r="B2684" t="s">
        <v>46</v>
      </c>
      <c r="C2684" t="s">
        <v>53</v>
      </c>
      <c r="D2684" t="s">
        <v>13</v>
      </c>
      <c r="E2684" t="s">
        <v>7</v>
      </c>
      <c r="F2684" t="s">
        <v>16</v>
      </c>
      <c r="G2684">
        <v>178</v>
      </c>
      <c r="H2684" s="5"/>
      <c r="I2684" s="5"/>
      <c r="J2684">
        <v>3</v>
      </c>
      <c r="K2684">
        <v>2015</v>
      </c>
      <c r="L2684" s="1">
        <v>42186</v>
      </c>
    </row>
    <row r="2685" spans="1:12" x14ac:dyDescent="0.35">
      <c r="A2685">
        <v>3064000</v>
      </c>
      <c r="B2685" t="s">
        <v>46</v>
      </c>
      <c r="C2685" t="s">
        <v>53</v>
      </c>
      <c r="D2685" t="s">
        <v>13</v>
      </c>
      <c r="E2685" t="s">
        <v>7</v>
      </c>
      <c r="F2685" t="s">
        <v>16</v>
      </c>
      <c r="G2685">
        <v>173</v>
      </c>
      <c r="H2685" s="5"/>
      <c r="I2685" s="5"/>
      <c r="J2685">
        <v>3</v>
      </c>
      <c r="K2685">
        <v>2016</v>
      </c>
      <c r="L2685" s="1">
        <v>42552</v>
      </c>
    </row>
    <row r="2686" spans="1:12" x14ac:dyDescent="0.35">
      <c r="A2686">
        <v>3064000</v>
      </c>
      <c r="B2686" t="s">
        <v>46</v>
      </c>
      <c r="C2686" t="s">
        <v>53</v>
      </c>
      <c r="D2686" t="s">
        <v>13</v>
      </c>
      <c r="E2686" t="s">
        <v>7</v>
      </c>
      <c r="F2686" t="s">
        <v>16</v>
      </c>
      <c r="G2686">
        <v>196</v>
      </c>
      <c r="H2686" s="5"/>
      <c r="I2686" s="5"/>
      <c r="J2686">
        <v>3</v>
      </c>
      <c r="K2686">
        <v>2017</v>
      </c>
      <c r="L2686" s="1">
        <v>42917</v>
      </c>
    </row>
    <row r="2687" spans="1:12" x14ac:dyDescent="0.35">
      <c r="A2687">
        <v>3064000</v>
      </c>
      <c r="B2687" t="s">
        <v>46</v>
      </c>
      <c r="C2687" t="s">
        <v>53</v>
      </c>
      <c r="D2687" t="s">
        <v>13</v>
      </c>
      <c r="E2687" t="s">
        <v>7</v>
      </c>
      <c r="F2687" t="s">
        <v>16</v>
      </c>
      <c r="G2687">
        <v>228</v>
      </c>
      <c r="H2687" s="5"/>
      <c r="I2687" s="5"/>
      <c r="J2687">
        <v>3</v>
      </c>
      <c r="K2687">
        <v>2018</v>
      </c>
      <c r="L2687" s="1">
        <v>43282</v>
      </c>
    </row>
    <row r="2688" spans="1:12" x14ac:dyDescent="0.35">
      <c r="A2688">
        <v>3064000</v>
      </c>
      <c r="B2688" t="s">
        <v>46</v>
      </c>
      <c r="C2688" t="s">
        <v>53</v>
      </c>
      <c r="D2688" t="s">
        <v>13</v>
      </c>
      <c r="E2688" t="s">
        <v>7</v>
      </c>
      <c r="F2688" t="s">
        <v>16</v>
      </c>
      <c r="G2688">
        <v>121</v>
      </c>
      <c r="H2688" s="5"/>
      <c r="I2688" s="5"/>
      <c r="J2688">
        <v>3</v>
      </c>
      <c r="K2688">
        <v>2019</v>
      </c>
      <c r="L2688" s="1">
        <v>43647</v>
      </c>
    </row>
    <row r="2689" spans="1:12" x14ac:dyDescent="0.35">
      <c r="A2689">
        <v>3064000</v>
      </c>
      <c r="B2689" t="s">
        <v>46</v>
      </c>
      <c r="C2689" t="s">
        <v>53</v>
      </c>
      <c r="D2689" t="s">
        <v>13</v>
      </c>
      <c r="E2689" t="s">
        <v>7</v>
      </c>
      <c r="F2689" t="s">
        <v>16</v>
      </c>
      <c r="G2689">
        <v>192</v>
      </c>
      <c r="H2689" s="5"/>
      <c r="I2689" s="5"/>
      <c r="J2689">
        <v>3</v>
      </c>
      <c r="K2689">
        <v>2020</v>
      </c>
      <c r="L2689" s="1">
        <v>44013</v>
      </c>
    </row>
    <row r="2690" spans="1:12" x14ac:dyDescent="0.35">
      <c r="A2690">
        <v>3064000</v>
      </c>
      <c r="B2690" t="s">
        <v>46</v>
      </c>
      <c r="C2690" t="s">
        <v>53</v>
      </c>
      <c r="D2690" t="s">
        <v>13</v>
      </c>
      <c r="E2690" t="s">
        <v>7</v>
      </c>
      <c r="F2690" t="s">
        <v>16</v>
      </c>
      <c r="G2690">
        <v>283</v>
      </c>
      <c r="H2690" s="5"/>
      <c r="I2690" s="5"/>
      <c r="J2690">
        <v>3</v>
      </c>
      <c r="K2690">
        <v>2021</v>
      </c>
      <c r="L2690" s="1">
        <v>44378</v>
      </c>
    </row>
    <row r="2691" spans="1:12" x14ac:dyDescent="0.35">
      <c r="A2691">
        <v>3064000</v>
      </c>
      <c r="B2691" t="s">
        <v>46</v>
      </c>
      <c r="C2691" t="s">
        <v>53</v>
      </c>
      <c r="D2691" t="s">
        <v>13</v>
      </c>
      <c r="E2691" t="s">
        <v>7</v>
      </c>
      <c r="F2691" t="s">
        <v>16</v>
      </c>
      <c r="G2691">
        <v>229</v>
      </c>
      <c r="H2691" s="5"/>
      <c r="I2691" s="5"/>
      <c r="J2691">
        <v>3</v>
      </c>
      <c r="K2691">
        <v>2022</v>
      </c>
      <c r="L2691" s="1">
        <v>44743</v>
      </c>
    </row>
    <row r="2692" spans="1:12" x14ac:dyDescent="0.35">
      <c r="A2692">
        <v>3064000</v>
      </c>
      <c r="B2692" t="s">
        <v>46</v>
      </c>
      <c r="C2692" t="s">
        <v>53</v>
      </c>
      <c r="D2692" t="s">
        <v>13</v>
      </c>
      <c r="E2692" t="s">
        <v>7</v>
      </c>
      <c r="F2692" t="s">
        <v>17</v>
      </c>
      <c r="G2692">
        <v>434</v>
      </c>
      <c r="H2692" s="5"/>
      <c r="I2692" s="5"/>
      <c r="J2692">
        <v>3</v>
      </c>
      <c r="K2692">
        <v>2013</v>
      </c>
      <c r="L2692" s="1">
        <v>41456</v>
      </c>
    </row>
    <row r="2693" spans="1:12" x14ac:dyDescent="0.35">
      <c r="A2693">
        <v>3064000</v>
      </c>
      <c r="B2693" t="s">
        <v>46</v>
      </c>
      <c r="C2693" t="s">
        <v>53</v>
      </c>
      <c r="D2693" t="s">
        <v>13</v>
      </c>
      <c r="E2693" t="s">
        <v>7</v>
      </c>
      <c r="F2693" t="s">
        <v>17</v>
      </c>
      <c r="G2693">
        <v>458</v>
      </c>
      <c r="H2693" s="5"/>
      <c r="I2693" s="5"/>
      <c r="J2693">
        <v>3</v>
      </c>
      <c r="K2693">
        <v>2014</v>
      </c>
      <c r="L2693" s="1">
        <v>41821</v>
      </c>
    </row>
    <row r="2694" spans="1:12" x14ac:dyDescent="0.35">
      <c r="A2694">
        <v>3064000</v>
      </c>
      <c r="B2694" t="s">
        <v>46</v>
      </c>
      <c r="C2694" t="s">
        <v>53</v>
      </c>
      <c r="D2694" t="s">
        <v>13</v>
      </c>
      <c r="E2694" t="s">
        <v>7</v>
      </c>
      <c r="F2694" t="s">
        <v>17</v>
      </c>
      <c r="G2694">
        <v>331</v>
      </c>
      <c r="H2694" s="5"/>
      <c r="I2694" s="5"/>
      <c r="J2694">
        <v>3</v>
      </c>
      <c r="K2694">
        <v>2015</v>
      </c>
      <c r="L2694" s="1">
        <v>42186</v>
      </c>
    </row>
    <row r="2695" spans="1:12" x14ac:dyDescent="0.35">
      <c r="A2695">
        <v>3064000</v>
      </c>
      <c r="B2695" t="s">
        <v>46</v>
      </c>
      <c r="C2695" t="s">
        <v>53</v>
      </c>
      <c r="D2695" t="s">
        <v>13</v>
      </c>
      <c r="E2695" t="s">
        <v>7</v>
      </c>
      <c r="F2695" t="s">
        <v>17</v>
      </c>
      <c r="G2695">
        <v>377</v>
      </c>
      <c r="H2695" s="5"/>
      <c r="I2695" s="5"/>
      <c r="J2695">
        <v>3</v>
      </c>
      <c r="K2695">
        <v>2016</v>
      </c>
      <c r="L2695" s="1">
        <v>42552</v>
      </c>
    </row>
    <row r="2696" spans="1:12" x14ac:dyDescent="0.35">
      <c r="A2696">
        <v>3064000</v>
      </c>
      <c r="B2696" t="s">
        <v>46</v>
      </c>
      <c r="C2696" t="s">
        <v>53</v>
      </c>
      <c r="D2696" t="s">
        <v>13</v>
      </c>
      <c r="E2696" t="s">
        <v>7</v>
      </c>
      <c r="F2696" t="s">
        <v>17</v>
      </c>
      <c r="G2696">
        <v>442</v>
      </c>
      <c r="H2696" s="5"/>
      <c r="I2696" s="5"/>
      <c r="J2696">
        <v>3</v>
      </c>
      <c r="K2696">
        <v>2017</v>
      </c>
      <c r="L2696" s="1">
        <v>42917</v>
      </c>
    </row>
    <row r="2697" spans="1:12" x14ac:dyDescent="0.35">
      <c r="A2697">
        <v>3064000</v>
      </c>
      <c r="B2697" t="s">
        <v>46</v>
      </c>
      <c r="C2697" t="s">
        <v>53</v>
      </c>
      <c r="D2697" t="s">
        <v>13</v>
      </c>
      <c r="E2697" t="s">
        <v>7</v>
      </c>
      <c r="F2697" t="s">
        <v>17</v>
      </c>
      <c r="G2697">
        <v>456</v>
      </c>
      <c r="H2697" s="5"/>
      <c r="I2697" s="5"/>
      <c r="J2697">
        <v>3</v>
      </c>
      <c r="K2697">
        <v>2018</v>
      </c>
      <c r="L2697" s="1">
        <v>43282</v>
      </c>
    </row>
    <row r="2698" spans="1:12" x14ac:dyDescent="0.35">
      <c r="A2698">
        <v>3064000</v>
      </c>
      <c r="B2698" t="s">
        <v>46</v>
      </c>
      <c r="C2698" t="s">
        <v>53</v>
      </c>
      <c r="D2698" t="s">
        <v>13</v>
      </c>
      <c r="E2698" t="s">
        <v>7</v>
      </c>
      <c r="F2698" t="s">
        <v>17</v>
      </c>
      <c r="G2698">
        <v>217</v>
      </c>
      <c r="H2698" s="5"/>
      <c r="I2698" s="5"/>
      <c r="J2698">
        <v>3</v>
      </c>
      <c r="K2698">
        <v>2019</v>
      </c>
      <c r="L2698" s="1">
        <v>43647</v>
      </c>
    </row>
    <row r="2699" spans="1:12" x14ac:dyDescent="0.35">
      <c r="A2699">
        <v>3064000</v>
      </c>
      <c r="B2699" t="s">
        <v>46</v>
      </c>
      <c r="C2699" t="s">
        <v>53</v>
      </c>
      <c r="D2699" t="s">
        <v>13</v>
      </c>
      <c r="E2699" t="s">
        <v>7</v>
      </c>
      <c r="F2699" t="s">
        <v>17</v>
      </c>
      <c r="G2699">
        <v>163</v>
      </c>
      <c r="H2699" s="5"/>
      <c r="I2699" s="5"/>
      <c r="J2699">
        <v>3</v>
      </c>
      <c r="K2699">
        <v>2020</v>
      </c>
      <c r="L2699" s="1">
        <v>44013</v>
      </c>
    </row>
    <row r="2700" spans="1:12" x14ac:dyDescent="0.35">
      <c r="A2700">
        <v>3064000</v>
      </c>
      <c r="B2700" t="s">
        <v>46</v>
      </c>
      <c r="C2700" t="s">
        <v>53</v>
      </c>
      <c r="D2700" t="s">
        <v>13</v>
      </c>
      <c r="E2700" t="s">
        <v>7</v>
      </c>
      <c r="F2700" t="s">
        <v>17</v>
      </c>
      <c r="G2700">
        <v>590</v>
      </c>
      <c r="H2700" s="5"/>
      <c r="I2700" s="5"/>
      <c r="J2700">
        <v>3</v>
      </c>
      <c r="K2700">
        <v>2021</v>
      </c>
      <c r="L2700" s="1">
        <v>44378</v>
      </c>
    </row>
    <row r="2701" spans="1:12" x14ac:dyDescent="0.35">
      <c r="A2701">
        <v>3064000</v>
      </c>
      <c r="B2701" t="s">
        <v>46</v>
      </c>
      <c r="C2701" t="s">
        <v>53</v>
      </c>
      <c r="D2701" t="s">
        <v>13</v>
      </c>
      <c r="E2701" t="s">
        <v>7</v>
      </c>
      <c r="F2701" t="s">
        <v>17</v>
      </c>
      <c r="G2701">
        <v>517</v>
      </c>
      <c r="H2701" s="5"/>
      <c r="I2701" s="5"/>
      <c r="J2701">
        <v>3</v>
      </c>
      <c r="K2701">
        <v>2022</v>
      </c>
      <c r="L2701" s="1">
        <v>44743</v>
      </c>
    </row>
    <row r="2702" spans="1:12" x14ac:dyDescent="0.35">
      <c r="A2702">
        <v>3064000</v>
      </c>
      <c r="B2702" t="s">
        <v>46</v>
      </c>
      <c r="C2702" t="s">
        <v>53</v>
      </c>
      <c r="D2702" t="s">
        <v>13</v>
      </c>
      <c r="E2702" t="s">
        <v>7</v>
      </c>
      <c r="F2702" t="s">
        <v>18</v>
      </c>
      <c r="G2702">
        <v>147</v>
      </c>
      <c r="H2702" s="5"/>
      <c r="I2702" s="5"/>
      <c r="J2702">
        <v>3</v>
      </c>
      <c r="K2702">
        <v>2013</v>
      </c>
      <c r="L2702" s="1">
        <v>41456</v>
      </c>
    </row>
    <row r="2703" spans="1:12" x14ac:dyDescent="0.35">
      <c r="A2703">
        <v>3064000</v>
      </c>
      <c r="B2703" t="s">
        <v>46</v>
      </c>
      <c r="C2703" t="s">
        <v>53</v>
      </c>
      <c r="D2703" t="s">
        <v>13</v>
      </c>
      <c r="E2703" t="s">
        <v>7</v>
      </c>
      <c r="F2703" t="s">
        <v>18</v>
      </c>
      <c r="G2703">
        <v>192</v>
      </c>
      <c r="H2703" s="5"/>
      <c r="I2703" s="5"/>
      <c r="J2703">
        <v>3</v>
      </c>
      <c r="K2703">
        <v>2014</v>
      </c>
      <c r="L2703" s="1">
        <v>41821</v>
      </c>
    </row>
    <row r="2704" spans="1:12" x14ac:dyDescent="0.35">
      <c r="A2704">
        <v>3064000</v>
      </c>
      <c r="B2704" t="s">
        <v>46</v>
      </c>
      <c r="C2704" t="s">
        <v>53</v>
      </c>
      <c r="D2704" t="s">
        <v>13</v>
      </c>
      <c r="E2704" t="s">
        <v>7</v>
      </c>
      <c r="F2704" t="s">
        <v>18</v>
      </c>
      <c r="G2704">
        <v>105</v>
      </c>
      <c r="H2704" s="5"/>
      <c r="I2704" s="5"/>
      <c r="J2704">
        <v>3</v>
      </c>
      <c r="K2704">
        <v>2015</v>
      </c>
      <c r="L2704" s="1">
        <v>42186</v>
      </c>
    </row>
    <row r="2705" spans="1:12" x14ac:dyDescent="0.35">
      <c r="A2705">
        <v>3064000</v>
      </c>
      <c r="B2705" t="s">
        <v>46</v>
      </c>
      <c r="C2705" t="s">
        <v>53</v>
      </c>
      <c r="D2705" t="s">
        <v>13</v>
      </c>
      <c r="E2705" t="s">
        <v>7</v>
      </c>
      <c r="F2705" t="s">
        <v>18</v>
      </c>
      <c r="G2705">
        <v>162</v>
      </c>
      <c r="H2705" s="5"/>
      <c r="I2705" s="5"/>
      <c r="J2705">
        <v>3</v>
      </c>
      <c r="K2705">
        <v>2016</v>
      </c>
      <c r="L2705" s="1">
        <v>42552</v>
      </c>
    </row>
    <row r="2706" spans="1:12" x14ac:dyDescent="0.35">
      <c r="A2706">
        <v>3064000</v>
      </c>
      <c r="B2706" t="s">
        <v>46</v>
      </c>
      <c r="C2706" t="s">
        <v>53</v>
      </c>
      <c r="D2706" t="s">
        <v>13</v>
      </c>
      <c r="E2706" t="s">
        <v>7</v>
      </c>
      <c r="F2706" t="s">
        <v>18</v>
      </c>
      <c r="G2706">
        <v>138</v>
      </c>
      <c r="H2706" s="5"/>
      <c r="I2706" s="5"/>
      <c r="J2706">
        <v>3</v>
      </c>
      <c r="K2706">
        <v>2017</v>
      </c>
      <c r="L2706" s="1">
        <v>42917</v>
      </c>
    </row>
    <row r="2707" spans="1:12" x14ac:dyDescent="0.35">
      <c r="A2707">
        <v>3064000</v>
      </c>
      <c r="B2707" t="s">
        <v>46</v>
      </c>
      <c r="C2707" t="s">
        <v>53</v>
      </c>
      <c r="D2707" t="s">
        <v>13</v>
      </c>
      <c r="E2707" t="s">
        <v>7</v>
      </c>
      <c r="F2707" t="s">
        <v>18</v>
      </c>
      <c r="G2707">
        <v>241</v>
      </c>
      <c r="H2707" s="5"/>
      <c r="I2707" s="5"/>
      <c r="J2707">
        <v>3</v>
      </c>
      <c r="K2707">
        <v>2018</v>
      </c>
      <c r="L2707" s="1">
        <v>43282</v>
      </c>
    </row>
    <row r="2708" spans="1:12" x14ac:dyDescent="0.35">
      <c r="A2708">
        <v>3064000</v>
      </c>
      <c r="B2708" t="s">
        <v>46</v>
      </c>
      <c r="C2708" t="s">
        <v>53</v>
      </c>
      <c r="D2708" t="s">
        <v>13</v>
      </c>
      <c r="E2708" t="s">
        <v>7</v>
      </c>
      <c r="F2708" t="s">
        <v>18</v>
      </c>
      <c r="G2708">
        <v>46</v>
      </c>
      <c r="H2708" s="5"/>
      <c r="I2708" s="5"/>
      <c r="J2708">
        <v>3</v>
      </c>
      <c r="K2708">
        <v>2019</v>
      </c>
      <c r="L2708" s="1">
        <v>43647</v>
      </c>
    </row>
    <row r="2709" spans="1:12" x14ac:dyDescent="0.35">
      <c r="A2709">
        <v>3064000</v>
      </c>
      <c r="B2709" t="s">
        <v>46</v>
      </c>
      <c r="C2709" t="s">
        <v>53</v>
      </c>
      <c r="D2709" t="s">
        <v>13</v>
      </c>
      <c r="E2709" t="s">
        <v>7</v>
      </c>
      <c r="F2709" t="s">
        <v>18</v>
      </c>
      <c r="G2709">
        <v>70</v>
      </c>
      <c r="H2709" s="5"/>
      <c r="I2709" s="5"/>
      <c r="J2709">
        <v>3</v>
      </c>
      <c r="K2709">
        <v>2020</v>
      </c>
      <c r="L2709" s="1">
        <v>44013</v>
      </c>
    </row>
    <row r="2710" spans="1:12" x14ac:dyDescent="0.35">
      <c r="A2710">
        <v>3064000</v>
      </c>
      <c r="B2710" t="s">
        <v>46</v>
      </c>
      <c r="C2710" t="s">
        <v>53</v>
      </c>
      <c r="D2710" t="s">
        <v>13</v>
      </c>
      <c r="E2710" t="s">
        <v>7</v>
      </c>
      <c r="F2710" t="s">
        <v>18</v>
      </c>
      <c r="G2710">
        <v>254</v>
      </c>
      <c r="H2710" s="5"/>
      <c r="I2710" s="5"/>
      <c r="J2710">
        <v>3</v>
      </c>
      <c r="K2710">
        <v>2021</v>
      </c>
      <c r="L2710" s="1">
        <v>44378</v>
      </c>
    </row>
    <row r="2711" spans="1:12" x14ac:dyDescent="0.35">
      <c r="A2711">
        <v>3064000</v>
      </c>
      <c r="B2711" t="s">
        <v>46</v>
      </c>
      <c r="C2711" t="s">
        <v>53</v>
      </c>
      <c r="D2711" t="s">
        <v>13</v>
      </c>
      <c r="E2711" t="s">
        <v>7</v>
      </c>
      <c r="F2711" t="s">
        <v>18</v>
      </c>
      <c r="G2711">
        <v>379</v>
      </c>
      <c r="H2711" s="5"/>
      <c r="I2711" s="5"/>
      <c r="J2711">
        <v>3</v>
      </c>
      <c r="K2711">
        <v>2022</v>
      </c>
      <c r="L2711" s="1">
        <v>44743</v>
      </c>
    </row>
    <row r="2712" spans="1:12" x14ac:dyDescent="0.35">
      <c r="A2712">
        <v>3064000</v>
      </c>
      <c r="B2712" t="s">
        <v>46</v>
      </c>
      <c r="C2712" t="s">
        <v>53</v>
      </c>
      <c r="D2712" t="s">
        <v>13</v>
      </c>
      <c r="E2712" t="s">
        <v>7</v>
      </c>
      <c r="F2712" t="s">
        <v>19</v>
      </c>
      <c r="G2712">
        <v>57</v>
      </c>
      <c r="H2712" s="5"/>
      <c r="I2712" s="5"/>
      <c r="J2712">
        <v>3</v>
      </c>
      <c r="K2712">
        <v>2013</v>
      </c>
      <c r="L2712" s="1">
        <v>41456</v>
      </c>
    </row>
    <row r="2713" spans="1:12" x14ac:dyDescent="0.35">
      <c r="A2713">
        <v>3064000</v>
      </c>
      <c r="B2713" t="s">
        <v>46</v>
      </c>
      <c r="C2713" t="s">
        <v>53</v>
      </c>
      <c r="D2713" t="s">
        <v>13</v>
      </c>
      <c r="E2713" t="s">
        <v>7</v>
      </c>
      <c r="F2713" t="s">
        <v>19</v>
      </c>
      <c r="G2713">
        <v>52</v>
      </c>
      <c r="H2713" s="5"/>
      <c r="I2713" s="5"/>
      <c r="J2713">
        <v>3</v>
      </c>
      <c r="K2713">
        <v>2014</v>
      </c>
      <c r="L2713" s="1">
        <v>41821</v>
      </c>
    </row>
    <row r="2714" spans="1:12" x14ac:dyDescent="0.35">
      <c r="A2714">
        <v>3064000</v>
      </c>
      <c r="B2714" t="s">
        <v>46</v>
      </c>
      <c r="C2714" t="s">
        <v>53</v>
      </c>
      <c r="D2714" t="s">
        <v>13</v>
      </c>
      <c r="E2714" t="s">
        <v>7</v>
      </c>
      <c r="F2714" t="s">
        <v>19</v>
      </c>
      <c r="G2714">
        <v>37</v>
      </c>
      <c r="H2714" s="5"/>
      <c r="I2714" s="5"/>
      <c r="J2714">
        <v>3</v>
      </c>
      <c r="K2714">
        <v>2015</v>
      </c>
      <c r="L2714" s="1">
        <v>42186</v>
      </c>
    </row>
    <row r="2715" spans="1:12" x14ac:dyDescent="0.35">
      <c r="A2715">
        <v>3064000</v>
      </c>
      <c r="B2715" t="s">
        <v>46</v>
      </c>
      <c r="C2715" t="s">
        <v>53</v>
      </c>
      <c r="D2715" t="s">
        <v>13</v>
      </c>
      <c r="E2715" t="s">
        <v>7</v>
      </c>
      <c r="F2715" t="s">
        <v>19</v>
      </c>
      <c r="G2715">
        <v>48</v>
      </c>
      <c r="H2715" s="5"/>
      <c r="I2715" s="5"/>
      <c r="J2715">
        <v>3</v>
      </c>
      <c r="K2715">
        <v>2016</v>
      </c>
      <c r="L2715" s="1">
        <v>42552</v>
      </c>
    </row>
    <row r="2716" spans="1:12" x14ac:dyDescent="0.35">
      <c r="A2716">
        <v>3064000</v>
      </c>
      <c r="B2716" t="s">
        <v>46</v>
      </c>
      <c r="C2716" t="s">
        <v>53</v>
      </c>
      <c r="D2716" t="s">
        <v>13</v>
      </c>
      <c r="E2716" t="s">
        <v>7</v>
      </c>
      <c r="F2716" t="s">
        <v>19</v>
      </c>
      <c r="G2716">
        <v>73</v>
      </c>
      <c r="H2716" s="5"/>
      <c r="I2716" s="5"/>
      <c r="J2716">
        <v>3</v>
      </c>
      <c r="K2716">
        <v>2017</v>
      </c>
      <c r="L2716" s="1">
        <v>42917</v>
      </c>
    </row>
    <row r="2717" spans="1:12" x14ac:dyDescent="0.35">
      <c r="A2717">
        <v>3064000</v>
      </c>
      <c r="B2717" t="s">
        <v>46</v>
      </c>
      <c r="C2717" t="s">
        <v>53</v>
      </c>
      <c r="D2717" t="s">
        <v>13</v>
      </c>
      <c r="E2717" t="s">
        <v>7</v>
      </c>
      <c r="F2717" t="s">
        <v>19</v>
      </c>
      <c r="G2717">
        <v>68</v>
      </c>
      <c r="H2717" s="5"/>
      <c r="I2717" s="5"/>
      <c r="J2717">
        <v>3</v>
      </c>
      <c r="K2717">
        <v>2018</v>
      </c>
      <c r="L2717" s="1">
        <v>43282</v>
      </c>
    </row>
    <row r="2718" spans="1:12" x14ac:dyDescent="0.35">
      <c r="A2718">
        <v>3064000</v>
      </c>
      <c r="B2718" t="s">
        <v>46</v>
      </c>
      <c r="C2718" t="s">
        <v>53</v>
      </c>
      <c r="D2718" t="s">
        <v>13</v>
      </c>
      <c r="E2718" t="s">
        <v>7</v>
      </c>
      <c r="F2718" t="s">
        <v>19</v>
      </c>
      <c r="G2718">
        <v>31</v>
      </c>
      <c r="H2718" s="5"/>
      <c r="I2718" s="5"/>
      <c r="J2718">
        <v>3</v>
      </c>
      <c r="K2718">
        <v>2019</v>
      </c>
      <c r="L2718" s="1">
        <v>43647</v>
      </c>
    </row>
    <row r="2719" spans="1:12" x14ac:dyDescent="0.35">
      <c r="A2719">
        <v>3064000</v>
      </c>
      <c r="B2719" t="s">
        <v>46</v>
      </c>
      <c r="C2719" t="s">
        <v>53</v>
      </c>
      <c r="D2719" t="s">
        <v>13</v>
      </c>
      <c r="E2719" t="s">
        <v>7</v>
      </c>
      <c r="F2719" t="s">
        <v>19</v>
      </c>
      <c r="G2719">
        <v>55</v>
      </c>
      <c r="H2719" s="5"/>
      <c r="I2719" s="5"/>
      <c r="J2719">
        <v>3</v>
      </c>
      <c r="K2719">
        <v>2020</v>
      </c>
      <c r="L2719" s="1">
        <v>44013</v>
      </c>
    </row>
    <row r="2720" spans="1:12" x14ac:dyDescent="0.35">
      <c r="A2720">
        <v>3064000</v>
      </c>
      <c r="B2720" t="s">
        <v>46</v>
      </c>
      <c r="C2720" t="s">
        <v>53</v>
      </c>
      <c r="D2720" t="s">
        <v>13</v>
      </c>
      <c r="E2720" t="s">
        <v>7</v>
      </c>
      <c r="F2720" t="s">
        <v>19</v>
      </c>
      <c r="G2720">
        <v>68</v>
      </c>
      <c r="H2720" s="5"/>
      <c r="I2720" s="5"/>
      <c r="J2720">
        <v>3</v>
      </c>
      <c r="K2720">
        <v>2021</v>
      </c>
      <c r="L2720" s="1">
        <v>44378</v>
      </c>
    </row>
    <row r="2721" spans="1:12" x14ac:dyDescent="0.35">
      <c r="A2721">
        <v>3064000</v>
      </c>
      <c r="B2721" t="s">
        <v>46</v>
      </c>
      <c r="C2721" t="s">
        <v>53</v>
      </c>
      <c r="D2721" t="s">
        <v>13</v>
      </c>
      <c r="E2721" t="s">
        <v>7</v>
      </c>
      <c r="F2721" t="s">
        <v>19</v>
      </c>
      <c r="G2721">
        <v>200</v>
      </c>
      <c r="H2721" s="5"/>
      <c r="I2721" s="5"/>
      <c r="J2721">
        <v>3</v>
      </c>
      <c r="K2721">
        <v>2022</v>
      </c>
      <c r="L2721" s="1">
        <v>44743</v>
      </c>
    </row>
    <row r="2722" spans="1:12" x14ac:dyDescent="0.35">
      <c r="A2722">
        <v>3064000</v>
      </c>
      <c r="B2722" t="s">
        <v>46</v>
      </c>
      <c r="C2722" t="s">
        <v>53</v>
      </c>
      <c r="D2722" t="s">
        <v>13</v>
      </c>
      <c r="E2722" t="s">
        <v>8</v>
      </c>
      <c r="F2722" t="s">
        <v>16</v>
      </c>
      <c r="G2722">
        <v>209</v>
      </c>
      <c r="H2722" s="5"/>
      <c r="I2722" s="5"/>
      <c r="J2722">
        <v>3</v>
      </c>
      <c r="K2722">
        <v>2013</v>
      </c>
      <c r="L2722" s="1">
        <v>41456</v>
      </c>
    </row>
    <row r="2723" spans="1:12" x14ac:dyDescent="0.35">
      <c r="A2723">
        <v>3064000</v>
      </c>
      <c r="B2723" t="s">
        <v>46</v>
      </c>
      <c r="C2723" t="s">
        <v>53</v>
      </c>
      <c r="D2723" t="s">
        <v>13</v>
      </c>
      <c r="E2723" t="s">
        <v>8</v>
      </c>
      <c r="F2723" t="s">
        <v>16</v>
      </c>
      <c r="G2723">
        <v>181</v>
      </c>
      <c r="H2723" s="5"/>
      <c r="I2723" s="5"/>
      <c r="J2723">
        <v>3</v>
      </c>
      <c r="K2723">
        <v>2014</v>
      </c>
      <c r="L2723" s="1">
        <v>41821</v>
      </c>
    </row>
    <row r="2724" spans="1:12" x14ac:dyDescent="0.35">
      <c r="A2724">
        <v>3064000</v>
      </c>
      <c r="B2724" t="s">
        <v>46</v>
      </c>
      <c r="C2724" t="s">
        <v>53</v>
      </c>
      <c r="D2724" t="s">
        <v>13</v>
      </c>
      <c r="E2724" t="s">
        <v>8</v>
      </c>
      <c r="F2724" t="s">
        <v>16</v>
      </c>
      <c r="G2724">
        <v>197</v>
      </c>
      <c r="H2724" s="5"/>
      <c r="I2724" s="5"/>
      <c r="J2724">
        <v>3</v>
      </c>
      <c r="K2724">
        <v>2015</v>
      </c>
      <c r="L2724" s="1">
        <v>42186</v>
      </c>
    </row>
    <row r="2725" spans="1:12" x14ac:dyDescent="0.35">
      <c r="A2725">
        <v>3064000</v>
      </c>
      <c r="B2725" t="s">
        <v>46</v>
      </c>
      <c r="C2725" t="s">
        <v>53</v>
      </c>
      <c r="D2725" t="s">
        <v>13</v>
      </c>
      <c r="E2725" t="s">
        <v>8</v>
      </c>
      <c r="F2725" t="s">
        <v>16</v>
      </c>
      <c r="G2725">
        <v>196</v>
      </c>
      <c r="H2725" s="5"/>
      <c r="I2725" s="5"/>
      <c r="J2725">
        <v>3</v>
      </c>
      <c r="K2725">
        <v>2016</v>
      </c>
      <c r="L2725" s="1">
        <v>42552</v>
      </c>
    </row>
    <row r="2726" spans="1:12" x14ac:dyDescent="0.35">
      <c r="A2726">
        <v>3064000</v>
      </c>
      <c r="B2726" t="s">
        <v>46</v>
      </c>
      <c r="C2726" t="s">
        <v>53</v>
      </c>
      <c r="D2726" t="s">
        <v>13</v>
      </c>
      <c r="E2726" t="s">
        <v>8</v>
      </c>
      <c r="F2726" t="s">
        <v>16</v>
      </c>
      <c r="G2726">
        <v>227</v>
      </c>
      <c r="H2726" s="5"/>
      <c r="I2726" s="5"/>
      <c r="J2726">
        <v>3</v>
      </c>
      <c r="K2726">
        <v>2017</v>
      </c>
      <c r="L2726" s="1">
        <v>42917</v>
      </c>
    </row>
    <row r="2727" spans="1:12" x14ac:dyDescent="0.35">
      <c r="A2727">
        <v>3064000</v>
      </c>
      <c r="B2727" t="s">
        <v>46</v>
      </c>
      <c r="C2727" t="s">
        <v>53</v>
      </c>
      <c r="D2727" t="s">
        <v>13</v>
      </c>
      <c r="E2727" t="s">
        <v>8</v>
      </c>
      <c r="F2727" t="s">
        <v>16</v>
      </c>
      <c r="G2727">
        <v>254</v>
      </c>
      <c r="H2727" s="5"/>
      <c r="I2727" s="5"/>
      <c r="J2727">
        <v>3</v>
      </c>
      <c r="K2727">
        <v>2018</v>
      </c>
      <c r="L2727" s="1">
        <v>43282</v>
      </c>
    </row>
    <row r="2728" spans="1:12" x14ac:dyDescent="0.35">
      <c r="A2728">
        <v>3064000</v>
      </c>
      <c r="B2728" t="s">
        <v>46</v>
      </c>
      <c r="C2728" t="s">
        <v>53</v>
      </c>
      <c r="D2728" t="s">
        <v>13</v>
      </c>
      <c r="E2728" t="s">
        <v>8</v>
      </c>
      <c r="F2728" t="s">
        <v>16</v>
      </c>
      <c r="G2728">
        <v>53</v>
      </c>
      <c r="H2728" s="5"/>
      <c r="I2728" s="5"/>
      <c r="J2728">
        <v>3</v>
      </c>
      <c r="K2728">
        <v>2019</v>
      </c>
      <c r="L2728" s="1">
        <v>43647</v>
      </c>
    </row>
    <row r="2729" spans="1:12" x14ac:dyDescent="0.35">
      <c r="A2729">
        <v>3064000</v>
      </c>
      <c r="B2729" t="s">
        <v>46</v>
      </c>
      <c r="C2729" t="s">
        <v>53</v>
      </c>
      <c r="D2729" t="s">
        <v>13</v>
      </c>
      <c r="E2729" t="s">
        <v>8</v>
      </c>
      <c r="F2729" t="s">
        <v>16</v>
      </c>
      <c r="G2729">
        <v>100</v>
      </c>
      <c r="H2729" s="5"/>
      <c r="I2729" s="5"/>
      <c r="J2729">
        <v>3</v>
      </c>
      <c r="K2729">
        <v>2020</v>
      </c>
      <c r="L2729" s="1">
        <v>44013</v>
      </c>
    </row>
    <row r="2730" spans="1:12" x14ac:dyDescent="0.35">
      <c r="A2730">
        <v>3064000</v>
      </c>
      <c r="B2730" t="s">
        <v>46</v>
      </c>
      <c r="C2730" t="s">
        <v>53</v>
      </c>
      <c r="D2730" t="s">
        <v>13</v>
      </c>
      <c r="E2730" t="s">
        <v>8</v>
      </c>
      <c r="F2730" t="s">
        <v>16</v>
      </c>
      <c r="G2730">
        <v>122</v>
      </c>
      <c r="H2730" s="5"/>
      <c r="I2730" s="5"/>
      <c r="J2730">
        <v>3</v>
      </c>
      <c r="K2730">
        <v>2021</v>
      </c>
      <c r="L2730" s="1">
        <v>44378</v>
      </c>
    </row>
    <row r="2731" spans="1:12" x14ac:dyDescent="0.35">
      <c r="A2731">
        <v>3064000</v>
      </c>
      <c r="B2731" t="s">
        <v>46</v>
      </c>
      <c r="C2731" t="s">
        <v>53</v>
      </c>
      <c r="D2731" t="s">
        <v>13</v>
      </c>
      <c r="E2731" t="s">
        <v>8</v>
      </c>
      <c r="F2731" t="s">
        <v>16</v>
      </c>
      <c r="G2731">
        <v>243</v>
      </c>
      <c r="H2731" s="5"/>
      <c r="I2731" s="5"/>
      <c r="J2731">
        <v>3</v>
      </c>
      <c r="K2731">
        <v>2022</v>
      </c>
      <c r="L2731" s="1">
        <v>44743</v>
      </c>
    </row>
    <row r="2732" spans="1:12" x14ac:dyDescent="0.35">
      <c r="A2732">
        <v>3064000</v>
      </c>
      <c r="B2732" t="s">
        <v>46</v>
      </c>
      <c r="C2732" t="s">
        <v>53</v>
      </c>
      <c r="D2732" t="s">
        <v>13</v>
      </c>
      <c r="E2732" t="s">
        <v>8</v>
      </c>
      <c r="F2732" t="s">
        <v>17</v>
      </c>
      <c r="G2732">
        <v>291</v>
      </c>
      <c r="H2732" s="5"/>
      <c r="I2732" s="5"/>
      <c r="J2732">
        <v>3</v>
      </c>
      <c r="K2732">
        <v>2013</v>
      </c>
      <c r="L2732" s="1">
        <v>41456</v>
      </c>
    </row>
    <row r="2733" spans="1:12" x14ac:dyDescent="0.35">
      <c r="A2733">
        <v>3064000</v>
      </c>
      <c r="B2733" t="s">
        <v>46</v>
      </c>
      <c r="C2733" t="s">
        <v>53</v>
      </c>
      <c r="D2733" t="s">
        <v>13</v>
      </c>
      <c r="E2733" t="s">
        <v>8</v>
      </c>
      <c r="F2733" t="s">
        <v>17</v>
      </c>
      <c r="G2733">
        <v>302</v>
      </c>
      <c r="H2733" s="5"/>
      <c r="I2733" s="5"/>
      <c r="J2733">
        <v>3</v>
      </c>
      <c r="K2733">
        <v>2014</v>
      </c>
      <c r="L2733" s="1">
        <v>41821</v>
      </c>
    </row>
    <row r="2734" spans="1:12" x14ac:dyDescent="0.35">
      <c r="A2734">
        <v>3064000</v>
      </c>
      <c r="B2734" t="s">
        <v>46</v>
      </c>
      <c r="C2734" t="s">
        <v>53</v>
      </c>
      <c r="D2734" t="s">
        <v>13</v>
      </c>
      <c r="E2734" t="s">
        <v>8</v>
      </c>
      <c r="F2734" t="s">
        <v>17</v>
      </c>
      <c r="G2734">
        <v>334</v>
      </c>
      <c r="H2734" s="5"/>
      <c r="I2734" s="5"/>
      <c r="J2734">
        <v>3</v>
      </c>
      <c r="K2734">
        <v>2015</v>
      </c>
      <c r="L2734" s="1">
        <v>42186</v>
      </c>
    </row>
    <row r="2735" spans="1:12" x14ac:dyDescent="0.35">
      <c r="A2735">
        <v>3064000</v>
      </c>
      <c r="B2735" t="s">
        <v>46</v>
      </c>
      <c r="C2735" t="s">
        <v>53</v>
      </c>
      <c r="D2735" t="s">
        <v>13</v>
      </c>
      <c r="E2735" t="s">
        <v>8</v>
      </c>
      <c r="F2735" t="s">
        <v>17</v>
      </c>
      <c r="G2735">
        <v>331</v>
      </c>
      <c r="H2735" s="5"/>
      <c r="I2735" s="5"/>
      <c r="J2735">
        <v>3</v>
      </c>
      <c r="K2735">
        <v>2016</v>
      </c>
      <c r="L2735" s="1">
        <v>42552</v>
      </c>
    </row>
    <row r="2736" spans="1:12" x14ac:dyDescent="0.35">
      <c r="A2736">
        <v>3064000</v>
      </c>
      <c r="B2736" t="s">
        <v>46</v>
      </c>
      <c r="C2736" t="s">
        <v>53</v>
      </c>
      <c r="D2736" t="s">
        <v>13</v>
      </c>
      <c r="E2736" t="s">
        <v>8</v>
      </c>
      <c r="F2736" t="s">
        <v>17</v>
      </c>
      <c r="G2736">
        <v>362</v>
      </c>
      <c r="H2736" s="5"/>
      <c r="I2736" s="5"/>
      <c r="J2736">
        <v>3</v>
      </c>
      <c r="K2736">
        <v>2017</v>
      </c>
      <c r="L2736" s="1">
        <v>42917</v>
      </c>
    </row>
    <row r="2737" spans="1:12" x14ac:dyDescent="0.35">
      <c r="A2737">
        <v>3064000</v>
      </c>
      <c r="B2737" t="s">
        <v>46</v>
      </c>
      <c r="C2737" t="s">
        <v>53</v>
      </c>
      <c r="D2737" t="s">
        <v>13</v>
      </c>
      <c r="E2737" t="s">
        <v>8</v>
      </c>
      <c r="F2737" t="s">
        <v>17</v>
      </c>
      <c r="G2737">
        <v>389</v>
      </c>
      <c r="H2737" s="5"/>
      <c r="I2737" s="5"/>
      <c r="J2737">
        <v>3</v>
      </c>
      <c r="K2737">
        <v>2018</v>
      </c>
      <c r="L2737" s="1">
        <v>43282</v>
      </c>
    </row>
    <row r="2738" spans="1:12" x14ac:dyDescent="0.35">
      <c r="A2738">
        <v>3064000</v>
      </c>
      <c r="B2738" t="s">
        <v>46</v>
      </c>
      <c r="C2738" t="s">
        <v>53</v>
      </c>
      <c r="D2738" t="s">
        <v>13</v>
      </c>
      <c r="E2738" t="s">
        <v>8</v>
      </c>
      <c r="F2738" t="s">
        <v>17</v>
      </c>
      <c r="G2738">
        <v>105</v>
      </c>
      <c r="H2738" s="5"/>
      <c r="I2738" s="5"/>
      <c r="J2738">
        <v>3</v>
      </c>
      <c r="K2738">
        <v>2019</v>
      </c>
      <c r="L2738" s="1">
        <v>43647</v>
      </c>
    </row>
    <row r="2739" spans="1:12" x14ac:dyDescent="0.35">
      <c r="A2739">
        <v>3064000</v>
      </c>
      <c r="B2739" t="s">
        <v>46</v>
      </c>
      <c r="C2739" t="s">
        <v>53</v>
      </c>
      <c r="D2739" t="s">
        <v>13</v>
      </c>
      <c r="E2739" t="s">
        <v>8</v>
      </c>
      <c r="F2739" t="s">
        <v>17</v>
      </c>
      <c r="G2739">
        <v>150</v>
      </c>
      <c r="H2739" s="5"/>
      <c r="I2739" s="5"/>
      <c r="J2739">
        <v>3</v>
      </c>
      <c r="K2739">
        <v>2020</v>
      </c>
      <c r="L2739" s="1">
        <v>44013</v>
      </c>
    </row>
    <row r="2740" spans="1:12" x14ac:dyDescent="0.35">
      <c r="A2740">
        <v>3064000</v>
      </c>
      <c r="B2740" t="s">
        <v>46</v>
      </c>
      <c r="C2740" t="s">
        <v>53</v>
      </c>
      <c r="D2740" t="s">
        <v>13</v>
      </c>
      <c r="E2740" t="s">
        <v>8</v>
      </c>
      <c r="F2740" t="s">
        <v>17</v>
      </c>
      <c r="G2740">
        <v>187</v>
      </c>
      <c r="H2740" s="5"/>
      <c r="I2740" s="5"/>
      <c r="J2740">
        <v>3</v>
      </c>
      <c r="K2740">
        <v>2021</v>
      </c>
      <c r="L2740" s="1">
        <v>44378</v>
      </c>
    </row>
    <row r="2741" spans="1:12" x14ac:dyDescent="0.35">
      <c r="A2741">
        <v>3064000</v>
      </c>
      <c r="B2741" t="s">
        <v>46</v>
      </c>
      <c r="C2741" t="s">
        <v>53</v>
      </c>
      <c r="D2741" t="s">
        <v>13</v>
      </c>
      <c r="E2741" t="s">
        <v>8</v>
      </c>
      <c r="F2741" t="s">
        <v>17</v>
      </c>
      <c r="G2741">
        <v>365</v>
      </c>
      <c r="H2741" s="5"/>
      <c r="I2741" s="5"/>
      <c r="J2741">
        <v>3</v>
      </c>
      <c r="K2741">
        <v>2022</v>
      </c>
      <c r="L2741" s="1">
        <v>44743</v>
      </c>
    </row>
    <row r="2742" spans="1:12" x14ac:dyDescent="0.35">
      <c r="A2742">
        <v>3064000</v>
      </c>
      <c r="B2742" t="s">
        <v>46</v>
      </c>
      <c r="C2742" t="s">
        <v>53</v>
      </c>
      <c r="D2742" t="s">
        <v>13</v>
      </c>
      <c r="E2742" t="s">
        <v>8</v>
      </c>
      <c r="F2742" t="s">
        <v>18</v>
      </c>
      <c r="G2742">
        <v>131</v>
      </c>
      <c r="H2742" s="5"/>
      <c r="I2742" s="5"/>
      <c r="J2742">
        <v>3</v>
      </c>
      <c r="K2742">
        <v>2013</v>
      </c>
      <c r="L2742" s="1">
        <v>41456</v>
      </c>
    </row>
    <row r="2743" spans="1:12" x14ac:dyDescent="0.35">
      <c r="A2743">
        <v>3064000</v>
      </c>
      <c r="B2743" t="s">
        <v>46</v>
      </c>
      <c r="C2743" t="s">
        <v>53</v>
      </c>
      <c r="D2743" t="s">
        <v>13</v>
      </c>
      <c r="E2743" t="s">
        <v>8</v>
      </c>
      <c r="F2743" t="s">
        <v>18</v>
      </c>
      <c r="G2743">
        <v>117</v>
      </c>
      <c r="H2743" s="5"/>
      <c r="I2743" s="5"/>
      <c r="J2743">
        <v>3</v>
      </c>
      <c r="K2743">
        <v>2014</v>
      </c>
      <c r="L2743" s="1">
        <v>41821</v>
      </c>
    </row>
    <row r="2744" spans="1:12" x14ac:dyDescent="0.35">
      <c r="A2744">
        <v>3064000</v>
      </c>
      <c r="B2744" t="s">
        <v>46</v>
      </c>
      <c r="C2744" t="s">
        <v>53</v>
      </c>
      <c r="D2744" t="s">
        <v>13</v>
      </c>
      <c r="E2744" t="s">
        <v>8</v>
      </c>
      <c r="F2744" t="s">
        <v>18</v>
      </c>
      <c r="G2744">
        <v>121</v>
      </c>
      <c r="H2744" s="5"/>
      <c r="I2744" s="5"/>
      <c r="J2744">
        <v>3</v>
      </c>
      <c r="K2744">
        <v>2015</v>
      </c>
      <c r="L2744" s="1">
        <v>42186</v>
      </c>
    </row>
    <row r="2745" spans="1:12" x14ac:dyDescent="0.35">
      <c r="A2745">
        <v>3064000</v>
      </c>
      <c r="B2745" t="s">
        <v>46</v>
      </c>
      <c r="C2745" t="s">
        <v>53</v>
      </c>
      <c r="D2745" t="s">
        <v>13</v>
      </c>
      <c r="E2745" t="s">
        <v>8</v>
      </c>
      <c r="F2745" t="s">
        <v>18</v>
      </c>
      <c r="G2745">
        <v>148</v>
      </c>
      <c r="H2745" s="5"/>
      <c r="I2745" s="5"/>
      <c r="J2745">
        <v>3</v>
      </c>
      <c r="K2745">
        <v>2016</v>
      </c>
      <c r="L2745" s="1">
        <v>42552</v>
      </c>
    </row>
    <row r="2746" spans="1:12" x14ac:dyDescent="0.35">
      <c r="A2746">
        <v>3064000</v>
      </c>
      <c r="B2746" t="s">
        <v>46</v>
      </c>
      <c r="C2746" t="s">
        <v>53</v>
      </c>
      <c r="D2746" t="s">
        <v>13</v>
      </c>
      <c r="E2746" t="s">
        <v>8</v>
      </c>
      <c r="F2746" t="s">
        <v>18</v>
      </c>
      <c r="G2746">
        <v>151</v>
      </c>
      <c r="H2746" s="5"/>
      <c r="I2746" s="5"/>
      <c r="J2746">
        <v>3</v>
      </c>
      <c r="K2746">
        <v>2017</v>
      </c>
      <c r="L2746" s="1">
        <v>42917</v>
      </c>
    </row>
    <row r="2747" spans="1:12" x14ac:dyDescent="0.35">
      <c r="A2747">
        <v>3064000</v>
      </c>
      <c r="B2747" t="s">
        <v>46</v>
      </c>
      <c r="C2747" t="s">
        <v>53</v>
      </c>
      <c r="D2747" t="s">
        <v>13</v>
      </c>
      <c r="E2747" t="s">
        <v>8</v>
      </c>
      <c r="F2747" t="s">
        <v>18</v>
      </c>
      <c r="G2747">
        <v>136</v>
      </c>
      <c r="H2747" s="5"/>
      <c r="I2747" s="5"/>
      <c r="J2747">
        <v>3</v>
      </c>
      <c r="K2747">
        <v>2018</v>
      </c>
      <c r="L2747" s="1">
        <v>43282</v>
      </c>
    </row>
    <row r="2748" spans="1:12" x14ac:dyDescent="0.35">
      <c r="A2748">
        <v>3064000</v>
      </c>
      <c r="B2748" t="s">
        <v>46</v>
      </c>
      <c r="C2748" t="s">
        <v>53</v>
      </c>
      <c r="D2748" t="s">
        <v>13</v>
      </c>
      <c r="E2748" t="s">
        <v>8</v>
      </c>
      <c r="F2748" t="s">
        <v>18</v>
      </c>
      <c r="G2748">
        <v>44</v>
      </c>
      <c r="H2748" s="5"/>
      <c r="I2748" s="5"/>
      <c r="J2748">
        <v>3</v>
      </c>
      <c r="K2748">
        <v>2019</v>
      </c>
      <c r="L2748" s="1">
        <v>43647</v>
      </c>
    </row>
    <row r="2749" spans="1:12" x14ac:dyDescent="0.35">
      <c r="A2749">
        <v>3064000</v>
      </c>
      <c r="B2749" t="s">
        <v>46</v>
      </c>
      <c r="C2749" t="s">
        <v>53</v>
      </c>
      <c r="D2749" t="s">
        <v>13</v>
      </c>
      <c r="E2749" t="s">
        <v>8</v>
      </c>
      <c r="F2749" t="s">
        <v>18</v>
      </c>
      <c r="G2749">
        <v>62</v>
      </c>
      <c r="H2749" s="5"/>
      <c r="I2749" s="5"/>
      <c r="J2749">
        <v>3</v>
      </c>
      <c r="K2749">
        <v>2020</v>
      </c>
      <c r="L2749" s="1">
        <v>44013</v>
      </c>
    </row>
    <row r="2750" spans="1:12" x14ac:dyDescent="0.35">
      <c r="A2750">
        <v>3064000</v>
      </c>
      <c r="B2750" t="s">
        <v>46</v>
      </c>
      <c r="C2750" t="s">
        <v>53</v>
      </c>
      <c r="D2750" t="s">
        <v>13</v>
      </c>
      <c r="E2750" t="s">
        <v>8</v>
      </c>
      <c r="F2750" t="s">
        <v>18</v>
      </c>
      <c r="G2750">
        <v>65</v>
      </c>
      <c r="H2750" s="5"/>
      <c r="I2750" s="5"/>
      <c r="J2750">
        <v>3</v>
      </c>
      <c r="K2750">
        <v>2021</v>
      </c>
      <c r="L2750" s="1">
        <v>44378</v>
      </c>
    </row>
    <row r="2751" spans="1:12" x14ac:dyDescent="0.35">
      <c r="A2751">
        <v>3064000</v>
      </c>
      <c r="B2751" t="s">
        <v>46</v>
      </c>
      <c r="C2751" t="s">
        <v>53</v>
      </c>
      <c r="D2751" t="s">
        <v>13</v>
      </c>
      <c r="E2751" t="s">
        <v>8</v>
      </c>
      <c r="F2751" t="s">
        <v>18</v>
      </c>
      <c r="G2751">
        <v>113</v>
      </c>
      <c r="H2751" s="5"/>
      <c r="I2751" s="5"/>
      <c r="J2751">
        <v>3</v>
      </c>
      <c r="K2751">
        <v>2022</v>
      </c>
      <c r="L2751" s="1">
        <v>44743</v>
      </c>
    </row>
    <row r="2752" spans="1:12" x14ac:dyDescent="0.35">
      <c r="A2752">
        <v>3064000</v>
      </c>
      <c r="B2752" t="s">
        <v>46</v>
      </c>
      <c r="C2752" t="s">
        <v>53</v>
      </c>
      <c r="D2752" t="s">
        <v>13</v>
      </c>
      <c r="E2752" t="s">
        <v>8</v>
      </c>
      <c r="F2752" t="s">
        <v>19</v>
      </c>
      <c r="G2752">
        <v>55</v>
      </c>
      <c r="H2752" s="5"/>
      <c r="I2752" s="5"/>
      <c r="J2752">
        <v>3</v>
      </c>
      <c r="K2752">
        <v>2013</v>
      </c>
      <c r="L2752" s="1">
        <v>41456</v>
      </c>
    </row>
    <row r="2753" spans="1:12" x14ac:dyDescent="0.35">
      <c r="A2753">
        <v>3064000</v>
      </c>
      <c r="B2753" t="s">
        <v>46</v>
      </c>
      <c r="C2753" t="s">
        <v>53</v>
      </c>
      <c r="D2753" t="s">
        <v>13</v>
      </c>
      <c r="E2753" t="s">
        <v>8</v>
      </c>
      <c r="F2753" t="s">
        <v>19</v>
      </c>
      <c r="G2753">
        <v>65</v>
      </c>
      <c r="H2753" s="5"/>
      <c r="I2753" s="5"/>
      <c r="J2753">
        <v>3</v>
      </c>
      <c r="K2753">
        <v>2014</v>
      </c>
      <c r="L2753" s="1">
        <v>41821</v>
      </c>
    </row>
    <row r="2754" spans="1:12" x14ac:dyDescent="0.35">
      <c r="A2754">
        <v>3064000</v>
      </c>
      <c r="B2754" t="s">
        <v>46</v>
      </c>
      <c r="C2754" t="s">
        <v>53</v>
      </c>
      <c r="D2754" t="s">
        <v>13</v>
      </c>
      <c r="E2754" t="s">
        <v>8</v>
      </c>
      <c r="F2754" t="s">
        <v>19</v>
      </c>
      <c r="G2754">
        <v>64</v>
      </c>
      <c r="H2754" s="5"/>
      <c r="I2754" s="5"/>
      <c r="J2754">
        <v>3</v>
      </c>
      <c r="K2754">
        <v>2015</v>
      </c>
      <c r="L2754" s="1">
        <v>42186</v>
      </c>
    </row>
    <row r="2755" spans="1:12" x14ac:dyDescent="0.35">
      <c r="A2755">
        <v>3064000</v>
      </c>
      <c r="B2755" t="s">
        <v>46</v>
      </c>
      <c r="C2755" t="s">
        <v>53</v>
      </c>
      <c r="D2755" t="s">
        <v>13</v>
      </c>
      <c r="E2755" t="s">
        <v>8</v>
      </c>
      <c r="F2755" t="s">
        <v>19</v>
      </c>
      <c r="G2755">
        <v>62</v>
      </c>
      <c r="H2755" s="5"/>
      <c r="I2755" s="5"/>
      <c r="J2755">
        <v>3</v>
      </c>
      <c r="K2755">
        <v>2016</v>
      </c>
      <c r="L2755" s="1">
        <v>42552</v>
      </c>
    </row>
    <row r="2756" spans="1:12" x14ac:dyDescent="0.35">
      <c r="A2756">
        <v>3064000</v>
      </c>
      <c r="B2756" t="s">
        <v>46</v>
      </c>
      <c r="C2756" t="s">
        <v>53</v>
      </c>
      <c r="D2756" t="s">
        <v>13</v>
      </c>
      <c r="E2756" t="s">
        <v>8</v>
      </c>
      <c r="F2756" t="s">
        <v>19</v>
      </c>
      <c r="G2756">
        <v>84</v>
      </c>
      <c r="H2756" s="5"/>
      <c r="I2756" s="5"/>
      <c r="J2756">
        <v>3</v>
      </c>
      <c r="K2756">
        <v>2017</v>
      </c>
      <c r="L2756" s="1">
        <v>42917</v>
      </c>
    </row>
    <row r="2757" spans="1:12" x14ac:dyDescent="0.35">
      <c r="A2757">
        <v>3064000</v>
      </c>
      <c r="B2757" t="s">
        <v>46</v>
      </c>
      <c r="C2757" t="s">
        <v>53</v>
      </c>
      <c r="D2757" t="s">
        <v>13</v>
      </c>
      <c r="E2757" t="s">
        <v>8</v>
      </c>
      <c r="F2757" t="s">
        <v>19</v>
      </c>
      <c r="G2757">
        <v>71</v>
      </c>
      <c r="H2757" s="5"/>
      <c r="I2757" s="5"/>
      <c r="J2757">
        <v>3</v>
      </c>
      <c r="K2757">
        <v>2018</v>
      </c>
      <c r="L2757" s="1">
        <v>43282</v>
      </c>
    </row>
    <row r="2758" spans="1:12" x14ac:dyDescent="0.35">
      <c r="A2758">
        <v>3064000</v>
      </c>
      <c r="B2758" t="s">
        <v>46</v>
      </c>
      <c r="C2758" t="s">
        <v>53</v>
      </c>
      <c r="D2758" t="s">
        <v>13</v>
      </c>
      <c r="E2758" t="s">
        <v>8</v>
      </c>
      <c r="F2758" t="s">
        <v>19</v>
      </c>
      <c r="G2758">
        <v>16</v>
      </c>
      <c r="H2758" s="5"/>
      <c r="I2758" s="5"/>
      <c r="J2758">
        <v>3</v>
      </c>
      <c r="K2758">
        <v>2019</v>
      </c>
      <c r="L2758" s="1">
        <v>43647</v>
      </c>
    </row>
    <row r="2759" spans="1:12" x14ac:dyDescent="0.35">
      <c r="A2759">
        <v>3064000</v>
      </c>
      <c r="B2759" t="s">
        <v>46</v>
      </c>
      <c r="C2759" t="s">
        <v>53</v>
      </c>
      <c r="D2759" t="s">
        <v>13</v>
      </c>
      <c r="E2759" t="s">
        <v>8</v>
      </c>
      <c r="F2759" t="s">
        <v>19</v>
      </c>
      <c r="G2759">
        <v>22</v>
      </c>
      <c r="H2759" s="5"/>
      <c r="I2759" s="5"/>
      <c r="J2759">
        <v>3</v>
      </c>
      <c r="K2759">
        <v>2020</v>
      </c>
      <c r="L2759" s="1">
        <v>44013</v>
      </c>
    </row>
    <row r="2760" spans="1:12" x14ac:dyDescent="0.35">
      <c r="A2760">
        <v>3064000</v>
      </c>
      <c r="B2760" t="s">
        <v>46</v>
      </c>
      <c r="C2760" t="s">
        <v>53</v>
      </c>
      <c r="D2760" t="s">
        <v>13</v>
      </c>
      <c r="E2760" t="s">
        <v>8</v>
      </c>
      <c r="F2760" t="s">
        <v>19</v>
      </c>
      <c r="G2760">
        <v>23</v>
      </c>
      <c r="H2760" s="5"/>
      <c r="I2760" s="5"/>
      <c r="J2760">
        <v>3</v>
      </c>
      <c r="K2760">
        <v>2021</v>
      </c>
      <c r="L2760" s="1">
        <v>44378</v>
      </c>
    </row>
    <row r="2761" spans="1:12" x14ac:dyDescent="0.35">
      <c r="A2761">
        <v>3064000</v>
      </c>
      <c r="B2761" t="s">
        <v>46</v>
      </c>
      <c r="C2761" t="s">
        <v>53</v>
      </c>
      <c r="D2761" t="s">
        <v>13</v>
      </c>
      <c r="E2761" t="s">
        <v>8</v>
      </c>
      <c r="F2761" t="s">
        <v>19</v>
      </c>
      <c r="G2761">
        <v>76</v>
      </c>
      <c r="H2761" s="5"/>
      <c r="I2761" s="5"/>
      <c r="J2761">
        <v>3</v>
      </c>
      <c r="K2761">
        <v>2022</v>
      </c>
      <c r="L2761" s="1">
        <v>44743</v>
      </c>
    </row>
    <row r="2762" spans="1:12" x14ac:dyDescent="0.35">
      <c r="A2762">
        <v>3064000</v>
      </c>
      <c r="B2762" t="s">
        <v>46</v>
      </c>
      <c r="C2762" t="s">
        <v>53</v>
      </c>
      <c r="D2762" t="s">
        <v>13</v>
      </c>
      <c r="E2762" t="s">
        <v>6</v>
      </c>
      <c r="F2762" t="s">
        <v>16</v>
      </c>
      <c r="G2762">
        <v>319</v>
      </c>
      <c r="H2762" s="5"/>
      <c r="I2762" s="5"/>
      <c r="J2762">
        <v>4</v>
      </c>
      <c r="K2762">
        <v>2013</v>
      </c>
      <c r="L2762" s="1">
        <v>41548</v>
      </c>
    </row>
    <row r="2763" spans="1:12" x14ac:dyDescent="0.35">
      <c r="A2763">
        <v>3064000</v>
      </c>
      <c r="B2763" t="s">
        <v>46</v>
      </c>
      <c r="C2763" t="s">
        <v>53</v>
      </c>
      <c r="D2763" t="s">
        <v>13</v>
      </c>
      <c r="E2763" t="s">
        <v>6</v>
      </c>
      <c r="F2763" t="s">
        <v>16</v>
      </c>
      <c r="G2763">
        <v>336</v>
      </c>
      <c r="H2763" s="5"/>
      <c r="I2763" s="5"/>
      <c r="J2763">
        <v>4</v>
      </c>
      <c r="K2763">
        <v>2014</v>
      </c>
      <c r="L2763" s="1">
        <v>41913</v>
      </c>
    </row>
    <row r="2764" spans="1:12" x14ac:dyDescent="0.35">
      <c r="A2764">
        <v>3064000</v>
      </c>
      <c r="B2764" t="s">
        <v>46</v>
      </c>
      <c r="C2764" t="s">
        <v>53</v>
      </c>
      <c r="D2764" t="s">
        <v>13</v>
      </c>
      <c r="E2764" t="s">
        <v>6</v>
      </c>
      <c r="F2764" t="s">
        <v>16</v>
      </c>
      <c r="G2764">
        <v>488</v>
      </c>
      <c r="H2764" s="5"/>
      <c r="I2764" s="5"/>
      <c r="J2764">
        <v>4</v>
      </c>
      <c r="K2764">
        <v>2015</v>
      </c>
      <c r="L2764" s="1">
        <v>42278</v>
      </c>
    </row>
    <row r="2765" spans="1:12" x14ac:dyDescent="0.35">
      <c r="A2765">
        <v>3064000</v>
      </c>
      <c r="B2765" t="s">
        <v>46</v>
      </c>
      <c r="C2765" t="s">
        <v>53</v>
      </c>
      <c r="D2765" t="s">
        <v>13</v>
      </c>
      <c r="E2765" t="s">
        <v>6</v>
      </c>
      <c r="F2765" t="s">
        <v>16</v>
      </c>
      <c r="G2765">
        <v>330</v>
      </c>
      <c r="H2765" s="5"/>
      <c r="I2765" s="5"/>
      <c r="J2765">
        <v>4</v>
      </c>
      <c r="K2765">
        <v>2016</v>
      </c>
      <c r="L2765" s="1">
        <v>42644</v>
      </c>
    </row>
    <row r="2766" spans="1:12" x14ac:dyDescent="0.35">
      <c r="A2766">
        <v>3064000</v>
      </c>
      <c r="B2766" t="s">
        <v>46</v>
      </c>
      <c r="C2766" t="s">
        <v>53</v>
      </c>
      <c r="D2766" t="s">
        <v>13</v>
      </c>
      <c r="E2766" t="s">
        <v>6</v>
      </c>
      <c r="F2766" t="s">
        <v>16</v>
      </c>
      <c r="G2766">
        <v>481</v>
      </c>
      <c r="H2766" s="5"/>
      <c r="I2766" s="5"/>
      <c r="J2766">
        <v>4</v>
      </c>
      <c r="K2766">
        <v>2017</v>
      </c>
      <c r="L2766" s="1">
        <v>43009</v>
      </c>
    </row>
    <row r="2767" spans="1:12" x14ac:dyDescent="0.35">
      <c r="A2767">
        <v>3064000</v>
      </c>
      <c r="B2767" t="s">
        <v>46</v>
      </c>
      <c r="C2767" t="s">
        <v>53</v>
      </c>
      <c r="D2767" t="s">
        <v>13</v>
      </c>
      <c r="E2767" t="s">
        <v>6</v>
      </c>
      <c r="F2767" t="s">
        <v>16</v>
      </c>
      <c r="G2767">
        <v>379</v>
      </c>
      <c r="H2767" s="5"/>
      <c r="I2767" s="5"/>
      <c r="J2767">
        <v>4</v>
      </c>
      <c r="K2767">
        <v>2018</v>
      </c>
      <c r="L2767" s="1">
        <v>43374</v>
      </c>
    </row>
    <row r="2768" spans="1:12" x14ac:dyDescent="0.35">
      <c r="A2768">
        <v>3064000</v>
      </c>
      <c r="B2768" t="s">
        <v>46</v>
      </c>
      <c r="C2768" t="s">
        <v>53</v>
      </c>
      <c r="D2768" t="s">
        <v>13</v>
      </c>
      <c r="E2768" t="s">
        <v>6</v>
      </c>
      <c r="F2768" t="s">
        <v>16</v>
      </c>
      <c r="G2768">
        <v>26</v>
      </c>
      <c r="H2768" s="5"/>
      <c r="I2768" s="5"/>
      <c r="J2768">
        <v>4</v>
      </c>
      <c r="K2768">
        <v>2019</v>
      </c>
      <c r="L2768" s="1">
        <v>43739</v>
      </c>
    </row>
    <row r="2769" spans="1:12" x14ac:dyDescent="0.35">
      <c r="A2769">
        <v>3064000</v>
      </c>
      <c r="B2769" t="s">
        <v>46</v>
      </c>
      <c r="C2769" t="s">
        <v>53</v>
      </c>
      <c r="D2769" t="s">
        <v>13</v>
      </c>
      <c r="E2769" t="s">
        <v>6</v>
      </c>
      <c r="F2769" t="s">
        <v>16</v>
      </c>
      <c r="G2769">
        <v>158</v>
      </c>
      <c r="H2769" s="5"/>
      <c r="I2769" s="5"/>
      <c r="J2769">
        <v>4</v>
      </c>
      <c r="K2769">
        <v>2020</v>
      </c>
      <c r="L2769" s="1">
        <v>44105</v>
      </c>
    </row>
    <row r="2770" spans="1:12" x14ac:dyDescent="0.35">
      <c r="A2770">
        <v>3064000</v>
      </c>
      <c r="B2770" t="s">
        <v>46</v>
      </c>
      <c r="C2770" t="s">
        <v>53</v>
      </c>
      <c r="D2770" t="s">
        <v>13</v>
      </c>
      <c r="E2770" t="s">
        <v>6</v>
      </c>
      <c r="F2770" t="s">
        <v>16</v>
      </c>
      <c r="G2770">
        <v>193</v>
      </c>
      <c r="H2770" s="5"/>
      <c r="I2770" s="5"/>
      <c r="J2770">
        <v>4</v>
      </c>
      <c r="K2770">
        <v>2021</v>
      </c>
      <c r="L2770" s="1">
        <v>44470</v>
      </c>
    </row>
    <row r="2771" spans="1:12" x14ac:dyDescent="0.35">
      <c r="A2771">
        <v>3064000</v>
      </c>
      <c r="B2771" t="s">
        <v>46</v>
      </c>
      <c r="C2771" t="s">
        <v>53</v>
      </c>
      <c r="D2771" t="s">
        <v>13</v>
      </c>
      <c r="E2771" t="s">
        <v>6</v>
      </c>
      <c r="F2771" t="s">
        <v>16</v>
      </c>
      <c r="G2771">
        <v>417</v>
      </c>
      <c r="H2771" s="5"/>
      <c r="I2771" s="5"/>
      <c r="J2771">
        <v>4</v>
      </c>
      <c r="K2771">
        <v>2022</v>
      </c>
      <c r="L2771" s="1">
        <v>44835</v>
      </c>
    </row>
    <row r="2772" spans="1:12" x14ac:dyDescent="0.35">
      <c r="A2772">
        <v>3064000</v>
      </c>
      <c r="B2772" t="s">
        <v>46</v>
      </c>
      <c r="C2772" t="s">
        <v>53</v>
      </c>
      <c r="D2772" t="s">
        <v>13</v>
      </c>
      <c r="E2772" t="s">
        <v>6</v>
      </c>
      <c r="F2772" t="s">
        <v>17</v>
      </c>
      <c r="G2772">
        <v>546</v>
      </c>
      <c r="H2772" s="5"/>
      <c r="I2772" s="5"/>
      <c r="J2772">
        <v>4</v>
      </c>
      <c r="K2772">
        <v>2013</v>
      </c>
      <c r="L2772" s="1">
        <v>41548</v>
      </c>
    </row>
    <row r="2773" spans="1:12" x14ac:dyDescent="0.35">
      <c r="A2773">
        <v>3064000</v>
      </c>
      <c r="B2773" t="s">
        <v>46</v>
      </c>
      <c r="C2773" t="s">
        <v>53</v>
      </c>
      <c r="D2773" t="s">
        <v>13</v>
      </c>
      <c r="E2773" t="s">
        <v>6</v>
      </c>
      <c r="F2773" t="s">
        <v>17</v>
      </c>
      <c r="G2773">
        <v>617</v>
      </c>
      <c r="H2773" s="5"/>
      <c r="I2773" s="5"/>
      <c r="J2773">
        <v>4</v>
      </c>
      <c r="K2773">
        <v>2014</v>
      </c>
      <c r="L2773" s="1">
        <v>41913</v>
      </c>
    </row>
    <row r="2774" spans="1:12" x14ac:dyDescent="0.35">
      <c r="A2774">
        <v>3064000</v>
      </c>
      <c r="B2774" t="s">
        <v>46</v>
      </c>
      <c r="C2774" t="s">
        <v>53</v>
      </c>
      <c r="D2774" t="s">
        <v>13</v>
      </c>
      <c r="E2774" t="s">
        <v>6</v>
      </c>
      <c r="F2774" t="s">
        <v>17</v>
      </c>
      <c r="G2774">
        <v>884</v>
      </c>
      <c r="H2774" s="5"/>
      <c r="I2774" s="5"/>
      <c r="J2774">
        <v>4</v>
      </c>
      <c r="K2774">
        <v>2015</v>
      </c>
      <c r="L2774" s="1">
        <v>42278</v>
      </c>
    </row>
    <row r="2775" spans="1:12" x14ac:dyDescent="0.35">
      <c r="A2775">
        <v>3064000</v>
      </c>
      <c r="B2775" t="s">
        <v>46</v>
      </c>
      <c r="C2775" t="s">
        <v>53</v>
      </c>
      <c r="D2775" t="s">
        <v>13</v>
      </c>
      <c r="E2775" t="s">
        <v>6</v>
      </c>
      <c r="F2775" t="s">
        <v>17</v>
      </c>
      <c r="G2775">
        <v>536</v>
      </c>
      <c r="H2775" s="5"/>
      <c r="I2775" s="5"/>
      <c r="J2775">
        <v>4</v>
      </c>
      <c r="K2775">
        <v>2016</v>
      </c>
      <c r="L2775" s="1">
        <v>42644</v>
      </c>
    </row>
    <row r="2776" spans="1:12" x14ac:dyDescent="0.35">
      <c r="A2776">
        <v>3064000</v>
      </c>
      <c r="B2776" t="s">
        <v>46</v>
      </c>
      <c r="C2776" t="s">
        <v>53</v>
      </c>
      <c r="D2776" t="s">
        <v>13</v>
      </c>
      <c r="E2776" t="s">
        <v>6</v>
      </c>
      <c r="F2776" t="s">
        <v>17</v>
      </c>
      <c r="G2776">
        <v>767</v>
      </c>
      <c r="H2776" s="5"/>
      <c r="I2776" s="5"/>
      <c r="J2776">
        <v>4</v>
      </c>
      <c r="K2776">
        <v>2017</v>
      </c>
      <c r="L2776" s="1">
        <v>43009</v>
      </c>
    </row>
    <row r="2777" spans="1:12" x14ac:dyDescent="0.35">
      <c r="A2777">
        <v>3064000</v>
      </c>
      <c r="B2777" t="s">
        <v>46</v>
      </c>
      <c r="C2777" t="s">
        <v>53</v>
      </c>
      <c r="D2777" t="s">
        <v>13</v>
      </c>
      <c r="E2777" t="s">
        <v>6</v>
      </c>
      <c r="F2777" t="s">
        <v>17</v>
      </c>
      <c r="G2777">
        <v>778</v>
      </c>
      <c r="H2777" s="5"/>
      <c r="I2777" s="5"/>
      <c r="J2777">
        <v>4</v>
      </c>
      <c r="K2777">
        <v>2018</v>
      </c>
      <c r="L2777" s="1">
        <v>43374</v>
      </c>
    </row>
    <row r="2778" spans="1:12" x14ac:dyDescent="0.35">
      <c r="A2778">
        <v>3064000</v>
      </c>
      <c r="B2778" t="s">
        <v>46</v>
      </c>
      <c r="C2778" t="s">
        <v>53</v>
      </c>
      <c r="D2778" t="s">
        <v>13</v>
      </c>
      <c r="E2778" t="s">
        <v>6</v>
      </c>
      <c r="F2778" t="s">
        <v>17</v>
      </c>
      <c r="G2778">
        <v>85</v>
      </c>
      <c r="H2778" s="5"/>
      <c r="I2778" s="5"/>
      <c r="J2778">
        <v>4</v>
      </c>
      <c r="K2778">
        <v>2019</v>
      </c>
      <c r="L2778" s="1">
        <v>43739</v>
      </c>
    </row>
    <row r="2779" spans="1:12" x14ac:dyDescent="0.35">
      <c r="A2779">
        <v>3064000</v>
      </c>
      <c r="B2779" t="s">
        <v>46</v>
      </c>
      <c r="C2779" t="s">
        <v>53</v>
      </c>
      <c r="D2779" t="s">
        <v>13</v>
      </c>
      <c r="E2779" t="s">
        <v>6</v>
      </c>
      <c r="F2779" t="s">
        <v>17</v>
      </c>
      <c r="G2779">
        <v>191</v>
      </c>
      <c r="H2779" s="5"/>
      <c r="I2779" s="5"/>
      <c r="J2779">
        <v>4</v>
      </c>
      <c r="K2779">
        <v>2020</v>
      </c>
      <c r="L2779" s="1">
        <v>44105</v>
      </c>
    </row>
    <row r="2780" spans="1:12" x14ac:dyDescent="0.35">
      <c r="A2780">
        <v>3064000</v>
      </c>
      <c r="B2780" t="s">
        <v>46</v>
      </c>
      <c r="C2780" t="s">
        <v>53</v>
      </c>
      <c r="D2780" t="s">
        <v>13</v>
      </c>
      <c r="E2780" t="s">
        <v>6</v>
      </c>
      <c r="F2780" t="s">
        <v>17</v>
      </c>
      <c r="G2780">
        <v>376</v>
      </c>
      <c r="H2780" s="5"/>
      <c r="I2780" s="5"/>
      <c r="J2780">
        <v>4</v>
      </c>
      <c r="K2780">
        <v>2021</v>
      </c>
      <c r="L2780" s="1">
        <v>44470</v>
      </c>
    </row>
    <row r="2781" spans="1:12" x14ac:dyDescent="0.35">
      <c r="A2781">
        <v>3064000</v>
      </c>
      <c r="B2781" t="s">
        <v>46</v>
      </c>
      <c r="C2781" t="s">
        <v>53</v>
      </c>
      <c r="D2781" t="s">
        <v>13</v>
      </c>
      <c r="E2781" t="s">
        <v>6</v>
      </c>
      <c r="F2781" t="s">
        <v>17</v>
      </c>
      <c r="G2781">
        <v>958</v>
      </c>
      <c r="H2781" s="5"/>
      <c r="I2781" s="5"/>
      <c r="J2781">
        <v>4</v>
      </c>
      <c r="K2781">
        <v>2022</v>
      </c>
      <c r="L2781" s="1">
        <v>44835</v>
      </c>
    </row>
    <row r="2782" spans="1:12" x14ac:dyDescent="0.35">
      <c r="A2782">
        <v>3064000</v>
      </c>
      <c r="B2782" t="s">
        <v>46</v>
      </c>
      <c r="C2782" t="s">
        <v>53</v>
      </c>
      <c r="D2782" t="s">
        <v>13</v>
      </c>
      <c r="E2782" t="s">
        <v>6</v>
      </c>
      <c r="F2782" t="s">
        <v>18</v>
      </c>
      <c r="G2782">
        <v>256</v>
      </c>
      <c r="H2782" s="5"/>
      <c r="I2782" s="5"/>
      <c r="J2782">
        <v>4</v>
      </c>
      <c r="K2782">
        <v>2013</v>
      </c>
      <c r="L2782" s="1">
        <v>41548</v>
      </c>
    </row>
    <row r="2783" spans="1:12" x14ac:dyDescent="0.35">
      <c r="A2783">
        <v>3064000</v>
      </c>
      <c r="B2783" t="s">
        <v>46</v>
      </c>
      <c r="C2783" t="s">
        <v>53</v>
      </c>
      <c r="D2783" t="s">
        <v>13</v>
      </c>
      <c r="E2783" t="s">
        <v>6</v>
      </c>
      <c r="F2783" t="s">
        <v>18</v>
      </c>
      <c r="G2783">
        <v>244</v>
      </c>
      <c r="H2783" s="5"/>
      <c r="I2783" s="5"/>
      <c r="J2783">
        <v>4</v>
      </c>
      <c r="K2783">
        <v>2014</v>
      </c>
      <c r="L2783" s="1">
        <v>41913</v>
      </c>
    </row>
    <row r="2784" spans="1:12" x14ac:dyDescent="0.35">
      <c r="A2784">
        <v>3064000</v>
      </c>
      <c r="B2784" t="s">
        <v>46</v>
      </c>
      <c r="C2784" t="s">
        <v>53</v>
      </c>
      <c r="D2784" t="s">
        <v>13</v>
      </c>
      <c r="E2784" t="s">
        <v>6</v>
      </c>
      <c r="F2784" t="s">
        <v>18</v>
      </c>
      <c r="G2784">
        <v>345</v>
      </c>
      <c r="H2784" s="5"/>
      <c r="I2784" s="5"/>
      <c r="J2784">
        <v>4</v>
      </c>
      <c r="K2784">
        <v>2015</v>
      </c>
      <c r="L2784" s="1">
        <v>42278</v>
      </c>
    </row>
    <row r="2785" spans="1:12" x14ac:dyDescent="0.35">
      <c r="A2785">
        <v>3064000</v>
      </c>
      <c r="B2785" t="s">
        <v>46</v>
      </c>
      <c r="C2785" t="s">
        <v>53</v>
      </c>
      <c r="D2785" t="s">
        <v>13</v>
      </c>
      <c r="E2785" t="s">
        <v>6</v>
      </c>
      <c r="F2785" t="s">
        <v>18</v>
      </c>
      <c r="G2785">
        <v>210</v>
      </c>
      <c r="H2785" s="5"/>
      <c r="I2785" s="5"/>
      <c r="J2785">
        <v>4</v>
      </c>
      <c r="K2785">
        <v>2016</v>
      </c>
      <c r="L2785" s="1">
        <v>42644</v>
      </c>
    </row>
    <row r="2786" spans="1:12" x14ac:dyDescent="0.35">
      <c r="A2786">
        <v>3064000</v>
      </c>
      <c r="B2786" t="s">
        <v>46</v>
      </c>
      <c r="C2786" t="s">
        <v>53</v>
      </c>
      <c r="D2786" t="s">
        <v>13</v>
      </c>
      <c r="E2786" t="s">
        <v>6</v>
      </c>
      <c r="F2786" t="s">
        <v>18</v>
      </c>
      <c r="G2786">
        <v>257</v>
      </c>
      <c r="H2786" s="5"/>
      <c r="I2786" s="5"/>
      <c r="J2786">
        <v>4</v>
      </c>
      <c r="K2786">
        <v>2017</v>
      </c>
      <c r="L2786" s="1">
        <v>43009</v>
      </c>
    </row>
    <row r="2787" spans="1:12" x14ac:dyDescent="0.35">
      <c r="A2787">
        <v>3064000</v>
      </c>
      <c r="B2787" t="s">
        <v>46</v>
      </c>
      <c r="C2787" t="s">
        <v>53</v>
      </c>
      <c r="D2787" t="s">
        <v>13</v>
      </c>
      <c r="E2787" t="s">
        <v>6</v>
      </c>
      <c r="F2787" t="s">
        <v>18</v>
      </c>
      <c r="G2787">
        <v>300</v>
      </c>
      <c r="H2787" s="5"/>
      <c r="I2787" s="5"/>
      <c r="J2787">
        <v>4</v>
      </c>
      <c r="K2787">
        <v>2018</v>
      </c>
      <c r="L2787" s="1">
        <v>43374</v>
      </c>
    </row>
    <row r="2788" spans="1:12" x14ac:dyDescent="0.35">
      <c r="A2788">
        <v>3064000</v>
      </c>
      <c r="B2788" t="s">
        <v>46</v>
      </c>
      <c r="C2788" t="s">
        <v>53</v>
      </c>
      <c r="D2788" t="s">
        <v>13</v>
      </c>
      <c r="E2788" t="s">
        <v>6</v>
      </c>
      <c r="F2788" t="s">
        <v>18</v>
      </c>
      <c r="G2788">
        <v>19</v>
      </c>
      <c r="H2788" s="5"/>
      <c r="I2788" s="5"/>
      <c r="J2788">
        <v>4</v>
      </c>
      <c r="K2788">
        <v>2019</v>
      </c>
      <c r="L2788" s="1">
        <v>43739</v>
      </c>
    </row>
    <row r="2789" spans="1:12" x14ac:dyDescent="0.35">
      <c r="A2789">
        <v>3064000</v>
      </c>
      <c r="B2789" t="s">
        <v>46</v>
      </c>
      <c r="C2789" t="s">
        <v>53</v>
      </c>
      <c r="D2789" t="s">
        <v>13</v>
      </c>
      <c r="E2789" t="s">
        <v>6</v>
      </c>
      <c r="F2789" t="s">
        <v>18</v>
      </c>
      <c r="G2789">
        <v>58</v>
      </c>
      <c r="H2789" s="5"/>
      <c r="I2789" s="5"/>
      <c r="J2789">
        <v>4</v>
      </c>
      <c r="K2789">
        <v>2020</v>
      </c>
      <c r="L2789" s="1">
        <v>44105</v>
      </c>
    </row>
    <row r="2790" spans="1:12" x14ac:dyDescent="0.35">
      <c r="A2790">
        <v>3064000</v>
      </c>
      <c r="B2790" t="s">
        <v>46</v>
      </c>
      <c r="C2790" t="s">
        <v>53</v>
      </c>
      <c r="D2790" t="s">
        <v>13</v>
      </c>
      <c r="E2790" t="s">
        <v>6</v>
      </c>
      <c r="F2790" t="s">
        <v>18</v>
      </c>
      <c r="G2790">
        <v>148</v>
      </c>
      <c r="H2790" s="5"/>
      <c r="I2790" s="5"/>
      <c r="J2790">
        <v>4</v>
      </c>
      <c r="K2790">
        <v>2021</v>
      </c>
      <c r="L2790" s="1">
        <v>44470</v>
      </c>
    </row>
    <row r="2791" spans="1:12" x14ac:dyDescent="0.35">
      <c r="A2791">
        <v>3064000</v>
      </c>
      <c r="B2791" t="s">
        <v>46</v>
      </c>
      <c r="C2791" t="s">
        <v>53</v>
      </c>
      <c r="D2791" t="s">
        <v>13</v>
      </c>
      <c r="E2791" t="s">
        <v>6</v>
      </c>
      <c r="F2791" t="s">
        <v>18</v>
      </c>
      <c r="G2791">
        <v>436</v>
      </c>
      <c r="H2791" s="5"/>
      <c r="I2791" s="5"/>
      <c r="J2791">
        <v>4</v>
      </c>
      <c r="K2791">
        <v>2022</v>
      </c>
      <c r="L2791" s="1">
        <v>44835</v>
      </c>
    </row>
    <row r="2792" spans="1:12" x14ac:dyDescent="0.35">
      <c r="A2792">
        <v>3064000</v>
      </c>
      <c r="B2792" t="s">
        <v>46</v>
      </c>
      <c r="C2792" t="s">
        <v>53</v>
      </c>
      <c r="D2792" t="s">
        <v>13</v>
      </c>
      <c r="E2792" t="s">
        <v>6</v>
      </c>
      <c r="F2792" t="s">
        <v>19</v>
      </c>
      <c r="G2792">
        <v>102</v>
      </c>
      <c r="H2792" s="5"/>
      <c r="I2792" s="5"/>
      <c r="J2792">
        <v>4</v>
      </c>
      <c r="K2792">
        <v>2013</v>
      </c>
      <c r="L2792" s="1">
        <v>41548</v>
      </c>
    </row>
    <row r="2793" spans="1:12" x14ac:dyDescent="0.35">
      <c r="A2793">
        <v>3064000</v>
      </c>
      <c r="B2793" t="s">
        <v>46</v>
      </c>
      <c r="C2793" t="s">
        <v>53</v>
      </c>
      <c r="D2793" t="s">
        <v>13</v>
      </c>
      <c r="E2793" t="s">
        <v>6</v>
      </c>
      <c r="F2793" t="s">
        <v>19</v>
      </c>
      <c r="G2793">
        <v>108</v>
      </c>
      <c r="H2793" s="5"/>
      <c r="I2793" s="5"/>
      <c r="J2793">
        <v>4</v>
      </c>
      <c r="K2793">
        <v>2014</v>
      </c>
      <c r="L2793" s="1">
        <v>41913</v>
      </c>
    </row>
    <row r="2794" spans="1:12" x14ac:dyDescent="0.35">
      <c r="A2794">
        <v>3064000</v>
      </c>
      <c r="B2794" t="s">
        <v>46</v>
      </c>
      <c r="C2794" t="s">
        <v>53</v>
      </c>
      <c r="D2794" t="s">
        <v>13</v>
      </c>
      <c r="E2794" t="s">
        <v>6</v>
      </c>
      <c r="F2794" t="s">
        <v>19</v>
      </c>
      <c r="G2794">
        <v>118</v>
      </c>
      <c r="H2794" s="5"/>
      <c r="I2794" s="5"/>
      <c r="J2794">
        <v>4</v>
      </c>
      <c r="K2794">
        <v>2015</v>
      </c>
      <c r="L2794" s="1">
        <v>42278</v>
      </c>
    </row>
    <row r="2795" spans="1:12" x14ac:dyDescent="0.35">
      <c r="A2795">
        <v>3064000</v>
      </c>
      <c r="B2795" t="s">
        <v>46</v>
      </c>
      <c r="C2795" t="s">
        <v>53</v>
      </c>
      <c r="D2795" t="s">
        <v>13</v>
      </c>
      <c r="E2795" t="s">
        <v>6</v>
      </c>
      <c r="F2795" t="s">
        <v>19</v>
      </c>
      <c r="G2795">
        <v>105</v>
      </c>
      <c r="H2795" s="5"/>
      <c r="I2795" s="5"/>
      <c r="J2795">
        <v>4</v>
      </c>
      <c r="K2795">
        <v>2016</v>
      </c>
      <c r="L2795" s="1">
        <v>42644</v>
      </c>
    </row>
    <row r="2796" spans="1:12" x14ac:dyDescent="0.35">
      <c r="A2796">
        <v>3064000</v>
      </c>
      <c r="B2796" t="s">
        <v>46</v>
      </c>
      <c r="C2796" t="s">
        <v>53</v>
      </c>
      <c r="D2796" t="s">
        <v>13</v>
      </c>
      <c r="E2796" t="s">
        <v>6</v>
      </c>
      <c r="F2796" t="s">
        <v>19</v>
      </c>
      <c r="G2796">
        <v>115</v>
      </c>
      <c r="H2796" s="5"/>
      <c r="I2796" s="5"/>
      <c r="J2796">
        <v>4</v>
      </c>
      <c r="K2796">
        <v>2017</v>
      </c>
      <c r="L2796" s="1">
        <v>43009</v>
      </c>
    </row>
    <row r="2797" spans="1:12" x14ac:dyDescent="0.35">
      <c r="A2797">
        <v>3064000</v>
      </c>
      <c r="B2797" t="s">
        <v>46</v>
      </c>
      <c r="C2797" t="s">
        <v>53</v>
      </c>
      <c r="D2797" t="s">
        <v>13</v>
      </c>
      <c r="E2797" t="s">
        <v>6</v>
      </c>
      <c r="F2797" t="s">
        <v>19</v>
      </c>
      <c r="G2797">
        <v>130</v>
      </c>
      <c r="H2797" s="5"/>
      <c r="I2797" s="5"/>
      <c r="J2797">
        <v>4</v>
      </c>
      <c r="K2797">
        <v>2018</v>
      </c>
      <c r="L2797" s="1">
        <v>43374</v>
      </c>
    </row>
    <row r="2798" spans="1:12" x14ac:dyDescent="0.35">
      <c r="A2798">
        <v>3064000</v>
      </c>
      <c r="B2798" t="s">
        <v>46</v>
      </c>
      <c r="C2798" t="s">
        <v>53</v>
      </c>
      <c r="D2798" t="s">
        <v>13</v>
      </c>
      <c r="E2798" t="s">
        <v>6</v>
      </c>
      <c r="F2798" t="s">
        <v>19</v>
      </c>
      <c r="G2798">
        <v>14</v>
      </c>
      <c r="H2798" s="5"/>
      <c r="I2798" s="5"/>
      <c r="J2798">
        <v>4</v>
      </c>
      <c r="K2798">
        <v>2019</v>
      </c>
      <c r="L2798" s="1">
        <v>43739</v>
      </c>
    </row>
    <row r="2799" spans="1:12" x14ac:dyDescent="0.35">
      <c r="A2799">
        <v>3064000</v>
      </c>
      <c r="B2799" t="s">
        <v>46</v>
      </c>
      <c r="C2799" t="s">
        <v>53</v>
      </c>
      <c r="D2799" t="s">
        <v>13</v>
      </c>
      <c r="E2799" t="s">
        <v>6</v>
      </c>
      <c r="F2799" t="s">
        <v>19</v>
      </c>
      <c r="G2799">
        <v>39</v>
      </c>
      <c r="H2799" s="5"/>
      <c r="I2799" s="5"/>
      <c r="J2799">
        <v>4</v>
      </c>
      <c r="K2799">
        <v>2020</v>
      </c>
      <c r="L2799" s="1">
        <v>44105</v>
      </c>
    </row>
    <row r="2800" spans="1:12" x14ac:dyDescent="0.35">
      <c r="A2800">
        <v>3064000</v>
      </c>
      <c r="B2800" t="s">
        <v>46</v>
      </c>
      <c r="C2800" t="s">
        <v>53</v>
      </c>
      <c r="D2800" t="s">
        <v>13</v>
      </c>
      <c r="E2800" t="s">
        <v>6</v>
      </c>
      <c r="F2800" t="s">
        <v>19</v>
      </c>
      <c r="G2800">
        <v>45</v>
      </c>
      <c r="H2800" s="5"/>
      <c r="I2800" s="5"/>
      <c r="J2800">
        <v>4</v>
      </c>
      <c r="K2800">
        <v>2021</v>
      </c>
      <c r="L2800" s="1">
        <v>44470</v>
      </c>
    </row>
    <row r="2801" spans="1:12" x14ac:dyDescent="0.35">
      <c r="A2801">
        <v>3064000</v>
      </c>
      <c r="B2801" t="s">
        <v>46</v>
      </c>
      <c r="C2801" t="s">
        <v>53</v>
      </c>
      <c r="D2801" t="s">
        <v>13</v>
      </c>
      <c r="E2801" t="s">
        <v>6</v>
      </c>
      <c r="F2801" t="s">
        <v>19</v>
      </c>
      <c r="G2801">
        <v>165</v>
      </c>
      <c r="H2801" s="5"/>
      <c r="I2801" s="5"/>
      <c r="J2801">
        <v>4</v>
      </c>
      <c r="K2801">
        <v>2022</v>
      </c>
      <c r="L2801" s="1">
        <v>44835</v>
      </c>
    </row>
    <row r="2802" spans="1:12" x14ac:dyDescent="0.35">
      <c r="A2802">
        <v>3064000</v>
      </c>
      <c r="B2802" t="s">
        <v>46</v>
      </c>
      <c r="C2802" t="s">
        <v>53</v>
      </c>
      <c r="D2802" t="s">
        <v>13</v>
      </c>
      <c r="E2802" t="s">
        <v>7</v>
      </c>
      <c r="F2802" t="s">
        <v>16</v>
      </c>
      <c r="G2802">
        <v>158</v>
      </c>
      <c r="H2802" s="5"/>
      <c r="I2802" s="5"/>
      <c r="J2802">
        <v>4</v>
      </c>
      <c r="K2802">
        <v>2013</v>
      </c>
      <c r="L2802" s="1">
        <v>41548</v>
      </c>
    </row>
    <row r="2803" spans="1:12" x14ac:dyDescent="0.35">
      <c r="A2803">
        <v>3064000</v>
      </c>
      <c r="B2803" t="s">
        <v>46</v>
      </c>
      <c r="C2803" t="s">
        <v>53</v>
      </c>
      <c r="D2803" t="s">
        <v>13</v>
      </c>
      <c r="E2803" t="s">
        <v>7</v>
      </c>
      <c r="F2803" t="s">
        <v>16</v>
      </c>
      <c r="G2803">
        <v>176</v>
      </c>
      <c r="H2803" s="5"/>
      <c r="I2803" s="5"/>
      <c r="J2803">
        <v>4</v>
      </c>
      <c r="K2803">
        <v>2014</v>
      </c>
      <c r="L2803" s="1">
        <v>41913</v>
      </c>
    </row>
    <row r="2804" spans="1:12" x14ac:dyDescent="0.35">
      <c r="A2804">
        <v>3064000</v>
      </c>
      <c r="B2804" t="s">
        <v>46</v>
      </c>
      <c r="C2804" t="s">
        <v>53</v>
      </c>
      <c r="D2804" t="s">
        <v>13</v>
      </c>
      <c r="E2804" t="s">
        <v>7</v>
      </c>
      <c r="F2804" t="s">
        <v>16</v>
      </c>
      <c r="G2804">
        <v>285</v>
      </c>
      <c r="H2804" s="5"/>
      <c r="I2804" s="5"/>
      <c r="J2804">
        <v>4</v>
      </c>
      <c r="K2804">
        <v>2015</v>
      </c>
      <c r="L2804" s="1">
        <v>42278</v>
      </c>
    </row>
    <row r="2805" spans="1:12" x14ac:dyDescent="0.35">
      <c r="A2805">
        <v>3064000</v>
      </c>
      <c r="B2805" t="s">
        <v>46</v>
      </c>
      <c r="C2805" t="s">
        <v>53</v>
      </c>
      <c r="D2805" t="s">
        <v>13</v>
      </c>
      <c r="E2805" t="s">
        <v>7</v>
      </c>
      <c r="F2805" t="s">
        <v>16</v>
      </c>
      <c r="G2805">
        <v>153</v>
      </c>
      <c r="H2805" s="5"/>
      <c r="I2805" s="5"/>
      <c r="J2805">
        <v>4</v>
      </c>
      <c r="K2805">
        <v>2016</v>
      </c>
      <c r="L2805" s="1">
        <v>42644</v>
      </c>
    </row>
    <row r="2806" spans="1:12" x14ac:dyDescent="0.35">
      <c r="A2806">
        <v>3064000</v>
      </c>
      <c r="B2806" t="s">
        <v>46</v>
      </c>
      <c r="C2806" t="s">
        <v>53</v>
      </c>
      <c r="D2806" t="s">
        <v>13</v>
      </c>
      <c r="E2806" t="s">
        <v>7</v>
      </c>
      <c r="F2806" t="s">
        <v>16</v>
      </c>
      <c r="G2806">
        <v>303</v>
      </c>
      <c r="H2806" s="5"/>
      <c r="I2806" s="5"/>
      <c r="J2806">
        <v>4</v>
      </c>
      <c r="K2806">
        <v>2017</v>
      </c>
      <c r="L2806" s="1">
        <v>43009</v>
      </c>
    </row>
    <row r="2807" spans="1:12" x14ac:dyDescent="0.35">
      <c r="A2807">
        <v>3064000</v>
      </c>
      <c r="B2807" t="s">
        <v>46</v>
      </c>
      <c r="C2807" t="s">
        <v>53</v>
      </c>
      <c r="D2807" t="s">
        <v>13</v>
      </c>
      <c r="E2807" t="s">
        <v>7</v>
      </c>
      <c r="F2807" t="s">
        <v>16</v>
      </c>
      <c r="G2807">
        <v>272</v>
      </c>
      <c r="H2807" s="5"/>
      <c r="I2807" s="5"/>
      <c r="J2807">
        <v>4</v>
      </c>
      <c r="K2807">
        <v>2018</v>
      </c>
      <c r="L2807" s="1">
        <v>43374</v>
      </c>
    </row>
    <row r="2808" spans="1:12" x14ac:dyDescent="0.35">
      <c r="A2808">
        <v>3064000</v>
      </c>
      <c r="B2808" t="s">
        <v>46</v>
      </c>
      <c r="C2808" t="s">
        <v>53</v>
      </c>
      <c r="D2808" t="s">
        <v>13</v>
      </c>
      <c r="E2808" t="s">
        <v>7</v>
      </c>
      <c r="F2808" t="s">
        <v>16</v>
      </c>
      <c r="G2808">
        <v>22</v>
      </c>
      <c r="H2808" s="5"/>
      <c r="I2808" s="5"/>
      <c r="J2808">
        <v>4</v>
      </c>
      <c r="K2808">
        <v>2019</v>
      </c>
      <c r="L2808" s="1">
        <v>43739</v>
      </c>
    </row>
    <row r="2809" spans="1:12" x14ac:dyDescent="0.35">
      <c r="A2809">
        <v>3064000</v>
      </c>
      <c r="B2809" t="s">
        <v>46</v>
      </c>
      <c r="C2809" t="s">
        <v>53</v>
      </c>
      <c r="D2809" t="s">
        <v>13</v>
      </c>
      <c r="E2809" t="s">
        <v>7</v>
      </c>
      <c r="F2809" t="s">
        <v>16</v>
      </c>
      <c r="G2809">
        <v>111</v>
      </c>
      <c r="H2809" s="5"/>
      <c r="I2809" s="5"/>
      <c r="J2809">
        <v>4</v>
      </c>
      <c r="K2809">
        <v>2020</v>
      </c>
      <c r="L2809" s="1">
        <v>44105</v>
      </c>
    </row>
    <row r="2810" spans="1:12" x14ac:dyDescent="0.35">
      <c r="A2810">
        <v>3064000</v>
      </c>
      <c r="B2810" t="s">
        <v>46</v>
      </c>
      <c r="C2810" t="s">
        <v>53</v>
      </c>
      <c r="D2810" t="s">
        <v>13</v>
      </c>
      <c r="E2810" t="s">
        <v>7</v>
      </c>
      <c r="F2810" t="s">
        <v>16</v>
      </c>
      <c r="G2810">
        <v>112</v>
      </c>
      <c r="H2810" s="5"/>
      <c r="I2810" s="5"/>
      <c r="J2810">
        <v>4</v>
      </c>
      <c r="K2810">
        <v>2021</v>
      </c>
      <c r="L2810" s="1">
        <v>44470</v>
      </c>
    </row>
    <row r="2811" spans="1:12" x14ac:dyDescent="0.35">
      <c r="A2811">
        <v>3064000</v>
      </c>
      <c r="B2811" t="s">
        <v>46</v>
      </c>
      <c r="C2811" t="s">
        <v>53</v>
      </c>
      <c r="D2811" t="s">
        <v>13</v>
      </c>
      <c r="E2811" t="s">
        <v>7</v>
      </c>
      <c r="F2811" t="s">
        <v>16</v>
      </c>
      <c r="G2811">
        <v>277</v>
      </c>
      <c r="H2811" s="5"/>
      <c r="I2811" s="5"/>
      <c r="J2811">
        <v>4</v>
      </c>
      <c r="K2811">
        <v>2022</v>
      </c>
      <c r="L2811" s="1">
        <v>44835</v>
      </c>
    </row>
    <row r="2812" spans="1:12" x14ac:dyDescent="0.35">
      <c r="A2812">
        <v>3064000</v>
      </c>
      <c r="B2812" t="s">
        <v>46</v>
      </c>
      <c r="C2812" t="s">
        <v>53</v>
      </c>
      <c r="D2812" t="s">
        <v>13</v>
      </c>
      <c r="E2812" t="s">
        <v>7</v>
      </c>
      <c r="F2812" t="s">
        <v>17</v>
      </c>
      <c r="G2812">
        <v>295</v>
      </c>
      <c r="H2812" s="5"/>
      <c r="I2812" s="5"/>
      <c r="J2812">
        <v>4</v>
      </c>
      <c r="K2812">
        <v>2013</v>
      </c>
      <c r="L2812" s="1">
        <v>41548</v>
      </c>
    </row>
    <row r="2813" spans="1:12" x14ac:dyDescent="0.35">
      <c r="A2813">
        <v>3064000</v>
      </c>
      <c r="B2813" t="s">
        <v>46</v>
      </c>
      <c r="C2813" t="s">
        <v>53</v>
      </c>
      <c r="D2813" t="s">
        <v>13</v>
      </c>
      <c r="E2813" t="s">
        <v>7</v>
      </c>
      <c r="F2813" t="s">
        <v>17</v>
      </c>
      <c r="G2813">
        <v>368</v>
      </c>
      <c r="H2813" s="5"/>
      <c r="I2813" s="5"/>
      <c r="J2813">
        <v>4</v>
      </c>
      <c r="K2813">
        <v>2014</v>
      </c>
      <c r="L2813" s="1">
        <v>41913</v>
      </c>
    </row>
    <row r="2814" spans="1:12" x14ac:dyDescent="0.35">
      <c r="A2814">
        <v>3064000</v>
      </c>
      <c r="B2814" t="s">
        <v>46</v>
      </c>
      <c r="C2814" t="s">
        <v>53</v>
      </c>
      <c r="D2814" t="s">
        <v>13</v>
      </c>
      <c r="E2814" t="s">
        <v>7</v>
      </c>
      <c r="F2814" t="s">
        <v>17</v>
      </c>
      <c r="G2814">
        <v>602</v>
      </c>
      <c r="H2814" s="5"/>
      <c r="I2814" s="5"/>
      <c r="J2814">
        <v>4</v>
      </c>
      <c r="K2814">
        <v>2015</v>
      </c>
      <c r="L2814" s="1">
        <v>42278</v>
      </c>
    </row>
    <row r="2815" spans="1:12" x14ac:dyDescent="0.35">
      <c r="A2815">
        <v>3064000</v>
      </c>
      <c r="B2815" t="s">
        <v>46</v>
      </c>
      <c r="C2815" t="s">
        <v>53</v>
      </c>
      <c r="D2815" t="s">
        <v>13</v>
      </c>
      <c r="E2815" t="s">
        <v>7</v>
      </c>
      <c r="F2815" t="s">
        <v>17</v>
      </c>
      <c r="G2815">
        <v>274</v>
      </c>
      <c r="H2815" s="5"/>
      <c r="I2815" s="5"/>
      <c r="J2815">
        <v>4</v>
      </c>
      <c r="K2815">
        <v>2016</v>
      </c>
      <c r="L2815" s="1">
        <v>42644</v>
      </c>
    </row>
    <row r="2816" spans="1:12" x14ac:dyDescent="0.35">
      <c r="A2816">
        <v>3064000</v>
      </c>
      <c r="B2816" t="s">
        <v>46</v>
      </c>
      <c r="C2816" t="s">
        <v>53</v>
      </c>
      <c r="D2816" t="s">
        <v>13</v>
      </c>
      <c r="E2816" t="s">
        <v>7</v>
      </c>
      <c r="F2816" t="s">
        <v>17</v>
      </c>
      <c r="G2816">
        <v>513</v>
      </c>
      <c r="H2816" s="5"/>
      <c r="I2816" s="5"/>
      <c r="J2816">
        <v>4</v>
      </c>
      <c r="K2816">
        <v>2017</v>
      </c>
      <c r="L2816" s="1">
        <v>43009</v>
      </c>
    </row>
    <row r="2817" spans="1:12" x14ac:dyDescent="0.35">
      <c r="A2817">
        <v>3064000</v>
      </c>
      <c r="B2817" t="s">
        <v>46</v>
      </c>
      <c r="C2817" t="s">
        <v>53</v>
      </c>
      <c r="D2817" t="s">
        <v>13</v>
      </c>
      <c r="E2817" t="s">
        <v>7</v>
      </c>
      <c r="F2817" t="s">
        <v>17</v>
      </c>
      <c r="G2817">
        <v>614</v>
      </c>
      <c r="H2817" s="5"/>
      <c r="I2817" s="5"/>
      <c r="J2817">
        <v>4</v>
      </c>
      <c r="K2817">
        <v>2018</v>
      </c>
      <c r="L2817" s="1">
        <v>43374</v>
      </c>
    </row>
    <row r="2818" spans="1:12" x14ac:dyDescent="0.35">
      <c r="A2818">
        <v>3064000</v>
      </c>
      <c r="B2818" t="s">
        <v>46</v>
      </c>
      <c r="C2818" t="s">
        <v>53</v>
      </c>
      <c r="D2818" t="s">
        <v>13</v>
      </c>
      <c r="E2818" t="s">
        <v>7</v>
      </c>
      <c r="F2818" t="s">
        <v>17</v>
      </c>
      <c r="G2818">
        <v>73</v>
      </c>
      <c r="H2818" s="5"/>
      <c r="I2818" s="5"/>
      <c r="J2818">
        <v>4</v>
      </c>
      <c r="K2818">
        <v>2019</v>
      </c>
      <c r="L2818" s="1">
        <v>43739</v>
      </c>
    </row>
    <row r="2819" spans="1:12" x14ac:dyDescent="0.35">
      <c r="A2819">
        <v>3064000</v>
      </c>
      <c r="B2819" t="s">
        <v>46</v>
      </c>
      <c r="C2819" t="s">
        <v>53</v>
      </c>
      <c r="D2819" t="s">
        <v>13</v>
      </c>
      <c r="E2819" t="s">
        <v>7</v>
      </c>
      <c r="F2819" t="s">
        <v>17</v>
      </c>
      <c r="G2819">
        <v>101</v>
      </c>
      <c r="H2819" s="5"/>
      <c r="I2819" s="5"/>
      <c r="J2819">
        <v>4</v>
      </c>
      <c r="K2819">
        <v>2020</v>
      </c>
      <c r="L2819" s="1">
        <v>44105</v>
      </c>
    </row>
    <row r="2820" spans="1:12" x14ac:dyDescent="0.35">
      <c r="A2820">
        <v>3064000</v>
      </c>
      <c r="B2820" t="s">
        <v>46</v>
      </c>
      <c r="C2820" t="s">
        <v>53</v>
      </c>
      <c r="D2820" t="s">
        <v>13</v>
      </c>
      <c r="E2820" t="s">
        <v>7</v>
      </c>
      <c r="F2820" t="s">
        <v>17</v>
      </c>
      <c r="G2820">
        <v>266</v>
      </c>
      <c r="H2820" s="5"/>
      <c r="I2820" s="5"/>
      <c r="J2820">
        <v>4</v>
      </c>
      <c r="K2820">
        <v>2021</v>
      </c>
      <c r="L2820" s="1">
        <v>44470</v>
      </c>
    </row>
    <row r="2821" spans="1:12" x14ac:dyDescent="0.35">
      <c r="A2821">
        <v>3064000</v>
      </c>
      <c r="B2821" t="s">
        <v>46</v>
      </c>
      <c r="C2821" t="s">
        <v>53</v>
      </c>
      <c r="D2821" t="s">
        <v>13</v>
      </c>
      <c r="E2821" t="s">
        <v>7</v>
      </c>
      <c r="F2821" t="s">
        <v>17</v>
      </c>
      <c r="G2821">
        <v>742</v>
      </c>
      <c r="H2821" s="5"/>
      <c r="I2821" s="5"/>
      <c r="J2821">
        <v>4</v>
      </c>
      <c r="K2821">
        <v>2022</v>
      </c>
      <c r="L2821" s="1">
        <v>44835</v>
      </c>
    </row>
    <row r="2822" spans="1:12" x14ac:dyDescent="0.35">
      <c r="A2822">
        <v>3064000</v>
      </c>
      <c r="B2822" t="s">
        <v>46</v>
      </c>
      <c r="C2822" t="s">
        <v>53</v>
      </c>
      <c r="D2822" t="s">
        <v>13</v>
      </c>
      <c r="E2822" t="s">
        <v>7</v>
      </c>
      <c r="F2822" t="s">
        <v>18</v>
      </c>
      <c r="G2822">
        <v>151</v>
      </c>
      <c r="H2822" s="5"/>
      <c r="I2822" s="5"/>
      <c r="J2822">
        <v>4</v>
      </c>
      <c r="K2822">
        <v>2013</v>
      </c>
      <c r="L2822" s="1">
        <v>41548</v>
      </c>
    </row>
    <row r="2823" spans="1:12" x14ac:dyDescent="0.35">
      <c r="A2823">
        <v>3064000</v>
      </c>
      <c r="B2823" t="s">
        <v>46</v>
      </c>
      <c r="C2823" t="s">
        <v>53</v>
      </c>
      <c r="D2823" t="s">
        <v>13</v>
      </c>
      <c r="E2823" t="s">
        <v>7</v>
      </c>
      <c r="F2823" t="s">
        <v>18</v>
      </c>
      <c r="G2823">
        <v>139</v>
      </c>
      <c r="H2823" s="5"/>
      <c r="I2823" s="5"/>
      <c r="J2823">
        <v>4</v>
      </c>
      <c r="K2823">
        <v>2014</v>
      </c>
      <c r="L2823" s="1">
        <v>41913</v>
      </c>
    </row>
    <row r="2824" spans="1:12" x14ac:dyDescent="0.35">
      <c r="A2824">
        <v>3064000</v>
      </c>
      <c r="B2824" t="s">
        <v>46</v>
      </c>
      <c r="C2824" t="s">
        <v>53</v>
      </c>
      <c r="D2824" t="s">
        <v>13</v>
      </c>
      <c r="E2824" t="s">
        <v>7</v>
      </c>
      <c r="F2824" t="s">
        <v>18</v>
      </c>
      <c r="G2824">
        <v>193</v>
      </c>
      <c r="H2824" s="5"/>
      <c r="I2824" s="5"/>
      <c r="J2824">
        <v>4</v>
      </c>
      <c r="K2824">
        <v>2015</v>
      </c>
      <c r="L2824" s="1">
        <v>42278</v>
      </c>
    </row>
    <row r="2825" spans="1:12" x14ac:dyDescent="0.35">
      <c r="A2825">
        <v>3064000</v>
      </c>
      <c r="B2825" t="s">
        <v>46</v>
      </c>
      <c r="C2825" t="s">
        <v>53</v>
      </c>
      <c r="D2825" t="s">
        <v>13</v>
      </c>
      <c r="E2825" t="s">
        <v>7</v>
      </c>
      <c r="F2825" t="s">
        <v>18</v>
      </c>
      <c r="G2825">
        <v>106</v>
      </c>
      <c r="H2825" s="5"/>
      <c r="I2825" s="5"/>
      <c r="J2825">
        <v>4</v>
      </c>
      <c r="K2825">
        <v>2016</v>
      </c>
      <c r="L2825" s="1">
        <v>42644</v>
      </c>
    </row>
    <row r="2826" spans="1:12" x14ac:dyDescent="0.35">
      <c r="A2826">
        <v>3064000</v>
      </c>
      <c r="B2826" t="s">
        <v>46</v>
      </c>
      <c r="C2826" t="s">
        <v>53</v>
      </c>
      <c r="D2826" t="s">
        <v>13</v>
      </c>
      <c r="E2826" t="s">
        <v>7</v>
      </c>
      <c r="F2826" t="s">
        <v>18</v>
      </c>
      <c r="G2826">
        <v>136</v>
      </c>
      <c r="H2826" s="5"/>
      <c r="I2826" s="5"/>
      <c r="J2826">
        <v>4</v>
      </c>
      <c r="K2826">
        <v>2017</v>
      </c>
      <c r="L2826" s="1">
        <v>43009</v>
      </c>
    </row>
    <row r="2827" spans="1:12" x14ac:dyDescent="0.35">
      <c r="A2827">
        <v>3064000</v>
      </c>
      <c r="B2827" t="s">
        <v>46</v>
      </c>
      <c r="C2827" t="s">
        <v>53</v>
      </c>
      <c r="D2827" t="s">
        <v>13</v>
      </c>
      <c r="E2827" t="s">
        <v>7</v>
      </c>
      <c r="F2827" t="s">
        <v>18</v>
      </c>
      <c r="G2827">
        <v>222</v>
      </c>
      <c r="H2827" s="5"/>
      <c r="I2827" s="5"/>
      <c r="J2827">
        <v>4</v>
      </c>
      <c r="K2827">
        <v>2018</v>
      </c>
      <c r="L2827" s="1">
        <v>43374</v>
      </c>
    </row>
    <row r="2828" spans="1:12" x14ac:dyDescent="0.35">
      <c r="A2828">
        <v>3064000</v>
      </c>
      <c r="B2828" t="s">
        <v>46</v>
      </c>
      <c r="C2828" t="s">
        <v>53</v>
      </c>
      <c r="D2828" t="s">
        <v>13</v>
      </c>
      <c r="E2828" t="s">
        <v>7</v>
      </c>
      <c r="F2828" t="s">
        <v>18</v>
      </c>
      <c r="G2828">
        <v>14</v>
      </c>
      <c r="H2828" s="5"/>
      <c r="I2828" s="5"/>
      <c r="J2828">
        <v>4</v>
      </c>
      <c r="K2828">
        <v>2019</v>
      </c>
      <c r="L2828" s="1">
        <v>43739</v>
      </c>
    </row>
    <row r="2829" spans="1:12" x14ac:dyDescent="0.35">
      <c r="A2829">
        <v>3064000</v>
      </c>
      <c r="B2829" t="s">
        <v>46</v>
      </c>
      <c r="C2829" t="s">
        <v>53</v>
      </c>
      <c r="D2829" t="s">
        <v>13</v>
      </c>
      <c r="E2829" t="s">
        <v>7</v>
      </c>
      <c r="F2829" t="s">
        <v>18</v>
      </c>
      <c r="G2829">
        <v>38</v>
      </c>
      <c r="H2829" s="5"/>
      <c r="I2829" s="5"/>
      <c r="J2829">
        <v>4</v>
      </c>
      <c r="K2829">
        <v>2020</v>
      </c>
      <c r="L2829" s="1">
        <v>44105</v>
      </c>
    </row>
    <row r="2830" spans="1:12" x14ac:dyDescent="0.35">
      <c r="A2830">
        <v>3064000</v>
      </c>
      <c r="B2830" t="s">
        <v>46</v>
      </c>
      <c r="C2830" t="s">
        <v>53</v>
      </c>
      <c r="D2830" t="s">
        <v>13</v>
      </c>
      <c r="E2830" t="s">
        <v>7</v>
      </c>
      <c r="F2830" t="s">
        <v>18</v>
      </c>
      <c r="G2830">
        <v>103</v>
      </c>
      <c r="H2830" s="5"/>
      <c r="I2830" s="5"/>
      <c r="J2830">
        <v>4</v>
      </c>
      <c r="K2830">
        <v>2021</v>
      </c>
      <c r="L2830" s="1">
        <v>44470</v>
      </c>
    </row>
    <row r="2831" spans="1:12" x14ac:dyDescent="0.35">
      <c r="A2831">
        <v>3064000</v>
      </c>
      <c r="B2831" t="s">
        <v>46</v>
      </c>
      <c r="C2831" t="s">
        <v>53</v>
      </c>
      <c r="D2831" t="s">
        <v>13</v>
      </c>
      <c r="E2831" t="s">
        <v>7</v>
      </c>
      <c r="F2831" t="s">
        <v>18</v>
      </c>
      <c r="G2831">
        <v>337</v>
      </c>
      <c r="H2831" s="5"/>
      <c r="I2831" s="5"/>
      <c r="J2831">
        <v>4</v>
      </c>
      <c r="K2831">
        <v>2022</v>
      </c>
      <c r="L2831" s="1">
        <v>44835</v>
      </c>
    </row>
    <row r="2832" spans="1:12" x14ac:dyDescent="0.35">
      <c r="A2832">
        <v>3064000</v>
      </c>
      <c r="B2832" t="s">
        <v>46</v>
      </c>
      <c r="C2832" t="s">
        <v>53</v>
      </c>
      <c r="D2832" t="s">
        <v>13</v>
      </c>
      <c r="E2832" t="s">
        <v>7</v>
      </c>
      <c r="F2832" t="s">
        <v>19</v>
      </c>
      <c r="G2832">
        <v>52</v>
      </c>
      <c r="H2832" s="5"/>
      <c r="I2832" s="5"/>
      <c r="J2832">
        <v>4</v>
      </c>
      <c r="K2832">
        <v>2013</v>
      </c>
      <c r="L2832" s="1">
        <v>41548</v>
      </c>
    </row>
    <row r="2833" spans="1:12" x14ac:dyDescent="0.35">
      <c r="A2833">
        <v>3064000</v>
      </c>
      <c r="B2833" t="s">
        <v>46</v>
      </c>
      <c r="C2833" t="s">
        <v>53</v>
      </c>
      <c r="D2833" t="s">
        <v>13</v>
      </c>
      <c r="E2833" t="s">
        <v>7</v>
      </c>
      <c r="F2833" t="s">
        <v>19</v>
      </c>
      <c r="G2833">
        <v>47</v>
      </c>
      <c r="H2833" s="5"/>
      <c r="I2833" s="5"/>
      <c r="J2833">
        <v>4</v>
      </c>
      <c r="K2833">
        <v>2014</v>
      </c>
      <c r="L2833" s="1">
        <v>41913</v>
      </c>
    </row>
    <row r="2834" spans="1:12" x14ac:dyDescent="0.35">
      <c r="A2834">
        <v>3064000</v>
      </c>
      <c r="B2834" t="s">
        <v>46</v>
      </c>
      <c r="C2834" t="s">
        <v>53</v>
      </c>
      <c r="D2834" t="s">
        <v>13</v>
      </c>
      <c r="E2834" t="s">
        <v>7</v>
      </c>
      <c r="F2834" t="s">
        <v>19</v>
      </c>
      <c r="G2834">
        <v>56</v>
      </c>
      <c r="H2834" s="5"/>
      <c r="I2834" s="5"/>
      <c r="J2834">
        <v>4</v>
      </c>
      <c r="K2834">
        <v>2015</v>
      </c>
      <c r="L2834" s="1">
        <v>42278</v>
      </c>
    </row>
    <row r="2835" spans="1:12" x14ac:dyDescent="0.35">
      <c r="A2835">
        <v>3064000</v>
      </c>
      <c r="B2835" t="s">
        <v>46</v>
      </c>
      <c r="C2835" t="s">
        <v>53</v>
      </c>
      <c r="D2835" t="s">
        <v>13</v>
      </c>
      <c r="E2835" t="s">
        <v>7</v>
      </c>
      <c r="F2835" t="s">
        <v>19</v>
      </c>
      <c r="G2835">
        <v>36</v>
      </c>
      <c r="H2835" s="5"/>
      <c r="I2835" s="5"/>
      <c r="J2835">
        <v>4</v>
      </c>
      <c r="K2835">
        <v>2016</v>
      </c>
      <c r="L2835" s="1">
        <v>42644</v>
      </c>
    </row>
    <row r="2836" spans="1:12" x14ac:dyDescent="0.35">
      <c r="A2836">
        <v>3064000</v>
      </c>
      <c r="B2836" t="s">
        <v>46</v>
      </c>
      <c r="C2836" t="s">
        <v>53</v>
      </c>
      <c r="D2836" t="s">
        <v>13</v>
      </c>
      <c r="E2836" t="s">
        <v>7</v>
      </c>
      <c r="F2836" t="s">
        <v>19</v>
      </c>
      <c r="G2836">
        <v>37</v>
      </c>
      <c r="H2836" s="5"/>
      <c r="I2836" s="5"/>
      <c r="J2836">
        <v>4</v>
      </c>
      <c r="K2836">
        <v>2017</v>
      </c>
      <c r="L2836" s="1">
        <v>43009</v>
      </c>
    </row>
    <row r="2837" spans="1:12" x14ac:dyDescent="0.35">
      <c r="A2837">
        <v>3064000</v>
      </c>
      <c r="B2837" t="s">
        <v>46</v>
      </c>
      <c r="C2837" t="s">
        <v>53</v>
      </c>
      <c r="D2837" t="s">
        <v>13</v>
      </c>
      <c r="E2837" t="s">
        <v>7</v>
      </c>
      <c r="F2837" t="s">
        <v>19</v>
      </c>
      <c r="G2837">
        <v>91</v>
      </c>
      <c r="H2837" s="5"/>
      <c r="I2837" s="5"/>
      <c r="J2837">
        <v>4</v>
      </c>
      <c r="K2837">
        <v>2018</v>
      </c>
      <c r="L2837" s="1">
        <v>43374</v>
      </c>
    </row>
    <row r="2838" spans="1:12" x14ac:dyDescent="0.35">
      <c r="A2838">
        <v>3064000</v>
      </c>
      <c r="B2838" t="s">
        <v>46</v>
      </c>
      <c r="C2838" t="s">
        <v>53</v>
      </c>
      <c r="D2838" t="s">
        <v>13</v>
      </c>
      <c r="E2838" t="s">
        <v>7</v>
      </c>
      <c r="F2838" t="s">
        <v>19</v>
      </c>
      <c r="G2838">
        <v>9</v>
      </c>
      <c r="H2838" s="5"/>
      <c r="I2838" s="5"/>
      <c r="J2838">
        <v>4</v>
      </c>
      <c r="K2838">
        <v>2019</v>
      </c>
      <c r="L2838" s="1">
        <v>43739</v>
      </c>
    </row>
    <row r="2839" spans="1:12" x14ac:dyDescent="0.35">
      <c r="A2839">
        <v>3064000</v>
      </c>
      <c r="B2839" t="s">
        <v>46</v>
      </c>
      <c r="C2839" t="s">
        <v>53</v>
      </c>
      <c r="D2839" t="s">
        <v>13</v>
      </c>
      <c r="E2839" t="s">
        <v>7</v>
      </c>
      <c r="F2839" t="s">
        <v>19</v>
      </c>
      <c r="G2839">
        <v>29</v>
      </c>
      <c r="H2839" s="5"/>
      <c r="I2839" s="5"/>
      <c r="J2839">
        <v>4</v>
      </c>
      <c r="K2839">
        <v>2020</v>
      </c>
      <c r="L2839" s="1">
        <v>44105</v>
      </c>
    </row>
    <row r="2840" spans="1:12" x14ac:dyDescent="0.35">
      <c r="A2840">
        <v>3064000</v>
      </c>
      <c r="B2840" t="s">
        <v>46</v>
      </c>
      <c r="C2840" t="s">
        <v>53</v>
      </c>
      <c r="D2840" t="s">
        <v>13</v>
      </c>
      <c r="E2840" t="s">
        <v>7</v>
      </c>
      <c r="F2840" t="s">
        <v>19</v>
      </c>
      <c r="G2840">
        <v>24</v>
      </c>
      <c r="H2840" s="5"/>
      <c r="I2840" s="5"/>
      <c r="J2840">
        <v>4</v>
      </c>
      <c r="K2840">
        <v>2021</v>
      </c>
      <c r="L2840" s="1">
        <v>44470</v>
      </c>
    </row>
    <row r="2841" spans="1:12" x14ac:dyDescent="0.35">
      <c r="A2841">
        <v>3064000</v>
      </c>
      <c r="B2841" t="s">
        <v>46</v>
      </c>
      <c r="C2841" t="s">
        <v>53</v>
      </c>
      <c r="D2841" t="s">
        <v>13</v>
      </c>
      <c r="E2841" t="s">
        <v>7</v>
      </c>
      <c r="F2841" t="s">
        <v>19</v>
      </c>
      <c r="G2841">
        <v>142</v>
      </c>
      <c r="H2841" s="5"/>
      <c r="I2841" s="5"/>
      <c r="J2841">
        <v>4</v>
      </c>
      <c r="K2841">
        <v>2022</v>
      </c>
      <c r="L2841" s="1">
        <v>44835</v>
      </c>
    </row>
    <row r="2842" spans="1:12" x14ac:dyDescent="0.35">
      <c r="A2842">
        <v>3064000</v>
      </c>
      <c r="B2842" t="s">
        <v>46</v>
      </c>
      <c r="C2842" t="s">
        <v>53</v>
      </c>
      <c r="D2842" t="s">
        <v>13</v>
      </c>
      <c r="E2842" t="s">
        <v>8</v>
      </c>
      <c r="F2842" t="s">
        <v>16</v>
      </c>
      <c r="G2842">
        <v>161</v>
      </c>
      <c r="H2842" s="5"/>
      <c r="I2842" s="5"/>
      <c r="J2842">
        <v>4</v>
      </c>
      <c r="K2842">
        <v>2013</v>
      </c>
      <c r="L2842" s="1">
        <v>41548</v>
      </c>
    </row>
    <row r="2843" spans="1:12" x14ac:dyDescent="0.35">
      <c r="A2843">
        <v>3064000</v>
      </c>
      <c r="B2843" t="s">
        <v>46</v>
      </c>
      <c r="C2843" t="s">
        <v>53</v>
      </c>
      <c r="D2843" t="s">
        <v>13</v>
      </c>
      <c r="E2843" t="s">
        <v>8</v>
      </c>
      <c r="F2843" t="s">
        <v>16</v>
      </c>
      <c r="G2843">
        <v>160</v>
      </c>
      <c r="H2843" s="5"/>
      <c r="I2843" s="5"/>
      <c r="J2843">
        <v>4</v>
      </c>
      <c r="K2843">
        <v>2014</v>
      </c>
      <c r="L2843" s="1">
        <v>41913</v>
      </c>
    </row>
    <row r="2844" spans="1:12" x14ac:dyDescent="0.35">
      <c r="A2844">
        <v>3064000</v>
      </c>
      <c r="B2844" t="s">
        <v>46</v>
      </c>
      <c r="C2844" t="s">
        <v>53</v>
      </c>
      <c r="D2844" t="s">
        <v>13</v>
      </c>
      <c r="E2844" t="s">
        <v>8</v>
      </c>
      <c r="F2844" t="s">
        <v>16</v>
      </c>
      <c r="G2844">
        <v>203</v>
      </c>
      <c r="H2844" s="5"/>
      <c r="I2844" s="5"/>
      <c r="J2844">
        <v>4</v>
      </c>
      <c r="K2844">
        <v>2015</v>
      </c>
      <c r="L2844" s="1">
        <v>42278</v>
      </c>
    </row>
    <row r="2845" spans="1:12" x14ac:dyDescent="0.35">
      <c r="A2845">
        <v>3064000</v>
      </c>
      <c r="B2845" t="s">
        <v>46</v>
      </c>
      <c r="C2845" t="s">
        <v>53</v>
      </c>
      <c r="D2845" t="s">
        <v>13</v>
      </c>
      <c r="E2845" t="s">
        <v>8</v>
      </c>
      <c r="F2845" t="s">
        <v>16</v>
      </c>
      <c r="G2845">
        <v>177</v>
      </c>
      <c r="H2845" s="5"/>
      <c r="I2845" s="5"/>
      <c r="J2845">
        <v>4</v>
      </c>
      <c r="K2845">
        <v>2016</v>
      </c>
      <c r="L2845" s="1">
        <v>42644</v>
      </c>
    </row>
    <row r="2846" spans="1:12" x14ac:dyDescent="0.35">
      <c r="A2846">
        <v>3064000</v>
      </c>
      <c r="B2846" t="s">
        <v>46</v>
      </c>
      <c r="C2846" t="s">
        <v>53</v>
      </c>
      <c r="D2846" t="s">
        <v>13</v>
      </c>
      <c r="E2846" t="s">
        <v>8</v>
      </c>
      <c r="F2846" t="s">
        <v>16</v>
      </c>
      <c r="G2846">
        <v>178</v>
      </c>
      <c r="H2846" s="5"/>
      <c r="I2846" s="5"/>
      <c r="J2846">
        <v>4</v>
      </c>
      <c r="K2846">
        <v>2017</v>
      </c>
      <c r="L2846" s="1">
        <v>43009</v>
      </c>
    </row>
    <row r="2847" spans="1:12" x14ac:dyDescent="0.35">
      <c r="A2847">
        <v>3064000</v>
      </c>
      <c r="B2847" t="s">
        <v>46</v>
      </c>
      <c r="C2847" t="s">
        <v>53</v>
      </c>
      <c r="D2847" t="s">
        <v>13</v>
      </c>
      <c r="E2847" t="s">
        <v>8</v>
      </c>
      <c r="F2847" t="s">
        <v>16</v>
      </c>
      <c r="G2847">
        <v>107</v>
      </c>
      <c r="H2847" s="5"/>
      <c r="I2847" s="5"/>
      <c r="J2847">
        <v>4</v>
      </c>
      <c r="K2847">
        <v>2018</v>
      </c>
      <c r="L2847" s="1">
        <v>43374</v>
      </c>
    </row>
    <row r="2848" spans="1:12" x14ac:dyDescent="0.35">
      <c r="A2848">
        <v>3064000</v>
      </c>
      <c r="B2848" t="s">
        <v>46</v>
      </c>
      <c r="C2848" t="s">
        <v>53</v>
      </c>
      <c r="D2848" t="s">
        <v>13</v>
      </c>
      <c r="E2848" t="s">
        <v>8</v>
      </c>
      <c r="F2848" t="s">
        <v>16</v>
      </c>
      <c r="G2848">
        <v>4</v>
      </c>
      <c r="H2848" s="5"/>
      <c r="I2848" s="5"/>
      <c r="J2848">
        <v>4</v>
      </c>
      <c r="K2848">
        <v>2019</v>
      </c>
      <c r="L2848" s="1">
        <v>43739</v>
      </c>
    </row>
    <row r="2849" spans="1:12" x14ac:dyDescent="0.35">
      <c r="A2849">
        <v>3064000</v>
      </c>
      <c r="B2849" t="s">
        <v>46</v>
      </c>
      <c r="C2849" t="s">
        <v>53</v>
      </c>
      <c r="D2849" t="s">
        <v>13</v>
      </c>
      <c r="E2849" t="s">
        <v>8</v>
      </c>
      <c r="F2849" t="s">
        <v>16</v>
      </c>
      <c r="G2849">
        <v>47</v>
      </c>
      <c r="H2849" s="5"/>
      <c r="I2849" s="5"/>
      <c r="J2849">
        <v>4</v>
      </c>
      <c r="K2849">
        <v>2020</v>
      </c>
      <c r="L2849" s="1">
        <v>44105</v>
      </c>
    </row>
    <row r="2850" spans="1:12" x14ac:dyDescent="0.35">
      <c r="A2850">
        <v>3064000</v>
      </c>
      <c r="B2850" t="s">
        <v>46</v>
      </c>
      <c r="C2850" t="s">
        <v>53</v>
      </c>
      <c r="D2850" t="s">
        <v>13</v>
      </c>
      <c r="E2850" t="s">
        <v>8</v>
      </c>
      <c r="F2850" t="s">
        <v>16</v>
      </c>
      <c r="G2850">
        <v>81</v>
      </c>
      <c r="H2850" s="5"/>
      <c r="I2850" s="5"/>
      <c r="J2850">
        <v>4</v>
      </c>
      <c r="K2850">
        <v>2021</v>
      </c>
      <c r="L2850" s="1">
        <v>44470</v>
      </c>
    </row>
    <row r="2851" spans="1:12" x14ac:dyDescent="0.35">
      <c r="A2851">
        <v>3064000</v>
      </c>
      <c r="B2851" t="s">
        <v>46</v>
      </c>
      <c r="C2851" t="s">
        <v>53</v>
      </c>
      <c r="D2851" t="s">
        <v>13</v>
      </c>
      <c r="E2851" t="s">
        <v>8</v>
      </c>
      <c r="F2851" t="s">
        <v>16</v>
      </c>
      <c r="G2851">
        <v>140</v>
      </c>
      <c r="H2851" s="5"/>
      <c r="I2851" s="5"/>
      <c r="J2851">
        <v>4</v>
      </c>
      <c r="K2851">
        <v>2022</v>
      </c>
      <c r="L2851" s="1">
        <v>44835</v>
      </c>
    </row>
    <row r="2852" spans="1:12" x14ac:dyDescent="0.35">
      <c r="A2852">
        <v>3064000</v>
      </c>
      <c r="B2852" t="s">
        <v>46</v>
      </c>
      <c r="C2852" t="s">
        <v>53</v>
      </c>
      <c r="D2852" t="s">
        <v>13</v>
      </c>
      <c r="E2852" t="s">
        <v>8</v>
      </c>
      <c r="F2852" t="s">
        <v>17</v>
      </c>
      <c r="G2852">
        <v>251</v>
      </c>
      <c r="H2852" s="5"/>
      <c r="I2852" s="5"/>
      <c r="J2852">
        <v>4</v>
      </c>
      <c r="K2852">
        <v>2013</v>
      </c>
      <c r="L2852" s="1">
        <v>41548</v>
      </c>
    </row>
    <row r="2853" spans="1:12" x14ac:dyDescent="0.35">
      <c r="A2853">
        <v>3064000</v>
      </c>
      <c r="B2853" t="s">
        <v>46</v>
      </c>
      <c r="C2853" t="s">
        <v>53</v>
      </c>
      <c r="D2853" t="s">
        <v>13</v>
      </c>
      <c r="E2853" t="s">
        <v>8</v>
      </c>
      <c r="F2853" t="s">
        <v>17</v>
      </c>
      <c r="G2853">
        <v>249</v>
      </c>
      <c r="H2853" s="5"/>
      <c r="I2853" s="5"/>
      <c r="J2853">
        <v>4</v>
      </c>
      <c r="K2853">
        <v>2014</v>
      </c>
      <c r="L2853" s="1">
        <v>41913</v>
      </c>
    </row>
    <row r="2854" spans="1:12" x14ac:dyDescent="0.35">
      <c r="A2854">
        <v>3064000</v>
      </c>
      <c r="B2854" t="s">
        <v>46</v>
      </c>
      <c r="C2854" t="s">
        <v>53</v>
      </c>
      <c r="D2854" t="s">
        <v>13</v>
      </c>
      <c r="E2854" t="s">
        <v>8</v>
      </c>
      <c r="F2854" t="s">
        <v>17</v>
      </c>
      <c r="G2854">
        <v>282</v>
      </c>
      <c r="H2854" s="5"/>
      <c r="I2854" s="5"/>
      <c r="J2854">
        <v>4</v>
      </c>
      <c r="K2854">
        <v>2015</v>
      </c>
      <c r="L2854" s="1">
        <v>42278</v>
      </c>
    </row>
    <row r="2855" spans="1:12" x14ac:dyDescent="0.35">
      <c r="A2855">
        <v>3064000</v>
      </c>
      <c r="B2855" t="s">
        <v>46</v>
      </c>
      <c r="C2855" t="s">
        <v>53</v>
      </c>
      <c r="D2855" t="s">
        <v>13</v>
      </c>
      <c r="E2855" t="s">
        <v>8</v>
      </c>
      <c r="F2855" t="s">
        <v>17</v>
      </c>
      <c r="G2855">
        <v>262</v>
      </c>
      <c r="H2855" s="5"/>
      <c r="I2855" s="5"/>
      <c r="J2855">
        <v>4</v>
      </c>
      <c r="K2855">
        <v>2016</v>
      </c>
      <c r="L2855" s="1">
        <v>42644</v>
      </c>
    </row>
    <row r="2856" spans="1:12" x14ac:dyDescent="0.35">
      <c r="A2856">
        <v>3064000</v>
      </c>
      <c r="B2856" t="s">
        <v>46</v>
      </c>
      <c r="C2856" t="s">
        <v>53</v>
      </c>
      <c r="D2856" t="s">
        <v>13</v>
      </c>
      <c r="E2856" t="s">
        <v>8</v>
      </c>
      <c r="F2856" t="s">
        <v>17</v>
      </c>
      <c r="G2856">
        <v>254</v>
      </c>
      <c r="H2856" s="5"/>
      <c r="I2856" s="5"/>
      <c r="J2856">
        <v>4</v>
      </c>
      <c r="K2856">
        <v>2017</v>
      </c>
      <c r="L2856" s="1">
        <v>43009</v>
      </c>
    </row>
    <row r="2857" spans="1:12" x14ac:dyDescent="0.35">
      <c r="A2857">
        <v>3064000</v>
      </c>
      <c r="B2857" t="s">
        <v>46</v>
      </c>
      <c r="C2857" t="s">
        <v>53</v>
      </c>
      <c r="D2857" t="s">
        <v>13</v>
      </c>
      <c r="E2857" t="s">
        <v>8</v>
      </c>
      <c r="F2857" t="s">
        <v>17</v>
      </c>
      <c r="G2857">
        <v>164</v>
      </c>
      <c r="H2857" s="5"/>
      <c r="I2857" s="5"/>
      <c r="J2857">
        <v>4</v>
      </c>
      <c r="K2857">
        <v>2018</v>
      </c>
      <c r="L2857" s="1">
        <v>43374</v>
      </c>
    </row>
    <row r="2858" spans="1:12" x14ac:dyDescent="0.35">
      <c r="A2858">
        <v>3064000</v>
      </c>
      <c r="B2858" t="s">
        <v>46</v>
      </c>
      <c r="C2858" t="s">
        <v>53</v>
      </c>
      <c r="D2858" t="s">
        <v>13</v>
      </c>
      <c r="E2858" t="s">
        <v>8</v>
      </c>
      <c r="F2858" t="s">
        <v>17</v>
      </c>
      <c r="G2858">
        <v>12</v>
      </c>
      <c r="H2858" s="5"/>
      <c r="I2858" s="5"/>
      <c r="J2858">
        <v>4</v>
      </c>
      <c r="K2858">
        <v>2019</v>
      </c>
      <c r="L2858" s="1">
        <v>43739</v>
      </c>
    </row>
    <row r="2859" spans="1:12" x14ac:dyDescent="0.35">
      <c r="A2859">
        <v>3064000</v>
      </c>
      <c r="B2859" t="s">
        <v>46</v>
      </c>
      <c r="C2859" t="s">
        <v>53</v>
      </c>
      <c r="D2859" t="s">
        <v>13</v>
      </c>
      <c r="E2859" t="s">
        <v>8</v>
      </c>
      <c r="F2859" t="s">
        <v>17</v>
      </c>
      <c r="G2859">
        <v>90</v>
      </c>
      <c r="H2859" s="5"/>
      <c r="I2859" s="5"/>
      <c r="J2859">
        <v>4</v>
      </c>
      <c r="K2859">
        <v>2020</v>
      </c>
      <c r="L2859" s="1">
        <v>44105</v>
      </c>
    </row>
    <row r="2860" spans="1:12" x14ac:dyDescent="0.35">
      <c r="A2860">
        <v>3064000</v>
      </c>
      <c r="B2860" t="s">
        <v>46</v>
      </c>
      <c r="C2860" t="s">
        <v>53</v>
      </c>
      <c r="D2860" t="s">
        <v>13</v>
      </c>
      <c r="E2860" t="s">
        <v>8</v>
      </c>
      <c r="F2860" t="s">
        <v>17</v>
      </c>
      <c r="G2860">
        <v>110</v>
      </c>
      <c r="H2860" s="5"/>
      <c r="I2860" s="5"/>
      <c r="J2860">
        <v>4</v>
      </c>
      <c r="K2860">
        <v>2021</v>
      </c>
      <c r="L2860" s="1">
        <v>44470</v>
      </c>
    </row>
    <row r="2861" spans="1:12" x14ac:dyDescent="0.35">
      <c r="A2861">
        <v>3064000</v>
      </c>
      <c r="B2861" t="s">
        <v>46</v>
      </c>
      <c r="C2861" t="s">
        <v>53</v>
      </c>
      <c r="D2861" t="s">
        <v>13</v>
      </c>
      <c r="E2861" t="s">
        <v>8</v>
      </c>
      <c r="F2861" t="s">
        <v>17</v>
      </c>
      <c r="G2861">
        <v>216</v>
      </c>
      <c r="H2861" s="5"/>
      <c r="I2861" s="5"/>
      <c r="J2861">
        <v>4</v>
      </c>
      <c r="K2861">
        <v>2022</v>
      </c>
      <c r="L2861" s="1">
        <v>44835</v>
      </c>
    </row>
    <row r="2862" spans="1:12" x14ac:dyDescent="0.35">
      <c r="A2862">
        <v>3064000</v>
      </c>
      <c r="B2862" t="s">
        <v>46</v>
      </c>
      <c r="C2862" t="s">
        <v>53</v>
      </c>
      <c r="D2862" t="s">
        <v>13</v>
      </c>
      <c r="E2862" t="s">
        <v>8</v>
      </c>
      <c r="F2862" t="s">
        <v>18</v>
      </c>
      <c r="G2862">
        <v>105</v>
      </c>
      <c r="H2862" s="5"/>
      <c r="I2862" s="5"/>
      <c r="J2862">
        <v>4</v>
      </c>
      <c r="K2862">
        <v>2013</v>
      </c>
      <c r="L2862" s="1">
        <v>41548</v>
      </c>
    </row>
    <row r="2863" spans="1:12" x14ac:dyDescent="0.35">
      <c r="A2863">
        <v>3064000</v>
      </c>
      <c r="B2863" t="s">
        <v>46</v>
      </c>
      <c r="C2863" t="s">
        <v>53</v>
      </c>
      <c r="D2863" t="s">
        <v>13</v>
      </c>
      <c r="E2863" t="s">
        <v>8</v>
      </c>
      <c r="F2863" t="s">
        <v>18</v>
      </c>
      <c r="G2863">
        <v>105</v>
      </c>
      <c r="H2863" s="5"/>
      <c r="I2863" s="5"/>
      <c r="J2863">
        <v>4</v>
      </c>
      <c r="K2863">
        <v>2014</v>
      </c>
      <c r="L2863" s="1">
        <v>41913</v>
      </c>
    </row>
    <row r="2864" spans="1:12" x14ac:dyDescent="0.35">
      <c r="A2864">
        <v>3064000</v>
      </c>
      <c r="B2864" t="s">
        <v>46</v>
      </c>
      <c r="C2864" t="s">
        <v>53</v>
      </c>
      <c r="D2864" t="s">
        <v>13</v>
      </c>
      <c r="E2864" t="s">
        <v>8</v>
      </c>
      <c r="F2864" t="s">
        <v>18</v>
      </c>
      <c r="G2864">
        <v>152</v>
      </c>
      <c r="H2864" s="5"/>
      <c r="I2864" s="5"/>
      <c r="J2864">
        <v>4</v>
      </c>
      <c r="K2864">
        <v>2015</v>
      </c>
      <c r="L2864" s="1">
        <v>42278</v>
      </c>
    </row>
    <row r="2865" spans="1:12" x14ac:dyDescent="0.35">
      <c r="A2865">
        <v>3064000</v>
      </c>
      <c r="B2865" t="s">
        <v>46</v>
      </c>
      <c r="C2865" t="s">
        <v>53</v>
      </c>
      <c r="D2865" t="s">
        <v>13</v>
      </c>
      <c r="E2865" t="s">
        <v>8</v>
      </c>
      <c r="F2865" t="s">
        <v>18</v>
      </c>
      <c r="G2865">
        <v>104</v>
      </c>
      <c r="H2865" s="5"/>
      <c r="I2865" s="5"/>
      <c r="J2865">
        <v>4</v>
      </c>
      <c r="K2865">
        <v>2016</v>
      </c>
      <c r="L2865" s="1">
        <v>42644</v>
      </c>
    </row>
    <row r="2866" spans="1:12" x14ac:dyDescent="0.35">
      <c r="A2866">
        <v>3064000</v>
      </c>
      <c r="B2866" t="s">
        <v>46</v>
      </c>
      <c r="C2866" t="s">
        <v>53</v>
      </c>
      <c r="D2866" t="s">
        <v>13</v>
      </c>
      <c r="E2866" t="s">
        <v>8</v>
      </c>
      <c r="F2866" t="s">
        <v>18</v>
      </c>
      <c r="G2866">
        <v>121</v>
      </c>
      <c r="H2866" s="5"/>
      <c r="I2866" s="5"/>
      <c r="J2866">
        <v>4</v>
      </c>
      <c r="K2866">
        <v>2017</v>
      </c>
      <c r="L2866" s="1">
        <v>43009</v>
      </c>
    </row>
    <row r="2867" spans="1:12" x14ac:dyDescent="0.35">
      <c r="A2867">
        <v>3064000</v>
      </c>
      <c r="B2867" t="s">
        <v>46</v>
      </c>
      <c r="C2867" t="s">
        <v>53</v>
      </c>
      <c r="D2867" t="s">
        <v>13</v>
      </c>
      <c r="E2867" t="s">
        <v>8</v>
      </c>
      <c r="F2867" t="s">
        <v>18</v>
      </c>
      <c r="G2867">
        <v>78</v>
      </c>
      <c r="H2867" s="5"/>
      <c r="I2867" s="5"/>
      <c r="J2867">
        <v>4</v>
      </c>
      <c r="K2867">
        <v>2018</v>
      </c>
      <c r="L2867" s="1">
        <v>43374</v>
      </c>
    </row>
    <row r="2868" spans="1:12" x14ac:dyDescent="0.35">
      <c r="A2868">
        <v>3064000</v>
      </c>
      <c r="B2868" t="s">
        <v>46</v>
      </c>
      <c r="C2868" t="s">
        <v>53</v>
      </c>
      <c r="D2868" t="s">
        <v>13</v>
      </c>
      <c r="E2868" t="s">
        <v>8</v>
      </c>
      <c r="F2868" t="s">
        <v>18</v>
      </c>
      <c r="G2868">
        <v>5</v>
      </c>
      <c r="H2868" s="5"/>
      <c r="I2868" s="5"/>
      <c r="J2868">
        <v>4</v>
      </c>
      <c r="K2868">
        <v>2019</v>
      </c>
      <c r="L2868" s="1">
        <v>43739</v>
      </c>
    </row>
    <row r="2869" spans="1:12" x14ac:dyDescent="0.35">
      <c r="A2869">
        <v>3064000</v>
      </c>
      <c r="B2869" t="s">
        <v>46</v>
      </c>
      <c r="C2869" t="s">
        <v>53</v>
      </c>
      <c r="D2869" t="s">
        <v>13</v>
      </c>
      <c r="E2869" t="s">
        <v>8</v>
      </c>
      <c r="F2869" t="s">
        <v>18</v>
      </c>
      <c r="G2869">
        <v>20</v>
      </c>
      <c r="H2869" s="5"/>
      <c r="I2869" s="5"/>
      <c r="J2869">
        <v>4</v>
      </c>
      <c r="K2869">
        <v>2020</v>
      </c>
      <c r="L2869" s="1">
        <v>44105</v>
      </c>
    </row>
    <row r="2870" spans="1:12" x14ac:dyDescent="0.35">
      <c r="A2870">
        <v>3064000</v>
      </c>
      <c r="B2870" t="s">
        <v>46</v>
      </c>
      <c r="C2870" t="s">
        <v>53</v>
      </c>
      <c r="D2870" t="s">
        <v>13</v>
      </c>
      <c r="E2870" t="s">
        <v>8</v>
      </c>
      <c r="F2870" t="s">
        <v>18</v>
      </c>
      <c r="G2870">
        <v>45</v>
      </c>
      <c r="H2870" s="5"/>
      <c r="I2870" s="5"/>
      <c r="J2870">
        <v>4</v>
      </c>
      <c r="K2870">
        <v>2021</v>
      </c>
      <c r="L2870" s="1">
        <v>44470</v>
      </c>
    </row>
    <row r="2871" spans="1:12" x14ac:dyDescent="0.35">
      <c r="A2871">
        <v>3064000</v>
      </c>
      <c r="B2871" t="s">
        <v>46</v>
      </c>
      <c r="C2871" t="s">
        <v>53</v>
      </c>
      <c r="D2871" t="s">
        <v>13</v>
      </c>
      <c r="E2871" t="s">
        <v>8</v>
      </c>
      <c r="F2871" t="s">
        <v>18</v>
      </c>
      <c r="G2871">
        <v>99</v>
      </c>
      <c r="H2871" s="5"/>
      <c r="I2871" s="5"/>
      <c r="J2871">
        <v>4</v>
      </c>
      <c r="K2871">
        <v>2022</v>
      </c>
      <c r="L2871" s="1">
        <v>44835</v>
      </c>
    </row>
    <row r="2872" spans="1:12" x14ac:dyDescent="0.35">
      <c r="A2872">
        <v>3064000</v>
      </c>
      <c r="B2872" t="s">
        <v>46</v>
      </c>
      <c r="C2872" t="s">
        <v>53</v>
      </c>
      <c r="D2872" t="s">
        <v>13</v>
      </c>
      <c r="E2872" t="s">
        <v>8</v>
      </c>
      <c r="F2872" t="s">
        <v>19</v>
      </c>
      <c r="G2872">
        <v>50</v>
      </c>
      <c r="H2872" s="5"/>
      <c r="I2872" s="5"/>
      <c r="J2872">
        <v>4</v>
      </c>
      <c r="K2872">
        <v>2013</v>
      </c>
      <c r="L2872" s="1">
        <v>41548</v>
      </c>
    </row>
    <row r="2873" spans="1:12" x14ac:dyDescent="0.35">
      <c r="A2873">
        <v>3064000</v>
      </c>
      <c r="B2873" t="s">
        <v>46</v>
      </c>
      <c r="C2873" t="s">
        <v>53</v>
      </c>
      <c r="D2873" t="s">
        <v>13</v>
      </c>
      <c r="E2873" t="s">
        <v>8</v>
      </c>
      <c r="F2873" t="s">
        <v>19</v>
      </c>
      <c r="G2873">
        <v>61</v>
      </c>
      <c r="H2873" s="5"/>
      <c r="I2873" s="5"/>
      <c r="J2873">
        <v>4</v>
      </c>
      <c r="K2873">
        <v>2014</v>
      </c>
      <c r="L2873" s="1">
        <v>41913</v>
      </c>
    </row>
    <row r="2874" spans="1:12" x14ac:dyDescent="0.35">
      <c r="A2874">
        <v>3064000</v>
      </c>
      <c r="B2874" t="s">
        <v>46</v>
      </c>
      <c r="C2874" t="s">
        <v>53</v>
      </c>
      <c r="D2874" t="s">
        <v>13</v>
      </c>
      <c r="E2874" t="s">
        <v>8</v>
      </c>
      <c r="F2874" t="s">
        <v>19</v>
      </c>
      <c r="G2874">
        <v>62</v>
      </c>
      <c r="H2874" s="5"/>
      <c r="I2874" s="5"/>
      <c r="J2874">
        <v>4</v>
      </c>
      <c r="K2874">
        <v>2015</v>
      </c>
      <c r="L2874" s="1">
        <v>42278</v>
      </c>
    </row>
    <row r="2875" spans="1:12" x14ac:dyDescent="0.35">
      <c r="A2875">
        <v>3064000</v>
      </c>
      <c r="B2875" t="s">
        <v>46</v>
      </c>
      <c r="C2875" t="s">
        <v>53</v>
      </c>
      <c r="D2875" t="s">
        <v>13</v>
      </c>
      <c r="E2875" t="s">
        <v>8</v>
      </c>
      <c r="F2875" t="s">
        <v>19</v>
      </c>
      <c r="G2875">
        <v>69</v>
      </c>
      <c r="H2875" s="5"/>
      <c r="I2875" s="5"/>
      <c r="J2875">
        <v>4</v>
      </c>
      <c r="K2875">
        <v>2016</v>
      </c>
      <c r="L2875" s="1">
        <v>42644</v>
      </c>
    </row>
    <row r="2876" spans="1:12" x14ac:dyDescent="0.35">
      <c r="A2876">
        <v>3064000</v>
      </c>
      <c r="B2876" t="s">
        <v>46</v>
      </c>
      <c r="C2876" t="s">
        <v>53</v>
      </c>
      <c r="D2876" t="s">
        <v>13</v>
      </c>
      <c r="E2876" t="s">
        <v>8</v>
      </c>
      <c r="F2876" t="s">
        <v>19</v>
      </c>
      <c r="G2876">
        <v>78</v>
      </c>
      <c r="H2876" s="5"/>
      <c r="I2876" s="5"/>
      <c r="J2876">
        <v>4</v>
      </c>
      <c r="K2876">
        <v>2017</v>
      </c>
      <c r="L2876" s="1">
        <v>43009</v>
      </c>
    </row>
    <row r="2877" spans="1:12" x14ac:dyDescent="0.35">
      <c r="A2877">
        <v>3064000</v>
      </c>
      <c r="B2877" t="s">
        <v>46</v>
      </c>
      <c r="C2877" t="s">
        <v>53</v>
      </c>
      <c r="D2877" t="s">
        <v>13</v>
      </c>
      <c r="E2877" t="s">
        <v>8</v>
      </c>
      <c r="F2877" t="s">
        <v>19</v>
      </c>
      <c r="G2877">
        <v>39</v>
      </c>
      <c r="H2877" s="5"/>
      <c r="I2877" s="5"/>
      <c r="J2877">
        <v>4</v>
      </c>
      <c r="K2877">
        <v>2018</v>
      </c>
      <c r="L2877" s="1">
        <v>43374</v>
      </c>
    </row>
    <row r="2878" spans="1:12" x14ac:dyDescent="0.35">
      <c r="A2878">
        <v>3064000</v>
      </c>
      <c r="B2878" t="s">
        <v>46</v>
      </c>
      <c r="C2878" t="s">
        <v>53</v>
      </c>
      <c r="D2878" t="s">
        <v>13</v>
      </c>
      <c r="E2878" t="s">
        <v>8</v>
      </c>
      <c r="F2878" t="s">
        <v>19</v>
      </c>
      <c r="G2878">
        <v>5</v>
      </c>
      <c r="H2878" s="5"/>
      <c r="I2878" s="5"/>
      <c r="J2878">
        <v>4</v>
      </c>
      <c r="K2878">
        <v>2019</v>
      </c>
      <c r="L2878" s="1">
        <v>43739</v>
      </c>
    </row>
    <row r="2879" spans="1:12" x14ac:dyDescent="0.35">
      <c r="A2879">
        <v>3064000</v>
      </c>
      <c r="B2879" t="s">
        <v>46</v>
      </c>
      <c r="C2879" t="s">
        <v>53</v>
      </c>
      <c r="D2879" t="s">
        <v>13</v>
      </c>
      <c r="E2879" t="s">
        <v>8</v>
      </c>
      <c r="F2879" t="s">
        <v>19</v>
      </c>
      <c r="G2879">
        <v>10</v>
      </c>
      <c r="H2879" s="5"/>
      <c r="I2879" s="5"/>
      <c r="J2879">
        <v>4</v>
      </c>
      <c r="K2879">
        <v>2020</v>
      </c>
      <c r="L2879" s="1">
        <v>44105</v>
      </c>
    </row>
    <row r="2880" spans="1:12" x14ac:dyDescent="0.35">
      <c r="A2880">
        <v>3064000</v>
      </c>
      <c r="B2880" t="s">
        <v>46</v>
      </c>
      <c r="C2880" t="s">
        <v>53</v>
      </c>
      <c r="D2880" t="s">
        <v>13</v>
      </c>
      <c r="E2880" t="s">
        <v>8</v>
      </c>
      <c r="F2880" t="s">
        <v>19</v>
      </c>
      <c r="G2880">
        <v>21</v>
      </c>
      <c r="H2880" s="5"/>
      <c r="I2880" s="5"/>
      <c r="J2880">
        <v>4</v>
      </c>
      <c r="K2880">
        <v>2021</v>
      </c>
      <c r="L2880" s="1">
        <v>44470</v>
      </c>
    </row>
    <row r="2881" spans="1:12" x14ac:dyDescent="0.35">
      <c r="A2881">
        <v>3064000</v>
      </c>
      <c r="B2881" t="s">
        <v>46</v>
      </c>
      <c r="C2881" t="s">
        <v>53</v>
      </c>
      <c r="D2881" t="s">
        <v>13</v>
      </c>
      <c r="E2881" t="s">
        <v>8</v>
      </c>
      <c r="F2881" t="s">
        <v>19</v>
      </c>
      <c r="G2881">
        <v>23</v>
      </c>
      <c r="H2881" s="5"/>
      <c r="I2881" s="5"/>
      <c r="J2881">
        <v>4</v>
      </c>
      <c r="K2881">
        <v>2022</v>
      </c>
      <c r="L2881" s="1">
        <v>44835</v>
      </c>
    </row>
  </sheetData>
  <phoneticPr fontId="1" type="noConversion"/>
  <pageMargins left="0.7" right="0.7" top="0.75" bottom="0.75" header="0.3" footer="0.3"/>
  <drawing r:id="rId1"/>
  <tableParts count="1">
    <tablePart r:id="rId2"/>
  </tableParts>
  <extLst>
    <ext xmlns:x15="http://schemas.microsoft.com/office/spreadsheetml/2010/11/main" uri="{F7C9EE02-42E1-4005-9D12-6889AFFD525C}">
      <x15:webExtensions xmlns:xm="http://schemas.microsoft.com/office/excel/2006/main">
        <x15:webExtension appRef="{13090255-4237-490F-892C-AC204907C747}">
          <xm:f>#REF!</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42E7-FE4B-4E14-9987-E947017B341D}">
  <sheetPr codeName="Sheet3"/>
  <dimension ref="A3:F55"/>
  <sheetViews>
    <sheetView workbookViewId="0">
      <selection activeCell="AE49" sqref="AE49"/>
    </sheetView>
  </sheetViews>
  <sheetFormatPr defaultRowHeight="14.5" x14ac:dyDescent="0.35"/>
  <cols>
    <col min="1" max="1" width="14.6328125" bestFit="1" customWidth="1"/>
    <col min="2" max="2" width="15.26953125" bestFit="1" customWidth="1"/>
    <col min="3" max="4" width="11.453125" bestFit="1" customWidth="1"/>
    <col min="5" max="5" width="7.90625" bestFit="1" customWidth="1"/>
    <col min="6" max="7" width="10.7265625" bestFit="1" customWidth="1"/>
  </cols>
  <sheetData>
    <row r="3" spans="1:6" x14ac:dyDescent="0.35">
      <c r="A3" s="2" t="s">
        <v>26</v>
      </c>
      <c r="B3" s="2" t="s">
        <v>25</v>
      </c>
    </row>
    <row r="4" spans="1:6" x14ac:dyDescent="0.35">
      <c r="A4" s="2" t="s">
        <v>23</v>
      </c>
      <c r="B4" t="s">
        <v>16</v>
      </c>
      <c r="C4" t="s">
        <v>17</v>
      </c>
      <c r="D4" t="s">
        <v>18</v>
      </c>
      <c r="E4" t="s">
        <v>19</v>
      </c>
      <c r="F4" t="s">
        <v>24</v>
      </c>
    </row>
    <row r="5" spans="1:6" x14ac:dyDescent="0.35">
      <c r="A5" s="3" t="s">
        <v>27</v>
      </c>
    </row>
    <row r="6" spans="1:6" x14ac:dyDescent="0.35">
      <c r="A6" s="4" t="s">
        <v>37</v>
      </c>
      <c r="B6">
        <v>5376</v>
      </c>
      <c r="C6">
        <v>10324</v>
      </c>
      <c r="D6">
        <v>4294</v>
      </c>
      <c r="E6">
        <v>2062</v>
      </c>
      <c r="F6">
        <v>22056</v>
      </c>
    </row>
    <row r="7" spans="1:6" x14ac:dyDescent="0.35">
      <c r="A7" s="4" t="s">
        <v>38</v>
      </c>
      <c r="B7">
        <v>5558</v>
      </c>
      <c r="C7">
        <v>11076</v>
      </c>
      <c r="D7">
        <v>4678</v>
      </c>
      <c r="E7">
        <v>2648</v>
      </c>
      <c r="F7">
        <v>23960</v>
      </c>
    </row>
    <row r="8" spans="1:6" x14ac:dyDescent="0.35">
      <c r="A8" s="4" t="s">
        <v>39</v>
      </c>
      <c r="B8">
        <v>6394</v>
      </c>
      <c r="C8">
        <v>11604</v>
      </c>
      <c r="D8">
        <v>4690</v>
      </c>
      <c r="E8">
        <v>2450</v>
      </c>
      <c r="F8">
        <v>25138</v>
      </c>
    </row>
    <row r="9" spans="1:6" x14ac:dyDescent="0.35">
      <c r="A9" s="4" t="s">
        <v>40</v>
      </c>
      <c r="B9">
        <v>6518</v>
      </c>
      <c r="C9">
        <v>12132</v>
      </c>
      <c r="D9">
        <v>5154</v>
      </c>
      <c r="E9">
        <v>2796</v>
      </c>
      <c r="F9">
        <v>26600</v>
      </c>
    </row>
    <row r="10" spans="1:6" x14ac:dyDescent="0.35">
      <c r="A10" s="3" t="s">
        <v>28</v>
      </c>
    </row>
    <row r="11" spans="1:6" x14ac:dyDescent="0.35">
      <c r="A11" s="4" t="s">
        <v>37</v>
      </c>
      <c r="B11">
        <v>5404</v>
      </c>
      <c r="C11">
        <v>10504</v>
      </c>
      <c r="D11">
        <v>4586</v>
      </c>
      <c r="E11">
        <v>2400</v>
      </c>
      <c r="F11">
        <v>22894</v>
      </c>
    </row>
    <row r="12" spans="1:6" x14ac:dyDescent="0.35">
      <c r="A12" s="4" t="s">
        <v>38</v>
      </c>
      <c r="B12">
        <v>5476</v>
      </c>
      <c r="C12">
        <v>10368</v>
      </c>
      <c r="D12">
        <v>4668</v>
      </c>
      <c r="E12">
        <v>2358</v>
      </c>
      <c r="F12">
        <v>22870</v>
      </c>
    </row>
    <row r="13" spans="1:6" x14ac:dyDescent="0.35">
      <c r="A13" s="4" t="s">
        <v>39</v>
      </c>
      <c r="B13">
        <v>6120</v>
      </c>
      <c r="C13">
        <v>11602</v>
      </c>
      <c r="D13">
        <v>4822</v>
      </c>
      <c r="E13">
        <v>2532</v>
      </c>
      <c r="F13">
        <v>25076</v>
      </c>
    </row>
    <row r="14" spans="1:6" x14ac:dyDescent="0.35">
      <c r="A14" s="4" t="s">
        <v>40</v>
      </c>
      <c r="B14">
        <v>6242</v>
      </c>
      <c r="C14">
        <v>11652</v>
      </c>
      <c r="D14">
        <v>5076</v>
      </c>
      <c r="E14">
        <v>2468</v>
      </c>
      <c r="F14">
        <v>25438</v>
      </c>
    </row>
    <row r="15" spans="1:6" x14ac:dyDescent="0.35">
      <c r="A15" s="3" t="s">
        <v>29</v>
      </c>
    </row>
    <row r="16" spans="1:6" x14ac:dyDescent="0.35">
      <c r="A16" s="4" t="s">
        <v>37</v>
      </c>
      <c r="B16">
        <v>7006</v>
      </c>
      <c r="C16">
        <v>13084</v>
      </c>
      <c r="D16">
        <v>5612</v>
      </c>
      <c r="E16">
        <v>2866</v>
      </c>
      <c r="F16">
        <v>28568</v>
      </c>
    </row>
    <row r="17" spans="1:6" x14ac:dyDescent="0.35">
      <c r="A17" s="4" t="s">
        <v>38</v>
      </c>
      <c r="B17">
        <v>7128</v>
      </c>
      <c r="C17">
        <v>13026</v>
      </c>
      <c r="D17">
        <v>5684</v>
      </c>
      <c r="E17">
        <v>2964</v>
      </c>
      <c r="F17">
        <v>28802</v>
      </c>
    </row>
    <row r="18" spans="1:6" x14ac:dyDescent="0.35">
      <c r="A18" s="4" t="s">
        <v>39</v>
      </c>
      <c r="B18">
        <v>8120</v>
      </c>
      <c r="C18">
        <v>14698</v>
      </c>
      <c r="D18">
        <v>5550</v>
      </c>
      <c r="E18">
        <v>2640</v>
      </c>
      <c r="F18">
        <v>31008</v>
      </c>
    </row>
    <row r="19" spans="1:6" x14ac:dyDescent="0.35">
      <c r="A19" s="4" t="s">
        <v>40</v>
      </c>
      <c r="B19">
        <v>8278</v>
      </c>
      <c r="C19">
        <v>15664</v>
      </c>
      <c r="D19">
        <v>6278</v>
      </c>
      <c r="E19">
        <v>2804</v>
      </c>
      <c r="F19">
        <v>33024</v>
      </c>
    </row>
    <row r="20" spans="1:6" x14ac:dyDescent="0.35">
      <c r="A20" s="3" t="s">
        <v>30</v>
      </c>
    </row>
    <row r="21" spans="1:6" x14ac:dyDescent="0.35">
      <c r="A21" s="4" t="s">
        <v>37</v>
      </c>
      <c r="B21">
        <v>8104</v>
      </c>
      <c r="C21">
        <v>16746</v>
      </c>
      <c r="D21">
        <v>6622</v>
      </c>
      <c r="E21">
        <v>3090</v>
      </c>
      <c r="F21">
        <v>34562</v>
      </c>
    </row>
    <row r="22" spans="1:6" x14ac:dyDescent="0.35">
      <c r="A22" s="4" t="s">
        <v>38</v>
      </c>
      <c r="B22">
        <v>9394</v>
      </c>
      <c r="C22">
        <v>17952</v>
      </c>
      <c r="D22">
        <v>7764</v>
      </c>
      <c r="E22">
        <v>3258</v>
      </c>
      <c r="F22">
        <v>38368</v>
      </c>
    </row>
    <row r="23" spans="1:6" x14ac:dyDescent="0.35">
      <c r="A23" s="4" t="s">
        <v>39</v>
      </c>
      <c r="B23">
        <v>8692</v>
      </c>
      <c r="C23">
        <v>16690</v>
      </c>
      <c r="D23">
        <v>6288</v>
      </c>
      <c r="E23">
        <v>3086</v>
      </c>
      <c r="F23">
        <v>34756</v>
      </c>
    </row>
    <row r="24" spans="1:6" x14ac:dyDescent="0.35">
      <c r="A24" s="4" t="s">
        <v>40</v>
      </c>
      <c r="B24">
        <v>6942</v>
      </c>
      <c r="C24">
        <v>12240</v>
      </c>
      <c r="D24">
        <v>4940</v>
      </c>
      <c r="E24">
        <v>2352</v>
      </c>
      <c r="F24">
        <v>26474</v>
      </c>
    </row>
    <row r="25" spans="1:6" x14ac:dyDescent="0.35">
      <c r="A25" s="3" t="s">
        <v>31</v>
      </c>
    </row>
    <row r="26" spans="1:6" x14ac:dyDescent="0.35">
      <c r="A26" s="4" t="s">
        <v>37</v>
      </c>
      <c r="B26">
        <v>9094</v>
      </c>
      <c r="C26">
        <v>18018</v>
      </c>
      <c r="D26">
        <v>7118</v>
      </c>
      <c r="E26">
        <v>3138</v>
      </c>
      <c r="F26">
        <v>37368</v>
      </c>
    </row>
    <row r="27" spans="1:6" x14ac:dyDescent="0.35">
      <c r="A27" s="4" t="s">
        <v>38</v>
      </c>
      <c r="B27">
        <v>9846</v>
      </c>
      <c r="C27">
        <v>17754</v>
      </c>
      <c r="D27">
        <v>7516</v>
      </c>
      <c r="E27">
        <v>3218</v>
      </c>
      <c r="F27">
        <v>38334</v>
      </c>
    </row>
    <row r="28" spans="1:6" x14ac:dyDescent="0.35">
      <c r="A28" s="4" t="s">
        <v>39</v>
      </c>
      <c r="B28">
        <v>8760</v>
      </c>
      <c r="C28">
        <v>16568</v>
      </c>
      <c r="D28">
        <v>7302</v>
      </c>
      <c r="E28">
        <v>3378</v>
      </c>
      <c r="F28">
        <v>36008</v>
      </c>
    </row>
    <row r="29" spans="1:6" x14ac:dyDescent="0.35">
      <c r="A29" s="4" t="s">
        <v>40</v>
      </c>
      <c r="B29">
        <v>5726</v>
      </c>
      <c r="C29">
        <v>8976</v>
      </c>
      <c r="D29">
        <v>4172</v>
      </c>
      <c r="E29">
        <v>1916</v>
      </c>
      <c r="F29">
        <v>20790</v>
      </c>
    </row>
    <row r="30" spans="1:6" x14ac:dyDescent="0.35">
      <c r="A30" s="3" t="s">
        <v>32</v>
      </c>
    </row>
    <row r="31" spans="1:6" x14ac:dyDescent="0.35">
      <c r="A31" s="4" t="s">
        <v>37</v>
      </c>
      <c r="B31">
        <v>9656</v>
      </c>
      <c r="C31">
        <v>17112</v>
      </c>
      <c r="D31">
        <v>7848</v>
      </c>
      <c r="E31">
        <v>3500</v>
      </c>
      <c r="F31">
        <v>38116</v>
      </c>
    </row>
    <row r="32" spans="1:6" x14ac:dyDescent="0.35">
      <c r="A32" s="4" t="s">
        <v>38</v>
      </c>
      <c r="B32">
        <v>8900</v>
      </c>
      <c r="C32">
        <v>16556</v>
      </c>
      <c r="D32">
        <v>7764</v>
      </c>
      <c r="E32">
        <v>3714</v>
      </c>
      <c r="F32">
        <v>36934</v>
      </c>
    </row>
    <row r="33" spans="1:6" x14ac:dyDescent="0.35">
      <c r="A33" s="4" t="s">
        <v>39</v>
      </c>
      <c r="B33">
        <v>9266</v>
      </c>
      <c r="C33">
        <v>16010</v>
      </c>
      <c r="D33">
        <v>7000</v>
      </c>
      <c r="E33">
        <v>3370</v>
      </c>
      <c r="F33">
        <v>35646</v>
      </c>
    </row>
    <row r="34" spans="1:6" x14ac:dyDescent="0.35">
      <c r="A34" s="4" t="s">
        <v>40</v>
      </c>
      <c r="B34">
        <v>8546</v>
      </c>
      <c r="C34">
        <v>13898</v>
      </c>
      <c r="D34">
        <v>6694</v>
      </c>
      <c r="E34">
        <v>3068</v>
      </c>
      <c r="F34">
        <v>32206</v>
      </c>
    </row>
    <row r="35" spans="1:6" x14ac:dyDescent="0.35">
      <c r="A35" s="3" t="s">
        <v>33</v>
      </c>
    </row>
    <row r="36" spans="1:6" x14ac:dyDescent="0.35">
      <c r="A36" s="4" t="s">
        <v>37</v>
      </c>
      <c r="B36">
        <v>9124</v>
      </c>
      <c r="C36">
        <v>15854</v>
      </c>
      <c r="D36">
        <v>6536</v>
      </c>
      <c r="E36">
        <v>3428</v>
      </c>
      <c r="F36">
        <v>34942</v>
      </c>
    </row>
    <row r="37" spans="1:6" x14ac:dyDescent="0.35">
      <c r="A37" s="4" t="s">
        <v>38</v>
      </c>
      <c r="B37">
        <v>10360</v>
      </c>
      <c r="C37">
        <v>18198</v>
      </c>
      <c r="D37">
        <v>8134</v>
      </c>
      <c r="E37">
        <v>3526</v>
      </c>
      <c r="F37">
        <v>40218</v>
      </c>
    </row>
    <row r="38" spans="1:6" x14ac:dyDescent="0.35">
      <c r="A38" s="4" t="s">
        <v>39</v>
      </c>
      <c r="B38">
        <v>9694</v>
      </c>
      <c r="C38">
        <v>16132</v>
      </c>
      <c r="D38">
        <v>7146</v>
      </c>
      <c r="E38">
        <v>3476</v>
      </c>
      <c r="F38">
        <v>36448</v>
      </c>
    </row>
    <row r="39" spans="1:6" x14ac:dyDescent="0.35">
      <c r="A39" s="4" t="s">
        <v>40</v>
      </c>
      <c r="B39">
        <v>6908</v>
      </c>
      <c r="C39">
        <v>11576</v>
      </c>
      <c r="D39">
        <v>5654</v>
      </c>
      <c r="E39">
        <v>2782</v>
      </c>
      <c r="F39">
        <v>26920</v>
      </c>
    </row>
    <row r="40" spans="1:6" x14ac:dyDescent="0.35">
      <c r="A40" s="3" t="s">
        <v>34</v>
      </c>
    </row>
    <row r="41" spans="1:6" x14ac:dyDescent="0.35">
      <c r="A41" s="4" t="s">
        <v>37</v>
      </c>
      <c r="B41">
        <v>10100</v>
      </c>
      <c r="C41">
        <v>16612</v>
      </c>
      <c r="D41">
        <v>7156</v>
      </c>
      <c r="E41">
        <v>3668</v>
      </c>
      <c r="F41">
        <v>37536</v>
      </c>
    </row>
    <row r="42" spans="1:6" x14ac:dyDescent="0.35">
      <c r="A42" s="4" t="s">
        <v>38</v>
      </c>
      <c r="B42">
        <v>7824</v>
      </c>
      <c r="C42">
        <v>13850</v>
      </c>
      <c r="D42">
        <v>6364</v>
      </c>
      <c r="E42">
        <v>2942</v>
      </c>
      <c r="F42">
        <v>30980</v>
      </c>
    </row>
    <row r="43" spans="1:6" x14ac:dyDescent="0.35">
      <c r="A43" s="4" t="s">
        <v>39</v>
      </c>
      <c r="B43">
        <v>8914</v>
      </c>
      <c r="C43">
        <v>12932</v>
      </c>
      <c r="D43">
        <v>5808</v>
      </c>
      <c r="E43">
        <v>2772</v>
      </c>
      <c r="F43">
        <v>30426</v>
      </c>
    </row>
    <row r="44" spans="1:6" x14ac:dyDescent="0.35">
      <c r="A44" s="4" t="s">
        <v>40</v>
      </c>
      <c r="B44">
        <v>6530</v>
      </c>
      <c r="C44">
        <v>10096</v>
      </c>
      <c r="D44">
        <v>4534</v>
      </c>
      <c r="E44">
        <v>2062</v>
      </c>
      <c r="F44">
        <v>23222</v>
      </c>
    </row>
    <row r="45" spans="1:6" x14ac:dyDescent="0.35">
      <c r="A45" s="3" t="s">
        <v>35</v>
      </c>
    </row>
    <row r="46" spans="1:6" x14ac:dyDescent="0.35">
      <c r="A46" s="4" t="s">
        <v>37</v>
      </c>
      <c r="B46">
        <v>11172</v>
      </c>
      <c r="C46">
        <v>19404</v>
      </c>
      <c r="D46">
        <v>9116</v>
      </c>
      <c r="E46">
        <v>4440</v>
      </c>
      <c r="F46">
        <v>44132</v>
      </c>
    </row>
    <row r="47" spans="1:6" x14ac:dyDescent="0.35">
      <c r="A47" s="4" t="s">
        <v>38</v>
      </c>
      <c r="B47">
        <v>11866</v>
      </c>
      <c r="C47">
        <v>20200</v>
      </c>
      <c r="D47">
        <v>9718</v>
      </c>
      <c r="E47">
        <v>4874</v>
      </c>
      <c r="F47">
        <v>46658</v>
      </c>
    </row>
    <row r="48" spans="1:6" x14ac:dyDescent="0.35">
      <c r="A48" s="4" t="s">
        <v>39</v>
      </c>
      <c r="B48">
        <v>10076</v>
      </c>
      <c r="C48">
        <v>16252</v>
      </c>
      <c r="D48">
        <v>7516</v>
      </c>
      <c r="E48">
        <v>3634</v>
      </c>
      <c r="F48">
        <v>37478</v>
      </c>
    </row>
    <row r="49" spans="1:6" x14ac:dyDescent="0.35">
      <c r="A49" s="4" t="s">
        <v>40</v>
      </c>
      <c r="B49">
        <v>8124</v>
      </c>
      <c r="C49">
        <v>12690</v>
      </c>
      <c r="D49">
        <v>5542</v>
      </c>
      <c r="E49">
        <v>2584</v>
      </c>
      <c r="F49">
        <v>28940</v>
      </c>
    </row>
    <row r="50" spans="1:6" x14ac:dyDescent="0.35">
      <c r="A50" s="3" t="s">
        <v>36</v>
      </c>
    </row>
    <row r="51" spans="1:6" x14ac:dyDescent="0.35">
      <c r="A51" s="4" t="s">
        <v>37</v>
      </c>
      <c r="B51">
        <v>11020</v>
      </c>
      <c r="C51">
        <v>18106</v>
      </c>
      <c r="D51">
        <v>8434</v>
      </c>
      <c r="E51">
        <v>4368</v>
      </c>
      <c r="F51">
        <v>41928</v>
      </c>
    </row>
    <row r="52" spans="1:6" x14ac:dyDescent="0.35">
      <c r="A52" s="4" t="s">
        <v>38</v>
      </c>
      <c r="B52">
        <v>12056</v>
      </c>
      <c r="C52">
        <v>17282</v>
      </c>
      <c r="D52">
        <v>7900</v>
      </c>
      <c r="E52">
        <v>3934</v>
      </c>
      <c r="F52">
        <v>41172</v>
      </c>
    </row>
    <row r="53" spans="1:6" x14ac:dyDescent="0.35">
      <c r="A53" s="4" t="s">
        <v>39</v>
      </c>
      <c r="B53">
        <v>10342</v>
      </c>
      <c r="C53">
        <v>15354</v>
      </c>
      <c r="D53">
        <v>6970</v>
      </c>
      <c r="E53">
        <v>3890</v>
      </c>
      <c r="F53">
        <v>36556</v>
      </c>
    </row>
    <row r="54" spans="1:6" x14ac:dyDescent="0.35">
      <c r="A54" s="4" t="s">
        <v>40</v>
      </c>
      <c r="B54">
        <v>9520</v>
      </c>
      <c r="C54">
        <v>14798</v>
      </c>
      <c r="D54">
        <v>6716</v>
      </c>
      <c r="E54">
        <v>3444</v>
      </c>
      <c r="F54">
        <v>34478</v>
      </c>
    </row>
    <row r="55" spans="1:6" x14ac:dyDescent="0.35">
      <c r="A55" s="3" t="s">
        <v>24</v>
      </c>
      <c r="B55">
        <v>334176</v>
      </c>
      <c r="C55">
        <v>583590</v>
      </c>
      <c r="D55">
        <v>255364</v>
      </c>
      <c r="E55">
        <v>123900</v>
      </c>
      <c r="F55">
        <v>1297030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EB97-EAA4-4244-AC21-D9852C784065}">
  <sheetPr codeName="Sheet4"/>
  <dimension ref="A3:G14"/>
  <sheetViews>
    <sheetView workbookViewId="0">
      <selection activeCell="Z49" sqref="Z49"/>
    </sheetView>
  </sheetViews>
  <sheetFormatPr defaultRowHeight="14.5" x14ac:dyDescent="0.35"/>
  <cols>
    <col min="1" max="1" width="17.81640625" bestFit="1" customWidth="1"/>
    <col min="2" max="2" width="15.26953125" bestFit="1" customWidth="1"/>
    <col min="3" max="5" width="11.81640625" bestFit="1" customWidth="1"/>
    <col min="6" max="6" width="12" bestFit="1" customWidth="1"/>
    <col min="7" max="7" width="11.81640625" bestFit="1" customWidth="1"/>
    <col min="8" max="8" width="12" bestFit="1" customWidth="1"/>
    <col min="9" max="9" width="16.26953125" bestFit="1" customWidth="1"/>
    <col min="10" max="10" width="11.453125" bestFit="1" customWidth="1"/>
    <col min="11" max="11" width="14.6328125" bestFit="1" customWidth="1"/>
    <col min="12" max="12" width="12" bestFit="1" customWidth="1"/>
    <col min="13" max="13" width="16.26953125" bestFit="1" customWidth="1"/>
    <col min="14" max="14" width="8.81640625" bestFit="1" customWidth="1"/>
    <col min="15" max="15" width="14.6328125" bestFit="1" customWidth="1"/>
    <col min="16" max="16" width="12" bestFit="1" customWidth="1"/>
    <col min="17" max="17" width="12.6328125" bestFit="1" customWidth="1"/>
    <col min="18" max="18" width="8.81640625" bestFit="1" customWidth="1"/>
    <col min="19" max="19" width="14.6328125" bestFit="1" customWidth="1"/>
    <col min="20" max="20" width="12" bestFit="1" customWidth="1"/>
    <col min="21" max="21" width="11.81640625" bestFit="1" customWidth="1"/>
    <col min="22" max="22" width="10.7265625" bestFit="1" customWidth="1"/>
  </cols>
  <sheetData>
    <row r="3" spans="1:7" x14ac:dyDescent="0.35">
      <c r="A3" s="2" t="s">
        <v>42</v>
      </c>
      <c r="B3" s="2" t="s">
        <v>25</v>
      </c>
    </row>
    <row r="4" spans="1:7" x14ac:dyDescent="0.35">
      <c r="A4" s="2" t="s">
        <v>23</v>
      </c>
      <c r="B4" t="s">
        <v>12</v>
      </c>
      <c r="C4" t="s">
        <v>10</v>
      </c>
      <c r="D4" t="s">
        <v>9</v>
      </c>
      <c r="E4" t="s">
        <v>13</v>
      </c>
      <c r="F4" t="s">
        <v>11</v>
      </c>
      <c r="G4" t="s">
        <v>5</v>
      </c>
    </row>
    <row r="5" spans="1:7" x14ac:dyDescent="0.35">
      <c r="A5" s="3" t="s">
        <v>27</v>
      </c>
      <c r="B5">
        <v>341211.16666666669</v>
      </c>
      <c r="C5">
        <v>412567.33333333331</v>
      </c>
      <c r="D5">
        <v>248122.04166666666</v>
      </c>
      <c r="E5">
        <v>328876.375</v>
      </c>
      <c r="F5">
        <v>499420.04166666669</v>
      </c>
      <c r="G5">
        <v>328238.375</v>
      </c>
    </row>
    <row r="6" spans="1:7" x14ac:dyDescent="0.35">
      <c r="A6" s="3" t="s">
        <v>28</v>
      </c>
      <c r="B6">
        <v>343224.58333333331</v>
      </c>
      <c r="C6">
        <v>411221.29166666669</v>
      </c>
      <c r="D6">
        <v>248184.125</v>
      </c>
      <c r="E6">
        <v>352332.70833333331</v>
      </c>
      <c r="F6">
        <v>499896.5</v>
      </c>
      <c r="G6">
        <v>328210.04166666669</v>
      </c>
    </row>
    <row r="7" spans="1:7" x14ac:dyDescent="0.35">
      <c r="A7" s="3" t="s">
        <v>29</v>
      </c>
      <c r="B7">
        <v>337583</v>
      </c>
      <c r="C7">
        <v>423968.125</v>
      </c>
      <c r="D7">
        <v>240605.125</v>
      </c>
      <c r="E7">
        <v>341709.58333333331</v>
      </c>
      <c r="F7">
        <v>508564.75</v>
      </c>
      <c r="G7">
        <v>334347.25</v>
      </c>
    </row>
    <row r="8" spans="1:7" x14ac:dyDescent="0.35">
      <c r="A8" s="3" t="s">
        <v>30</v>
      </c>
      <c r="B8">
        <v>371108.375</v>
      </c>
      <c r="C8">
        <v>416983.66666666669</v>
      </c>
      <c r="D8">
        <v>244641.125</v>
      </c>
      <c r="E8">
        <v>343880.83333333331</v>
      </c>
      <c r="F8">
        <v>523152.16666666669</v>
      </c>
      <c r="G8">
        <v>346222.95833333331</v>
      </c>
    </row>
    <row r="9" spans="1:7" x14ac:dyDescent="0.35">
      <c r="A9" s="3" t="s">
        <v>31</v>
      </c>
      <c r="B9">
        <v>403053.04166666669</v>
      </c>
      <c r="C9">
        <v>433976.875</v>
      </c>
      <c r="D9">
        <v>256037.25</v>
      </c>
      <c r="E9">
        <v>353647.75</v>
      </c>
      <c r="F9">
        <v>525742.95833333337</v>
      </c>
      <c r="G9">
        <v>338683.08333333331</v>
      </c>
    </row>
    <row r="10" spans="1:7" x14ac:dyDescent="0.35">
      <c r="A10" s="3" t="s">
        <v>32</v>
      </c>
      <c r="B10">
        <v>435761.875</v>
      </c>
      <c r="C10">
        <v>433415.875</v>
      </c>
      <c r="D10">
        <v>282144.58333333331</v>
      </c>
      <c r="E10">
        <v>375536.04166666669</v>
      </c>
      <c r="F10">
        <v>578828.125</v>
      </c>
      <c r="G10">
        <v>360574.125</v>
      </c>
    </row>
    <row r="11" spans="1:7" x14ac:dyDescent="0.35">
      <c r="A11" s="3" t="s">
        <v>33</v>
      </c>
      <c r="B11">
        <v>481218.625</v>
      </c>
      <c r="C11">
        <v>481603.5</v>
      </c>
      <c r="D11">
        <v>306695.04166666669</v>
      </c>
      <c r="E11">
        <v>379104.08333333331</v>
      </c>
      <c r="F11">
        <v>595675.875</v>
      </c>
      <c r="G11">
        <v>387920.875</v>
      </c>
    </row>
    <row r="12" spans="1:7" x14ac:dyDescent="0.35">
      <c r="A12" s="3" t="s">
        <v>34</v>
      </c>
      <c r="B12">
        <v>552797.58333333337</v>
      </c>
      <c r="C12">
        <v>517645.79166666669</v>
      </c>
      <c r="D12">
        <v>340764.58333333331</v>
      </c>
      <c r="E12">
        <v>422807</v>
      </c>
      <c r="F12">
        <v>658171.375</v>
      </c>
      <c r="G12">
        <v>458617.75</v>
      </c>
    </row>
    <row r="13" spans="1:7" x14ac:dyDescent="0.35">
      <c r="A13" s="3" t="s">
        <v>35</v>
      </c>
      <c r="B13">
        <v>604071.91666666663</v>
      </c>
      <c r="C13">
        <v>588413.29166666663</v>
      </c>
      <c r="D13">
        <v>371858.79166666669</v>
      </c>
      <c r="E13">
        <v>453505.83333333331</v>
      </c>
      <c r="F13">
        <v>709941.20833333337</v>
      </c>
      <c r="G13">
        <v>499061.25</v>
      </c>
    </row>
    <row r="14" spans="1:7" x14ac:dyDescent="0.35">
      <c r="A14" s="3" t="s">
        <v>36</v>
      </c>
      <c r="B14">
        <v>636452.79166666663</v>
      </c>
      <c r="C14">
        <v>677673.625</v>
      </c>
      <c r="D14">
        <v>398622.08333333331</v>
      </c>
      <c r="E14">
        <v>515309.95833333331</v>
      </c>
      <c r="F14">
        <v>822695.66666666663</v>
      </c>
      <c r="G14">
        <v>572116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676F-CB4D-4DAA-B66E-8C1E70E4B625}">
  <sheetPr codeName="Sheet5"/>
  <dimension ref="A1:E12"/>
  <sheetViews>
    <sheetView workbookViewId="0">
      <selection activeCell="AG50" sqref="AG50"/>
    </sheetView>
  </sheetViews>
  <sheetFormatPr defaultRowHeight="14.5" x14ac:dyDescent="0.35"/>
  <cols>
    <col min="1" max="1" width="20.81640625" bestFit="1" customWidth="1"/>
    <col min="2" max="2" width="15.26953125" bestFit="1" customWidth="1"/>
    <col min="3" max="7" width="11.81640625" bestFit="1" customWidth="1"/>
  </cols>
  <sheetData>
    <row r="1" spans="1:5" x14ac:dyDescent="0.35">
      <c r="A1" s="2" t="s">
        <v>41</v>
      </c>
      <c r="B1" s="2" t="s">
        <v>25</v>
      </c>
    </row>
    <row r="2" spans="1:5" x14ac:dyDescent="0.35">
      <c r="A2" s="2" t="s">
        <v>23</v>
      </c>
      <c r="B2" t="s">
        <v>16</v>
      </c>
      <c r="C2" t="s">
        <v>17</v>
      </c>
      <c r="D2" t="s">
        <v>18</v>
      </c>
      <c r="E2" t="s">
        <v>19</v>
      </c>
    </row>
    <row r="3" spans="1:5" x14ac:dyDescent="0.35">
      <c r="A3" s="3" t="s">
        <v>27</v>
      </c>
      <c r="B3">
        <v>5533.25</v>
      </c>
      <c r="C3">
        <v>5505.0555555555557</v>
      </c>
      <c r="D3">
        <v>5479.7777777777774</v>
      </c>
      <c r="E3">
        <v>5824.7777777777774</v>
      </c>
    </row>
    <row r="4" spans="1:5" x14ac:dyDescent="0.35">
      <c r="A4" s="3" t="s">
        <v>28</v>
      </c>
      <c r="B4">
        <v>5703.0277777777774</v>
      </c>
      <c r="C4">
        <v>5557.1388888888887</v>
      </c>
      <c r="D4">
        <v>5527.1111111111113</v>
      </c>
      <c r="E4">
        <v>5891.166666666667</v>
      </c>
    </row>
    <row r="5" spans="1:5" x14ac:dyDescent="0.35">
      <c r="A5" s="3" t="s">
        <v>29</v>
      </c>
      <c r="B5">
        <v>5639.7222222222226</v>
      </c>
      <c r="C5">
        <v>5612.9722222222226</v>
      </c>
      <c r="D5">
        <v>5654.6111111111113</v>
      </c>
      <c r="E5">
        <v>5937.3611111111113</v>
      </c>
    </row>
    <row r="6" spans="1:5" x14ac:dyDescent="0.35">
      <c r="A6" s="3" t="s">
        <v>30</v>
      </c>
      <c r="B6">
        <v>5870.2777777777774</v>
      </c>
      <c r="C6">
        <v>5724.3888888888887</v>
      </c>
      <c r="D6">
        <v>5776.583333333333</v>
      </c>
      <c r="E6">
        <v>6063.4444444444443</v>
      </c>
    </row>
    <row r="7" spans="1:5" x14ac:dyDescent="0.35">
      <c r="A7" s="3" t="s">
        <v>31</v>
      </c>
      <c r="B7">
        <v>6368.083333333333</v>
      </c>
      <c r="C7">
        <v>6042.583333333333</v>
      </c>
      <c r="D7">
        <v>5981.4444444444443</v>
      </c>
      <c r="E7">
        <v>6053.833333333333</v>
      </c>
    </row>
    <row r="8" spans="1:5" x14ac:dyDescent="0.35">
      <c r="A8" s="3" t="s">
        <v>32</v>
      </c>
      <c r="B8">
        <v>6820.1111111111113</v>
      </c>
      <c r="C8">
        <v>6420.8055555555557</v>
      </c>
      <c r="D8">
        <v>6317.666666666667</v>
      </c>
      <c r="E8">
        <v>6599.833333333333</v>
      </c>
    </row>
    <row r="9" spans="1:5" x14ac:dyDescent="0.35">
      <c r="A9" s="3" t="s">
        <v>33</v>
      </c>
      <c r="B9">
        <v>7400.3055555555557</v>
      </c>
      <c r="C9">
        <v>6935.5277777777774</v>
      </c>
      <c r="D9">
        <v>6873.7222222222226</v>
      </c>
      <c r="E9">
        <v>6794.0555555555557</v>
      </c>
    </row>
    <row r="10" spans="1:5" x14ac:dyDescent="0.35">
      <c r="A10" s="3" t="s">
        <v>34</v>
      </c>
      <c r="B10">
        <v>8121.8888888888887</v>
      </c>
      <c r="C10">
        <v>7737.1111111111113</v>
      </c>
      <c r="D10">
        <v>7561</v>
      </c>
      <c r="E10">
        <v>7765.6388888888887</v>
      </c>
    </row>
    <row r="11" spans="1:5" x14ac:dyDescent="0.35">
      <c r="A11" s="3" t="s">
        <v>35</v>
      </c>
      <c r="B11">
        <v>9070.8888888888887</v>
      </c>
      <c r="C11">
        <v>8457.5277777777774</v>
      </c>
      <c r="D11">
        <v>8270.1388888888887</v>
      </c>
      <c r="E11">
        <v>8409.0833333333339</v>
      </c>
    </row>
    <row r="12" spans="1:5" x14ac:dyDescent="0.35">
      <c r="A12" s="3" t="s">
        <v>36</v>
      </c>
      <c r="B12">
        <v>10071.444444444445</v>
      </c>
      <c r="C12">
        <v>9451.8055555555547</v>
      </c>
      <c r="D12">
        <v>9279.0277777777774</v>
      </c>
      <c r="E12">
        <v>9452.75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1DD2-68AF-45E4-8C73-699ECFA4C811}">
  <sheetPr codeName="Sheet6"/>
  <dimension ref="A1:G12"/>
  <sheetViews>
    <sheetView workbookViewId="0">
      <selection activeCell="Z50" sqref="Z50"/>
    </sheetView>
  </sheetViews>
  <sheetFormatPr defaultRowHeight="14.5" x14ac:dyDescent="0.35"/>
  <cols>
    <col min="1" max="1" width="20.81640625" bestFit="1" customWidth="1"/>
    <col min="2" max="2" width="15.26953125" bestFit="1" customWidth="1"/>
    <col min="3" max="5" width="11.81640625" bestFit="1" customWidth="1"/>
    <col min="6" max="6" width="12" bestFit="1" customWidth="1"/>
    <col min="7" max="12" width="11.81640625" bestFit="1" customWidth="1"/>
    <col min="13" max="13" width="11.90625" bestFit="1" customWidth="1"/>
    <col min="14" max="25" width="11.81640625" bestFit="1" customWidth="1"/>
    <col min="26" max="26" width="13.81640625" bestFit="1" customWidth="1"/>
    <col min="27" max="30" width="11.81640625" bestFit="1" customWidth="1"/>
    <col min="31" max="31" width="16.81640625" bestFit="1" customWidth="1"/>
    <col min="32" max="36" width="11.81640625" bestFit="1" customWidth="1"/>
    <col min="37" max="37" width="13.08984375" bestFit="1" customWidth="1"/>
    <col min="38" max="38" width="11.81640625" bestFit="1" customWidth="1"/>
  </cols>
  <sheetData>
    <row r="1" spans="1:7" x14ac:dyDescent="0.35">
      <c r="A1" s="2" t="s">
        <v>41</v>
      </c>
      <c r="B1" s="2" t="s">
        <v>25</v>
      </c>
    </row>
    <row r="2" spans="1:7" x14ac:dyDescent="0.35">
      <c r="A2" s="2" t="s">
        <v>23</v>
      </c>
      <c r="B2" t="s">
        <v>12</v>
      </c>
      <c r="C2" t="s">
        <v>10</v>
      </c>
      <c r="D2" t="s">
        <v>9</v>
      </c>
      <c r="E2" t="s">
        <v>13</v>
      </c>
      <c r="F2" t="s">
        <v>11</v>
      </c>
      <c r="G2" t="s">
        <v>5</v>
      </c>
    </row>
    <row r="3" spans="1:7" x14ac:dyDescent="0.35">
      <c r="A3" s="3" t="s">
        <v>27</v>
      </c>
      <c r="B3">
        <v>5440.125</v>
      </c>
      <c r="C3">
        <v>6220.041666666667</v>
      </c>
      <c r="D3">
        <v>3921.7083333333335</v>
      </c>
      <c r="E3">
        <v>5340.458333333333</v>
      </c>
      <c r="F3">
        <v>7432.666666666667</v>
      </c>
      <c r="G3">
        <v>5159.291666666667</v>
      </c>
    </row>
    <row r="4" spans="1:7" x14ac:dyDescent="0.35">
      <c r="A4" s="3" t="s">
        <v>28</v>
      </c>
      <c r="B4">
        <v>5476.125</v>
      </c>
      <c r="C4">
        <v>6307.125</v>
      </c>
      <c r="D4">
        <v>3879.9583333333335</v>
      </c>
      <c r="E4">
        <v>5574.875</v>
      </c>
      <c r="F4">
        <v>7574.666666666667</v>
      </c>
      <c r="G4">
        <v>5204.916666666667</v>
      </c>
    </row>
    <row r="5" spans="1:7" x14ac:dyDescent="0.35">
      <c r="A5" s="3" t="s">
        <v>29</v>
      </c>
      <c r="B5">
        <v>5389.833333333333</v>
      </c>
      <c r="C5">
        <v>6550.041666666667</v>
      </c>
      <c r="D5">
        <v>3850</v>
      </c>
      <c r="E5">
        <v>5522.791666666667</v>
      </c>
      <c r="F5">
        <v>7622</v>
      </c>
      <c r="G5">
        <v>5332.333333333333</v>
      </c>
    </row>
    <row r="6" spans="1:7" x14ac:dyDescent="0.35">
      <c r="A6" s="3" t="s">
        <v>30</v>
      </c>
      <c r="B6">
        <v>5890.75</v>
      </c>
      <c r="C6">
        <v>6499.625</v>
      </c>
      <c r="D6">
        <v>3917.2916666666665</v>
      </c>
      <c r="E6">
        <v>5551.541666666667</v>
      </c>
      <c r="F6">
        <v>7765.958333333333</v>
      </c>
      <c r="G6">
        <v>5526.875</v>
      </c>
    </row>
    <row r="7" spans="1:7" x14ac:dyDescent="0.35">
      <c r="A7" s="3" t="s">
        <v>31</v>
      </c>
      <c r="B7">
        <v>6350.291666666667</v>
      </c>
      <c r="C7">
        <v>6856.041666666667</v>
      </c>
      <c r="D7">
        <v>4131.541666666667</v>
      </c>
      <c r="E7">
        <v>5685.791666666667</v>
      </c>
      <c r="F7">
        <v>8168.291666666667</v>
      </c>
      <c r="G7">
        <v>5476.958333333333</v>
      </c>
    </row>
    <row r="8" spans="1:7" x14ac:dyDescent="0.35">
      <c r="A8" s="3" t="s">
        <v>32</v>
      </c>
      <c r="B8">
        <v>6984.916666666667</v>
      </c>
      <c r="C8">
        <v>6974.541666666667</v>
      </c>
      <c r="D8">
        <v>4520.958333333333</v>
      </c>
      <c r="E8">
        <v>6054.125</v>
      </c>
      <c r="F8">
        <v>8789.1666666666661</v>
      </c>
      <c r="G8">
        <v>5913.916666666667</v>
      </c>
    </row>
    <row r="9" spans="1:7" x14ac:dyDescent="0.35">
      <c r="A9" s="3" t="s">
        <v>33</v>
      </c>
      <c r="B9">
        <v>7647.458333333333</v>
      </c>
      <c r="C9">
        <v>7593.333333333333</v>
      </c>
      <c r="D9">
        <v>4986.583333333333</v>
      </c>
      <c r="E9">
        <v>6281.25</v>
      </c>
      <c r="F9">
        <v>9175.875</v>
      </c>
      <c r="G9">
        <v>6320.916666666667</v>
      </c>
    </row>
    <row r="10" spans="1:7" x14ac:dyDescent="0.35">
      <c r="A10" s="3" t="s">
        <v>34</v>
      </c>
      <c r="B10">
        <v>8658.9166666666661</v>
      </c>
      <c r="C10">
        <v>8323.9166666666661</v>
      </c>
      <c r="D10">
        <v>5466.666666666667</v>
      </c>
      <c r="E10">
        <v>6736.583333333333</v>
      </c>
      <c r="F10">
        <v>10104.416666666666</v>
      </c>
      <c r="G10">
        <v>7487.958333333333</v>
      </c>
    </row>
    <row r="11" spans="1:7" x14ac:dyDescent="0.35">
      <c r="A11" s="3" t="s">
        <v>35</v>
      </c>
      <c r="B11">
        <v>9572.2916666666661</v>
      </c>
      <c r="C11">
        <v>9340.875</v>
      </c>
      <c r="D11">
        <v>6118.041666666667</v>
      </c>
      <c r="E11">
        <v>7373.875</v>
      </c>
      <c r="F11">
        <v>10797.833333333334</v>
      </c>
      <c r="G11">
        <v>8108.541666666667</v>
      </c>
    </row>
    <row r="12" spans="1:7" x14ac:dyDescent="0.35">
      <c r="A12" s="3" t="s">
        <v>36</v>
      </c>
      <c r="B12">
        <v>10208.625</v>
      </c>
      <c r="C12">
        <v>10749</v>
      </c>
      <c r="D12">
        <v>6608.791666666667</v>
      </c>
      <c r="E12">
        <v>8308.4583333333339</v>
      </c>
      <c r="F12">
        <v>12257.416666666666</v>
      </c>
      <c r="G12">
        <v>9250.25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5B75-DA5C-4928-8292-9C9CA21637EB}">
  <sheetPr codeName="Sheet7"/>
  <dimension ref="A1:L62"/>
  <sheetViews>
    <sheetView workbookViewId="0">
      <selection activeCell="X46" sqref="X46"/>
    </sheetView>
  </sheetViews>
  <sheetFormatPr defaultRowHeight="14.5" x14ac:dyDescent="0.35"/>
  <cols>
    <col min="1" max="1" width="14.6328125" bestFit="1" customWidth="1"/>
    <col min="2" max="2" width="6.81640625" bestFit="1" customWidth="1"/>
    <col min="3" max="3" width="14.6328125" bestFit="1" customWidth="1"/>
    <col min="4" max="4" width="12" bestFit="1" customWidth="1"/>
    <col min="5" max="6" width="7.08984375" bestFit="1" customWidth="1"/>
    <col min="7" max="7" width="15.54296875" bestFit="1" customWidth="1"/>
    <col min="8" max="8" width="14.6328125" bestFit="1" customWidth="1"/>
    <col min="9" max="9" width="12" bestFit="1" customWidth="1"/>
    <col min="10" max="10" width="9.453125" bestFit="1" customWidth="1"/>
    <col min="11" max="11" width="14.6328125" bestFit="1" customWidth="1"/>
    <col min="12" max="12" width="12" bestFit="1" customWidth="1"/>
    <col min="13" max="13" width="11.7265625" bestFit="1" customWidth="1"/>
    <col min="14" max="14" width="14.6328125" bestFit="1" customWidth="1"/>
    <col min="15" max="15" width="12" bestFit="1" customWidth="1"/>
    <col min="16" max="16" width="16.81640625" bestFit="1" customWidth="1"/>
    <col min="17" max="17" width="14.6328125" bestFit="1" customWidth="1"/>
    <col min="18" max="18" width="12" bestFit="1" customWidth="1"/>
    <col min="19" max="19" width="13.08984375" bestFit="1" customWidth="1"/>
    <col min="20" max="25" width="11.81640625" bestFit="1" customWidth="1"/>
    <col min="26" max="26" width="13.81640625" bestFit="1" customWidth="1"/>
    <col min="27" max="30" width="11.81640625" bestFit="1" customWidth="1"/>
    <col min="31" max="31" width="16.81640625" bestFit="1" customWidth="1"/>
    <col min="32" max="36" width="11.81640625" bestFit="1" customWidth="1"/>
    <col min="37" max="37" width="13.08984375" bestFit="1" customWidth="1"/>
    <col min="38" max="38" width="11.81640625" bestFit="1" customWidth="1"/>
  </cols>
  <sheetData>
    <row r="1" spans="1:4" x14ac:dyDescent="0.35">
      <c r="A1" s="2" t="s">
        <v>26</v>
      </c>
      <c r="C1" s="2" t="s">
        <v>14</v>
      </c>
    </row>
    <row r="2" spans="1:4" x14ac:dyDescent="0.35">
      <c r="A2" s="2" t="s">
        <v>1</v>
      </c>
      <c r="B2" s="2" t="s">
        <v>3</v>
      </c>
      <c r="C2" t="s">
        <v>7</v>
      </c>
      <c r="D2" t="s">
        <v>8</v>
      </c>
    </row>
    <row r="3" spans="1:4" x14ac:dyDescent="0.35">
      <c r="A3" t="s">
        <v>12</v>
      </c>
      <c r="B3">
        <v>2013</v>
      </c>
      <c r="C3">
        <v>4151</v>
      </c>
      <c r="D3">
        <v>2120</v>
      </c>
    </row>
    <row r="4" spans="1:4" x14ac:dyDescent="0.35">
      <c r="A4" t="s">
        <v>12</v>
      </c>
      <c r="B4">
        <v>2014</v>
      </c>
      <c r="C4">
        <v>3258</v>
      </c>
      <c r="D4">
        <v>2211</v>
      </c>
    </row>
    <row r="5" spans="1:4" x14ac:dyDescent="0.35">
      <c r="A5" t="s">
        <v>12</v>
      </c>
      <c r="B5">
        <v>2015</v>
      </c>
      <c r="C5">
        <v>4024</v>
      </c>
      <c r="D5">
        <v>2798</v>
      </c>
    </row>
    <row r="6" spans="1:4" x14ac:dyDescent="0.35">
      <c r="A6" t="s">
        <v>12</v>
      </c>
      <c r="B6">
        <v>2016</v>
      </c>
      <c r="C6">
        <v>4796</v>
      </c>
      <c r="D6">
        <v>2908</v>
      </c>
    </row>
    <row r="7" spans="1:4" x14ac:dyDescent="0.35">
      <c r="A7" t="s">
        <v>12</v>
      </c>
      <c r="B7">
        <v>2017</v>
      </c>
      <c r="C7">
        <v>5459</v>
      </c>
      <c r="D7">
        <v>3114</v>
      </c>
    </row>
    <row r="8" spans="1:4" x14ac:dyDescent="0.35">
      <c r="A8" t="s">
        <v>12</v>
      </c>
      <c r="B8">
        <v>2018</v>
      </c>
      <c r="C8">
        <v>6303</v>
      </c>
      <c r="D8">
        <v>3379</v>
      </c>
    </row>
    <row r="9" spans="1:4" x14ac:dyDescent="0.35">
      <c r="A9" t="s">
        <v>12</v>
      </c>
      <c r="B9">
        <v>2019</v>
      </c>
      <c r="C9">
        <v>6221</v>
      </c>
      <c r="D9">
        <v>3757</v>
      </c>
    </row>
    <row r="10" spans="1:4" x14ac:dyDescent="0.35">
      <c r="A10" t="s">
        <v>12</v>
      </c>
      <c r="B10">
        <v>2020</v>
      </c>
      <c r="C10">
        <v>5049</v>
      </c>
      <c r="D10">
        <v>3426</v>
      </c>
    </row>
    <row r="11" spans="1:4" x14ac:dyDescent="0.35">
      <c r="A11" t="s">
        <v>12</v>
      </c>
      <c r="B11">
        <v>2021</v>
      </c>
      <c r="C11">
        <v>5395</v>
      </c>
      <c r="D11">
        <v>4304</v>
      </c>
    </row>
    <row r="12" spans="1:4" x14ac:dyDescent="0.35">
      <c r="A12" t="s">
        <v>12</v>
      </c>
      <c r="B12">
        <v>2022</v>
      </c>
      <c r="C12">
        <v>5941</v>
      </c>
      <c r="D12">
        <v>3245</v>
      </c>
    </row>
    <row r="13" spans="1:4" x14ac:dyDescent="0.35">
      <c r="A13" t="s">
        <v>10</v>
      </c>
      <c r="B13">
        <v>2013</v>
      </c>
      <c r="C13">
        <v>6516</v>
      </c>
      <c r="D13">
        <v>3205</v>
      </c>
    </row>
    <row r="14" spans="1:4" x14ac:dyDescent="0.35">
      <c r="A14" t="s">
        <v>10</v>
      </c>
      <c r="B14">
        <v>2014</v>
      </c>
      <c r="C14">
        <v>7477</v>
      </c>
      <c r="D14">
        <v>3406</v>
      </c>
    </row>
    <row r="15" spans="1:4" x14ac:dyDescent="0.35">
      <c r="A15" t="s">
        <v>10</v>
      </c>
      <c r="B15">
        <v>2015</v>
      </c>
      <c r="C15">
        <v>7334</v>
      </c>
      <c r="D15">
        <v>3756</v>
      </c>
    </row>
    <row r="16" spans="1:4" x14ac:dyDescent="0.35">
      <c r="A16" t="s">
        <v>10</v>
      </c>
      <c r="B16">
        <v>2016</v>
      </c>
      <c r="C16">
        <v>7232</v>
      </c>
      <c r="D16">
        <v>3728</v>
      </c>
    </row>
    <row r="17" spans="1:4" x14ac:dyDescent="0.35">
      <c r="A17" t="s">
        <v>10</v>
      </c>
      <c r="B17">
        <v>2017</v>
      </c>
      <c r="C17">
        <v>6462</v>
      </c>
      <c r="D17">
        <v>4040</v>
      </c>
    </row>
    <row r="18" spans="1:4" x14ac:dyDescent="0.35">
      <c r="A18" t="s">
        <v>10</v>
      </c>
      <c r="B18">
        <v>2018</v>
      </c>
      <c r="C18">
        <v>8130</v>
      </c>
      <c r="D18">
        <v>3455</v>
      </c>
    </row>
    <row r="19" spans="1:4" x14ac:dyDescent="0.35">
      <c r="A19" t="s">
        <v>10</v>
      </c>
      <c r="B19">
        <v>2019</v>
      </c>
      <c r="C19">
        <v>8300</v>
      </c>
      <c r="D19">
        <v>4863</v>
      </c>
    </row>
    <row r="20" spans="1:4" x14ac:dyDescent="0.35">
      <c r="A20" t="s">
        <v>10</v>
      </c>
      <c r="B20">
        <v>2020</v>
      </c>
      <c r="C20">
        <v>7039</v>
      </c>
      <c r="D20">
        <v>4537</v>
      </c>
    </row>
    <row r="21" spans="1:4" x14ac:dyDescent="0.35">
      <c r="A21" t="s">
        <v>10</v>
      </c>
      <c r="B21">
        <v>2021</v>
      </c>
      <c r="C21">
        <v>9041</v>
      </c>
      <c r="D21">
        <v>6525</v>
      </c>
    </row>
    <row r="22" spans="1:4" x14ac:dyDescent="0.35">
      <c r="A22" t="s">
        <v>10</v>
      </c>
      <c r="B22">
        <v>2022</v>
      </c>
      <c r="C22">
        <v>9808</v>
      </c>
      <c r="D22">
        <v>6142</v>
      </c>
    </row>
    <row r="23" spans="1:4" x14ac:dyDescent="0.35">
      <c r="A23" t="s">
        <v>9</v>
      </c>
      <c r="B23">
        <v>2013</v>
      </c>
      <c r="C23">
        <v>1856</v>
      </c>
      <c r="D23">
        <v>2871</v>
      </c>
    </row>
    <row r="24" spans="1:4" x14ac:dyDescent="0.35">
      <c r="A24" t="s">
        <v>9</v>
      </c>
      <c r="B24">
        <v>2014</v>
      </c>
      <c r="C24">
        <v>1302</v>
      </c>
      <c r="D24">
        <v>2848</v>
      </c>
    </row>
    <row r="25" spans="1:4" x14ac:dyDescent="0.35">
      <c r="A25" t="s">
        <v>9</v>
      </c>
      <c r="B25">
        <v>2015</v>
      </c>
      <c r="C25">
        <v>1475</v>
      </c>
      <c r="D25">
        <v>3355</v>
      </c>
    </row>
    <row r="26" spans="1:4" x14ac:dyDescent="0.35">
      <c r="A26" t="s">
        <v>9</v>
      </c>
      <c r="B26">
        <v>2016</v>
      </c>
      <c r="C26">
        <v>1630</v>
      </c>
      <c r="D26">
        <v>3797</v>
      </c>
    </row>
    <row r="27" spans="1:4" x14ac:dyDescent="0.35">
      <c r="A27" t="s">
        <v>9</v>
      </c>
      <c r="B27">
        <v>2017</v>
      </c>
      <c r="C27">
        <v>1789</v>
      </c>
      <c r="D27">
        <v>3534</v>
      </c>
    </row>
    <row r="28" spans="1:4" x14ac:dyDescent="0.35">
      <c r="A28" t="s">
        <v>9</v>
      </c>
      <c r="B28">
        <v>2018</v>
      </c>
      <c r="C28">
        <v>2698</v>
      </c>
      <c r="D28">
        <v>4331</v>
      </c>
    </row>
    <row r="29" spans="1:4" x14ac:dyDescent="0.35">
      <c r="A29" t="s">
        <v>9</v>
      </c>
      <c r="B29">
        <v>2019</v>
      </c>
      <c r="C29">
        <v>2932</v>
      </c>
      <c r="D29">
        <v>4381</v>
      </c>
    </row>
    <row r="30" spans="1:4" x14ac:dyDescent="0.35">
      <c r="A30" t="s">
        <v>9</v>
      </c>
      <c r="B30">
        <v>2020</v>
      </c>
      <c r="C30">
        <v>3952</v>
      </c>
      <c r="D30">
        <v>4097</v>
      </c>
    </row>
    <row r="31" spans="1:4" x14ac:dyDescent="0.35">
      <c r="A31" t="s">
        <v>9</v>
      </c>
      <c r="B31">
        <v>2021</v>
      </c>
      <c r="C31">
        <v>4373</v>
      </c>
      <c r="D31">
        <v>4918</v>
      </c>
    </row>
    <row r="32" spans="1:4" x14ac:dyDescent="0.35">
      <c r="A32" t="s">
        <v>9</v>
      </c>
      <c r="B32">
        <v>2022</v>
      </c>
      <c r="C32">
        <v>3418</v>
      </c>
      <c r="D32">
        <v>3750</v>
      </c>
    </row>
    <row r="33" spans="1:12" x14ac:dyDescent="0.35">
      <c r="A33" t="s">
        <v>13</v>
      </c>
      <c r="B33">
        <v>2013</v>
      </c>
      <c r="C33">
        <v>2717</v>
      </c>
      <c r="D33">
        <v>2243</v>
      </c>
    </row>
    <row r="34" spans="1:12" x14ac:dyDescent="0.35">
      <c r="A34" t="s">
        <v>13</v>
      </c>
      <c r="B34">
        <v>2014</v>
      </c>
      <c r="C34">
        <v>2886</v>
      </c>
      <c r="D34">
        <v>2373</v>
      </c>
    </row>
    <row r="35" spans="1:12" x14ac:dyDescent="0.35">
      <c r="A35" t="s">
        <v>13</v>
      </c>
      <c r="B35">
        <v>2015</v>
      </c>
      <c r="C35">
        <v>3201</v>
      </c>
      <c r="D35">
        <v>2656</v>
      </c>
    </row>
    <row r="36" spans="1:12" x14ac:dyDescent="0.35">
      <c r="A36" t="s">
        <v>13</v>
      </c>
      <c r="B36">
        <v>2016</v>
      </c>
      <c r="C36">
        <v>3284</v>
      </c>
      <c r="D36">
        <v>2831</v>
      </c>
    </row>
    <row r="37" spans="1:12" x14ac:dyDescent="0.35">
      <c r="A37" t="s">
        <v>13</v>
      </c>
      <c r="B37">
        <v>2017</v>
      </c>
      <c r="C37">
        <v>3531</v>
      </c>
      <c r="D37">
        <v>2987</v>
      </c>
    </row>
    <row r="38" spans="1:12" x14ac:dyDescent="0.35">
      <c r="A38" t="s">
        <v>13</v>
      </c>
      <c r="B38">
        <v>2018</v>
      </c>
      <c r="C38">
        <v>4706</v>
      </c>
      <c r="D38">
        <v>2832</v>
      </c>
    </row>
    <row r="39" spans="1:12" x14ac:dyDescent="0.35">
      <c r="A39" t="s">
        <v>13</v>
      </c>
      <c r="B39">
        <v>2019</v>
      </c>
      <c r="C39">
        <v>2100</v>
      </c>
      <c r="D39">
        <v>1544</v>
      </c>
      <c r="H39" t="s">
        <v>43</v>
      </c>
      <c r="K39" t="s">
        <v>7</v>
      </c>
      <c r="L39" t="s">
        <v>8</v>
      </c>
    </row>
    <row r="40" spans="1:12" x14ac:dyDescent="0.35">
      <c r="A40" t="s">
        <v>13</v>
      </c>
      <c r="B40">
        <v>2020</v>
      </c>
      <c r="C40">
        <v>2764</v>
      </c>
      <c r="D40">
        <v>1765</v>
      </c>
      <c r="H40" t="str" cm="1">
        <f t="array" ref="H40:H46">_xlfn.UNIQUE(A3:A1048576)</f>
        <v>Gdańsk</v>
      </c>
      <c r="I40" s="7" t="str">
        <f>IF(ISTEXT(H40),H40,"")</f>
        <v>Gdańsk</v>
      </c>
      <c r="J40">
        <f t="shared" ref="J40" si="0">IF(NOT(I40=""),MIN(B:B),"")</f>
        <v>2013</v>
      </c>
      <c r="K40">
        <f t="shared" ref="K40" si="1">IF(NOT(J40=""),GETPIVOTDATA("Unit sold",$A$1,"City",$I40,"Type",K$39,"Year",$J40),"")</f>
        <v>4151</v>
      </c>
      <c r="L40">
        <f t="shared" ref="L40" si="2">IF(NOT($J40=""),GETPIVOTDATA("Unit sold",$A$1,"City",$I40,"Type",L$39,"Year",$J40),"")</f>
        <v>2120</v>
      </c>
    </row>
    <row r="41" spans="1:12" x14ac:dyDescent="0.35">
      <c r="A41" t="s">
        <v>13</v>
      </c>
      <c r="B41">
        <v>2021</v>
      </c>
      <c r="C41">
        <v>4525</v>
      </c>
      <c r="D41">
        <v>1857</v>
      </c>
      <c r="H41" t="str">
        <v>Kraków</v>
      </c>
      <c r="I41" s="7"/>
      <c r="J41">
        <f t="shared" ref="J41" si="3">IF(NOT(I40=""),MAX(B:B),"")</f>
        <v>2022</v>
      </c>
      <c r="K41">
        <f t="shared" ref="K41" si="4">IF(NOT($J40=""),GETPIVOTDATA("Unit sold",$A$1,"City",$I40,"Type",K$39,"Year",$J41),"")</f>
        <v>5941</v>
      </c>
      <c r="L41">
        <f t="shared" ref="L41" si="5">IF(NOT($J40=""),GETPIVOTDATA("Unit sold",$A$1,"City",$I40,"Type",L$39,"Year",$J41),"")</f>
        <v>3245</v>
      </c>
    </row>
    <row r="42" spans="1:12" x14ac:dyDescent="0.35">
      <c r="A42" t="s">
        <v>13</v>
      </c>
      <c r="B42">
        <v>2022</v>
      </c>
      <c r="C42">
        <v>6004</v>
      </c>
      <c r="D42">
        <v>3250</v>
      </c>
      <c r="H42" t="str">
        <v>Łódź</v>
      </c>
      <c r="I42" s="7" t="str">
        <f>IF(ISTEXT(H41),H41,"")</f>
        <v>Kraków</v>
      </c>
      <c r="J42">
        <f t="shared" ref="J42" si="6">IF(NOT(I42=""),MIN(B:B),"")</f>
        <v>2013</v>
      </c>
      <c r="K42">
        <f t="shared" ref="K42" si="7">IF(NOT(J42=""),GETPIVOTDATA("Unit sold",$A$1,"City",$I42,"Type",K$39,"Year",$J42),"")</f>
        <v>6516</v>
      </c>
      <c r="L42">
        <f t="shared" ref="L42" si="8">IF(NOT($J42=""),GETPIVOTDATA("Unit sold",$A$1,"City",$I42,"Type",L$39,"Year",$J42),"")</f>
        <v>3205</v>
      </c>
    </row>
    <row r="43" spans="1:12" x14ac:dyDescent="0.35">
      <c r="A43" t="s">
        <v>11</v>
      </c>
      <c r="B43">
        <v>2013</v>
      </c>
      <c r="C43">
        <v>4715</v>
      </c>
      <c r="D43">
        <v>8232</v>
      </c>
      <c r="H43" t="str">
        <v>Poznań</v>
      </c>
      <c r="I43" s="7"/>
      <c r="J43">
        <f t="shared" ref="J43" si="9">IF(NOT(I42=""),MAX(B:B),"")</f>
        <v>2022</v>
      </c>
      <c r="K43">
        <f t="shared" ref="K43" si="10">IF(NOT($J42=""),GETPIVOTDATA("Unit sold",$A$1,"City",$I42,"Type",K$39,"Year",$J43),"")</f>
        <v>9808</v>
      </c>
      <c r="L43">
        <f t="shared" ref="L43" si="11">IF(NOT($J42=""),GETPIVOTDATA("Unit sold",$A$1,"City",$I42,"Type",L$39,"Year",$J43),"")</f>
        <v>6142</v>
      </c>
    </row>
    <row r="44" spans="1:12" x14ac:dyDescent="0.35">
      <c r="A44" t="s">
        <v>11</v>
      </c>
      <c r="B44">
        <v>2014</v>
      </c>
      <c r="C44">
        <v>5565</v>
      </c>
      <c r="D44">
        <v>8372</v>
      </c>
      <c r="H44" t="str">
        <v>st. Warszawa</v>
      </c>
      <c r="I44" s="7" t="str">
        <f>IF(ISTEXT(H42),H42,"")</f>
        <v>Łódź</v>
      </c>
      <c r="J44">
        <f t="shared" ref="J44" si="12">IF(NOT(I44=""),MIN(B:B),"")</f>
        <v>2013</v>
      </c>
      <c r="K44">
        <f t="shared" ref="K44" si="13">IF(NOT(J44=""),GETPIVOTDATA("Unit sold",$A$1,"City",$I44,"Type",K$39,"Year",$J44),"")</f>
        <v>1856</v>
      </c>
      <c r="L44">
        <f t="shared" ref="L44" si="14">IF(NOT($J44=""),GETPIVOTDATA("Unit sold",$A$1,"City",$I44,"Type",L$39,"Year",$J44),"")</f>
        <v>2871</v>
      </c>
    </row>
    <row r="45" spans="1:12" x14ac:dyDescent="0.35">
      <c r="A45" t="s">
        <v>11</v>
      </c>
      <c r="B45">
        <v>2015</v>
      </c>
      <c r="C45">
        <v>10571</v>
      </c>
      <c r="D45">
        <v>11341</v>
      </c>
      <c r="H45" t="str">
        <v>Wrocław</v>
      </c>
      <c r="I45" s="7"/>
      <c r="J45">
        <f t="shared" ref="J45" si="15">IF(NOT(I44=""),MAX(B:B),"")</f>
        <v>2022</v>
      </c>
      <c r="K45">
        <f t="shared" ref="K45" si="16">IF(NOT($J44=""),GETPIVOTDATA("Unit sold",$A$1,"City",$I44,"Type",K$39,"Year",$J45),"")</f>
        <v>3418</v>
      </c>
      <c r="L45">
        <f t="shared" ref="L45" si="17">IF(NOT($J44=""),GETPIVOTDATA("Unit sold",$A$1,"City",$I44,"Type",L$39,"Year",$J45),"")</f>
        <v>3750</v>
      </c>
    </row>
    <row r="46" spans="1:12" x14ac:dyDescent="0.35">
      <c r="A46" t="s">
        <v>11</v>
      </c>
      <c r="B46">
        <v>2016</v>
      </c>
      <c r="C46">
        <v>12632</v>
      </c>
      <c r="D46">
        <v>12099</v>
      </c>
      <c r="H46">
        <v>0</v>
      </c>
      <c r="I46" s="7" t="str">
        <f>IF(ISTEXT(H43),H43,"")</f>
        <v>Poznań</v>
      </c>
      <c r="J46">
        <f t="shared" ref="J46" si="18">IF(NOT(I46=""),MIN(B:B),"")</f>
        <v>2013</v>
      </c>
      <c r="K46">
        <f t="shared" ref="K46" si="19">IF(NOT(J46=""),GETPIVOTDATA("Unit sold",$A$1,"City",$I46,"Type",K$39,"Year",$J46),"")</f>
        <v>2717</v>
      </c>
      <c r="L46">
        <f t="shared" ref="L46" si="20">IF(NOT($J46=""),GETPIVOTDATA("Unit sold",$A$1,"City",$I46,"Type",L$39,"Year",$J46),"")</f>
        <v>2243</v>
      </c>
    </row>
    <row r="47" spans="1:12" x14ac:dyDescent="0.35">
      <c r="A47" t="s">
        <v>11</v>
      </c>
      <c r="B47">
        <v>2017</v>
      </c>
      <c r="C47">
        <v>9523</v>
      </c>
      <c r="D47">
        <v>13766</v>
      </c>
      <c r="I47" s="7"/>
      <c r="J47">
        <f>IF(NOT(I46=""),MAX(B:B),"")</f>
        <v>2022</v>
      </c>
      <c r="K47">
        <f t="shared" ref="K47:L47" si="21">IF(NOT($J46=""),GETPIVOTDATA("Unit sold",$A$1,"City",$I46,"Type",K$39,"Year",$J47),"")</f>
        <v>6004</v>
      </c>
      <c r="L47">
        <f t="shared" si="21"/>
        <v>3250</v>
      </c>
    </row>
    <row r="48" spans="1:12" x14ac:dyDescent="0.35">
      <c r="A48" t="s">
        <v>11</v>
      </c>
      <c r="B48">
        <v>2018</v>
      </c>
      <c r="C48">
        <v>7618</v>
      </c>
      <c r="D48">
        <v>15574</v>
      </c>
      <c r="I48" s="7" t="str">
        <f>IF(ISTEXT(H44),H44,"")</f>
        <v>st. Warszawa</v>
      </c>
      <c r="J48">
        <f>IF(NOT(I48=""),MIN(B:B),"")</f>
        <v>2013</v>
      </c>
      <c r="K48">
        <f>IF(NOT(J48=""),GETPIVOTDATA("Unit sold",$A$1,"City",$I48,"Type",K$39,"Year",$J48),"")</f>
        <v>4715</v>
      </c>
      <c r="L48">
        <f>IF(NOT($J48=""),GETPIVOTDATA("Unit sold",$A$1,"City",$I48,"Type",L$39,"Year",$J48),"")</f>
        <v>8232</v>
      </c>
    </row>
    <row r="49" spans="1:12" x14ac:dyDescent="0.35">
      <c r="A49" t="s">
        <v>11</v>
      </c>
      <c r="B49">
        <v>2019</v>
      </c>
      <c r="C49">
        <v>8617</v>
      </c>
      <c r="D49">
        <v>14299</v>
      </c>
      <c r="I49" s="7"/>
      <c r="J49">
        <f t="shared" ref="J49" si="22">IF(NOT(I48=""),MAX(B:B),"")</f>
        <v>2022</v>
      </c>
      <c r="K49">
        <f>IF(NOT($J48=""),GETPIVOTDATA("Unit sold",$A$1,"City",$I48,"Type",K$39,"Year",$J49),"")</f>
        <v>9359</v>
      </c>
      <c r="L49">
        <f>IF(NOT($J48=""),GETPIVOTDATA("Unit sold",$A$1,"City",$I48,"Type",L$39,"Year",$J49),"")</f>
        <v>13395</v>
      </c>
    </row>
    <row r="50" spans="1:12" x14ac:dyDescent="0.35">
      <c r="A50" t="s">
        <v>11</v>
      </c>
      <c r="B50">
        <v>2020</v>
      </c>
      <c r="C50">
        <v>11172</v>
      </c>
      <c r="D50">
        <v>10519</v>
      </c>
      <c r="I50" s="7" t="str">
        <f>IF(ISTEXT(H45),H45,"")</f>
        <v>Wrocław</v>
      </c>
      <c r="J50">
        <f>IF(NOT(I50=""),MIN(B:B),"")</f>
        <v>2013</v>
      </c>
      <c r="K50">
        <f>IF(NOT(J50=""),GETPIVOTDATA("Unit sold",$A$1,"City",$I50,"Type",K$39,"Year",$J50),"")</f>
        <v>5557</v>
      </c>
      <c r="L50">
        <f>IF(NOT($J50=""),GETPIVOTDATA("Unit sold",$A$1,"City",$I50,"Type",L$39,"Year",$J50),"")</f>
        <v>4694</v>
      </c>
    </row>
    <row r="51" spans="1:12" x14ac:dyDescent="0.35">
      <c r="A51" t="s">
        <v>11</v>
      </c>
      <c r="B51">
        <v>2021</v>
      </c>
      <c r="C51">
        <v>9440</v>
      </c>
      <c r="D51">
        <v>11846</v>
      </c>
      <c r="I51" s="7"/>
      <c r="J51">
        <f>IF(NOT(I50=""),MAX(B:B),"")</f>
        <v>2022</v>
      </c>
      <c r="K51">
        <f>IF(NOT($J50=""),GETPIVOTDATA("Unit sold",$A$1,"City",$I50,"Type",K$39,"Year",$J51),"")</f>
        <v>7586</v>
      </c>
      <c r="L51">
        <f>IF(NOT($J50=""),GETPIVOTDATA("Unit sold",$A$1,"City",$I50,"Type",L$39,"Year",$J51),"")</f>
        <v>5169</v>
      </c>
    </row>
    <row r="52" spans="1:12" x14ac:dyDescent="0.35">
      <c r="A52" t="s">
        <v>11</v>
      </c>
      <c r="B52">
        <v>2022</v>
      </c>
      <c r="C52">
        <v>9359</v>
      </c>
      <c r="D52">
        <v>13395</v>
      </c>
      <c r="I52" t="str">
        <f t="shared" ref="I52" si="23">IF(ISTEXT(H52),H52,"")</f>
        <v/>
      </c>
    </row>
    <row r="53" spans="1:12" x14ac:dyDescent="0.35">
      <c r="A53" t="s">
        <v>5</v>
      </c>
      <c r="B53">
        <v>2013</v>
      </c>
      <c r="C53">
        <v>5557</v>
      </c>
      <c r="D53">
        <v>4694</v>
      </c>
      <c r="J53" t="str">
        <f>IF(ISTEXT(I53),MIN(B:B),"")</f>
        <v/>
      </c>
    </row>
    <row r="54" spans="1:12" x14ac:dyDescent="0.35">
      <c r="A54" t="s">
        <v>5</v>
      </c>
      <c r="B54">
        <v>2014</v>
      </c>
      <c r="C54">
        <v>4629</v>
      </c>
      <c r="D54">
        <v>3812</v>
      </c>
    </row>
    <row r="55" spans="1:12" x14ac:dyDescent="0.35">
      <c r="A55" t="s">
        <v>5</v>
      </c>
      <c r="B55">
        <v>2015</v>
      </c>
      <c r="C55">
        <v>5029</v>
      </c>
      <c r="D55">
        <v>5161</v>
      </c>
    </row>
    <row r="56" spans="1:12" x14ac:dyDescent="0.35">
      <c r="A56" t="s">
        <v>5</v>
      </c>
      <c r="B56">
        <v>2016</v>
      </c>
      <c r="C56">
        <v>6636</v>
      </c>
      <c r="D56">
        <v>5507</v>
      </c>
    </row>
    <row r="57" spans="1:12" x14ac:dyDescent="0.35">
      <c r="A57" t="s">
        <v>5</v>
      </c>
      <c r="B57">
        <v>2017</v>
      </c>
      <c r="C57">
        <v>6480</v>
      </c>
      <c r="D57">
        <v>5565</v>
      </c>
    </row>
    <row r="58" spans="1:12" x14ac:dyDescent="0.35">
      <c r="A58" t="s">
        <v>5</v>
      </c>
      <c r="B58">
        <v>2018</v>
      </c>
      <c r="C58">
        <v>6604</v>
      </c>
      <c r="D58">
        <v>5821</v>
      </c>
    </row>
    <row r="59" spans="1:12" x14ac:dyDescent="0.35">
      <c r="A59" t="s">
        <v>5</v>
      </c>
      <c r="B59">
        <v>2019</v>
      </c>
      <c r="C59">
        <v>6198</v>
      </c>
      <c r="D59">
        <v>6052</v>
      </c>
    </row>
    <row r="60" spans="1:12" x14ac:dyDescent="0.35">
      <c r="A60" t="s">
        <v>5</v>
      </c>
      <c r="B60">
        <v>2020</v>
      </c>
      <c r="C60">
        <v>3286</v>
      </c>
      <c r="D60">
        <v>3476</v>
      </c>
    </row>
    <row r="61" spans="1:12" x14ac:dyDescent="0.35">
      <c r="A61" t="s">
        <v>5</v>
      </c>
      <c r="B61">
        <v>2021</v>
      </c>
      <c r="C61">
        <v>10411</v>
      </c>
      <c r="D61">
        <v>5969</v>
      </c>
    </row>
    <row r="62" spans="1:12" x14ac:dyDescent="0.35">
      <c r="A62" t="s">
        <v>5</v>
      </c>
      <c r="B62">
        <v>2022</v>
      </c>
      <c r="C62">
        <v>7586</v>
      </c>
      <c r="D62">
        <v>5169</v>
      </c>
    </row>
  </sheetData>
  <mergeCells count="6">
    <mergeCell ref="I50:I51"/>
    <mergeCell ref="I40:I41"/>
    <mergeCell ref="I42:I43"/>
    <mergeCell ref="I44:I45"/>
    <mergeCell ref="I46:I47"/>
    <mergeCell ref="I48:I49"/>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18E1-9639-4B0A-9A51-446669867A29}">
  <sheetPr codeName="Sheet8"/>
  <dimension ref="A1"/>
  <sheetViews>
    <sheetView workbookViewId="0">
      <selection activeCell="G15" sqref="G15:H16"/>
    </sheetView>
  </sheetViews>
  <sheetFormatPr defaultRowHeight="14.5" x14ac:dyDescent="0.35"/>
  <cols>
    <col min="1" max="2" width="14.6328125" bestFit="1" customWidth="1"/>
    <col min="3" max="3" width="12" bestFit="1" customWidth="1"/>
    <col min="4" max="4" width="5.81640625" bestFit="1" customWidth="1"/>
    <col min="5" max="5" width="7" bestFit="1" customWidth="1"/>
    <col min="6" max="6" width="12" bestFit="1" customWidth="1"/>
    <col min="7" max="7" width="8.26953125" bestFit="1" customWidth="1"/>
    <col min="8" max="8" width="14.6328125" bestFit="1" customWidth="1"/>
    <col min="9" max="9" width="12" bestFit="1" customWidth="1"/>
    <col min="10" max="10" width="9.453125" bestFit="1" customWidth="1"/>
    <col min="11" max="11" width="14.6328125" bestFit="1" customWidth="1"/>
    <col min="12" max="12" width="12" bestFit="1" customWidth="1"/>
    <col min="13" max="13" width="11.7265625" bestFit="1" customWidth="1"/>
    <col min="14" max="14" width="14.6328125" bestFit="1" customWidth="1"/>
    <col min="15" max="15" width="12" bestFit="1" customWidth="1"/>
    <col min="16" max="16" width="16.81640625" bestFit="1" customWidth="1"/>
    <col min="17" max="17" width="14.6328125" bestFit="1" customWidth="1"/>
    <col min="18" max="18" width="12" bestFit="1" customWidth="1"/>
    <col min="19" max="19" width="13.08984375" bestFit="1" customWidth="1"/>
    <col min="20" max="25" width="11.81640625" bestFit="1" customWidth="1"/>
    <col min="26" max="26" width="13.81640625" bestFit="1" customWidth="1"/>
    <col min="27" max="30" width="11.81640625" bestFit="1" customWidth="1"/>
    <col min="31" max="31" width="16.81640625" bestFit="1" customWidth="1"/>
    <col min="32" max="36" width="11.81640625" bestFit="1" customWidth="1"/>
    <col min="37" max="37" width="13.08984375" bestFit="1" customWidth="1"/>
    <col min="38" max="38" width="11.81640625" bestFit="1"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ommonToolsData xmlns="Mapcite">
  <Data>{"AppConfig":[{"ConfigTitle":"MultiDataAndStyle","ConfigWebTitle":"ConfigTitle","startLatitude":42.55,"startLongitude":-99.2,"startZoom":4,"MaxZoom":16,"DataArray":[{"title":"SampleData","ZIndex":15,"data":"{\"address\":\"SampleData!A1:R101\",\"id\":\"{4463D199-00B7-4FD1-B055-576FE534BF34}\",\"DataRows\":[],\"rowIndex\":0,\"columnIndex\":0,\"rowCount\":101,\"columnCount\":18,\"longitude\":\"2\",\"latitude\":\"1\",\"Header\":true,\"DatasetTitle\":\"SampleData\",\"Properties\":[],\"Heatmap\":false,\"HeatmapWeighting\":null,\"HeatmapIntensity\":0.5,\"HeatmapOpacity\":8,\"visible\":true,\"clustering\":false,\"clisterDistance\":40,\"Stroke\":\"#ff7675\",\"strokeSize\":\"3\",\"Points\":\"20\",\"Fill\":\"#e74c3c\",\"Size\":\"10\",\"icon\":true,\"Image\":\"Red.png\",\"autoOpen\":false,\"pinLabel\":null}","heatmap":true,"moveablePins":true,"cluster":true,"autoOpen":true,"dataformat":"EXCEL","id":1,"style":{"fillColor":"rgba(231,76,60, 1)","strokeColor":"rgba(255,118,117, 1)","strokeWidth":"3","points":"20","radius":"10","icon":true,"iconType":"image","iconPath":"../Images/Red.png"},"LayerKey":"mkowwrlaq1rn6i2q9dgsls","feature":"{\"type\":\"FeatureCollection\",\"features\":[{\"type\":\"Feature\",\"geometry\":{\"type\":\"Point\",\"coordinates\":[103.816,13.4092]},\"properties\":{\"metadata\":{\"Sheet\":\"SampleData\",\"SheetId\":\"{4463D199-00B7-4FD1-B055-576FE534BF34}\",\"Column\":\"A\",\"Row\":\"2\",\"latitude\":\"1\",\"longitude\":\"2\"},\"Title\":\"SampleData\"}},{\"type\":\"Feature\",\"geometry\":{\"type\":\"Point\",\"coordinates\":[45.6868,43.3964]},\"properties\":{\"metadata\":{\"Sheet\":\"SampleData\",\"SheetId\":\"{4463D199-00B7-4FD1-B055-576FE534BF34}\",\"Column\":\"A\",\"Row\":\"3\",\"latitude\":\"1\",\"longitude\":\"2\"},\"Title\":\"SampleData\"}},{\"type\":\"Feature\",\"geometry\":{\"type\":\"Point\",\"coordinates\":[33.4897,35.1597]},\"properties\":{\"metadata\":{\"Sheet\":\"SampleData\",\"SheetId\":\"{4463D199-00B7-4FD1-B055-576FE534BF34}\",\"Column\":\"A\",\"Row\":\"4\",\"latitude\":\"1\",\"longitude\":\"2\"},\"Title\":\"SampleData\"}},{\"type\":\"Feature\",\"geometry\":{\"type\":\"Point\",\"coordinates\":[113.578,-25.8881]},\"properties\":{\"metadata\":{\"Sheet\":\"SampleData\",\"SheetId\":\"{4463D199-00B7-4FD1-B055-576FE534BF34}\",\"Column\":\"A\",\"Row\":\"5\",\"latitude\":\"1\",\"longitude\":\"2\"},\"Title\":\"SampleData\"}},{\"type\":\"Feature\",\"geometry\":{\"type\":\"Point\",\"coordinates\":[45.1202,23.9175]},\"properties\":{\"metadata\":{\"Sheet\":\"SampleData\",\"SheetId\":\"{4463D199-00B7-4FD1-B055-576FE534BF34}\",\"Column\":\"A\",\"Row\":\"6\",\"latitude\":\"1\",\"longitude\":\"2\"},\"Title\":\"SampleData\"}},{\"type\":\"Feature\",\"geometry\":{\"type\":\"Point\",\"coordinates\":[109.769,38.2768]},\"properties\":{\"metadata\":{\"Sheet\":\"SampleData\",\"SheetId\":\"{4463D199-00B7-4FD1-B055-576FE534BF34}\",\"Column\":\"A\",\"Row\":\"7\",\"latitude\":\"1\",\"longitude\":\"2\"},\"Title\":\"SampleData\"}},{\"type\":\"Feature\",\"geometry\":{\"type\":\"Point\",\"coordinates\":[44.3382,48.7788]},\"properties\":{\"metadata\":{\"Sheet\":\"SampleData\",\"SheetId\":\"{4463D199-00B7-4FD1-B055-576FE534BF34}\",\"Column\":\"A\",\"Row\":\"8\",\"latitude\":\"1\",\"longitude\":\"2\"},\"Title\":\"SampleData\"}},{\"type\":\"Feature\",\"geometry\":{\"type\":\"Point\",\"coordinates\":[133.855,34.7579]},\"properties\":{\"metadata\":{\"Sheet\":\"SampleData\",\"SheetId\":\"{4463D199-00B7-4FD1-B055-576FE534BF34}\",\"Column\":\"A\",\"Row\":\"9\",\"latitude\":\"1\",\"longitude\":\"2\"},\"Title\":\"SampleData\"}},{\"type\":\"Feature\",\"geometry\":{\"type\":\"Point\",\"coordinates\":[-67.1357,18.496]},\"properties\":{\"metadata\":{\"Sheet\":\"SampleData\",\"SheetId\":\"{4463D199-00B7-4FD1-B055-576FE534BF34}\",\"Column\":\"A\",\"Row\":\"10\",\"latitude\":\"1\",\"longitude\":\"2\"},\"Title\":\"SampleData\"}},{\"type\":\"Feature\",\"geometry\":{\"type\":\"Point\",\"coordinates\":[-78.6167,0.933333]},\"properties\":{\"metadata\":{\"Sheet\":\"SampleData\",\"SheetId\":\"{4463D199-00B7-4FD1-B055-576FE534BF34}\",\"Column\":\"A\",\"Row\":\"11\",\"latitude\":\"1\",\"longitude\":\"2\"},\"Title\":\"SampleData\"}},{\"type\":\"Feature\",\"geometry\":{\"type\":\"Point\",\"coordinates\":[-82.936,39.8176]},\"properties\":{\"metadata\":{\"Sheet\":\"SampleData\",\"SheetId\":\"{4463D199-00B7-4FD1-B055-576FE534BF34}\",\"Column\":\"A\",\"Row\":\"12\",\"latitude\":\"1\",\"longitude\":\"2\"},\"Title\":\"SampleData\"}},{\"type\":\"Feature\",\"geometry\":{\"type\":\"Point\",\"coordinates\":[-80.7953,46.6229]},\"properties\":{\"metadata\":{\"Sheet\":\"SampleData\",\"SheetId\":\"{4463D199-00B7-4FD1-B055-576FE534BF34}\",\"Column\":\"A\",\"Row\":\"13\",\"latitude\":\"1\",\"longitude\":\"2\"},\"Title\":\"SampleData\"}},{\"type\":\"Feature\",\"geometry\":{\"type\":\"Point\",\"coordinates\":[43.0618,39.7239]},\"properties\":{\"metadata\":{\"Sheet\":\"SampleData\",\"SheetId\":\"{4463D199-00B7-4FD1-B055-576FE534BF34}\",\"Column\":\"A\",\"Row\":\"14\",\"latitude\":\"1\",\"longitude\":\"2\"},\"Title\":\"SampleData\"}},{\"type\":\"Feature\",\"geometry\":{\"type\":\"Point\",\"coordinates\":[67.2083,36.7042]},\"properties\":{\"metadata\":{\"Sheet\":\"SampleData\",\"SheetId\":\"{4463D199-00B7-4FD1-B055-576FE534BF34}\",\"Column\":\"A\",\"Row\":\"15\",\"latitude\":\"1\",\"longitude\":\"2\"},\"Title\":\"SampleData\"}},{\"type\":\"Feature\",\"geometry\":{\"type\":\"Point\",\"coordinates\":[-75.2419,39.8768]},\"properties\":{\"metadata\":{\"Sheet\":\"SampleData\",\"SheetId\":\"{4463D199-00B7-4FD1-B055-576FE534BF34}\",\"Column\":\"A\",\"Row\":\"16\",\"latitude\":\"1\",\"longitude\":\"2\"},\"Title\":\"SampleData\"}},{\"type\":\"Feature\",\"geometry\":{\"type\":\"Point\",\"coordinates\":[-73.7042,41.0693]},\"properties\":{\"metadata\":{\"Sheet\":\"SampleData\",\"SheetId\":\"{4463D199-00B7-4FD1-B055-576FE534BF34}\",\"Column\":\"A\",\"Row\":\"17\",\"latitude\":\"1\",\"longitude\":\"2\"},\"Title\":\"SampleData\"}},{\"type\":\"Feature\",\"geometry\":{\"type\":\"Point\",\"coordinates\":[143.812,-27.9829]},\"properties\":{\"metadata\":{\"Sheet\":\"SampleData\",\"SheetId\":\"{4463D199-00B7-4FD1-B055-576FE534BF34}\",\"Column\":\"A\",\"Row\":\"18\",\"latitude\":\"1\",\"longitude\":\"2\"},\"Title\":\"SampleData\"}},{\"type\":\"Feature\",\"geometry\":{\"type\":\"Point\",\"coordinates\":[106.658,10.8191]},\"properties\":{\"metadata\":{\"Sheet\":\"SampleData\",\"SheetId\":\"{4463D199-00B7-4FD1-B055-576FE534BF34}\",\"Column\":\"A\",\"Row\":\"19\",\"latitude\":\"1\",\"longitude\":\"2\"},\"Title\":\"SampleData\"}},{\"type\":\"Feature\",\"geometry\":{\"type\":\"Point\",\"coordinates\":[32.5533,15.5917]},\"properties\":{\"metadata\":{\"Sheet\":\"SampleData\",\"SheetId\":\"{4463D199-00B7-4FD1-B055-576FE534BF34}\",\"Column\":\"A\",\"Row\":\"20\",\"latitude\":\"1\",\"longitude\":\"2\"},\"Title\":\"SampleData\"}},{\"type\":\"Feature\",\"geometry\":{\"type\":\"Point\",\"coordinates\":[-79.4285,46.3564]},\"properties\":{\"metadata\":{\"Sheet\":\"SampleData\",\"SheetId\":\"{4463D199-00B7-4FD1-B055-576FE534BF34}\",\"Column\":\"A\",\"Row\":\"21\",\"latitude\":\"1\",\"longitude\":\"2\"},\"Title\":\"SampleData\"}},{\"type\":\"Feature\",\"geometry\":{\"type\":\"Point\",\"coordinates\":[94.1494,51.6636]},\"properties\":{\"metadata\":{\"Sheet\":\"SampleData\",\"SheetId\":\"{4463D199-00B7-4FD1-B055-576FE534BF34}\",\"Column\":\"A\",\"Row\":\"22\",\"latitude\":\"1\",\"longitude\":\"2\"},\"Title\":\"SampleData\"}},{\"type\":\"Feature\",\"geometry\":{\"type\":\"Point\",\"coordinates\":[-75.0906,23.1794]},\"properties\":{\"metadata\":{\"Sheet\":\"SampleData\",\"SheetId\":\"{4463D199-00B7-4FD1-B055-576FE534BF34}\",\"Column\":\"A\",\"Row\":\"23\",\"latitude\":\"1\",\"longitude\":\"2\"},\"Title\":\"SampleData\"}},{\"type\":\"Feature\",\"geometry\":{\"type\":\"Point\",\"coordinates\":[103.11,5.3811]},\"properties\":{\"metadata\":{\"Sheet\":\"SampleData\",\"SheetId\":\"{4463D199-00B7-4FD1-B055-576FE534BF34}\",\"Column\":\"A\",\"Row\":\"24\",\"latitude\":\"1\",\"longitude\":\"2\"},\"Title\":\"SampleData\"}},{\"type\":\"Feature\",\"geometry\":{\"type\":\"Point\",\"coordinates\":[-57.0014,53.7084]},\"properties\":{\"metadata\":{\"Sheet\":\"SampleData\",\"SheetId\":\"{4463D199-00B7-4FD1-B055-576FE534BF34}\",\"Column\":\"A\",\"Row\":\"25\",\"latitude\":\"1\",\"longitude\":\"2\"},\"Title\":\"SampleData\"}},{\"type\":\"Feature\",\"geometry\":{\"type\":\"Point\",\"coordinates\":[-84.1311,9.4442]},\"properties\":{\"metadata\":{\"Sheet\":\"SampleData\",\"SheetId\":\"{4463D199-00B7-4FD1-B055-576FE534BF34}\",\"Column\":\"A\",\"Row\":\"26\",\"latitude\":\"1\",\"longitude\":\"2\"},\"Title\":\"SampleData\"}},{\"type\":\"Feature\",\"geometry\":{\"type\":\"Point\",\"coordinates\":[-76.1421,51.6896]},\"properties\":{\"metadata\":{\"Sheet\":\"SampleData\",\"SheetId\":\"{4463D199-00B7-4FD1-B055-576FE534BF34}\",\"Column\":\"A\",\"Row\":\"27\",\"latitude\":\"1\",\"longitude\":\"2\"},\"Title\":\"SampleData\"}},{\"type\":\"Feature\",\"geometry\":{\"type\":\"Point\",\"coordinates\":[12.5,-4.21667]},\"properties\":{\"metadata\":{\"Sheet\":\"SampleData\",\"SheetId\":\"{4463D199-00B7-4FD1-B055-576FE534BF34}\",\"Column\":\"A\",\"Row\":\"28\",\"latitude\":\"1\",\"longitude\":\"2\"},\"Title\":\"SampleData\"}},{\"type\":\"Feature\",\"geometry\":{\"type\":\"Point\",\"coordinates\":[-66.873,52.9261]},\"properties\":{\"metadata\":{\"Sheet\":\"SampleData\",\"SheetId\":\"{4463D199-00B7-4FD1-B055-576FE534BF34}\",\"Column\":\"A\",\"Row\":\"29\",\"latitude\":\"1\",\"longitude\":\"2\"},\"Title\":\"SampleData\"}},{\"type\":\"Feature\",\"geometry\":{\"type\":\"Point\",\"coordinates\":[10.4542,51.0908]},\"properties\":{\"metadata\":{\"Sheet\":\"SampleData\",\"SheetId\":\"{4463D199-00B7-4FD1-B055-576FE534BF34}\",\"Column\":\"A\",\"Row\":\"30\",\"latitude\":\"1\",\"longitude\":\"2\"},\"Title\":\"SampleData\"}},{\"type\":\"Feature\",\"geometry\":{\"type\":\"Point\",\"coordinates\":[27.7979,63.0071]},\"properties\":{\"metadata\":{\"Sheet\":\"SampleData\",\"SheetId\":\"{4463D199-00B7-4FD1-B055-576FE534BF34}\",\"Column\":\"A\",\"Row\":\"31\",\"latitude\":\"1\",\"longitude\":\"2\"},\"Title\":\"SampleData\"}},{\"type\":\"Feature\",\"geometry\":{\"type\":\"Point\",\"coordinates\":[-17.4931,14.7417]},\"properties\":{\"metadata\":{\"Sheet\":\"SampleData\",\"SheetId\":\"{4463D199-00B7-4FD1-B055-576FE534BF34}\",\"Column\":\"A\",\"Row\":\"32\",\"latitude\":\"1\",\"longitude\":\"2\"},\"Title\":\"SampleData\"}},{\"type\":\"Feature\",\"geometry\":{\"type\":\"Point\",\"coordinates\":[16.2161,60.1269]},\"properties\":{\"metadata\":{\"Sheet\":\"SampleData\",\"SheetId\":\"{4463D199-00B7-4FD1-B055-576FE534BF34}\",\"Column\":\"A\",\"Row\":\"33\",\"latitude\":\"1\",\"longitude\":\"2\"},\"Title\":\"SampleData\"}},{\"type\":\"Feature\",\"geometry\":{\"type\":\"Point\",\"coordinates\":[-6.32319,58.2119]},\"properties\":{\"metadata\":{\"Sheet\":\"SampleData\",\"SheetId\":\"{4463D199-00B7-4FD1-B055-576FE534BF34}\",\"Column\":\"A\",\"Row\":\"34\",\"latitude\":\"1\",\"longitude\":\"2\"},\"Title\":\"SampleData\"}},{\"type\":\"Feature\",\"geometry\":{\"type\":\"Point\",\"coordinates\":[-77.3808,35.6336]},\"properties\":{\"metadata\":{\"Sheet\":\"SampleData\",\"SheetId\":\"{4463D199-00B7-4FD1-B055-576FE534BF34}\",\"Column\":\"A\",\"Row\":\"35\",\"latitude\":\"1\",\"longitude\":\"2\"},\"Title\":\"SampleData\"}},{\"type\":\"Feature\",\"geometry\":{\"type\":\"Point\",\"coordinates\":[-77.8843,25.4098]},\"properties\":{\"metadata\":{\"Sheet\":\"SampleData\",\"SheetId\":\"{4463D199-00B7-4FD1-B055-576FE534BF34}\",\"Column\":\"A\",\"Row\":\"36\",\"latitude\":\"1\",\"longitude\":\"2\"},\"Title\":\"SampleData\"}},{\"type\":\"Feature\",\"geometry\":{\"type\":\"Point\",\"coordinates\":[-27.0958,38.765]},\"properties\":{\"metadata\":{\"Sheet\":\"SampleData\",\"SheetId\":\"{4463D199-00B7-4FD1-B055-576FE534BF34}\",\"Column\":\"A\",\"Row\":\"37\",\"latitude\":\"1\",\"longitude\":\"2\"},\"Title\":\"SampleData\"}},{\"type\":\"Feature\",\"geometry\":{\"type\":\"Point\",\"coordinates\":[102.339,-3.8633]},\"properties\":{\"metadata\":{\"Sheet\":\"SampleData\",\"SheetId\":\"{4463D199-00B7-4FD1-B055-576FE534BF34}\",\"Column\":\"A\",\"Row\":\"38\",\"latitude\":\"1\",\"longitude\":\"2\"},\"Title\":\"SampleData\"}},{\"type\":\"Feature\",\"geometry\":{\"type\":\"Point\",\"coordinates\":[-119.394,36.3253]},\"properties\":{\"metadata\":{\"Sheet\":\"SampleData\",\"SheetId\":\"{4463D199-00B7-4FD1-B055-576FE534BF34}\",\"Column\":\"A\",\"Row\":\"39\",\"latitude\":\"1\",\"longitude\":\"2\"},\"Title\":\"SampleData\"}},{\"type\":\"Feature\",\"geometry\":{\"type\":\"Point\",\"coordinates\":[-138.408,-17.3371]},\"properties\":{\"metadata\":{\"Sheet\":\"SampleData\",\"SheetId\":\"{4463D199-00B7-4FD1-B055-576FE534BF34}\",\"Column\":\"A\",\"Row\":\"40\",\"latitude\":\"1\",\"longitude\":\"2\"},\"Title\":\"SampleData\"}},{\"type\":\"Feature\",\"geometry\":{\"type\":\"Point\",\"coordinates\":[33.4311,-19.1506]},\"properties\":{\"metadata\":{\"Sheet\":\"SampleData\",\"SheetId\":\"{4463D199-00B7-4FD1-B055-576FE534BF34}\",\"Column\":\"A\",\"Row\":\"41\",\"latitude\":\"1\",\"longitude\":\"2\"},\"Title\":\"SampleData\"}},{\"type\":\"Feature\",\"geometry\":{\"type\":\"Point\",\"coordinates\":[-72.3087,43.6249]},\"properties\":{\"metadata\":{\"Sheet\":\"SampleData\",\"SheetId\":\"{4463D199-00B7-4FD1-B055-576FE534BF34}\",\"Column\":\"A\",\"Row\":\"42\",\"latitude\":\"1\",\"longitude\":\"2\"},\"Title\":\"SampleData\"}},{\"type\":\"Feature\",\"geometry\":{\"type\":\"Point\",\"coordinates\":[-40.8628,-14.8633]},\"properties\":{\"metadata\":{\"Sheet\":\"SampleData\",\"SheetId\":\"{4463D199-00B7-4FD1-B055-576FE534BF34}\",\"Column\":\"A\",\"Row\":\"43\",\"latitude\":\"1\",\"longitude\":\"2\"},\"Title\":\"SampleData\"}},{\"type\":\"Feature\",\"geometry\":{\"type\":\"Point\",\"coordinates\":[29.6914,30.9183]},\"properties\":{\"metadata\":{\"Sheet\":\"SampleData\",\"SheetId\":\"{4463D199-00B7-4FD1-B055-576FE534BF34}\",\"Column\":\"A\",\"Row\":\"44\",\"latitude\":\"1\",\"longitude\":\"2\"},\"Title\":\"SampleData\"}},{\"type\":\"Feature\",\"geometry\":{\"type\":\"Point\",\"coordinates\":[12.8164,56.6819]},\"properties\":{\"metadata\":{\"Sheet\":\"SampleData\",\"SheetId\":\"{4463D199-00B7-4FD1-B055-576FE534BF34}\",\"Column\":\"A\",\"Row\":\"45\",\"latitude\":\"1\",\"longitude\":\"2\"},\"Title\":\"SampleData\"}},{\"type\":\"Feature\",\"geometry\":{\"type\":\"Point\",\"coordinates\":[-162.017,60.2167]},\"properties\":{\"metadata\":{\"Sheet\":\"SampleData\",\"SheetId\":\"{4463D199-00B7-4FD1-B055-576FE534BF34}\",\"Column\":\"A\",\"Row\":\"46\",\"latitude\":\"1\",\"longitude\":\"2\"},\"Title\":\"SampleData\"}},{\"type\":\"Feature\",\"geometry\":{\"type\":\"Point\",\"coordinates\":[-68.1995,49.1368]},\"properties\":{\"metadata\":{\"Sheet\":\"SampleData\",\"SheetId\":\"{4463D199-00B7-4FD1-B055-576FE534BF34}\",\"Column\":\"A\",\"Row\":\"47\",\"latitude\":\"1\",\"longitude\":\"2\"},\"Title\":\"SampleData\"}},{\"type\":\"Feature\",\"geometry\":{\"type\":\"Point\",\"coordinates\":[10.75,59.9123]},\"properties\":{\"metadata\":{\"Sheet\":\"SampleData\",\"SheetId\":\"{4463D199-00B7-4FD1-B055-576FE534BF34}\",\"Column\":\"A\",\"Row\":\"48\",\"latitude\":\"1\",\"longitude\":\"2\"},\"Title\":\"SampleData\"}},{\"type\":\"Feature\",\"geometry\":{\"type\":\"Point\",\"coordinates\":[-54.9225,-22.1978]},\"properties\":{\"metadata\":{\"Sheet\":\"SampleData\",\"SheetId\":\"{4463D199-00B7-4FD1-B055-576FE534BF34}\",\"Column\":\"A\",\"Row\":\"49\",\"latitude\":\"1\",\"longitude\":\"2\"},\"Title\":\"SampleData\"}},{\"type\":\"Feature\",\"geometry\":{\"type\":\"Point\",\"coordinates\":[104.107,17.2847]},\"properties\":{\"metadata\":{\"Sheet\":\"SampleData\",\"SheetId\":\"{4463D199-00B7-4FD1-B055-576FE534BF34}\",\"Column\":\"A\",\"Row\":\"50\",\"latitude\":\"1\",\"longitude\":\"2\"},\"Title\":\"SampleData\"}},{\"type\":\"Feature\",\"geometry\":{\"type\":\"Point\",\"coordinates\":[21.8419,40.2886]},\"properties\":{\"metadata\":{\"Sheet\":\"SampleData\",\"SheetId\":\"{4463D199-00B7-4FD1-B055-576FE534BF34}\",\"Column\":\"A\",\"Row\":\"51\",\"latitude\":\"1\",\"longitude\":\"2\"},\"Title\":\"SampleData\"}},{\"type\":\"Feature\",\"geometry\":{\"type\":\"Point\",\"coordinates\":[-65.2878,-19.0008]},\"properties\":{\"metadata\":{\"Sheet\":\"SampleData\",\"SheetId\":\"{4463D199-00B7-4FD1-B055-576FE534BF34}\",\"Column\":\"A\",\"Row\":\"52\",\"latitude\":\"1\",\"longitude\":\"2\"},\"Title\":\"SampleData\"}},{\"type\":\"Feature\",\"geometry\":{\"type\":\"Point\",\"coordinates\":[25.3411,10.9342]},\"properties\":{\"metadata\":{\"Sheet\":\"SampleData\",\"SheetId\":\"{4463D199-00B7-4FD1-B055-576FE534BF34}\",\"Column\":\"A\",\"Row\":\"53\",\"latitude\":\"1\",\"longitude\":\"2\"},\"Title\":\"SampleData\"}},{\"type\":\"Feature\",\"geometry\":{\"type\":\"Point\",\"coordinates\":[-92.4583,41.0833]},\"properties\":{\"metadata\":{\"Sheet\":\"SampleData\",\"SheetId\":\"{4463D199-00B7-4FD1-B055-576FE534BF34}\",\"Column\":\"A\",\"Row\":\"54\",\"latitude\":\"1\",\"longitude\":\"2\"},\"Title\":\"SampleData\"}},{\"type\":\"Feature\",\"geometry\":{\"type\":\"Point\",\"coordinates\":[-2.22089,49.7134]},\"properties\":{\"metadata\":{\"Sheet\":\"SampleData\",\"SheetId\":\"{4463D199-00B7-4FD1-B055-576FE534BF34}\",\"Column\":\"A\",\"Row\":\"55\",\"latitude\":\"1\",\"longitude\":\"2\"},\"Title\":\"SampleData\"}},{\"type\":\"Feature\",\"geometry\":{\"type\":\"Point\",\"coordinates\":[9.37722,51.4066]},\"properties\":{\"metadata\":{\"Sheet\":\"SampleData\",\"SheetId\":\"{4463D199-00B7-4FD1-B055-576FE534BF34}\",\"Column\":\"A\",\"Row\":\"56\",\"latitude\":\"1\",\"longitude\":\"2\"},\"Title\":\"SampleData\"}},{\"type\":\"Feature\",\"geometry\":{\"type\":\"Point\",\"coordinates\":[15.7572,-12.8064]},\"properties\":{\"metadata\":{\"Sheet\":\"SampleData\",\"SheetId\":\"{4463D199-00B7-4FD1-B055-576FE534BF34}\",\"Column\":\"A\",\"Row\":\"57\",\"latitude\":\"1\",\"longitude\":\"2\"},\"Title\":\"SampleData\"}},{\"type\":\"Feature\",\"geometry\":{\"type\":\"Point\",\"coordinates\":[-153.369,57.8838]},\"properties\":{\"metadata\":{\"Sheet\":\"SampleData\",\"SheetId\":\"{4463D199-00B7-4FD1-B055-576FE534BF34}\",\"Column\":\"A\",\"Row\":\"58\",\"latitude\":\"1\",\"longitude\":\"2\"},\"Title\":\"SampleData\"}},{\"type\":\"Feature\",\"geometry\":{\"type\":\"Point\",\"coordinates\":[-76.1781,24.8917]},\"properties\":{\"metadata\":{\"Sheet\":\"SampleData\",\"SheetId\":\"{4463D199-00B7-4FD1-B055-576FE534BF34}\",\"Column\":\"A\",\"Row\":\"59\",\"latitude\":\"1\",\"longitude\":\"2\"},\"Title\":\"SampleData\"}},{\"type\":\"Feature\",\"geometry\":{\"type\":\"Point\",\"coordinates\":[-125.848,49.5912]},\"properties\":{\"metadata\":{\"Sheet\":\"SampleData\",\"SheetId\":\"{4463D199-00B7-4FD1-B055-576FE534BF34}\",\"Column\":\"A\",\"Row\":\"60\",\"latitude\":\"1\",\"longitude\":\"2\"},\"Title\":\"SampleData\"}},{\"type\":\"Feature\",\"geometry\":{\"type\":\"Point\",\"coordinates\":[-64.9698,18.3409]},\"properties\":{\"metadata\":{\"Sheet\":\"SampleData\",\"SheetId\":\"{4463D199-00B7-4FD1-B055-576FE534BF34}\",\"Column\":\"A\",\"Row\":\"61\",\"latitude\":\"1\",\"longitude\":\"2\"},\"Title\":\"SampleData\"}},{\"type\":\"Feature\",\"geometry\":{\"type\":\"Point\",\"coordinates\":[-89.9395,34.1167]},\"properties\":{\"metadata\":{\"Sheet\":\"SampleData\",\"SheetId\":\"{4463D199-00B7-4FD1-B055-576FE534BF34}\",\"Column\":\"A\",\"Row\":\"62\",\"latitude\":\"1\",\"longitude\":\"2\"},\"Title\":\"SampleData\"}},{\"type\":\"Feature\",\"geometry\":{\"type\":\"Point\",\"coordinates\":[-16.4603,16.0503]},\"properties\":{\"metadata\":{\"Sheet\":\"SampleData\",\"SheetId\":\"{4463D199-00B7-4FD1-B055-576FE534BF34}\",\"Column\":\"A\",\"Row\":\"63\",\"latitude\":\"1\",\"longitude\":\"2\"},\"Title\":\"SampleData\"}},{\"type\":\"Feature\",\"geometry\":{\"type\":\"Point\",\"coordinates\":[-111.157,45.7722]},\"properties\":{\"metadata\":{\"Sheet\":\"SampleData\",\"SheetId\":\"{4463D199-00B7-4FD1-B055-576FE534BF34}\",\"Column\":\"A\",\"Row\":\"64\",\"latitude\":\"1\",\"longitude\":\"2\"},\"Title\":\"SampleData\"}},{\"type\":\"Feature\",\"geometry\":{\"type\":\"Point\",\"coordinates\":[141.923,-12.6773]},\"properties\":{\"metadata\":{\"Sheet\":\"SampleData\",\"SheetId\":\"{4463D199-00B7-4FD1-B055-576FE534BF34}\",\"Column\":\"A\",\"Row\":\"65\",\"latitude\":\"1\",\"longitude\":\"2\"},\"Title\":\"SampleData\"}},{\"type\":\"Feature\",\"geometry\":{\"type\":\"Point\",\"coordinates\":[-80.0356,32.8838]},\"properties\":{\"metadata\":{\"Sheet\":\"SampleData\",\"SheetId\":\"{4463D199-00B7-4FD1-B055-576FE534BF34}\",\"Column\":\"A\",\"Row\":\"66\",\"latitude\":\"1\",\"longitude\":\"2\"},\"Title\":\"SampleData\"}},{\"type\":\"Feature\",\"geometry\":{\"type\":\"Point\",\"coordinates\":[17.7633,63.0478]},\"properties\":{\"metadata\":{\"Sheet\":\"SampleData\",\"SheetId\":\"{4463D199-00B7-4FD1-B055-576FE534BF34}\",\"Column\":\"A\",\"Row\":\"67\",\"latitude\":\"1\",\"longitude\":\"2\"},\"Title\":\"SampleData\"}},{\"type\":\"Feature\",\"geometry\":{\"type\":\"Point\",\"coordinates\":[-77.4334,37.5406]},\"properties\":{\"metadata\":{\"Sheet\":\"SampleData\",\"SheetId\":\"{4463D199-00B7-4FD1-B055-576FE534BF34}\",\"Column\":\"A\",\"Row\":\"68\",\"latitude\":\"1\",\"longitude\":\"2\"},\"Title\":\"SampleData\"}},{\"type\":\"Feature\",\"geometry\":{\"type\":\"Point\",\"coordinates\":[28.6181,-20.0169]},\"properties\":{\"metadata\":{\"Sheet\":\"SampleData\",\"SheetId\":\"{4463D199-00B7-4FD1-B055-576FE534BF34}\",\"Column\":\"A\",\"Row\":\"69\",\"latitude\":\"1\",\"longitude\":\"2\"},\"Title\":\"SampleData\"}},{\"type\":\"Feature\",\"geometry\":{\"type\":\"Point\",\"coordinates\":[-176.167,-13.3]},\"properties\":{\"metadata\":{\"Sheet\":\"SampleData\",\"SheetId\":\"{4463D199-00B7-4FD1-B055-576FE534BF34}\",\"Column\":\"A\",\"Row\":\"70\",\"latitude\":\"1\",\"longitude\":\"2\"},\"Title\":\"SampleData\"}},{\"type\":\"Feature\",\"geometry\":{\"type\":\"Point\",\"coordinates\":[-16.7768,32.6919]},\"properties\":{\"metadata\":{\"Sheet\":\"SampleData\",\"SheetId\":\"{4463D199-00B7-4FD1-B055-576FE534BF34}\",\"Column\":\"A\",\"Row\":\"71\",\"latitude\":\"1\",\"longitude\":\"2\"},\"Title\":\"SampleData\"}},{\"type\":\"Feature\",\"geometry\":{\"type\":\"Point\",\"coordinates\":[-78.4833,-0.1381]},\"properties\":{\"metadata\":{\"Sheet\":\"SampleData\",\"SheetId\":\"{4463D199-00B7-4FD1-B055-576FE534BF34}\",\"Column\":\"A\",\"Row\":\"72\",\"latitude\":\"1\",\"longitude\":\"2\"},\"Title\":\"SampleData\"}},{\"type\":\"Feature\",\"geometry\":{\"type\":\"Point\",\"coordinates\":[44.9717,-6.0283]},\"properties\":{\"metadata\":{\"Sheet\":\"SampleData\",\"SheetId\":\"{4463D199-00B7-4FD1-B055-576FE534BF34}\",\"Column\":\"A\",\"Row\":\"73\",\"latitude\":\"1\",\"longitude\":\"2\"},\"Title\":\"SampleData\"}},{\"type\":\"Feature\",\"geometry\":{\"type\":\"Point\",\"coordinates\":[74.5339,62.1906]},\"properties\":{\"metadata\":{\"Sheet\":\"SampleData\",\"SheetId\":\"{4463D199-00B7-4FD1-B055-576FE534BF34}\",\"Column\":\"A\",\"Row\":\"74\",\"latitude\":\"1\",\"longitude\":\"2\"},\"Title\":\"SampleData\"}},{\"type\":\"Feature\",\"geometry\":{\"type\":\"Point\",\"coordinates\":[51.8457,47.1133]},\"properties\":{\"metadata\":{\"Sheet\":\"SampleData\",\"SheetId\":\"{4463D199-00B7-4FD1-B055-576FE534BF34}\",\"Column\":\"A\",\"Row\":\"75\",\"latitude\":\"1\",\"longitude\":\"2\"},\"Title\":\"SampleData\"}},{\"type\":\"Feature\",\"geometry\":{\"type\":\"Point\",\"coordinates\":[25.2803,54.64]},\"properties\":{\"metadata\":{\"Sheet\":\"SampleData\",\"SheetId\":\"{4463D199-00B7-4FD1-B055-576FE534BF34}\",\"Column\":\"A\",\"Row\":\"76\",\"latitude\":\"1\",\"longitude\":\"2\"},\"Title\":\"SampleData\"}},{\"type\":\"Feature\",\"geometry\":{\"type\":\"Point\",\"coordinates\":[-94.0678,58.7557]},\"properties\":{\"metadata\":{\"Sheet\":\"SampleData\",\"SheetId\":\"{4463D199-00B7-4FD1-B055-576FE534BF34}\",\"Column\":\"A\",\"Row\":\"77\",\"latitude\":\"1\",\"longitude\":\"2\"},\"Title\":\"SampleData\"}},{\"type\":\"Feature\",\"geometry\":{\"type\":\"Point\",\"coordinates\":[-68.2111,48.6069]},\"properties\":{\"metadata\":{\"Sheet\":\"SampleData\",\"SheetId\":\"{4463D199-00B7-4FD1-B055-576FE534BF34}\",\"Column\":\"A\",\"Row\":\"78\",\"latitude\":\"1\",\"longitude\":\"2\"},\"Title\":\"SampleData\"}},{\"type\":\"Feature\",\"geometry\":{\"type\":\"Point\",\"coordinates\":[25.3574,64.9294]},\"properties\":{\"metadata\":{\"Sheet\":\"SampleData\",\"SheetId\":\"{4463D199-00B7-4FD1-B055-576FE534BF34}\",\"Column\":\"A\",\"Row\":\"79\",\"latitude\":\"1\",\"longitude\":\"2\"},\"Title\":\"SampleData\"}},{\"type\":\"Feature\",\"geometry\":{\"type\":\"Point\",\"coordinates\":[-78.7528,1.8208]},\"properties\":{\"metadata\":{\"Sheet\":\"SampleData\",\"SheetId\":\"{4463D199-00B7-4FD1-B055-576FE534BF34}\",\"Column\":\"A\",\"Row\":\"80\",\"latitude\":\"1\",\"longitude\":\"2\"},\"Title\":\"SampleData\"}},{\"type\":\"Feature\",\"geometry\":{\"type\":\"Point\",\"coordinates\":[30.7917,36.9022]},\"properties\":{\"metadata\":{\"Sheet\":\"SampleData\",\"SheetId\":\"{4463D199-00B7-4FD1-B055-576FE534BF34}\",\"Column\":\"A\",\"Row\":\"81\",\"latitude\":\"1\",\"longitude\":\"2\"},\"Title\":\"SampleData\"}},{\"type\":\"Feature\",\"geometry\":{\"type\":\"Point\",\"coordinates\":[26.8997,46.5283]},\"properties\":{\"metadata\":{\"Sheet\":\"SampleData\",\"SheetId\":\"{4463D199-00B7-4FD1-B055-576FE534BF34}\",\"Column\":\"A\",\"Row\":\"82\",\"latitude\":\"1\",\"longitude\":\"2\"},\"Title\":\"SampleData\"}},{\"type\":\"Feature\",\"geometry\":{\"type\":\"Point\",\"coordinates\":[84.1278,28.3948]},\"properties\":{\"metadata\":{\"Sheet\":\"SampleData\",\"SheetId\":\"{4463D199-00B7-4FD1-B055-576FE534BF34}\",\"Column\":\"A\",\"Row\":\"83\",\"latitude\":\"1\",\"longitude\":\"2\"},\"Title\":\"SampleData\"}},{\"type\":\"Feature\",\"geometry\":{\"type\":\"Point\",\"coordinates\":[-147.396,66.359]},\"properties\":{\"metadata\":{\"Sheet\":\"SampleData\",\"SheetId\":\"{4463D199-00B7-4FD1-B055-576FE534BF34}\",\"Column\":\"A\",\"Row\":\"84\",\"latitude\":\"1\",\"longitude\":\"2\"},\"Title\":\"SampleData\"}},{\"type\":\"Feature\",\"geometry\":{\"type\":\"Point\",\"coordinates\":[1.36851,38.8755]},\"properties\":{\"metadata\":{\"Sheet\":\"SampleData\",\"SheetId\":\"{4463D199-00B7-4FD1-B055-576FE534BF34}\",\"Column\":\"A\",\"Row\":\"85\",\"latitude\":\"1\",\"longitude\":\"2\"},\"Title\":\"SampleData\"}},{\"type\":\"Feature\",\"geometry\":{\"type\":\"Point\",\"coordinates\":[-131.787,-8.64687]},\"properties\":{\"metadata\":{\"Sheet\":\"SampleData\",\"SheetId\":\"{4463D199-00B7-4FD1-B055-576FE534BF34}\",\"Column\":\"A\",\"Row\":\"86\",\"latitude\":\"1\",\"longitude\":\"2\"},\"Title\":\"SampleData\"}},{\"type\":\"Feature\",\"geometry\":{\"type\":\"Point\",\"coordinates\":[-4.07,51.6006]},\"properties\":{\"metadata\":{\"Sheet\":\"SampleData\",\"SheetId\":\"{4463D199-00B7-4FD1-B055-576FE534BF34}\",\"Column\":\"A\",\"Row\":\"87\",\"latitude\":\"1\",\"longitude\":\"2\"},\"Title\":\"SampleData\"}},{\"type\":\"Feature\",\"geometry\":{\"type\":\"Point\",\"coordinates\":[10.7792,33.8764]},\"properties\":{\"metadata\":{\"Sheet\":\"SampleData\",\"SheetId\":\"{4463D199-00B7-4FD1-B055-576FE534BF34}\",\"Column\":\"A\",\"Row\":\"88\",\"latitude\":\"1\",\"longitude\":\"2\"},\"Title\":\"SampleData\"}},{\"type\":\"Feature\",\"geometry\":{\"type\":\"Point\",\"coordinates\":[-1.97685,52.8833]},\"properties\":{\"metadata\":{\"Sheet\":\"SampleData\",\"SheetId\":\"{4463D199-00B7-4FD1-B055-576FE534BF34}\",\"Column\":\"A\",\"Row\":\"89\",\"latitude\":\"1\",\"longitude\":\"2\"},\"Title\":\"SampleData\"}},{\"type\":\"Feature\",\"geometry\":{\"type\":\"Point\",\"coordinates\":[98.8406,7.98237]},\"properties\":{\"metadata\":{\"Sheet\":\"SampleData\",\"SheetId\":\"{4463D199-00B7-4FD1-B055-576FE534BF34}\",\"Column\":\"A\",\"Row\":\"90\",\"latitude\":\"1\",\"longitude\":\"2\"},\"Title\":\"SampleData\"}},{\"type\":\"Feature\",\"geometry\":{\"type\":\"Point\",\"coordinates\":[132.922,34.4368]},\"properties\":{\"metadata\":{\"Sheet\":\"SampleData\",\"SheetId\":\"{4463D199-00B7-4FD1-B055-576FE534BF34}\",\"Column\":\"A\",\"Row\":\"91\",\"latitude\":\"1\",\"longitude\":\"2\"},\"Title\":\"SampleData\"}},{\"type\":\"Feature\",\"geometry\":{\"type\":\"Point\",\"coordinates\":[142.906,-8]},\"properties\":{\"metadata\":{\"Sheet\":\"SampleData\",\"SheetId\":\"{4463D199-00B7-4FD1-B055-576FE534BF34}\",\"Column\":\"A\",\"Row\":\"92\",\"latitude\":\"1\",\"longitude\":\"2\"},\"Title\":\"SampleData\"}},{\"type\":\"Feature\",\"geometry\":{\"type\":\"Point\",\"coordinates\":[114.783,3.31667]},\"properties\":{\"metadata\":{\"Sheet\":\"SampleData\",\"SheetId\":\"{4463D199-00B7-4FD1-B055-576FE534BF34}\",\"Column\":\"A\",\"Row\":\"93\",\"latitude\":\"1\",\"longitude\":\"2\"},\"Title\":\"SampleData\"}},{\"type\":\"Feature\",\"geometry\":{\"type\":\"Point\",\"coordinates\":[2.8716,51.2012]},\"properties\":{\"metadata\":{\"Sheet\":\"SampleData\",\"SheetId\":\"{4463D199-00B7-4FD1-B055-576FE534BF34}\",\"Column\":\"A\",\"Row\":\"94\",\"latitude\":\"1\",\"longitude\":\"2\"},\"Title\":\"SampleData\"}},{\"type\":\"Feature\",\"geometry\":{\"type\":\"Point\",\"coordinates\":[-111.353,25.9858]},\"properties\":{\"metadata\":{\"Sheet\":\"SampleData\",\"SheetId\":\"{4463D199-00B7-4FD1-B055-576FE534BF34}\",\"Column\":\"A\",\"Row\":\"95\",\"latitude\":\"1\",\"longitude\":\"2\"},\"Title\":\"SampleData\"}},{\"type\":\"Feature\",\"geometry\":{\"type\":\"Point\",\"coordinates\":[-70.9579,41.6735]},\"properties\":{\"metadata\":{\"Sheet\":\"SampleData\",\"SheetId\":\"{4463D199-00B7-4FD1-B055-576FE534BF34}\",\"Column\":\"A\",\"Row\":\"96\",\"latitude\":\"1\",\"longitude\":\"2\"},\"Title\":\"SampleData\"}},{\"type\":\"Feature\",\"geometry\":{\"type\":\"Point\",\"coordinates\":[76.0176,39.5415]},\"properties\":{\"metadata\":{\"Sheet\":\"SampleData\",\"SheetId\":\"{4463D199-00B7-4FD1-B055-576FE534BF34}\",\"Column\":\"A\",\"Row\":\"97\",\"latitude\":\"1\",\"longitude\":\"2\"},\"Title\":\"SampleData\"}},{\"type\":\"Feature\",\"geometry\":{\"type\":\"Point\",\"coordinates\":[110.483,29.1333]},\"properties\":{\"metadata\":{\"Sheet\":\"SampleData\",\"SheetId\":\"{4463D199-00B7-4FD1-B055-576FE534BF34}\",\"Column\":\"A\",\"Row\":\"98\",\"latitude\":\"1\",\"longitude\":\"2\"},\"Title\":\"SampleData\"}},{\"type\":\"Feature\",\"geometry\":{\"type\":\"Point\",\"coordinates\":[-135.076,60.7141]},\"properties\":{\"metadata\":{\"Sheet\":\"SampleData\",\"SheetId\":\"{4463D199-00B7-4FD1-B055-576FE534BF34}\",\"Column\":\"A\",\"Row\":\"99\",\"latitude\":\"1\",\"longitude\":\"2\"},\"Title\":\"SampleData\"}},{\"type\":\"Feature\",\"geometry\":{\"type\":\"Point\",\"coordinates\":[54.3334,27.6868]},\"properties\":{\"metadata\":{\"Sheet\":\"SampleData\",\"SheetId\":\"{4463D199-00B7-4FD1-B055-576FE534BF34}\",\"Column\":\"A\",\"Row\":\"100\",\"latitude\":\"1\",\"longitude\":\"2\"},\"Title\":\"SampleData\"}},{\"type\":\"Feature\",\"geometry\":{\"type\":\"Point\",\"coordinates\":[-13.6561,13.7347]},\"properties\":{\"metadata\":{\"Sheet\":\"SampleData\",\"SheetId\":\"{4463D199-00B7-4FD1-B055-576FE534BF34}\",\"Column\":\"A\",\"Row\":\"101\",\"latitude\":\"1\",\"longitude\":\"2\"},\"Title\":\"SampleData\"}}]}"}],"UIArray":{"menuBarOpen":false,"scale":true,"zoomIn":true,"zoomOut":true,"myLocation":false,"baseLayers":["osm","open-topo","blank"],"mapLayers":true,"drawTools":true,"dataLayers":true,"annotate":true,"print":true,"searchLocation":true}}]}</Data>
</CommonToolsData>
</file>

<file path=customXml/item2.xml>��
</file>

<file path=customXml/itemProps1.xml><?xml version="1.0" encoding="utf-8"?>
<ds:datastoreItem xmlns:ds="http://schemas.openxmlformats.org/officeDocument/2006/customXml" ds:itemID="{07A905FF-EA32-4A07-B352-B4F7E8CE5F7D}">
  <ds:schemaRefs>
    <ds:schemaRef ds:uri="Mapcite"/>
  </ds:schemaRefs>
</ds:datastoreItem>
</file>

<file path=customXml/itemProps2.xml><?xml version="1.0" encoding="utf-8"?>
<ds:datastoreItem xmlns:ds="http://schemas.openxmlformats.org/officeDocument/2006/customXml" ds:itemID="{889E38AE-BC48-440E-ACFC-251ABCC38E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Kowalik</dc:creator>
  <cp:lastModifiedBy>Marcel Kowalik</cp:lastModifiedBy>
  <dcterms:created xsi:type="dcterms:W3CDTF">2024-04-27T17:12:23Z</dcterms:created>
  <dcterms:modified xsi:type="dcterms:W3CDTF">2024-04-28T16:00:17Z</dcterms:modified>
</cp:coreProperties>
</file>