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damcowart/Documents/friendOdds/"/>
    </mc:Choice>
  </mc:AlternateContent>
  <bookViews>
    <workbookView xWindow="-38400" yWindow="460" windowWidth="38400" windowHeight="21140" tabRatio="500" activeTab="3"/>
  </bookViews>
  <sheets>
    <sheet name="Sheet1" sheetId="1" r:id="rId1"/>
    <sheet name="Sheet2" sheetId="2" r:id="rId2"/>
    <sheet name="Sheet3" sheetId="3" r:id="rId3"/>
    <sheet name="Sheet3 (2)" sheetId="4" r:id="rId4"/>
    <sheet name="Sheet4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4" l="1"/>
  <c r="Q10" i="4"/>
  <c r="Q9" i="4"/>
  <c r="Q8" i="4"/>
  <c r="Q7" i="4"/>
  <c r="Q6" i="4"/>
  <c r="Q5" i="4"/>
  <c r="Q4" i="4"/>
  <c r="Q3" i="4"/>
  <c r="Q2" i="4"/>
  <c r="Q11" i="3"/>
  <c r="Q10" i="3"/>
  <c r="Q9" i="3"/>
  <c r="Q8" i="3"/>
  <c r="Q7" i="3"/>
  <c r="Q6" i="3"/>
  <c r="Q5" i="3"/>
  <c r="Q4" i="3"/>
  <c r="Q3" i="3"/>
  <c r="Q2" i="3"/>
  <c r="Q5" i="1"/>
  <c r="Q4" i="1"/>
  <c r="Q3" i="1"/>
  <c r="Q2" i="1"/>
</calcChain>
</file>

<file path=xl/sharedStrings.xml><?xml version="1.0" encoding="utf-8"?>
<sst xmlns="http://schemas.openxmlformats.org/spreadsheetml/2006/main" count="714" uniqueCount="344">
  <si>
    <t>sport</t>
  </si>
  <si>
    <t>date</t>
  </si>
  <si>
    <t>homeTeam</t>
  </si>
  <si>
    <t>awayTeam</t>
  </si>
  <si>
    <t>awayMoneyLineOdds</t>
  </si>
  <si>
    <t>homeMoneyLineOdds</t>
  </si>
  <si>
    <t>homeSpread</t>
  </si>
  <si>
    <t>homeSpreadOdds</t>
  </si>
  <si>
    <t>awaySpread</t>
  </si>
  <si>
    <t>awaySpreadOdds</t>
  </si>
  <si>
    <t>over</t>
  </si>
  <si>
    <t>overOdds</t>
  </si>
  <si>
    <t>under</t>
  </si>
  <si>
    <t>underOdds</t>
  </si>
  <si>
    <t>drawOdds</t>
  </si>
  <si>
    <t>Manchester City</t>
  </si>
  <si>
    <t>Liverpool</t>
  </si>
  <si>
    <t>Champions League</t>
  </si>
  <si>
    <t>Roma</t>
  </si>
  <si>
    <t>Barcelona</t>
  </si>
  <si>
    <t>Real Madrid</t>
  </si>
  <si>
    <t>Juventus</t>
  </si>
  <si>
    <t>Bayern Munich</t>
  </si>
  <si>
    <t>Sevilla</t>
  </si>
  <si>
    <t>2018-04-10</t>
  </si>
  <si>
    <t>+380</t>
  </si>
  <si>
    <t>+400</t>
  </si>
  <si>
    <t>+450</t>
  </si>
  <si>
    <t>+1220</t>
  </si>
  <si>
    <t>+1</t>
  </si>
  <si>
    <t>+2</t>
  </si>
  <si>
    <t>+120</t>
  </si>
  <si>
    <t>-105</t>
  </si>
  <si>
    <t>+335</t>
  </si>
  <si>
    <t>+320</t>
  </si>
  <si>
    <t>+550</t>
  </si>
  <si>
    <t>o3.5</t>
  </si>
  <si>
    <t>o3</t>
  </si>
  <si>
    <t>u3.5</t>
  </si>
  <si>
    <t>u3</t>
  </si>
  <si>
    <t>game</t>
  </si>
  <si>
    <t>MCI/LIV</t>
  </si>
  <si>
    <t>RMA/JUV</t>
  </si>
  <si>
    <t>ROM/FCB</t>
  </si>
  <si>
    <t>MUN/SEV</t>
  </si>
  <si>
    <t>EPL</t>
  </si>
  <si>
    <t>Southampton</t>
  </si>
  <si>
    <t>Chelsea</t>
  </si>
  <si>
    <t>CHELSEA</t>
  </si>
  <si>
    <t>-½ (-115)</t>
  </si>
  <si>
    <t>200082</t>
  </si>
  <si>
    <t>SOUTHAMPTON</t>
  </si>
  <si>
    <t>+½ (-115)</t>
  </si>
  <si>
    <t>200083</t>
  </si>
  <si>
    <t>DRAW</t>
  </si>
  <si>
    <t>EVERTON</t>
  </si>
  <si>
    <t>o2½ (+135)</t>
  </si>
  <si>
    <t>PK (EVEN)</t>
  </si>
  <si>
    <t>SWANSEA CITY</t>
  </si>
  <si>
    <t>u2½ (-165)</t>
  </si>
  <si>
    <t>PK (-130)</t>
  </si>
  <si>
    <t>WATFORD</t>
  </si>
  <si>
    <t>o2½ (+120)</t>
  </si>
  <si>
    <t>PK (-115)</t>
  </si>
  <si>
    <t>HUDDERSFIELD TOWN</t>
  </si>
  <si>
    <t>u2½ (-150)</t>
  </si>
  <si>
    <t>BRIGHTON &amp; HOVE ALBION</t>
  </si>
  <si>
    <t>200094</t>
  </si>
  <si>
    <t>CRYSTAL PALACE</t>
  </si>
  <si>
    <t>200095</t>
  </si>
  <si>
    <t>LEICESTER CITY</t>
  </si>
  <si>
    <t>o2 (-130)</t>
  </si>
  <si>
    <t>BURNLEY FC</t>
  </si>
  <si>
    <t>u2 (EVEN)</t>
  </si>
  <si>
    <t>BOURNEMOUTH</t>
  </si>
  <si>
    <t>o3½ (-105)</t>
  </si>
  <si>
    <t>+2 (-140)</t>
  </si>
  <si>
    <t>LIVERPOOL</t>
  </si>
  <si>
    <t>u3½ (-125)</t>
  </si>
  <si>
    <t>-2 (+110)</t>
  </si>
  <si>
    <t>MANCHESTER CITY</t>
  </si>
  <si>
    <t>o3 (-110)</t>
  </si>
  <si>
    <t>TOTTENHAM</t>
  </si>
  <si>
    <t>u3 (-120)</t>
  </si>
  <si>
    <t>+.5</t>
  </si>
  <si>
    <t>-.5</t>
  </si>
  <si>
    <t>-115</t>
  </si>
  <si>
    <t>+260</t>
  </si>
  <si>
    <t>SOT/CHE</t>
  </si>
  <si>
    <t>2018-04-18</t>
  </si>
  <si>
    <t>Swansea City</t>
  </si>
  <si>
    <t>Everton</t>
  </si>
  <si>
    <t>+150</t>
  </si>
  <si>
    <t>+205</t>
  </si>
  <si>
    <t>PK</t>
  </si>
  <si>
    <t>-130</t>
  </si>
  <si>
    <t>EVEN</t>
  </si>
  <si>
    <t>u2.5</t>
  </si>
  <si>
    <t>o2.5</t>
  </si>
  <si>
    <t>+135</t>
  </si>
  <si>
    <t>-165</t>
  </si>
  <si>
    <t>+220</t>
  </si>
  <si>
    <t>SWA/EVE</t>
  </si>
  <si>
    <t>Huddersfield Town</t>
  </si>
  <si>
    <t>Watford</t>
  </si>
  <si>
    <t>+165</t>
  </si>
  <si>
    <t>+185</t>
  </si>
  <si>
    <t>-150</t>
  </si>
  <si>
    <t>+215</t>
  </si>
  <si>
    <t>HUD/WAT</t>
  </si>
  <si>
    <t>Crystal Palace</t>
  </si>
  <si>
    <t>Brightone &amp; Hove Albion</t>
  </si>
  <si>
    <t>+235</t>
  </si>
  <si>
    <t>CRY/BHA</t>
  </si>
  <si>
    <t>Burnley</t>
  </si>
  <si>
    <t>Leicester City</t>
  </si>
  <si>
    <t>o2</t>
  </si>
  <si>
    <t>u2</t>
  </si>
  <si>
    <t>+210</t>
  </si>
  <si>
    <t>BUR/LEI</t>
  </si>
  <si>
    <t>Bournemouth</t>
  </si>
  <si>
    <t>-405</t>
  </si>
  <si>
    <t>+1100</t>
  </si>
  <si>
    <t>-2</t>
  </si>
  <si>
    <t>-125</t>
  </si>
  <si>
    <t>+530</t>
  </si>
  <si>
    <t>LIV/BOU</t>
  </si>
  <si>
    <t>Tottenham</t>
  </si>
  <si>
    <t>+160</t>
  </si>
  <si>
    <t>-110</t>
  </si>
  <si>
    <t>-120</t>
  </si>
  <si>
    <t>+255</t>
  </si>
  <si>
    <t>TOT/MCI</t>
  </si>
  <si>
    <t>2018-04-14</t>
  </si>
  <si>
    <t>2018-04-15</t>
  </si>
  <si>
    <t>Newcastle United</t>
  </si>
  <si>
    <t>Arsenal</t>
  </si>
  <si>
    <t>+110</t>
  </si>
  <si>
    <t>NEW/ARS</t>
  </si>
  <si>
    <t>Manchested United</t>
  </si>
  <si>
    <t>West Brom</t>
  </si>
  <si>
    <t>-590</t>
  </si>
  <si>
    <t>+1680</t>
  </si>
  <si>
    <t>-145</t>
  </si>
  <si>
    <t>+115</t>
  </si>
  <si>
    <t>+635</t>
  </si>
  <si>
    <t>MUN/WBA</t>
  </si>
  <si>
    <t>2018-04-16</t>
  </si>
  <si>
    <t>West Ham</t>
  </si>
  <si>
    <t>Stoke City</t>
  </si>
  <si>
    <t>+295</t>
  </si>
  <si>
    <t>+240</t>
  </si>
  <si>
    <t>WHA/STO</t>
  </si>
  <si>
    <t>2018-04-17</t>
  </si>
  <si>
    <t>Brighton &amp; Hove Albion</t>
  </si>
  <si>
    <t>Manchester United</t>
  </si>
  <si>
    <t>2018-04-19</t>
  </si>
  <si>
    <t>Southamption</t>
  </si>
  <si>
    <t>2018-04-28</t>
  </si>
  <si>
    <t>2018-04-29</t>
  </si>
  <si>
    <t>2018-04-30</t>
  </si>
  <si>
    <t>+1015</t>
  </si>
  <si>
    <t>-1.5</t>
  </si>
  <si>
    <t>-135</t>
  </si>
  <si>
    <t>+1.5</t>
  </si>
  <si>
    <t>+105</t>
  </si>
  <si>
    <t>+505</t>
  </si>
  <si>
    <t>LIV/STK</t>
  </si>
  <si>
    <t>+390</t>
  </si>
  <si>
    <t>+290</t>
  </si>
  <si>
    <t>SOT/BOU</t>
  </si>
  <si>
    <t>+355</t>
  </si>
  <si>
    <t>NEW/WBA</t>
  </si>
  <si>
    <t>+155</t>
  </si>
  <si>
    <t>Even</t>
  </si>
  <si>
    <t>HUD/EVE</t>
  </si>
  <si>
    <t>+270</t>
  </si>
  <si>
    <t>CRY/LEI</t>
  </si>
  <si>
    <t>Brighton Hove Albion</t>
  </si>
  <si>
    <t>-140</t>
  </si>
  <si>
    <t>BUR/BHA</t>
  </si>
  <si>
    <t>Chelse</t>
  </si>
  <si>
    <t>+600</t>
  </si>
  <si>
    <t>-210</t>
  </si>
  <si>
    <t>-1</t>
  </si>
  <si>
    <t>+340</t>
  </si>
  <si>
    <t>SWA/CHE</t>
  </si>
  <si>
    <t>+875</t>
  </si>
  <si>
    <t>-325</t>
  </si>
  <si>
    <t>+460</t>
  </si>
  <si>
    <t>WHA/MCI</t>
  </si>
  <si>
    <t>-235</t>
  </si>
  <si>
    <t>+645</t>
  </si>
  <si>
    <t>+370</t>
  </si>
  <si>
    <t>MUN/ARS</t>
  </si>
  <si>
    <t>-660</t>
  </si>
  <si>
    <t>+1725</t>
  </si>
  <si>
    <t>+715</t>
  </si>
  <si>
    <t>TOT/WAT</t>
  </si>
  <si>
    <t>Fulham</t>
  </si>
  <si>
    <t>Cardiff City</t>
  </si>
  <si>
    <t>Wolverhampton</t>
  </si>
  <si>
    <t>-2.5</t>
  </si>
  <si>
    <t>+2.5</t>
  </si>
  <si>
    <t>'1','Adam','Crystal Palace -105',NULL</t>
  </si>
  <si>
    <t>'2','Adam','Arsenal -1 (-115)',NULL</t>
  </si>
  <si>
    <t>'3','Adam','WAT/TOT o2.5 (-135)',NULL</t>
  </si>
  <si>
    <t>'4','Adam','Manchester United -155',NULL</t>
  </si>
  <si>
    <t>'5','Adam','Draw BHA/FUL +235',NULL</t>
  </si>
  <si>
    <t>'6','Adam','West Ham PK (-125)',NULL</t>
  </si>
  <si>
    <t>'31','Mitch','Manchester United -155',NULL</t>
  </si>
  <si>
    <t>'30','Mitch','Arsenal -185',NULL</t>
  </si>
  <si>
    <t>'29','Mitch','Everton -1 (-115)',NULL</t>
  </si>
  <si>
    <t>'28','Mitch','Draw BHA/FUL +235',NULL</t>
  </si>
  <si>
    <t>'27','Mitch','West Ham +150',NULL</t>
  </si>
  <si>
    <t>'26','Mitch','Newcastle United +2.5 (-115)',NULL</t>
  </si>
  <si>
    <t>'25','Mitch','Crystal Palace -105',NULL</t>
  </si>
  <si>
    <t>'32','Mitch','Tottenham -160',NULL</t>
  </si>
  <si>
    <t>'37','Parker','Tottenham -160',NULL</t>
  </si>
  <si>
    <t>'36','Parker','Arsenal -185',NULL</t>
  </si>
  <si>
    <t>'35','Parker','Draw WHU/WOL +235',NULL</t>
  </si>
  <si>
    <t>+225</t>
  </si>
  <si>
    <t>'1','Adam','FUL/WAT o2.5 (-130)',NULL</t>
  </si>
  <si>
    <t>'2','Adam','Southampton +2 (-115)',NULL</t>
  </si>
  <si>
    <t>'3','Adam','Crystal Palace +110',NULL</t>
  </si>
  <si>
    <t>'4','Adam','Manchester City -2 (-135)',NULL</t>
  </si>
  <si>
    <t>'5','Adam','Draw BUR/BOU +225',NULL</t>
  </si>
  <si>
    <t>'6','Adam','Tottenham -135',NULL</t>
  </si>
  <si>
    <t>'7','Adam','Chelsea -170',NULL</t>
  </si>
  <si>
    <t>'8','Adam','Everton +1 (+115)',NULL</t>
  </si>
  <si>
    <t>'10','Mitch','LIV/SOU o3 (-125)',NULL</t>
  </si>
  <si>
    <t>'11','Mitch','Fulham +150',NULL</t>
  </si>
  <si>
    <t>'12','Mitch','Draw BUR/BOU +225',NULL</t>
  </si>
  <si>
    <t>'13','Mitch','Crystal Palace +110',NULL</t>
  </si>
  <si>
    <t>'14','Mitch','Manchester United -1 (-105)',NULL</t>
  </si>
  <si>
    <t>'15','Mitch','LEI/HUD o2.5 (+110)',NULL</t>
  </si>
  <si>
    <t>'16','Mitch','Manchester City -2 (-135)',NULL</t>
  </si>
  <si>
    <t>'17','Mitch','Draw WHU/CHE +325',NULL</t>
  </si>
  <si>
    <t>'18','Mitch','Arsenal -1 (-145)',NULL</t>
  </si>
  <si>
    <t>'20','Parker','Southampton +2 (-115)',NULL</t>
  </si>
  <si>
    <t>'21','Parker','Fulham PK (-125)',NULL</t>
  </si>
  <si>
    <t>'22','Parker','Draw LEI/HUD +270',NULL</t>
  </si>
  <si>
    <t>'23','Parker','Manchester City -2 (-135)',NULL</t>
  </si>
  <si>
    <t>'24','Parker','Manchester United -170',NULL</t>
  </si>
  <si>
    <t>'25','Parker','Crystal Palace -.5 (Even)',NULL</t>
  </si>
  <si>
    <t>'26','Parker','Tottenham -.5 (-135)',NULL</t>
  </si>
  <si>
    <t>'27','Parker','Arsenal -1 (-145)',NULL</t>
  </si>
  <si>
    <t>'28','Parker','Chelsea -1 (-110)',NULL</t>
  </si>
  <si>
    <t>'34','Mitch','Cardiff City +145',NULL</t>
  </si>
  <si>
    <t>'33','Mitch','Watford PK (EVEN)',NULL</t>
  </si>
  <si>
    <t>'32','Mitch','Draw NEW/BHA +215',NULL</t>
  </si>
  <si>
    <t>'31','Mitch','ARS/LEI o3 (-125)',NULL</t>
  </si>
  <si>
    <t>'30','Mitch','Draw CHE/MUN +285',NULL</t>
  </si>
  <si>
    <t>'29','Mitch','Draw EVE/CRY +255',NULL</t>
  </si>
  <si>
    <t>'28','Mitch','Bournemouth EVEN',NULL</t>
  </si>
  <si>
    <t>'27','Mitch','Tottenham -115',NULL</t>
  </si>
  <si>
    <t>'26','Mitch','MCI/BUR o3.5 (-135)',NULL</t>
  </si>
  <si>
    <t>'25','Mitch','Liverpool -1.5 (-115)',NULL</t>
  </si>
  <si>
    <t>'24','Parker','Chelsea -.5 (-145)',NULL</t>
  </si>
  <si>
    <t>'23','Parker','Bournemouth -.5 (-110)',NULL</t>
  </si>
  <si>
    <t>'22','Parker','Newcastle United -.5 (-135)',NULL</t>
  </si>
  <si>
    <t>'21','Parker','Arsenal -1 (-120)',NULL</t>
  </si>
  <si>
    <t>'20','Parker','Newcastle United +115',NULL</t>
  </si>
  <si>
    <t>'19','Parker','Everton -.5 (-120)',NULL</t>
  </si>
  <si>
    <t>'18','Parker','Draw WHU/TOT +280',NULL</t>
  </si>
  <si>
    <t>'17','Parker','MCI/BUR o3.5 (-135)',NULL</t>
  </si>
  <si>
    <t>'16','Parker','Draw CAR/FUL +240',NULL</t>
  </si>
  <si>
    <t>'15','Parker','Draw WOL/WAT +265',NULL</t>
  </si>
  <si>
    <t>'14','Parker','Everton -120',NULL</t>
  </si>
  <si>
    <t>'13','Parker','Arsenal -190',NULL</t>
  </si>
  <si>
    <t>'12','Parker','Chelsea -145',NULL</t>
  </si>
  <si>
    <t>'11','Parker','Liverpool -1.5 (-115)',NULL</t>
  </si>
  <si>
    <t>'10','Parker','Bournemouth EVEN',NULL</t>
  </si>
  <si>
    <t>'9','Adam','Everton -120',NULL</t>
  </si>
  <si>
    <t>'8','Adam','Arsenal -190',NULL</t>
  </si>
  <si>
    <t>'7','Adam','Fulham +.5 (-110)',NULL</t>
  </si>
  <si>
    <t>'6','Adam','Wolverhampton PK (-130)',NULL</t>
  </si>
  <si>
    <t>'5','Adam','NEW/BHA u2 (-110)',NULL</t>
  </si>
  <si>
    <t>'4','Adam','Chelsea -145',NULL</t>
  </si>
  <si>
    <t>'3','Adam','Bournemouth EVEN',NULL</t>
  </si>
  <si>
    <t>'2','Adam','Burnley +3 (-125)',NULL</t>
  </si>
  <si>
    <t>'1','Adam','Liverpool -1.5 (-115)',NULL</t>
  </si>
  <si>
    <t>2018-11-03</t>
  </si>
  <si>
    <t>Brighton &amp; Hove</t>
  </si>
  <si>
    <t>2018-11-04</t>
  </si>
  <si>
    <t>+130</t>
  </si>
  <si>
    <t>+230</t>
  </si>
  <si>
    <t>'31','MItch','BUR/CHE o2.5 (-125)',NULL</t>
  </si>
  <si>
    <t>'30','MItch','TOT/MCI o3 (-110)',NULL</t>
  </si>
  <si>
    <t>'29','MItch','Crystal Palace +335',NULL</t>
  </si>
  <si>
    <t>'28','MItch','Manchester United -140',NULL</t>
  </si>
  <si>
    <t>'27','MItch','Wolverhampton +145',NULL</t>
  </si>
  <si>
    <t>'26','MItch','Bournemouth +135',NULL</t>
  </si>
  <si>
    <t>'25','MItch','Liverpool -2.5 (-115)',NULL</t>
  </si>
  <si>
    <t>'24','MItch','Southampton +110',NULL</t>
  </si>
  <si>
    <t>'23','MItch','West Ham +255',NULL</t>
  </si>
  <si>
    <t>'21','Parker','Manchester City -.5 (-140)',NULL</t>
  </si>
  <si>
    <t>'20','Parker','Manchester City -140',NULL</t>
  </si>
  <si>
    <t>'19','Parker','Chelsea -1.5 (-105)',NULL</t>
  </si>
  <si>
    <t>'18','Parker','Manchester United -140',NULL</t>
  </si>
  <si>
    <t>'17','Parker','Arsenal -135',NULL</t>
  </si>
  <si>
    <t>'16','Parker','Arsenal -.5 (-135)',NULL</t>
  </si>
  <si>
    <t>'15','Parker','Manchester United -.5 (-140)',NULL</t>
  </si>
  <si>
    <t>'14','Parker','LIV/CAR o3.5 (-115)',NULL</t>
  </si>
  <si>
    <t>'13','Parker','FUL/BOU o3 (-120)',NULL</t>
  </si>
  <si>
    <t>'12','Parker','Watford -.5 (-140)',NULL</t>
  </si>
  <si>
    <t>'11','Parker','Watford -140',NULL</t>
  </si>
  <si>
    <t>'10','Parker','Draw LEI/WHU +235',NULL</t>
  </si>
  <si>
    <t>'8','Adam','Manchester City -140',NULL</t>
  </si>
  <si>
    <t>'7','Adam','Arsenal -135',NULL</t>
  </si>
  <si>
    <t>'6','Adam','Manchester United -140',NULL</t>
  </si>
  <si>
    <t>'5','Adam','Liverpool -2.5 (-115)',NULL</t>
  </si>
  <si>
    <t>'4','Adam','Bournemouth PK (-135)',NULL</t>
  </si>
  <si>
    <t>'3','Adam','Newcastle United +280',NULL</t>
  </si>
  <si>
    <t>'2','Adam','Watford -140',NULL</t>
  </si>
  <si>
    <t>2018-11-09</t>
  </si>
  <si>
    <t>-205</t>
  </si>
  <si>
    <t>+640</t>
  </si>
  <si>
    <t>+190</t>
  </si>
  <si>
    <t>+195</t>
  </si>
  <si>
    <t>-270</t>
  </si>
  <si>
    <t>+695</t>
  </si>
  <si>
    <t>-245</t>
  </si>
  <si>
    <t>+670</t>
  </si>
  <si>
    <t>-1005</t>
  </si>
  <si>
    <t>+2350</t>
  </si>
  <si>
    <t>-155</t>
  </si>
  <si>
    <t>+430</t>
  </si>
  <si>
    <t>o4</t>
  </si>
  <si>
    <t>u4</t>
  </si>
  <si>
    <t>+325</t>
  </si>
  <si>
    <t>+395</t>
  </si>
  <si>
    <t>+965</t>
  </si>
  <si>
    <t>+300</t>
  </si>
  <si>
    <t>LEI/BUR</t>
  </si>
  <si>
    <t>NEW/BOU</t>
  </si>
  <si>
    <t>CRY/TOT</t>
  </si>
  <si>
    <t>HUD/WHU</t>
  </si>
  <si>
    <t>SOU/WAT</t>
  </si>
  <si>
    <t>CAR/BHA</t>
  </si>
  <si>
    <t>MCI/MUN</t>
  </si>
  <si>
    <t>CHE/EVE</t>
  </si>
  <si>
    <t>LIV/FUL</t>
  </si>
  <si>
    <t>ARS/WOL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</si>
</sst>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222222"/>
      <name val="Arial"/>
    </font>
    <font>
      <b/>
      <sz val="10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Q1" workbookViewId="0">
      <selection activeCell="Q2" sqref="Q2"/>
    </sheetView>
  </sheetViews>
  <sheetFormatPr baseColWidth="10" defaultRowHeight="16" x14ac:dyDescent="0.2"/>
  <cols>
    <col min="1" max="1" width="16.33203125" bestFit="1" customWidth="1"/>
    <col min="2" max="2" width="10.5" style="3" bestFit="1" customWidth="1"/>
    <col min="3" max="3" width="16.5" bestFit="1" customWidth="1"/>
    <col min="4" max="4" width="21.1640625" bestFit="1" customWidth="1"/>
    <col min="5" max="5" width="19.5" style="3" bestFit="1" customWidth="1"/>
    <col min="6" max="6" width="19" style="3" bestFit="1" customWidth="1"/>
    <col min="7" max="7" width="11.6640625" style="3" bestFit="1" customWidth="1"/>
    <col min="8" max="8" width="16" style="3" bestFit="1" customWidth="1"/>
    <col min="9" max="9" width="11.33203125" style="3" bestFit="1" customWidth="1"/>
    <col min="10" max="10" width="15.6640625" style="3" bestFit="1" customWidth="1"/>
    <col min="11" max="11" width="4.83203125" style="3" bestFit="1" customWidth="1"/>
    <col min="12" max="12" width="9.1640625" style="3" bestFit="1" customWidth="1"/>
    <col min="13" max="13" width="6" style="3" bestFit="1" customWidth="1"/>
    <col min="14" max="14" width="10.33203125" style="3" bestFit="1" customWidth="1"/>
    <col min="15" max="15" width="9.6640625" style="3" bestFit="1" customWidth="1"/>
    <col min="16" max="16" width="9.5" bestFit="1" customWidth="1"/>
    <col min="17" max="17" width="230.66406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40</v>
      </c>
    </row>
    <row r="2" spans="1:17" x14ac:dyDescent="0.2">
      <c r="A2" t="s">
        <v>17</v>
      </c>
      <c r="B2" s="3" t="s">
        <v>24</v>
      </c>
      <c r="C2" t="s">
        <v>15</v>
      </c>
      <c r="D2" t="s">
        <v>16</v>
      </c>
      <c r="E2" s="3">
        <v>-225</v>
      </c>
      <c r="F2" s="3" t="s">
        <v>25</v>
      </c>
      <c r="G2" s="3">
        <v>-1</v>
      </c>
      <c r="H2" s="3">
        <v>-150</v>
      </c>
      <c r="I2" s="3" t="s">
        <v>29</v>
      </c>
      <c r="J2" s="3" t="s">
        <v>31</v>
      </c>
      <c r="K2" s="3" t="s">
        <v>36</v>
      </c>
      <c r="L2" s="3">
        <v>-115</v>
      </c>
      <c r="M2" s="3" t="s">
        <v>38</v>
      </c>
      <c r="N2" s="3">
        <v>-115</v>
      </c>
      <c r="O2" s="3" t="s">
        <v>26</v>
      </c>
      <c r="P2" s="3" t="s">
        <v>41</v>
      </c>
      <c r="Q2" t="str">
        <f>CONCATENATE("insert into games values (id,'",A2,"','",B2,"','",C2,"','",D2,"','",C2," ",E2,"','",D2," ",F2,"','",C2," ",G2,"','",H2,"','",D2," ",I2,"','",J2,"','",P2," ",K2,"','",L2,"','",P2," ",M2,"','",N2,"','Draw ",P2," ",O2,"',NULL,NULL,NULL,NULL,NULL,NULL,NULL);")</f>
        <v>insert into games values (id,'Champions League','2018-04-10','Manchester City','Liverpool','Manchester City -225','Liverpool +380','Manchester City -1','-150','Liverpool +1','+120','MCI/LIV o3.5','-115','MCI/LIV u3.5','-115','Draw MCI/LIV +400',NULL,NULL,NULL,NULL,NULL,NULL,NULL);</v>
      </c>
    </row>
    <row r="3" spans="1:17" x14ac:dyDescent="0.2">
      <c r="A3" t="s">
        <v>17</v>
      </c>
      <c r="B3" s="3" t="s">
        <v>24</v>
      </c>
      <c r="C3" t="s">
        <v>18</v>
      </c>
      <c r="D3" t="s">
        <v>19</v>
      </c>
      <c r="E3" s="3" t="s">
        <v>26</v>
      </c>
      <c r="F3" s="3">
        <v>-160</v>
      </c>
      <c r="G3" s="3" t="s">
        <v>29</v>
      </c>
      <c r="H3" s="3">
        <v>-125</v>
      </c>
      <c r="I3" s="3">
        <v>-1</v>
      </c>
      <c r="J3" s="3" t="s">
        <v>32</v>
      </c>
      <c r="K3" s="3" t="s">
        <v>37</v>
      </c>
      <c r="L3" s="3">
        <v>-120</v>
      </c>
      <c r="M3" s="3" t="s">
        <v>39</v>
      </c>
      <c r="N3" s="3">
        <v>-110</v>
      </c>
      <c r="O3" s="3" t="s">
        <v>33</v>
      </c>
      <c r="P3" s="3" t="s">
        <v>43</v>
      </c>
      <c r="Q3" t="str">
        <f t="shared" ref="Q3:Q5" si="0">CONCATENATE("insert into games values (id,'",A3,"','",B3,"','",C3,"','",D3,"','",C3," ",E3,"','",D3," ",F3,"','",C3," ",G3,"','",H3,"','",D3," ",I3,"','",J3,"','",P3," ",K3,"','",L3,"','",P3," ",M3,"','",N3,"','Draw ",P3," ",O3,"',NULL,NULL,NULL,NULL,NULL,NULL,NULL);")</f>
        <v>insert into games values (id,'Champions League','2018-04-10','Roma','Barcelona','Roma +400','Barcelona -160','Roma +1','-125','Barcelona -1','-105','ROM/FCB o3','-120','ROM/FCB u3','-110','Draw ROM/FCB +335',NULL,NULL,NULL,NULL,NULL,NULL,NULL);</v>
      </c>
    </row>
    <row r="4" spans="1:17" x14ac:dyDescent="0.2">
      <c r="A4" t="s">
        <v>17</v>
      </c>
      <c r="B4" s="3" t="s">
        <v>24</v>
      </c>
      <c r="C4" t="s">
        <v>20</v>
      </c>
      <c r="D4" t="s">
        <v>21</v>
      </c>
      <c r="E4" s="3">
        <v>-170</v>
      </c>
      <c r="F4" s="3" t="s">
        <v>27</v>
      </c>
      <c r="G4" s="3">
        <v>-1</v>
      </c>
      <c r="H4" s="3">
        <v>-115</v>
      </c>
      <c r="I4" s="3" t="s">
        <v>29</v>
      </c>
      <c r="J4" s="3">
        <v>-115</v>
      </c>
      <c r="K4" s="3" t="s">
        <v>37</v>
      </c>
      <c r="L4" s="3">
        <v>-115</v>
      </c>
      <c r="M4" s="3" t="s">
        <v>39</v>
      </c>
      <c r="N4" s="3">
        <v>-115</v>
      </c>
      <c r="O4" s="3" t="s">
        <v>34</v>
      </c>
      <c r="P4" s="3" t="s">
        <v>42</v>
      </c>
      <c r="Q4" t="str">
        <f t="shared" si="0"/>
        <v>insert into games values (id,'Champions League','2018-04-10','Real Madrid','Juventus','Real Madrid -170','Juventus +450','Real Madrid -1','-115','Juventus +1','-115','RMA/JUV o3','-115','RMA/JUV u3','-115','Draw RMA/JUV +320',NULL,NULL,NULL,NULL,NULL,NULL,NULL);</v>
      </c>
    </row>
    <row r="5" spans="1:17" x14ac:dyDescent="0.2">
      <c r="A5" t="s">
        <v>17</v>
      </c>
      <c r="B5" s="3" t="s">
        <v>24</v>
      </c>
      <c r="C5" t="s">
        <v>22</v>
      </c>
      <c r="D5" t="s">
        <v>23</v>
      </c>
      <c r="E5" s="3">
        <v>-450</v>
      </c>
      <c r="F5" s="3" t="s">
        <v>28</v>
      </c>
      <c r="G5" s="3">
        <v>-2</v>
      </c>
      <c r="H5" s="3">
        <v>-115</v>
      </c>
      <c r="I5" s="3" t="s">
        <v>30</v>
      </c>
      <c r="J5" s="3">
        <v>-115</v>
      </c>
      <c r="K5" s="3" t="s">
        <v>36</v>
      </c>
      <c r="L5" s="3">
        <v>-115</v>
      </c>
      <c r="M5" s="3" t="s">
        <v>38</v>
      </c>
      <c r="N5" s="3">
        <v>-115</v>
      </c>
      <c r="O5" s="3" t="s">
        <v>35</v>
      </c>
      <c r="P5" s="3" t="s">
        <v>44</v>
      </c>
      <c r="Q5" t="str">
        <f t="shared" si="0"/>
        <v>insert into games values (id,'Champions League','2018-04-10','Bayern Munich','Sevilla','Bayern Munich -450','Sevilla +1220','Bayern Munich -2','-115','Sevilla +2','-115','MUN/SEV o3.5','-115','MUN/SEV u3.5','-115','Draw MUN/SEV +550',NULL,NULL,NULL,NULL,NULL,NULL,NULL);</v>
      </c>
    </row>
    <row r="7" spans="1:17" x14ac:dyDescent="0.2">
      <c r="A7" t="s">
        <v>45</v>
      </c>
      <c r="B7" s="3" t="s">
        <v>133</v>
      </c>
      <c r="C7" t="s">
        <v>46</v>
      </c>
      <c r="D7" t="s">
        <v>47</v>
      </c>
      <c r="E7" s="3" t="s">
        <v>33</v>
      </c>
      <c r="F7" s="3">
        <v>-115</v>
      </c>
      <c r="G7" s="3" t="s">
        <v>84</v>
      </c>
      <c r="H7" s="3" t="s">
        <v>86</v>
      </c>
      <c r="I7" s="3" t="s">
        <v>85</v>
      </c>
      <c r="J7" s="3" t="s">
        <v>86</v>
      </c>
      <c r="O7" s="3" t="s">
        <v>87</v>
      </c>
      <c r="P7" s="3" t="s">
        <v>88</v>
      </c>
    </row>
    <row r="8" spans="1:17" x14ac:dyDescent="0.2">
      <c r="A8" t="s">
        <v>45</v>
      </c>
      <c r="B8" s="3" t="s">
        <v>133</v>
      </c>
      <c r="C8" t="s">
        <v>90</v>
      </c>
      <c r="D8" t="s">
        <v>91</v>
      </c>
      <c r="E8" s="3" t="s">
        <v>92</v>
      </c>
      <c r="F8" s="3" t="s">
        <v>93</v>
      </c>
      <c r="G8" s="3" t="s">
        <v>94</v>
      </c>
      <c r="H8" s="3" t="s">
        <v>95</v>
      </c>
      <c r="I8" s="3" t="s">
        <v>94</v>
      </c>
      <c r="J8" s="3" t="s">
        <v>96</v>
      </c>
      <c r="K8" s="3" t="s">
        <v>98</v>
      </c>
      <c r="L8" s="3" t="s">
        <v>100</v>
      </c>
      <c r="M8" s="3" t="s">
        <v>97</v>
      </c>
      <c r="N8" s="3" t="s">
        <v>99</v>
      </c>
      <c r="O8" s="3" t="s">
        <v>101</v>
      </c>
      <c r="P8" s="3" t="s">
        <v>102</v>
      </c>
    </row>
    <row r="9" spans="1:17" x14ac:dyDescent="0.2">
      <c r="A9" t="s">
        <v>45</v>
      </c>
      <c r="B9" s="3" t="s">
        <v>133</v>
      </c>
      <c r="C9" t="s">
        <v>103</v>
      </c>
      <c r="D9" t="s">
        <v>104</v>
      </c>
      <c r="E9" s="3" t="s">
        <v>105</v>
      </c>
      <c r="F9" s="3" t="s">
        <v>106</v>
      </c>
      <c r="G9" s="3" t="s">
        <v>94</v>
      </c>
      <c r="H9" s="3" t="s">
        <v>86</v>
      </c>
      <c r="I9" s="3" t="s">
        <v>94</v>
      </c>
      <c r="J9" s="3" t="s">
        <v>86</v>
      </c>
      <c r="K9" s="3" t="s">
        <v>98</v>
      </c>
      <c r="L9" s="3" t="s">
        <v>31</v>
      </c>
      <c r="M9" s="3" t="s">
        <v>97</v>
      </c>
      <c r="N9" s="3" t="s">
        <v>107</v>
      </c>
      <c r="O9" s="3" t="s">
        <v>108</v>
      </c>
      <c r="P9" s="3" t="s">
        <v>109</v>
      </c>
    </row>
    <row r="10" spans="1:17" x14ac:dyDescent="0.2">
      <c r="A10" t="s">
        <v>45</v>
      </c>
      <c r="B10" s="3" t="s">
        <v>133</v>
      </c>
      <c r="C10" t="s">
        <v>110</v>
      </c>
      <c r="D10" t="s">
        <v>111</v>
      </c>
      <c r="E10" s="3" t="s">
        <v>32</v>
      </c>
      <c r="F10" s="3" t="s">
        <v>34</v>
      </c>
      <c r="G10" s="3" t="s">
        <v>85</v>
      </c>
      <c r="H10" s="3" t="s">
        <v>86</v>
      </c>
      <c r="I10" s="3" t="s">
        <v>84</v>
      </c>
      <c r="J10" s="3" t="s">
        <v>86</v>
      </c>
      <c r="O10" s="3" t="s">
        <v>112</v>
      </c>
      <c r="P10" s="3" t="s">
        <v>113</v>
      </c>
    </row>
    <row r="11" spans="1:17" x14ac:dyDescent="0.2">
      <c r="A11" t="s">
        <v>45</v>
      </c>
      <c r="B11" s="3" t="s">
        <v>133</v>
      </c>
      <c r="C11" t="s">
        <v>114</v>
      </c>
      <c r="D11" t="s">
        <v>115</v>
      </c>
      <c r="E11" s="3" t="s">
        <v>105</v>
      </c>
      <c r="F11" s="3" t="s">
        <v>106</v>
      </c>
      <c r="K11" s="3" t="s">
        <v>116</v>
      </c>
      <c r="L11" s="3" t="s">
        <v>95</v>
      </c>
      <c r="M11" s="3" t="s">
        <v>117</v>
      </c>
      <c r="N11" s="3" t="s">
        <v>96</v>
      </c>
      <c r="O11" s="3" t="s">
        <v>118</v>
      </c>
      <c r="P11" s="3" t="s">
        <v>119</v>
      </c>
    </row>
    <row r="12" spans="1:17" x14ac:dyDescent="0.2">
      <c r="A12" t="s">
        <v>45</v>
      </c>
      <c r="B12" s="3" t="s">
        <v>133</v>
      </c>
      <c r="C12" t="s">
        <v>16</v>
      </c>
      <c r="D12" t="s">
        <v>120</v>
      </c>
      <c r="E12" s="3" t="s">
        <v>121</v>
      </c>
      <c r="F12" s="3" t="s">
        <v>122</v>
      </c>
      <c r="G12" s="3" t="s">
        <v>123</v>
      </c>
      <c r="H12" s="3" t="s">
        <v>124</v>
      </c>
      <c r="I12" s="3" t="s">
        <v>30</v>
      </c>
      <c r="J12" s="3" t="s">
        <v>32</v>
      </c>
      <c r="K12" s="3" t="s">
        <v>36</v>
      </c>
      <c r="L12" s="3" t="s">
        <v>32</v>
      </c>
      <c r="M12" s="3" t="s">
        <v>38</v>
      </c>
      <c r="N12" s="3" t="s">
        <v>124</v>
      </c>
      <c r="O12" s="3" t="s">
        <v>125</v>
      </c>
      <c r="P12" s="3" t="s">
        <v>126</v>
      </c>
    </row>
    <row r="13" spans="1:17" x14ac:dyDescent="0.2">
      <c r="A13" t="s">
        <v>45</v>
      </c>
      <c r="B13" s="3" t="s">
        <v>133</v>
      </c>
      <c r="C13" t="s">
        <v>127</v>
      </c>
      <c r="D13" t="s">
        <v>15</v>
      </c>
      <c r="E13" s="3" t="s">
        <v>105</v>
      </c>
      <c r="F13" s="3" t="s">
        <v>128</v>
      </c>
      <c r="G13" s="3" t="s">
        <v>94</v>
      </c>
      <c r="H13" s="3" t="s">
        <v>86</v>
      </c>
      <c r="I13" s="3" t="s">
        <v>94</v>
      </c>
      <c r="J13" s="3" t="s">
        <v>86</v>
      </c>
      <c r="K13" s="3" t="s">
        <v>37</v>
      </c>
      <c r="L13" s="3" t="s">
        <v>129</v>
      </c>
      <c r="M13" s="3" t="s">
        <v>39</v>
      </c>
      <c r="N13" s="3" t="s">
        <v>130</v>
      </c>
      <c r="O13" s="3" t="s">
        <v>131</v>
      </c>
      <c r="P13" s="3" t="s">
        <v>132</v>
      </c>
    </row>
    <row r="14" spans="1:17" x14ac:dyDescent="0.2">
      <c r="A14" t="s">
        <v>45</v>
      </c>
      <c r="B14" s="3" t="s">
        <v>134</v>
      </c>
      <c r="C14" t="s">
        <v>135</v>
      </c>
      <c r="D14" t="s">
        <v>136</v>
      </c>
      <c r="E14" s="3" t="s">
        <v>131</v>
      </c>
      <c r="F14" s="3" t="s">
        <v>137</v>
      </c>
      <c r="G14" s="3" t="s">
        <v>84</v>
      </c>
      <c r="H14" s="3" t="s">
        <v>96</v>
      </c>
      <c r="I14" s="3" t="s">
        <v>85</v>
      </c>
      <c r="J14" s="3" t="s">
        <v>95</v>
      </c>
      <c r="K14" s="3" t="s">
        <v>98</v>
      </c>
      <c r="L14" s="3" t="s">
        <v>95</v>
      </c>
      <c r="M14" s="3" t="s">
        <v>97</v>
      </c>
      <c r="N14" s="3" t="s">
        <v>96</v>
      </c>
      <c r="O14" s="3" t="s">
        <v>131</v>
      </c>
      <c r="P14" s="3" t="s">
        <v>138</v>
      </c>
    </row>
    <row r="15" spans="1:17" x14ac:dyDescent="0.2">
      <c r="A15" t="s">
        <v>45</v>
      </c>
      <c r="B15" s="3" t="s">
        <v>134</v>
      </c>
      <c r="C15" t="s">
        <v>139</v>
      </c>
      <c r="D15" t="s">
        <v>140</v>
      </c>
      <c r="E15" s="3" t="s">
        <v>141</v>
      </c>
      <c r="F15" s="3" t="s">
        <v>142</v>
      </c>
      <c r="G15" s="3" t="s">
        <v>123</v>
      </c>
      <c r="H15" s="3" t="s">
        <v>129</v>
      </c>
      <c r="I15" s="3" t="s">
        <v>30</v>
      </c>
      <c r="J15" s="3" t="s">
        <v>130</v>
      </c>
      <c r="K15" s="3" t="s">
        <v>98</v>
      </c>
      <c r="L15" s="3" t="s">
        <v>143</v>
      </c>
      <c r="M15" s="3" t="s">
        <v>97</v>
      </c>
      <c r="N15" s="3" t="s">
        <v>144</v>
      </c>
      <c r="O15" s="3" t="s">
        <v>145</v>
      </c>
      <c r="P15" s="3" t="s">
        <v>146</v>
      </c>
    </row>
    <row r="16" spans="1:17" x14ac:dyDescent="0.2">
      <c r="A16" t="s">
        <v>45</v>
      </c>
      <c r="B16" s="3" t="s">
        <v>147</v>
      </c>
      <c r="C16" t="s">
        <v>148</v>
      </c>
      <c r="D16" t="s">
        <v>149</v>
      </c>
      <c r="E16" s="3" t="s">
        <v>96</v>
      </c>
      <c r="F16" s="3" t="s">
        <v>150</v>
      </c>
      <c r="G16" s="3" t="s">
        <v>85</v>
      </c>
      <c r="H16" s="3" t="s">
        <v>129</v>
      </c>
      <c r="I16" s="3" t="s">
        <v>84</v>
      </c>
      <c r="J16" s="3" t="s">
        <v>130</v>
      </c>
      <c r="O16" s="3" t="s">
        <v>151</v>
      </c>
      <c r="P16" s="3" t="s">
        <v>152</v>
      </c>
    </row>
    <row r="17" spans="1:4" x14ac:dyDescent="0.2">
      <c r="A17" t="s">
        <v>45</v>
      </c>
      <c r="B17" s="3" t="s">
        <v>153</v>
      </c>
      <c r="C17" t="s">
        <v>154</v>
      </c>
      <c r="D17" t="s">
        <v>127</v>
      </c>
    </row>
    <row r="18" spans="1:4" x14ac:dyDescent="0.2">
      <c r="A18" t="s">
        <v>45</v>
      </c>
      <c r="B18" s="3" t="s">
        <v>89</v>
      </c>
      <c r="C18" t="s">
        <v>120</v>
      </c>
      <c r="D18" t="s">
        <v>155</v>
      </c>
    </row>
    <row r="19" spans="1:4" x14ac:dyDescent="0.2">
      <c r="B19" s="3" t="s">
        <v>156</v>
      </c>
      <c r="C19" t="s">
        <v>114</v>
      </c>
      <c r="D19" t="s">
        <v>47</v>
      </c>
    </row>
    <row r="20" spans="1:4" x14ac:dyDescent="0.2">
      <c r="B20" s="3" t="s">
        <v>156</v>
      </c>
      <c r="C20" t="s">
        <v>115</v>
      </c>
      <c r="D20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" sqref="D1"/>
    </sheetView>
  </sheetViews>
  <sheetFormatPr baseColWidth="10" defaultRowHeight="16" x14ac:dyDescent="0.2"/>
  <cols>
    <col min="1" max="1" width="12.6640625" bestFit="1" customWidth="1"/>
    <col min="2" max="2" width="16.5" bestFit="1" customWidth="1"/>
    <col min="3" max="3" width="20.1640625" bestFit="1" customWidth="1"/>
    <col min="4" max="4" width="9.83203125" bestFit="1" customWidth="1"/>
    <col min="5" max="5" width="10.1640625" bestFit="1" customWidth="1"/>
    <col min="6" max="6" width="9.1640625" bestFit="1" customWidth="1"/>
  </cols>
  <sheetData>
    <row r="1" spans="1:6" x14ac:dyDescent="0.2">
      <c r="A1" s="4">
        <v>43204.3125</v>
      </c>
      <c r="B1">
        <v>200081</v>
      </c>
      <c r="C1" s="5" t="s">
        <v>48</v>
      </c>
      <c r="D1">
        <v>-115</v>
      </c>
      <c r="F1" t="s">
        <v>49</v>
      </c>
    </row>
    <row r="2" spans="1:6" x14ac:dyDescent="0.2">
      <c r="A2" t="s">
        <v>50</v>
      </c>
      <c r="B2" s="5" t="s">
        <v>51</v>
      </c>
      <c r="C2">
        <v>335</v>
      </c>
      <c r="E2" t="s">
        <v>52</v>
      </c>
    </row>
    <row r="3" spans="1:6" x14ac:dyDescent="0.2">
      <c r="A3" t="s">
        <v>53</v>
      </c>
      <c r="B3" s="5" t="s">
        <v>54</v>
      </c>
      <c r="C3">
        <v>260</v>
      </c>
    </row>
    <row r="4" spans="1:6" x14ac:dyDescent="0.2">
      <c r="A4" s="4">
        <v>43204.416666666664</v>
      </c>
      <c r="B4">
        <v>200085</v>
      </c>
      <c r="C4" s="5" t="s">
        <v>55</v>
      </c>
      <c r="D4">
        <v>205</v>
      </c>
      <c r="E4" t="s">
        <v>56</v>
      </c>
      <c r="F4" t="s">
        <v>57</v>
      </c>
    </row>
    <row r="5" spans="1:6" x14ac:dyDescent="0.2">
      <c r="A5">
        <v>200086</v>
      </c>
      <c r="B5" s="5" t="s">
        <v>58</v>
      </c>
      <c r="C5">
        <v>150</v>
      </c>
      <c r="D5" t="s">
        <v>59</v>
      </c>
      <c r="E5" t="s">
        <v>60</v>
      </c>
    </row>
    <row r="6" spans="1:6" x14ac:dyDescent="0.2">
      <c r="A6">
        <v>200087</v>
      </c>
      <c r="B6" s="5" t="s">
        <v>54</v>
      </c>
      <c r="C6">
        <v>220</v>
      </c>
    </row>
    <row r="7" spans="1:6" x14ac:dyDescent="0.2">
      <c r="A7" s="4">
        <v>43204.416666666664</v>
      </c>
      <c r="B7">
        <v>200089</v>
      </c>
      <c r="C7" s="5" t="s">
        <v>61</v>
      </c>
      <c r="D7">
        <v>185</v>
      </c>
      <c r="E7" t="s">
        <v>62</v>
      </c>
      <c r="F7" t="s">
        <v>63</v>
      </c>
    </row>
    <row r="8" spans="1:6" x14ac:dyDescent="0.2">
      <c r="A8">
        <v>200090</v>
      </c>
      <c r="B8" s="5" t="s">
        <v>64</v>
      </c>
      <c r="C8">
        <v>165</v>
      </c>
      <c r="D8" t="s">
        <v>65</v>
      </c>
      <c r="E8" t="s">
        <v>63</v>
      </c>
    </row>
    <row r="9" spans="1:6" x14ac:dyDescent="0.2">
      <c r="A9">
        <v>200091</v>
      </c>
      <c r="B9" s="5" t="s">
        <v>54</v>
      </c>
      <c r="C9">
        <v>215</v>
      </c>
    </row>
    <row r="10" spans="1:6" x14ac:dyDescent="0.2">
      <c r="A10" s="4">
        <v>43204.416666666664</v>
      </c>
      <c r="B10">
        <v>200093</v>
      </c>
      <c r="C10" s="5" t="s">
        <v>66</v>
      </c>
      <c r="D10">
        <v>320</v>
      </c>
      <c r="F10" t="s">
        <v>52</v>
      </c>
    </row>
    <row r="11" spans="1:6" x14ac:dyDescent="0.2">
      <c r="A11" t="s">
        <v>67</v>
      </c>
      <c r="B11" s="5" t="s">
        <v>68</v>
      </c>
      <c r="C11">
        <v>-105</v>
      </c>
      <c r="E11" t="s">
        <v>49</v>
      </c>
    </row>
    <row r="12" spans="1:6" x14ac:dyDescent="0.2">
      <c r="A12" t="s">
        <v>69</v>
      </c>
      <c r="B12" s="5" t="s">
        <v>54</v>
      </c>
      <c r="C12">
        <v>235</v>
      </c>
    </row>
    <row r="13" spans="1:6" x14ac:dyDescent="0.2">
      <c r="A13" s="4">
        <v>43204.416666666664</v>
      </c>
      <c r="B13">
        <v>200097</v>
      </c>
      <c r="C13" s="5" t="s">
        <v>70</v>
      </c>
      <c r="D13">
        <v>185</v>
      </c>
      <c r="E13" t="s">
        <v>71</v>
      </c>
    </row>
    <row r="14" spans="1:6" x14ac:dyDescent="0.2">
      <c r="A14">
        <v>200098</v>
      </c>
      <c r="B14" s="5" t="s">
        <v>72</v>
      </c>
      <c r="C14">
        <v>165</v>
      </c>
      <c r="D14" t="s">
        <v>73</v>
      </c>
    </row>
    <row r="15" spans="1:6" x14ac:dyDescent="0.2">
      <c r="A15">
        <v>200099</v>
      </c>
      <c r="B15" s="5" t="s">
        <v>54</v>
      </c>
      <c r="C15">
        <v>210</v>
      </c>
    </row>
    <row r="16" spans="1:6" x14ac:dyDescent="0.2">
      <c r="A16" s="4">
        <v>43204.520833333336</v>
      </c>
      <c r="B16">
        <v>200101</v>
      </c>
      <c r="C16" s="5" t="s">
        <v>74</v>
      </c>
      <c r="D16">
        <v>1100</v>
      </c>
      <c r="E16" t="s">
        <v>75</v>
      </c>
      <c r="F16" t="s">
        <v>76</v>
      </c>
    </row>
    <row r="17" spans="1:6" x14ac:dyDescent="0.2">
      <c r="A17">
        <v>200102</v>
      </c>
      <c r="B17" s="5" t="s">
        <v>77</v>
      </c>
      <c r="C17">
        <v>-405</v>
      </c>
      <c r="D17" t="s">
        <v>78</v>
      </c>
      <c r="E17" t="s">
        <v>79</v>
      </c>
    </row>
    <row r="18" spans="1:6" x14ac:dyDescent="0.2">
      <c r="A18">
        <v>200103</v>
      </c>
      <c r="B18" s="5" t="s">
        <v>54</v>
      </c>
      <c r="C18">
        <v>530</v>
      </c>
    </row>
    <row r="19" spans="1:6" x14ac:dyDescent="0.2">
      <c r="A19" s="4">
        <v>43204.614583333336</v>
      </c>
      <c r="B19">
        <v>200105</v>
      </c>
      <c r="C19" s="5" t="s">
        <v>80</v>
      </c>
      <c r="D19">
        <v>160</v>
      </c>
      <c r="E19" t="s">
        <v>81</v>
      </c>
      <c r="F19" t="s">
        <v>63</v>
      </c>
    </row>
    <row r="20" spans="1:6" x14ac:dyDescent="0.2">
      <c r="A20">
        <v>200106</v>
      </c>
      <c r="B20" s="5" t="s">
        <v>82</v>
      </c>
      <c r="C20">
        <v>165</v>
      </c>
      <c r="D20" t="s">
        <v>83</v>
      </c>
      <c r="E20" t="s">
        <v>63</v>
      </c>
    </row>
    <row r="21" spans="1:6" x14ac:dyDescent="0.2">
      <c r="A21" s="6">
        <v>200107</v>
      </c>
      <c r="B21" s="7" t="s">
        <v>54</v>
      </c>
      <c r="C21" s="6">
        <v>255</v>
      </c>
      <c r="D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C1" workbookViewId="0">
      <selection activeCell="M22" sqref="M22"/>
    </sheetView>
  </sheetViews>
  <sheetFormatPr baseColWidth="10" defaultRowHeight="16" x14ac:dyDescent="0.2"/>
  <cols>
    <col min="1" max="1" width="5.5" bestFit="1" customWidth="1"/>
    <col min="2" max="2" width="10.5" bestFit="1" customWidth="1"/>
    <col min="3" max="3" width="16.5" bestFit="1" customWidth="1"/>
    <col min="4" max="4" width="18.5" bestFit="1" customWidth="1"/>
    <col min="5" max="5" width="19.5" bestFit="1" customWidth="1"/>
    <col min="6" max="6" width="19" bestFit="1" customWidth="1"/>
    <col min="7" max="7" width="11.6640625" bestFit="1" customWidth="1"/>
    <col min="8" max="8" width="16" bestFit="1" customWidth="1"/>
    <col min="9" max="9" width="11.33203125" bestFit="1" customWidth="1"/>
    <col min="10" max="10" width="15.6640625" bestFit="1" customWidth="1"/>
    <col min="11" max="11" width="4.83203125" bestFit="1" customWidth="1"/>
    <col min="12" max="12" width="9.1640625" bestFit="1" customWidth="1"/>
    <col min="13" max="13" width="6" bestFit="1" customWidth="1"/>
    <col min="14" max="14" width="10.33203125" bestFit="1" customWidth="1"/>
    <col min="15" max="15" width="9.6640625" bestFit="1" customWidth="1"/>
    <col min="16" max="16" width="10" bestFit="1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40</v>
      </c>
    </row>
    <row r="2" spans="1:17" x14ac:dyDescent="0.2">
      <c r="A2" t="s">
        <v>45</v>
      </c>
      <c r="B2" s="3" t="s">
        <v>158</v>
      </c>
      <c r="C2" t="s">
        <v>16</v>
      </c>
      <c r="D2" t="s">
        <v>149</v>
      </c>
      <c r="E2" s="3">
        <v>-380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37</v>
      </c>
      <c r="L2" s="3" t="s">
        <v>124</v>
      </c>
      <c r="M2" s="3" t="s">
        <v>39</v>
      </c>
      <c r="N2" s="3" t="s">
        <v>32</v>
      </c>
      <c r="O2" s="3" t="s">
        <v>166</v>
      </c>
      <c r="P2" s="3" t="s">
        <v>167</v>
      </c>
      <c r="Q2" t="str">
        <f>CONCATENATE("insert into games values (id,'",A2,"','",B2,"','",C2,"','",D2,"','",C2," ",E2,"','",D2," ",F2,"','",C2," ",G2,"','",H2,"','",D2," ",I2,"','",J2,"','",P2," ",K2,"','",L2,"','",P2," ",M2,"','",N2,"','Draw ",P2," ",O2,"',NULL,NULL,NULL,NULL,NULL,NULL,NULL);")</f>
        <v>insert into games values (id,'EPL','2018-04-28','Liverpool','Stoke City','Liverpool -380','Stoke City +1015','Liverpool -1.5','-135','Stoke City +1.5','+105','LIV/STK o3','-125','LIV/STK u3','-105','Draw LIV/STK +505',NULL,NULL,NULL,NULL,NULL,NULL,NULL);</v>
      </c>
    </row>
    <row r="3" spans="1:17" x14ac:dyDescent="0.2">
      <c r="A3" t="s">
        <v>45</v>
      </c>
      <c r="B3" s="3" t="s">
        <v>158</v>
      </c>
      <c r="C3" t="s">
        <v>46</v>
      </c>
      <c r="D3" t="s">
        <v>120</v>
      </c>
      <c r="E3" s="3" t="s">
        <v>143</v>
      </c>
      <c r="F3" s="3" t="s">
        <v>168</v>
      </c>
      <c r="G3" s="3" t="s">
        <v>85</v>
      </c>
      <c r="H3" s="3" t="s">
        <v>143</v>
      </c>
      <c r="I3" s="3" t="s">
        <v>84</v>
      </c>
      <c r="J3" s="3" t="s">
        <v>144</v>
      </c>
      <c r="K3" s="3" t="s">
        <v>98</v>
      </c>
      <c r="L3" s="3" t="s">
        <v>163</v>
      </c>
      <c r="M3" s="3" t="s">
        <v>97</v>
      </c>
      <c r="N3" s="3" t="s">
        <v>165</v>
      </c>
      <c r="O3" s="3" t="s">
        <v>169</v>
      </c>
      <c r="P3" s="3" t="s">
        <v>170</v>
      </c>
      <c r="Q3" t="str">
        <f t="shared" ref="Q3:Q11" si="0">CONCATENATE("insert into games values (id,'",A3,"','",B3,"','",C3,"','",D3,"','",C3," ",E3,"','",D3," ",F3,"','",C3," ",G3,"','",H3,"','",D3," ",I3,"','",J3,"','",P3," ",K3,"','",L3,"','",P3," ",M3,"','",N3,"','Draw ",P3," ",O3,"',NULL,NULL,NULL,NULL,NULL,NULL,NULL);")</f>
        <v>insert into games values (id,'EPL','2018-04-28','Southampton','Bournemouth','Southampton -145','Bournemouth +390','Southampton -.5','-145','Bournemouth +.5','+115','SOT/BOU o2.5','-135','SOT/BOU u2.5','+105','Draw SOT/BOU +290',NULL,NULL,NULL,NULL,NULL,NULL,NULL);</v>
      </c>
    </row>
    <row r="4" spans="1:17" x14ac:dyDescent="0.2">
      <c r="A4" t="s">
        <v>45</v>
      </c>
      <c r="B4" s="3" t="s">
        <v>158</v>
      </c>
      <c r="C4" t="s">
        <v>135</v>
      </c>
      <c r="D4" t="s">
        <v>140</v>
      </c>
      <c r="E4" s="3" t="s">
        <v>86</v>
      </c>
      <c r="F4" s="3" t="s">
        <v>171</v>
      </c>
      <c r="G4" s="3" t="s">
        <v>85</v>
      </c>
      <c r="H4" s="3" t="s">
        <v>86</v>
      </c>
      <c r="I4" s="3" t="s">
        <v>84</v>
      </c>
      <c r="J4" s="3" t="s">
        <v>86</v>
      </c>
      <c r="K4" s="3" t="s">
        <v>98</v>
      </c>
      <c r="L4" s="3" t="s">
        <v>137</v>
      </c>
      <c r="M4" s="3" t="s">
        <v>97</v>
      </c>
      <c r="N4" s="3" t="s">
        <v>165</v>
      </c>
      <c r="O4" s="3" t="s">
        <v>151</v>
      </c>
      <c r="P4" s="3" t="s">
        <v>172</v>
      </c>
      <c r="Q4" t="str">
        <f t="shared" si="0"/>
        <v>insert into games values (id,'EPL','2018-04-28','Newcastle United','West Brom','Newcastle United -115','West Brom +355','Newcastle United -.5','-115','West Brom +.5','-115','NEW/WBA o2.5','+110','NEW/WBA u2.5','+105','Draw NEW/WBA +240',NULL,NULL,NULL,NULL,NULL,NULL,NULL);</v>
      </c>
    </row>
    <row r="5" spans="1:17" x14ac:dyDescent="0.2">
      <c r="A5" t="s">
        <v>45</v>
      </c>
      <c r="B5" s="3" t="s">
        <v>158</v>
      </c>
      <c r="C5" t="s">
        <v>103</v>
      </c>
      <c r="D5" t="s">
        <v>91</v>
      </c>
      <c r="E5" s="3" t="s">
        <v>173</v>
      </c>
      <c r="F5" s="3" t="s">
        <v>118</v>
      </c>
      <c r="G5" s="3" t="s">
        <v>94</v>
      </c>
      <c r="H5" s="3" t="s">
        <v>95</v>
      </c>
      <c r="I5" s="3" t="s">
        <v>94</v>
      </c>
      <c r="J5" s="3" t="s">
        <v>174</v>
      </c>
      <c r="K5" s="3" t="s">
        <v>116</v>
      </c>
      <c r="L5" s="3" t="s">
        <v>86</v>
      </c>
      <c r="M5" s="3" t="s">
        <v>117</v>
      </c>
      <c r="N5" s="3" t="s">
        <v>86</v>
      </c>
      <c r="O5" s="3" t="s">
        <v>93</v>
      </c>
      <c r="P5" s="3" t="s">
        <v>175</v>
      </c>
      <c r="Q5" t="str">
        <f t="shared" si="0"/>
        <v>insert into games values (id,'EPL','2018-04-28','Huddersfield Town','Everton','Huddersfield Town +155','Everton +210','Huddersfield Town PK','-130','Everton PK','Even','HUD/EVE o2','-115','HUD/EVE u2','-115','Draw HUD/EVE +205',NULL,NULL,NULL,NULL,NULL,NULL,NULL);</v>
      </c>
    </row>
    <row r="6" spans="1:17" x14ac:dyDescent="0.2">
      <c r="A6" t="s">
        <v>45</v>
      </c>
      <c r="B6" s="3" t="s">
        <v>158</v>
      </c>
      <c r="C6" t="s">
        <v>110</v>
      </c>
      <c r="D6" t="s">
        <v>115</v>
      </c>
      <c r="E6" s="3" t="s">
        <v>165</v>
      </c>
      <c r="F6" s="3" t="s">
        <v>176</v>
      </c>
      <c r="G6" s="3" t="s">
        <v>85</v>
      </c>
      <c r="H6" s="3" t="s">
        <v>32</v>
      </c>
      <c r="I6" s="3" t="s">
        <v>84</v>
      </c>
      <c r="J6" s="3" t="s">
        <v>124</v>
      </c>
      <c r="K6" s="3" t="s">
        <v>98</v>
      </c>
      <c r="L6" s="3" t="s">
        <v>86</v>
      </c>
      <c r="M6" s="3" t="s">
        <v>97</v>
      </c>
      <c r="N6" s="3" t="s">
        <v>86</v>
      </c>
      <c r="O6" s="3" t="s">
        <v>131</v>
      </c>
      <c r="P6" s="3" t="s">
        <v>177</v>
      </c>
      <c r="Q6" t="str">
        <f t="shared" si="0"/>
        <v>insert into games values (id,'EPL','2018-04-28','Crystal Palace','Leicester City','Crystal Palace +105','Leicester City +270','Crystal Palace -.5','-105','Leicester City +.5','-125','CRY/LEI o2.5','-115','CRY/LEI u2.5','-115','Draw CRY/LEI +255',NULL,NULL,NULL,NULL,NULL,NULL,NULL);</v>
      </c>
    </row>
    <row r="7" spans="1:17" x14ac:dyDescent="0.2">
      <c r="A7" t="s">
        <v>45</v>
      </c>
      <c r="B7" s="3" t="s">
        <v>158</v>
      </c>
      <c r="C7" t="s">
        <v>114</v>
      </c>
      <c r="D7" t="s">
        <v>178</v>
      </c>
      <c r="E7" s="3" t="s">
        <v>31</v>
      </c>
      <c r="F7" s="3" t="s">
        <v>87</v>
      </c>
      <c r="G7" s="3" t="s">
        <v>85</v>
      </c>
      <c r="H7" s="3" t="s">
        <v>137</v>
      </c>
      <c r="I7" s="3" t="s">
        <v>84</v>
      </c>
      <c r="J7" s="3" t="s">
        <v>179</v>
      </c>
      <c r="K7" s="3"/>
      <c r="L7" s="3"/>
      <c r="M7" s="3"/>
      <c r="N7" s="3"/>
      <c r="O7" s="3" t="s">
        <v>108</v>
      </c>
      <c r="P7" s="3" t="s">
        <v>180</v>
      </c>
      <c r="Q7" t="str">
        <f t="shared" si="0"/>
        <v>insert into games values (id,'EPL','2018-04-28','Burnley','Brighton Hove Albion','Burnley +120','Brighton Hove Albion +260','Burnley -.5','+110','Brighton Hove Albion +.5','-140','BUR/BHA ','','BUR/BHA ','','Draw BUR/BHA +215',NULL,NULL,NULL,NULL,NULL,NULL,NULL);</v>
      </c>
    </row>
    <row r="8" spans="1:17" x14ac:dyDescent="0.2">
      <c r="A8" t="s">
        <v>45</v>
      </c>
      <c r="B8" s="3" t="s">
        <v>158</v>
      </c>
      <c r="C8" t="s">
        <v>90</v>
      </c>
      <c r="D8" t="s">
        <v>181</v>
      </c>
      <c r="E8" s="3" t="s">
        <v>182</v>
      </c>
      <c r="F8" s="3" t="s">
        <v>183</v>
      </c>
      <c r="G8" s="3" t="s">
        <v>29</v>
      </c>
      <c r="H8" s="3" t="s">
        <v>32</v>
      </c>
      <c r="I8" s="3" t="s">
        <v>184</v>
      </c>
      <c r="J8" s="3" t="s">
        <v>124</v>
      </c>
      <c r="K8" s="3" t="s">
        <v>98</v>
      </c>
      <c r="L8" s="3" t="s">
        <v>86</v>
      </c>
      <c r="M8" s="3" t="s">
        <v>97</v>
      </c>
      <c r="N8" s="3" t="s">
        <v>86</v>
      </c>
      <c r="O8" s="3" t="s">
        <v>185</v>
      </c>
      <c r="P8" s="3" t="s">
        <v>186</v>
      </c>
      <c r="Q8" t="str">
        <f t="shared" si="0"/>
        <v>insert into games values (id,'EPL','2018-04-28','Swansea City','Chelse','Swansea City +600','Chelse -210','Swansea City +1','-105','Chelse -1','-125','SWA/CHE o2.5','-115','SWA/CHE u2.5','-115','Draw SWA/CHE +340',NULL,NULL,NULL,NULL,NULL,NULL,NULL);</v>
      </c>
    </row>
    <row r="9" spans="1:17" x14ac:dyDescent="0.2">
      <c r="A9" t="s">
        <v>45</v>
      </c>
      <c r="B9" s="3" t="s">
        <v>159</v>
      </c>
      <c r="C9" t="s">
        <v>148</v>
      </c>
      <c r="D9" t="s">
        <v>15</v>
      </c>
      <c r="E9" s="3" t="s">
        <v>187</v>
      </c>
      <c r="F9" s="3" t="s">
        <v>188</v>
      </c>
      <c r="G9" s="3" t="s">
        <v>164</v>
      </c>
      <c r="H9" s="3" t="s">
        <v>129</v>
      </c>
      <c r="I9" s="3" t="s">
        <v>162</v>
      </c>
      <c r="J9" s="3" t="s">
        <v>130</v>
      </c>
      <c r="K9" s="3" t="s">
        <v>37</v>
      </c>
      <c r="L9" s="3" t="s">
        <v>130</v>
      </c>
      <c r="M9" s="3" t="s">
        <v>39</v>
      </c>
      <c r="N9" s="3" t="s">
        <v>129</v>
      </c>
      <c r="O9" s="3" t="s">
        <v>189</v>
      </c>
      <c r="P9" s="3" t="s">
        <v>190</v>
      </c>
      <c r="Q9" t="str">
        <f t="shared" si="0"/>
        <v>insert into games values (id,'EPL','2018-04-29','West Ham','Manchester City','West Ham +875','Manchester City -325','West Ham +1.5','-110','Manchester City -1.5','-120','WHA/MCI o3','-120','WHA/MCI u3','-110','Draw WHA/MCI +460',NULL,NULL,NULL,NULL,NULL,NULL,NULL);</v>
      </c>
    </row>
    <row r="10" spans="1:17" x14ac:dyDescent="0.2">
      <c r="A10" t="s">
        <v>45</v>
      </c>
      <c r="B10" s="3" t="s">
        <v>159</v>
      </c>
      <c r="C10" t="s">
        <v>155</v>
      </c>
      <c r="D10" t="s">
        <v>136</v>
      </c>
      <c r="E10" s="3" t="s">
        <v>191</v>
      </c>
      <c r="F10" s="3" t="s">
        <v>192</v>
      </c>
      <c r="G10" s="3" t="s">
        <v>162</v>
      </c>
      <c r="H10" s="3" t="s">
        <v>137</v>
      </c>
      <c r="I10" s="3" t="s">
        <v>164</v>
      </c>
      <c r="J10" s="3" t="s">
        <v>179</v>
      </c>
      <c r="K10" s="3" t="s">
        <v>37</v>
      </c>
      <c r="L10" s="3" t="s">
        <v>129</v>
      </c>
      <c r="M10" s="3" t="s">
        <v>39</v>
      </c>
      <c r="N10" s="3" t="s">
        <v>130</v>
      </c>
      <c r="O10" s="3" t="s">
        <v>193</v>
      </c>
      <c r="P10" s="3" t="s">
        <v>194</v>
      </c>
      <c r="Q10" t="str">
        <f t="shared" si="0"/>
        <v>insert into games values (id,'EPL','2018-04-29','Manchester United','Arsenal','Manchester United -235','Arsenal +645','Manchester United -1.5','+110','Arsenal +1.5','-140','MUN/ARS o3','-110','MUN/ARS u3','-120','Draw MUN/ARS +370',NULL,NULL,NULL,NULL,NULL,NULL,NULL);</v>
      </c>
    </row>
    <row r="11" spans="1:17" x14ac:dyDescent="0.2">
      <c r="A11" t="s">
        <v>45</v>
      </c>
      <c r="B11" s="3" t="s">
        <v>160</v>
      </c>
      <c r="C11" t="s">
        <v>127</v>
      </c>
      <c r="D11" t="s">
        <v>104</v>
      </c>
      <c r="E11" s="3" t="s">
        <v>195</v>
      </c>
      <c r="F11" s="3" t="s">
        <v>196</v>
      </c>
      <c r="G11" s="3" t="s">
        <v>123</v>
      </c>
      <c r="H11" s="3" t="s">
        <v>179</v>
      </c>
      <c r="I11" s="3" t="s">
        <v>30</v>
      </c>
      <c r="J11" s="3" t="s">
        <v>137</v>
      </c>
      <c r="K11" s="3" t="s">
        <v>37</v>
      </c>
      <c r="L11" s="3" t="s">
        <v>143</v>
      </c>
      <c r="M11" s="3" t="s">
        <v>39</v>
      </c>
      <c r="N11" s="3" t="s">
        <v>144</v>
      </c>
      <c r="O11" s="3" t="s">
        <v>197</v>
      </c>
      <c r="P11" s="3" t="s">
        <v>198</v>
      </c>
      <c r="Q11" t="str">
        <f t="shared" si="0"/>
        <v>insert into games values (id,'EPL','2018-04-30','Tottenham','Watford','Tottenham -660','Watford +1725','Tottenham -2','-140','Watford +2','+110','TOT/WAT o3','-145','TOT/WAT u3','+115','Draw TOT/WAT +715',NULL,NULL,NULL,NULL,NULL,NULL,NULL);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zoomScale="130" zoomScaleNormal="130" zoomScalePageLayoutView="130" workbookViewId="0">
      <selection activeCell="J22" sqref="J22"/>
    </sheetView>
  </sheetViews>
  <sheetFormatPr baseColWidth="10" defaultRowHeight="16" x14ac:dyDescent="0.2"/>
  <cols>
    <col min="1" max="1" width="5.5" bestFit="1" customWidth="1"/>
    <col min="2" max="2" width="10.5" bestFit="1" customWidth="1"/>
    <col min="3" max="4" width="20.1640625" bestFit="1" customWidth="1"/>
    <col min="5" max="5" width="19.5" bestFit="1" customWidth="1"/>
    <col min="6" max="6" width="19" bestFit="1" customWidth="1"/>
    <col min="7" max="7" width="11.6640625" bestFit="1" customWidth="1"/>
    <col min="8" max="8" width="16" bestFit="1" customWidth="1"/>
    <col min="9" max="9" width="11.33203125" bestFit="1" customWidth="1"/>
    <col min="10" max="10" width="15.6640625" bestFit="1" customWidth="1"/>
    <col min="11" max="11" width="4.83203125" bestFit="1" customWidth="1"/>
    <col min="12" max="12" width="9.1640625" bestFit="1" customWidth="1"/>
    <col min="13" max="13" width="6" bestFit="1" customWidth="1"/>
    <col min="14" max="14" width="10.33203125" bestFit="1" customWidth="1"/>
    <col min="15" max="15" width="9.6640625" bestFit="1" customWidth="1"/>
    <col min="16" max="16" width="10" bestFit="1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40</v>
      </c>
    </row>
    <row r="2" spans="1:17" x14ac:dyDescent="0.2">
      <c r="A2" t="s">
        <v>45</v>
      </c>
      <c r="B2" s="3" t="s">
        <v>315</v>
      </c>
      <c r="C2" t="s">
        <v>115</v>
      </c>
      <c r="D2" t="s">
        <v>114</v>
      </c>
      <c r="E2" s="3" t="s">
        <v>316</v>
      </c>
      <c r="F2" s="3" t="s">
        <v>317</v>
      </c>
      <c r="G2" s="3" t="s">
        <v>184</v>
      </c>
      <c r="H2" s="3" t="s">
        <v>130</v>
      </c>
      <c r="I2" s="3" t="s">
        <v>29</v>
      </c>
      <c r="J2" s="3" t="s">
        <v>129</v>
      </c>
      <c r="K2" s="3" t="s">
        <v>98</v>
      </c>
      <c r="L2" s="3" t="s">
        <v>130</v>
      </c>
      <c r="M2" s="3" t="s">
        <v>97</v>
      </c>
      <c r="N2" s="3" t="s">
        <v>129</v>
      </c>
      <c r="O2" s="3" t="s">
        <v>330</v>
      </c>
      <c r="P2" s="3" t="s">
        <v>334</v>
      </c>
      <c r="Q2" t="str">
        <f t="shared" ref="Q2:Q11" si="0">CONCATENATE("insert into games values (id,'",A2,"','",B2,"','",C2,"','",D2,"','",C2," ",E2,"','",D2," ",F2,"','",C2," ",G2,"','",H2,"','",D2," ",I2,"','",J2,"','",P2," ",K2,"','",L2,"','",P2," ",M2,"','",N2,"','Draw ",P2," ",O2,"',NULL,NULL,NULL,NULL,NULL,NULL,NULL);")</f>
        <v>insert into games values (id,'EPL','2018-11-09','Leicester City','Burnley','Leicester City -205','Burnley +640','Leicester City -1','-120','Burnley +1','-110','LEI/BUR o2.5','-120','LEI/BUR u2.5','-110','Draw LEI/BUR +325',NULL,NULL,NULL,NULL,NULL,NULL,NULL);</v>
      </c>
    </row>
    <row r="3" spans="1:17" x14ac:dyDescent="0.2">
      <c r="A3" t="s">
        <v>45</v>
      </c>
      <c r="B3" s="3" t="s">
        <v>282</v>
      </c>
      <c r="C3" t="s">
        <v>135</v>
      </c>
      <c r="D3" t="s">
        <v>120</v>
      </c>
      <c r="E3" s="3" t="s">
        <v>318</v>
      </c>
      <c r="F3" s="3" t="s">
        <v>92</v>
      </c>
      <c r="G3" s="3" t="s">
        <v>94</v>
      </c>
      <c r="H3" s="3" t="s">
        <v>32</v>
      </c>
      <c r="I3" s="3" t="s">
        <v>94</v>
      </c>
      <c r="J3" s="3" t="s">
        <v>124</v>
      </c>
      <c r="K3" s="3" t="s">
        <v>98</v>
      </c>
      <c r="L3" s="3" t="s">
        <v>129</v>
      </c>
      <c r="M3" s="3" t="s">
        <v>97</v>
      </c>
      <c r="N3" s="3" t="s">
        <v>130</v>
      </c>
      <c r="O3" s="3" t="s">
        <v>286</v>
      </c>
      <c r="P3" s="3" t="s">
        <v>335</v>
      </c>
      <c r="Q3" t="str">
        <f t="shared" si="0"/>
        <v>insert into games values (id,'EPL','2018-11-03','Newcastle United','Bournemouth','Newcastle United +190','Bournemouth +150','Newcastle United PK','-105','Bournemouth PK','-125','NEW/BOU o2.5','-110','NEW/BOU u2.5','-120','Draw NEW/BOU +230',NULL,NULL,NULL,NULL,NULL,NULL,NULL);</v>
      </c>
    </row>
    <row r="4" spans="1:17" x14ac:dyDescent="0.2">
      <c r="A4" t="s">
        <v>45</v>
      </c>
      <c r="B4" s="3" t="s">
        <v>282</v>
      </c>
      <c r="C4" t="s">
        <v>110</v>
      </c>
      <c r="D4" t="s">
        <v>127</v>
      </c>
      <c r="E4" s="3" t="s">
        <v>33</v>
      </c>
      <c r="F4" s="3" t="s">
        <v>130</v>
      </c>
      <c r="G4" s="3" t="s">
        <v>84</v>
      </c>
      <c r="H4" s="3" t="s">
        <v>129</v>
      </c>
      <c r="I4" s="3" t="s">
        <v>85</v>
      </c>
      <c r="J4" s="3" t="s">
        <v>130</v>
      </c>
      <c r="K4" s="3" t="s">
        <v>98</v>
      </c>
      <c r="L4" s="3" t="s">
        <v>95</v>
      </c>
      <c r="M4" s="3" t="s">
        <v>97</v>
      </c>
      <c r="N4" s="3" t="s">
        <v>96</v>
      </c>
      <c r="O4" s="3" t="s">
        <v>87</v>
      </c>
      <c r="P4" s="3" t="s">
        <v>336</v>
      </c>
      <c r="Q4" t="str">
        <f t="shared" si="0"/>
        <v>insert into games values (id,'EPL','2018-11-03','Crystal Palace','Tottenham','Crystal Palace +335','Tottenham -120','Crystal Palace +.5','-110','Tottenham -.5','-120','CRY/TOT o2.5','-130','CRY/TOT u2.5','EVEN','Draw CRY/TOT +260',NULL,NULL,NULL,NULL,NULL,NULL,NULL);</v>
      </c>
    </row>
    <row r="5" spans="1:17" x14ac:dyDescent="0.2">
      <c r="A5" t="s">
        <v>45</v>
      </c>
      <c r="B5" s="3" t="s">
        <v>282</v>
      </c>
      <c r="C5" t="s">
        <v>103</v>
      </c>
      <c r="D5" t="s">
        <v>148</v>
      </c>
      <c r="E5" s="3" t="s">
        <v>112</v>
      </c>
      <c r="F5" s="3" t="s">
        <v>285</v>
      </c>
      <c r="G5" s="3" t="s">
        <v>84</v>
      </c>
      <c r="H5" s="3" t="s">
        <v>107</v>
      </c>
      <c r="I5" s="3" t="s">
        <v>85</v>
      </c>
      <c r="J5" s="3" t="s">
        <v>31</v>
      </c>
      <c r="K5" s="3" t="s">
        <v>116</v>
      </c>
      <c r="L5" s="3" t="s">
        <v>179</v>
      </c>
      <c r="M5" s="3" t="s">
        <v>117</v>
      </c>
      <c r="N5" s="3" t="s">
        <v>137</v>
      </c>
      <c r="O5" s="3" t="s">
        <v>101</v>
      </c>
      <c r="P5" s="3" t="s">
        <v>337</v>
      </c>
      <c r="Q5" t="str">
        <f t="shared" si="0"/>
        <v>insert into games values (id,'EPL','2018-11-03','Huddersfield Town','West Ham','Huddersfield Town +235','West Ham +130','Huddersfield Town +.5','-150','West Ham -.5','+120','HUD/WHU o2','-140','HUD/WHU u2','+110','Draw HUD/WHU +220',NULL,NULL,NULL,NULL,NULL,NULL,NULL);</v>
      </c>
    </row>
    <row r="6" spans="1:17" x14ac:dyDescent="0.2">
      <c r="A6" t="s">
        <v>45</v>
      </c>
      <c r="B6" s="3" t="s">
        <v>282</v>
      </c>
      <c r="C6" t="s">
        <v>46</v>
      </c>
      <c r="D6" t="s">
        <v>104</v>
      </c>
      <c r="E6" s="3" t="s">
        <v>92</v>
      </c>
      <c r="F6" s="3" t="s">
        <v>319</v>
      </c>
      <c r="G6" s="3" t="s">
        <v>94</v>
      </c>
      <c r="H6" s="3" t="s">
        <v>95</v>
      </c>
      <c r="I6" s="3" t="s">
        <v>94</v>
      </c>
      <c r="J6" s="3" t="s">
        <v>96</v>
      </c>
      <c r="K6" s="3" t="s">
        <v>98</v>
      </c>
      <c r="L6" s="3" t="s">
        <v>32</v>
      </c>
      <c r="M6" s="3" t="s">
        <v>97</v>
      </c>
      <c r="N6" s="3" t="s">
        <v>32</v>
      </c>
      <c r="O6" s="3" t="s">
        <v>221</v>
      </c>
      <c r="P6" s="3" t="s">
        <v>338</v>
      </c>
      <c r="Q6" t="str">
        <f t="shared" si="0"/>
        <v>insert into games values (id,'EPL','2018-11-03','Southampton','Watford','Southampton +150','Watford +195','Southampton PK','-130','Watford PK','EVEN','SOU/WAT o2.5','-105','SOU/WAT u2.5','-105','Draw SOU/WAT +225',NULL,NULL,NULL,NULL,NULL,NULL,NULL);</v>
      </c>
    </row>
    <row r="7" spans="1:17" x14ac:dyDescent="0.2">
      <c r="A7" t="s">
        <v>45</v>
      </c>
      <c r="B7" s="3" t="s">
        <v>282</v>
      </c>
      <c r="C7" t="s">
        <v>200</v>
      </c>
      <c r="D7" t="s">
        <v>283</v>
      </c>
      <c r="E7" s="3" t="s">
        <v>173</v>
      </c>
      <c r="F7" s="3" t="s">
        <v>93</v>
      </c>
      <c r="G7" s="3" t="s">
        <v>94</v>
      </c>
      <c r="H7" s="3" t="s">
        <v>95</v>
      </c>
      <c r="I7" s="3" t="s">
        <v>94</v>
      </c>
      <c r="J7" s="3" t="s">
        <v>96</v>
      </c>
      <c r="K7" s="3" t="s">
        <v>116</v>
      </c>
      <c r="L7" s="3" t="s">
        <v>130</v>
      </c>
      <c r="M7" s="3" t="s">
        <v>117</v>
      </c>
      <c r="N7" s="3" t="s">
        <v>129</v>
      </c>
      <c r="O7" s="3" t="s">
        <v>93</v>
      </c>
      <c r="P7" s="3" t="s">
        <v>339</v>
      </c>
      <c r="Q7" t="str">
        <f t="shared" si="0"/>
        <v>insert into games values (id,'EPL','2018-11-03','Cardiff City','Brighton &amp; Hove','Cardiff City +155','Brighton &amp; Hove +205','Cardiff City PK','-130','Brighton &amp; Hove PK','EVEN','CAR/BHA o2','-120','CAR/BHA u2','-110','Draw CAR/BHA +205',NULL,NULL,NULL,NULL,NULL,NULL,NULL);</v>
      </c>
    </row>
    <row r="8" spans="1:17" x14ac:dyDescent="0.2">
      <c r="A8" t="s">
        <v>45</v>
      </c>
      <c r="B8" s="3" t="s">
        <v>284</v>
      </c>
      <c r="C8" t="s">
        <v>15</v>
      </c>
      <c r="D8" t="s">
        <v>155</v>
      </c>
      <c r="E8" s="3" t="s">
        <v>320</v>
      </c>
      <c r="F8" s="3" t="s">
        <v>321</v>
      </c>
      <c r="G8" s="3" t="s">
        <v>162</v>
      </c>
      <c r="H8" s="3" t="s">
        <v>86</v>
      </c>
      <c r="I8" s="3" t="s">
        <v>164</v>
      </c>
      <c r="J8" s="3" t="s">
        <v>86</v>
      </c>
      <c r="K8" s="3" t="s">
        <v>37</v>
      </c>
      <c r="L8" s="3" t="s">
        <v>163</v>
      </c>
      <c r="M8" s="3" t="s">
        <v>39</v>
      </c>
      <c r="N8" s="3" t="s">
        <v>165</v>
      </c>
      <c r="O8" s="3" t="s">
        <v>327</v>
      </c>
      <c r="P8" s="3" t="s">
        <v>340</v>
      </c>
      <c r="Q8" t="str">
        <f t="shared" si="0"/>
        <v>insert into games values (id,'EPL','2018-11-04','Manchester City','Manchester United','Manchester City -270','Manchester United +695','Manchester City -1.5','-115','Manchester United +1.5','-115','MCI/MUN o3','-135','MCI/MUN u3','+105','Draw MCI/MUN +430',NULL,NULL,NULL,NULL,NULL,NULL,NULL);</v>
      </c>
    </row>
    <row r="9" spans="1:17" x14ac:dyDescent="0.2">
      <c r="A9" t="s">
        <v>45</v>
      </c>
      <c r="B9" s="3" t="s">
        <v>284</v>
      </c>
      <c r="C9" t="s">
        <v>47</v>
      </c>
      <c r="D9" t="s">
        <v>91</v>
      </c>
      <c r="E9" s="3" t="s">
        <v>322</v>
      </c>
      <c r="F9" s="3" t="s">
        <v>323</v>
      </c>
      <c r="G9" s="3" t="s">
        <v>162</v>
      </c>
      <c r="H9" s="3" t="s">
        <v>165</v>
      </c>
      <c r="I9" s="3" t="s">
        <v>164</v>
      </c>
      <c r="J9" s="3" t="s">
        <v>163</v>
      </c>
      <c r="K9" s="3" t="s">
        <v>37</v>
      </c>
      <c r="L9" s="3" t="s">
        <v>86</v>
      </c>
      <c r="M9" s="3" t="s">
        <v>39</v>
      </c>
      <c r="N9" s="3" t="s">
        <v>86</v>
      </c>
      <c r="O9" s="3" t="s">
        <v>331</v>
      </c>
      <c r="P9" s="3" t="s">
        <v>341</v>
      </c>
      <c r="Q9" t="str">
        <f t="shared" si="0"/>
        <v>insert into games values (id,'EPL','2018-11-04','Chelsea','Everton','Chelsea -245','Everton +670','Chelsea -1.5','+105','Everton +1.5','-135','CHE/EVE o3','-115','CHE/EVE u3','-115','Draw CHE/EVE +395',NULL,NULL,NULL,NULL,NULL,NULL,NULL);</v>
      </c>
    </row>
    <row r="10" spans="1:17" x14ac:dyDescent="0.2">
      <c r="A10" t="s">
        <v>45</v>
      </c>
      <c r="B10" s="3" t="s">
        <v>284</v>
      </c>
      <c r="C10" t="s">
        <v>16</v>
      </c>
      <c r="D10" t="s">
        <v>199</v>
      </c>
      <c r="E10" s="3" t="s">
        <v>324</v>
      </c>
      <c r="F10" s="3" t="s">
        <v>325</v>
      </c>
      <c r="G10" s="3" t="s">
        <v>202</v>
      </c>
      <c r="H10" s="3" t="s">
        <v>124</v>
      </c>
      <c r="I10" s="3" t="s">
        <v>203</v>
      </c>
      <c r="J10" s="3" t="s">
        <v>32</v>
      </c>
      <c r="K10" s="3" t="s">
        <v>328</v>
      </c>
      <c r="L10" s="3" t="s">
        <v>124</v>
      </c>
      <c r="M10" s="3" t="s">
        <v>329</v>
      </c>
      <c r="N10" s="3" t="s">
        <v>32</v>
      </c>
      <c r="O10" s="3" t="s">
        <v>332</v>
      </c>
      <c r="P10" s="3" t="s">
        <v>342</v>
      </c>
      <c r="Q10" t="str">
        <f t="shared" si="0"/>
        <v>insert into games values (id,'EPL','2018-11-04','Liverpool','Fulham','Liverpool -1005','Fulham +2350','Liverpool -2.5','-125','Fulham +2.5','-105','LIV/FUL o4','-125','LIV/FUL u4','-105','Draw LIV/FUL +965',NULL,NULL,NULL,NULL,NULL,NULL,NULL);</v>
      </c>
    </row>
    <row r="11" spans="1:17" x14ac:dyDescent="0.2">
      <c r="A11" t="s">
        <v>45</v>
      </c>
      <c r="B11" s="3" t="s">
        <v>284</v>
      </c>
      <c r="C11" t="s">
        <v>136</v>
      </c>
      <c r="D11" t="s">
        <v>201</v>
      </c>
      <c r="E11" s="3" t="s">
        <v>326</v>
      </c>
      <c r="F11" s="3" t="s">
        <v>327</v>
      </c>
      <c r="G11" s="3" t="s">
        <v>184</v>
      </c>
      <c r="H11" s="3" t="s">
        <v>96</v>
      </c>
      <c r="I11" s="3" t="s">
        <v>29</v>
      </c>
      <c r="J11" s="3" t="s">
        <v>95</v>
      </c>
      <c r="K11" s="3" t="s">
        <v>37</v>
      </c>
      <c r="L11" s="3" t="s">
        <v>165</v>
      </c>
      <c r="M11" s="3" t="s">
        <v>39</v>
      </c>
      <c r="N11" s="3" t="s">
        <v>163</v>
      </c>
      <c r="O11" s="3" t="s">
        <v>333</v>
      </c>
      <c r="P11" s="3" t="s">
        <v>343</v>
      </c>
      <c r="Q11" t="str">
        <f t="shared" si="0"/>
        <v>insert into games values (id,'EPL','2018-11-04','Arsenal','Wolverhampton','Arsenal -155','Wolverhampton +430','Arsenal -1','EVEN','Wolverhampton +1','-130','ARS/WOL o3','+105','ARS/WOL u3','-135','Draw ARS/WOL +300',NULL,NULL,NULL,NULL,NULL,NULL,NULL);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opLeftCell="A55" workbookViewId="0">
      <selection activeCell="A78" sqref="A78:A106"/>
    </sheetView>
  </sheetViews>
  <sheetFormatPr baseColWidth="10" defaultRowHeight="16" x14ac:dyDescent="0.2"/>
  <sheetData>
    <row r="1" spans="1:1" x14ac:dyDescent="0.2">
      <c r="A1" t="s">
        <v>204</v>
      </c>
    </row>
    <row r="2" spans="1:1" x14ac:dyDescent="0.2">
      <c r="A2" t="s">
        <v>205</v>
      </c>
    </row>
    <row r="3" spans="1:1" x14ac:dyDescent="0.2">
      <c r="A3" t="s">
        <v>206</v>
      </c>
    </row>
    <row r="4" spans="1:1" x14ac:dyDescent="0.2">
      <c r="A4" t="s">
        <v>207</v>
      </c>
    </row>
    <row r="5" spans="1:1" x14ac:dyDescent="0.2">
      <c r="A5" t="s">
        <v>208</v>
      </c>
    </row>
    <row r="6" spans="1:1" x14ac:dyDescent="0.2">
      <c r="A6" t="s">
        <v>209</v>
      </c>
    </row>
    <row r="7" spans="1:1" x14ac:dyDescent="0.2">
      <c r="A7" t="s">
        <v>210</v>
      </c>
    </row>
    <row r="8" spans="1:1" x14ac:dyDescent="0.2">
      <c r="A8" t="s">
        <v>211</v>
      </c>
    </row>
    <row r="9" spans="1:1" x14ac:dyDescent="0.2">
      <c r="A9" t="s">
        <v>212</v>
      </c>
    </row>
    <row r="10" spans="1:1" x14ac:dyDescent="0.2">
      <c r="A10" t="s">
        <v>213</v>
      </c>
    </row>
    <row r="11" spans="1:1" x14ac:dyDescent="0.2">
      <c r="A11" t="s">
        <v>214</v>
      </c>
    </row>
    <row r="12" spans="1:1" x14ac:dyDescent="0.2">
      <c r="A12" t="s">
        <v>215</v>
      </c>
    </row>
    <row r="13" spans="1:1" x14ac:dyDescent="0.2">
      <c r="A13" t="s">
        <v>216</v>
      </c>
    </row>
    <row r="14" spans="1:1" x14ac:dyDescent="0.2">
      <c r="A14" t="s">
        <v>217</v>
      </c>
    </row>
    <row r="15" spans="1:1" x14ac:dyDescent="0.2">
      <c r="A15" t="s">
        <v>218</v>
      </c>
    </row>
    <row r="16" spans="1:1" x14ac:dyDescent="0.2">
      <c r="A16" t="s">
        <v>219</v>
      </c>
    </row>
    <row r="17" spans="1:1" x14ac:dyDescent="0.2">
      <c r="A17" t="s">
        <v>220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225</v>
      </c>
    </row>
    <row r="22" spans="1:1" x14ac:dyDescent="0.2">
      <c r="A22" t="s">
        <v>226</v>
      </c>
    </row>
    <row r="23" spans="1:1" x14ac:dyDescent="0.2">
      <c r="A23" t="s">
        <v>227</v>
      </c>
    </row>
    <row r="24" spans="1:1" x14ac:dyDescent="0.2">
      <c r="A24" t="s">
        <v>228</v>
      </c>
    </row>
    <row r="25" spans="1:1" x14ac:dyDescent="0.2">
      <c r="A25" t="s">
        <v>229</v>
      </c>
    </row>
    <row r="26" spans="1:1" x14ac:dyDescent="0.2">
      <c r="A26" t="s">
        <v>230</v>
      </c>
    </row>
    <row r="27" spans="1:1" x14ac:dyDescent="0.2">
      <c r="A27" t="s">
        <v>231</v>
      </c>
    </row>
    <row r="28" spans="1:1" x14ac:dyDescent="0.2">
      <c r="A28" t="s">
        <v>232</v>
      </c>
    </row>
    <row r="29" spans="1:1" x14ac:dyDescent="0.2">
      <c r="A29" t="s">
        <v>233</v>
      </c>
    </row>
    <row r="30" spans="1:1" x14ac:dyDescent="0.2">
      <c r="A30" t="s">
        <v>234</v>
      </c>
    </row>
    <row r="31" spans="1:1" x14ac:dyDescent="0.2">
      <c r="A31" t="s">
        <v>235</v>
      </c>
    </row>
    <row r="32" spans="1:1" x14ac:dyDescent="0.2">
      <c r="A32" t="s">
        <v>236</v>
      </c>
    </row>
    <row r="33" spans="1:1" x14ac:dyDescent="0.2">
      <c r="A33" t="s">
        <v>237</v>
      </c>
    </row>
    <row r="34" spans="1:1" x14ac:dyDescent="0.2">
      <c r="A34" t="s">
        <v>238</v>
      </c>
    </row>
    <row r="35" spans="1:1" x14ac:dyDescent="0.2">
      <c r="A35" t="s">
        <v>239</v>
      </c>
    </row>
    <row r="36" spans="1:1" x14ac:dyDescent="0.2">
      <c r="A36" t="s">
        <v>240</v>
      </c>
    </row>
    <row r="37" spans="1:1" x14ac:dyDescent="0.2">
      <c r="A37" t="s">
        <v>241</v>
      </c>
    </row>
    <row r="38" spans="1:1" x14ac:dyDescent="0.2">
      <c r="A38" t="s">
        <v>242</v>
      </c>
    </row>
    <row r="39" spans="1:1" x14ac:dyDescent="0.2">
      <c r="A39" t="s">
        <v>243</v>
      </c>
    </row>
    <row r="40" spans="1:1" x14ac:dyDescent="0.2">
      <c r="A40" t="s">
        <v>244</v>
      </c>
    </row>
    <row r="41" spans="1:1" x14ac:dyDescent="0.2">
      <c r="A41" t="s">
        <v>245</v>
      </c>
    </row>
    <row r="42" spans="1:1" x14ac:dyDescent="0.2">
      <c r="A42" t="s">
        <v>246</v>
      </c>
    </row>
    <row r="43" spans="1:1" x14ac:dyDescent="0.2">
      <c r="A43" t="s">
        <v>247</v>
      </c>
    </row>
    <row r="44" spans="1:1" x14ac:dyDescent="0.2">
      <c r="A44" t="s">
        <v>248</v>
      </c>
    </row>
    <row r="45" spans="1:1" x14ac:dyDescent="0.2">
      <c r="A45" t="s">
        <v>249</v>
      </c>
    </row>
    <row r="46" spans="1:1" x14ac:dyDescent="0.2">
      <c r="A46" t="s">
        <v>250</v>
      </c>
    </row>
    <row r="47" spans="1:1" x14ac:dyDescent="0.2">
      <c r="A47" t="s">
        <v>251</v>
      </c>
    </row>
    <row r="48" spans="1:1" x14ac:dyDescent="0.2">
      <c r="A48" t="s">
        <v>252</v>
      </c>
    </row>
    <row r="49" spans="1:1" x14ac:dyDescent="0.2">
      <c r="A49" t="s">
        <v>253</v>
      </c>
    </row>
    <row r="50" spans="1:1" x14ac:dyDescent="0.2">
      <c r="A50" t="s">
        <v>254</v>
      </c>
    </row>
    <row r="51" spans="1:1" x14ac:dyDescent="0.2">
      <c r="A51" t="s">
        <v>255</v>
      </c>
    </row>
    <row r="52" spans="1:1" x14ac:dyDescent="0.2">
      <c r="A52" t="s">
        <v>256</v>
      </c>
    </row>
    <row r="53" spans="1:1" x14ac:dyDescent="0.2">
      <c r="A53" t="s">
        <v>257</v>
      </c>
    </row>
    <row r="54" spans="1:1" x14ac:dyDescent="0.2">
      <c r="A54" t="s">
        <v>258</v>
      </c>
    </row>
    <row r="55" spans="1:1" x14ac:dyDescent="0.2">
      <c r="A55" t="s">
        <v>259</v>
      </c>
    </row>
    <row r="56" spans="1:1" x14ac:dyDescent="0.2">
      <c r="A56" t="s">
        <v>260</v>
      </c>
    </row>
    <row r="57" spans="1:1" x14ac:dyDescent="0.2">
      <c r="A57" t="s">
        <v>261</v>
      </c>
    </row>
    <row r="58" spans="1:1" x14ac:dyDescent="0.2">
      <c r="A58" t="s">
        <v>262</v>
      </c>
    </row>
    <row r="59" spans="1:1" x14ac:dyDescent="0.2">
      <c r="A59" t="s">
        <v>263</v>
      </c>
    </row>
    <row r="60" spans="1:1" x14ac:dyDescent="0.2">
      <c r="A60" t="s">
        <v>264</v>
      </c>
    </row>
    <row r="61" spans="1:1" x14ac:dyDescent="0.2">
      <c r="A61" t="s">
        <v>265</v>
      </c>
    </row>
    <row r="62" spans="1:1" x14ac:dyDescent="0.2">
      <c r="A62" t="s">
        <v>266</v>
      </c>
    </row>
    <row r="63" spans="1:1" x14ac:dyDescent="0.2">
      <c r="A63" t="s">
        <v>267</v>
      </c>
    </row>
    <row r="64" spans="1:1" x14ac:dyDescent="0.2">
      <c r="A64" t="s">
        <v>268</v>
      </c>
    </row>
    <row r="65" spans="1:1" x14ac:dyDescent="0.2">
      <c r="A65" t="s">
        <v>269</v>
      </c>
    </row>
    <row r="66" spans="1:1" x14ac:dyDescent="0.2">
      <c r="A66" t="s">
        <v>270</v>
      </c>
    </row>
    <row r="67" spans="1:1" x14ac:dyDescent="0.2">
      <c r="A67" t="s">
        <v>271</v>
      </c>
    </row>
    <row r="68" spans="1:1" x14ac:dyDescent="0.2">
      <c r="A68" t="s">
        <v>272</v>
      </c>
    </row>
    <row r="69" spans="1:1" x14ac:dyDescent="0.2">
      <c r="A69" t="s">
        <v>273</v>
      </c>
    </row>
    <row r="70" spans="1:1" x14ac:dyDescent="0.2">
      <c r="A70" t="s">
        <v>274</v>
      </c>
    </row>
    <row r="71" spans="1:1" x14ac:dyDescent="0.2">
      <c r="A71" t="s">
        <v>275</v>
      </c>
    </row>
    <row r="72" spans="1:1" x14ac:dyDescent="0.2">
      <c r="A72" t="s">
        <v>276</v>
      </c>
    </row>
    <row r="73" spans="1:1" x14ac:dyDescent="0.2">
      <c r="A73" t="s">
        <v>277</v>
      </c>
    </row>
    <row r="74" spans="1:1" x14ac:dyDescent="0.2">
      <c r="A74" t="s">
        <v>278</v>
      </c>
    </row>
    <row r="75" spans="1:1" x14ac:dyDescent="0.2">
      <c r="A75" t="s">
        <v>279</v>
      </c>
    </row>
    <row r="76" spans="1:1" x14ac:dyDescent="0.2">
      <c r="A76" t="s">
        <v>280</v>
      </c>
    </row>
    <row r="77" spans="1:1" x14ac:dyDescent="0.2">
      <c r="A77" t="s">
        <v>281</v>
      </c>
    </row>
    <row r="78" spans="1:1" x14ac:dyDescent="0.2">
      <c r="A78" t="s">
        <v>287</v>
      </c>
    </row>
    <row r="79" spans="1:1" x14ac:dyDescent="0.2">
      <c r="A79" t="s">
        <v>288</v>
      </c>
    </row>
    <row r="80" spans="1:1" x14ac:dyDescent="0.2">
      <c r="A80" t="s">
        <v>289</v>
      </c>
    </row>
    <row r="81" spans="1:1" x14ac:dyDescent="0.2">
      <c r="A81" t="s">
        <v>290</v>
      </c>
    </row>
    <row r="82" spans="1:1" x14ac:dyDescent="0.2">
      <c r="A82" t="s">
        <v>291</v>
      </c>
    </row>
    <row r="83" spans="1:1" x14ac:dyDescent="0.2">
      <c r="A83" t="s">
        <v>292</v>
      </c>
    </row>
    <row r="84" spans="1:1" x14ac:dyDescent="0.2">
      <c r="A84" t="s">
        <v>293</v>
      </c>
    </row>
    <row r="85" spans="1:1" x14ac:dyDescent="0.2">
      <c r="A85" t="s">
        <v>294</v>
      </c>
    </row>
    <row r="86" spans="1:1" x14ac:dyDescent="0.2">
      <c r="A86" t="s">
        <v>295</v>
      </c>
    </row>
    <row r="87" spans="1:1" x14ac:dyDescent="0.2">
      <c r="A87" t="s">
        <v>296</v>
      </c>
    </row>
    <row r="88" spans="1:1" x14ac:dyDescent="0.2">
      <c r="A88" t="s">
        <v>297</v>
      </c>
    </row>
    <row r="89" spans="1:1" x14ac:dyDescent="0.2">
      <c r="A89" t="s">
        <v>298</v>
      </c>
    </row>
    <row r="90" spans="1:1" x14ac:dyDescent="0.2">
      <c r="A90" t="s">
        <v>299</v>
      </c>
    </row>
    <row r="91" spans="1:1" x14ac:dyDescent="0.2">
      <c r="A91" t="s">
        <v>300</v>
      </c>
    </row>
    <row r="92" spans="1:1" x14ac:dyDescent="0.2">
      <c r="A92" t="s">
        <v>301</v>
      </c>
    </row>
    <row r="93" spans="1:1" x14ac:dyDescent="0.2">
      <c r="A93" t="s">
        <v>302</v>
      </c>
    </row>
    <row r="94" spans="1:1" x14ac:dyDescent="0.2">
      <c r="A94" t="s">
        <v>303</v>
      </c>
    </row>
    <row r="95" spans="1:1" x14ac:dyDescent="0.2">
      <c r="A95" t="s">
        <v>304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307</v>
      </c>
    </row>
    <row r="99" spans="1:1" x14ac:dyDescent="0.2">
      <c r="A99" t="s">
        <v>308</v>
      </c>
    </row>
    <row r="100" spans="1:1" x14ac:dyDescent="0.2">
      <c r="A100" t="s">
        <v>309</v>
      </c>
    </row>
    <row r="101" spans="1:1" x14ac:dyDescent="0.2">
      <c r="A101" t="s">
        <v>310</v>
      </c>
    </row>
    <row r="102" spans="1:1" x14ac:dyDescent="0.2">
      <c r="A102" t="s">
        <v>311</v>
      </c>
    </row>
    <row r="103" spans="1:1" x14ac:dyDescent="0.2">
      <c r="A103" t="s">
        <v>312</v>
      </c>
    </row>
    <row r="104" spans="1:1" x14ac:dyDescent="0.2">
      <c r="A104" t="s">
        <v>313</v>
      </c>
    </row>
    <row r="105" spans="1:1" x14ac:dyDescent="0.2">
      <c r="A105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Sheet3 (2)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2018-04-08T21:10:22Z</dcterms:created>
  <dcterms:modified xsi:type="dcterms:W3CDTF">2018-11-09T21:57:57Z</dcterms:modified>
</cp:coreProperties>
</file>