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http://projects.aihw.gov.au/PRJ01437/Authoring/2024 Deaths in Australia/"/>
    </mc:Choice>
  </mc:AlternateContent>
  <xr:revisionPtr revIDLastSave="0" documentId="13_ncr:1_{3BABF992-0789-4F56-ACC1-BB8116D3D1AF}" xr6:coauthVersionLast="47" xr6:coauthVersionMax="47" xr10:uidLastSave="{00000000-0000-0000-0000-000000000000}"/>
  <bookViews>
    <workbookView xWindow="-120" yWindow="-120" windowWidth="29040" windowHeight="15840" tabRatio="888" xr2:uid="{00000000-000D-0000-FFFF-FFFF00000000}"/>
  </bookViews>
  <sheets>
    <sheet name="Contents" sheetId="12" r:id="rId1"/>
    <sheet name="Table S2.1" sheetId="1" r:id="rId2"/>
    <sheet name="Table S2.2" sheetId="2" r:id="rId3"/>
    <sheet name="Table S2.3" sheetId="4" r:id="rId4"/>
    <sheet name="Table S2.4" sheetId="3" r:id="rId5"/>
    <sheet name="Table S3.1" sheetId="13" r:id="rId6"/>
    <sheet name="Table S3.2" sheetId="34" r:id="rId7"/>
    <sheet name="Table S4.1" sheetId="28" r:id="rId8"/>
    <sheet name="Table S5.1" sheetId="7" r:id="rId9"/>
    <sheet name="Table S5.2" sheetId="8" r:id="rId10"/>
    <sheet name="Table S5.3" sheetId="25" r:id="rId11"/>
    <sheet name="Table S5.4" sheetId="30" r:id="rId12"/>
    <sheet name="Table S6.1" sheetId="20" r:id="rId13"/>
    <sheet name="Table S7.1" sheetId="15" r:id="rId14"/>
    <sheet name="Table S7.2" sheetId="16" r:id="rId15"/>
    <sheet name="Table S7.3" sheetId="26" r:id="rId16"/>
    <sheet name="Table S8.1" sheetId="18" r:id="rId17"/>
    <sheet name="Table S8.2" sheetId="19" r:id="rId18"/>
  </sheets>
  <definedNames>
    <definedName name="_AMO_UniqueIdentifier" localSheetId="6" hidden="1">"'9731e83b-5350-4d58-880b-4812b28b1303'"</definedName>
    <definedName name="_AMO_UniqueIdentifier" localSheetId="11" hidden="1">"'9731e83b-5350-4d58-880b-4812b28b1303'"</definedName>
    <definedName name="_Toc513250331" localSheetId="1">'Table S2.1'!$A$2</definedName>
    <definedName name="_Toc513250332" localSheetId="2">'Table S2.2'!$A$1</definedName>
    <definedName name="_Toc513250333" localSheetId="4">'Table S2.4'!$A$1</definedName>
    <definedName name="_Toc513250337" localSheetId="8">'Table S5.1'!$A$1</definedName>
    <definedName name="_Toc513250338" localSheetId="9">'Table S5.2'!$A$1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4" i="1"/>
</calcChain>
</file>

<file path=xl/sharedStrings.xml><?xml version="1.0" encoding="utf-8"?>
<sst xmlns="http://schemas.openxmlformats.org/spreadsheetml/2006/main" count="1578" uniqueCount="328">
  <si>
    <t>Supplementary tables</t>
  </si>
  <si>
    <t>Cause of Death Unit Record File data are provided to the AIHW by the Registries of Births, Deaths and Marriages and the National Coronial Information System (managed by the Victorian Department of Justice) and include cause of death coded by the Australian Bureau of Statistics (ABS). The data are maintained by the AIHW in the National Mortality Database.</t>
  </si>
  <si>
    <t>Table of contents</t>
  </si>
  <si>
    <t>Age group</t>
  </si>
  <si>
    <t>Males</t>
  </si>
  <si>
    <t>Females</t>
  </si>
  <si>
    <t>Persons</t>
  </si>
  <si>
    <t>5–9</t>
  </si>
  <si>
    <t>10–14</t>
  </si>
  <si>
    <t>15–19</t>
  </si>
  <si>
    <t>20–24</t>
  </si>
  <si>
    <t>25–29</t>
  </si>
  <si>
    <t>30–34</t>
  </si>
  <si>
    <t>35–39</t>
  </si>
  <si>
    <t>40–44</t>
  </si>
  <si>
    <t>45–49</t>
  </si>
  <si>
    <t>50–54</t>
  </si>
  <si>
    <t>55–59</t>
  </si>
  <si>
    <t>60–64</t>
  </si>
  <si>
    <t>65–69</t>
  </si>
  <si>
    <t>70–74</t>
  </si>
  <si>
    <t>75–79</t>
  </si>
  <si>
    <t>80–84</t>
  </si>
  <si>
    <t>85–89</t>
  </si>
  <si>
    <t>90–94</t>
  </si>
  <si>
    <t>95–99</t>
  </si>
  <si>
    <t>100+</t>
  </si>
  <si>
    <t>All ages</t>
  </si>
  <si>
    <t>Median age at death</t>
  </si>
  <si>
    <t>Year</t>
  </si>
  <si>
    <t>Rate</t>
  </si>
  <si>
    <t>Notes</t>
  </si>
  <si>
    <t>PYLL</t>
  </si>
  <si>
    <t>PYLL potential years of life lost</t>
  </si>
  <si>
    <t>2. Potential years of life lost represents the total number of years not lived by an individual before an arbitrary upper limit to life, in this table age 75 years. From 1964 onward, PYLL is calculated based on age at death in single years. Prior to 1964, age at death in years is estimated using the midpoint of the 5 year age group (e.g. all persons age 0 to 4 are treated as age=2.5 years). PYLL is presented here in person-years.</t>
  </si>
  <si>
    <t>Per cent</t>
  </si>
  <si>
    <t>ASR age-standardised rate</t>
  </si>
  <si>
    <t>Rank</t>
  </si>
  <si>
    <t>Cause of death</t>
  </si>
  <si>
    <t>Number</t>
  </si>
  <si>
    <t>Coronary heart disease (I20–I25)</t>
  </si>
  <si>
    <t>Lung cancer (C33, C34)</t>
  </si>
  <si>
    <t>Cerebrovascular disease (I60–I69)</t>
  </si>
  <si>
    <t>Chronic obstructive pulmonary disease (COPD) (J40–J44)</t>
  </si>
  <si>
    <t>Prostate cancer (C61)</t>
  </si>
  <si>
    <t>Breast cancer (C50)</t>
  </si>
  <si>
    <t>Diabetes (E10–E14)</t>
  </si>
  <si>
    <t>Liver cancer (C22)</t>
  </si>
  <si>
    <t>All causes</t>
  </si>
  <si>
    <t>..   not applicable</t>
  </si>
  <si>
    <t>3. Leading causes of death are based on underlying causes of death and classified using an AIHW-modified version of Becker R, Sivli J, Ma Fat, L'Hours A, Laurenti R. 2006. A method for deriving leading causes of death. Bulletin of the World Health Organization 84: 297–304. International Statistical Classification of Diseases and Related Health Problems, 10th revision (ICD-10) codes are presented in parentheses.</t>
  </si>
  <si>
    <t>Age group and rank</t>
  </si>
  <si>
    <t xml:space="preserve">Number </t>
  </si>
  <si>
    <t>Under 1</t>
  </si>
  <si>
    <t>1–14</t>
  </si>
  <si>
    <t>15–24</t>
  </si>
  <si>
    <t>25–44</t>
  </si>
  <si>
    <t>45–64</t>
  </si>
  <si>
    <t>65–74</t>
  </si>
  <si>
    <t>75–84</t>
  </si>
  <si>
    <t>85–94</t>
  </si>
  <si>
    <t>95+</t>
  </si>
  <si>
    <t>Cancers (all neoplasms)</t>
  </si>
  <si>
    <t>Respiratory diseases</t>
  </si>
  <si>
    <t>Infectious diseases</t>
  </si>
  <si>
    <t>Injury and poisoning</t>
  </si>
  <si>
    <t>Other</t>
  </si>
  <si>
    <t>Deaths due to natural causes</t>
  </si>
  <si>
    <t>Deaths due to all causes</t>
  </si>
  <si>
    <t>Per cent of deaths due to more than 1 cause</t>
  </si>
  <si>
    <t>Average number of causes per death</t>
  </si>
  <si>
    <t>Per cent of all deaths due to natural causes</t>
  </si>
  <si>
    <t>Underlying cause of death and rank</t>
  </si>
  <si>
    <t>Most common associated causes of death</t>
  </si>
  <si>
    <t>Surgical and other medical procedures as the cause of abnormal reaction of the patient, or of later complication, without mention of misadventure at the time of the procedure (Y83–Y84)</t>
  </si>
  <si>
    <t>Total number of deaths due to underlying cause of death</t>
  </si>
  <si>
    <t>Asthma (J45, J46)</t>
  </si>
  <si>
    <t>Chronic and unspecified kidney failure (N18, N19)</t>
  </si>
  <si>
    <t>2. For each chronic disease recorded as the underlying cause of death, the most commonly reported associated causes are presented.</t>
  </si>
  <si>
    <t>3. Causes of death are based on underlying causes of death and classified using an AIHW-modified version of Becker R, Sivli J, Ma Fat, L'Hours A, Laurenti R. 2006. A method for deriving leading causes of death. Bulletin of the World Health Organization 84: 297–304. International Statistical Classification of Diseases and Related Health Problems, 10th revision (ICD-10) codes are presented in parentheses.</t>
  </si>
  <si>
    <t>0 (birth)</t>
  </si>
  <si>
    <t>1881–1890</t>
  </si>
  <si>
    <t>1891–1900</t>
  </si>
  <si>
    <t>1901–1910</t>
  </si>
  <si>
    <t>1920–1922</t>
  </si>
  <si>
    <t>1932–1934</t>
  </si>
  <si>
    <t>1946–1948</t>
  </si>
  <si>
    <t>1953–1955</t>
  </si>
  <si>
    <t>1960–1962</t>
  </si>
  <si>
    <t>1965–1967</t>
  </si>
  <si>
    <t>1970–1972</t>
  </si>
  <si>
    <t>1975–1977</t>
  </si>
  <si>
    <t>1980–1982</t>
  </si>
  <si>
    <t>1985–1987</t>
  </si>
  <si>
    <t>1990–1992</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</si>
  <si>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</si>
  <si>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</si>
  <si>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</si>
  <si>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</si>
  <si>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</si>
  <si>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</si>
  <si>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</si>
  <si>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</si>
  <si>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</si>
  <si>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</si>
  <si>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</si>
  <si>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</si>
  <si>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</si>
  <si>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</si>
  <si>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</si>
  <si>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</si>
  <si>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</si>
  <si>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</si>
  <si>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</si>
  <si>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</si>
  <si>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</si>
  <si>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Country</t>
  </si>
  <si>
    <t>Life expectancy</t>
  </si>
  <si>
    <t>Iceland</t>
  </si>
  <si>
    <t>Switzerland</t>
  </si>
  <si>
    <t>Spain</t>
  </si>
  <si>
    <t>Italy</t>
  </si>
  <si>
    <t>France</t>
  </si>
  <si>
    <t>Sweden</t>
  </si>
  <si>
    <t>Luxembourg</t>
  </si>
  <si>
    <t>Israel</t>
  </si>
  <si>
    <t>Norway</t>
  </si>
  <si>
    <t>Netherlands</t>
  </si>
  <si>
    <t>Portugal</t>
  </si>
  <si>
    <t>Finland</t>
  </si>
  <si>
    <t>Greece</t>
  </si>
  <si>
    <t>Austria</t>
  </si>
  <si>
    <t>Slovenia</t>
  </si>
  <si>
    <t>Belgium</t>
  </si>
  <si>
    <t>Germany</t>
  </si>
  <si>
    <t>Denmark</t>
  </si>
  <si>
    <t>Estonia</t>
  </si>
  <si>
    <t>Poland</t>
  </si>
  <si>
    <t>Slovak Republic</t>
  </si>
  <si>
    <t>Hungary</t>
  </si>
  <si>
    <t>Latvia</t>
  </si>
  <si>
    <t>2014–2016</t>
  </si>
  <si>
    <t>0–4</t>
  </si>
  <si>
    <t>Where to get more information about deaths in Australia</t>
  </si>
  <si>
    <t>AIHW life expectancy and deaths webpage</t>
  </si>
  <si>
    <t>AIHW Australia's health</t>
  </si>
  <si>
    <t>AIHW data request tool</t>
  </si>
  <si>
    <t>http://datarequest.aihw.gov.au</t>
  </si>
  <si>
    <t>Colorectal cancer (C18–C20, C26.0)</t>
  </si>
  <si>
    <t>2015–2017</t>
  </si>
  <si>
    <t>Lithuania</t>
  </si>
  <si>
    <t>Total multiple causes of death</t>
  </si>
  <si>
    <t xml:space="preserve">Average number of causes                               </t>
  </si>
  <si>
    <t>Chile</t>
  </si>
  <si>
    <t>Colombia</t>
  </si>
  <si>
    <t>2016–2018</t>
  </si>
  <si>
    <t>2017–2019</t>
  </si>
  <si>
    <t>2. Natural causes of death exclude deaths where the underlying cause of death was coded to an external cause of death (ICD-10 V01–Y98) or an ill-defined cause (ICD-10 R00–R94, R96–R99, I46.9, I95.9, I99, J96.0, J96.9, P28.5).</t>
  </si>
  <si>
    <t>3. Multiple causes of death refer to mentions of all diseases contributing to each death, listed on the death certificate.</t>
  </si>
  <si>
    <t>ABS quality declaration summary for Deaths, Australia</t>
  </si>
  <si>
    <t>ABS quality declaration summary for Causes of death, Australia</t>
  </si>
  <si>
    <t>https://www.aihw.gov.au/reports-data/australias-health</t>
  </si>
  <si>
    <t>https://www.aihw.gov.au/reports-data/health-conditions-disability-deaths/life-expectancy-deaths/overview</t>
  </si>
  <si>
    <t>2018–2020</t>
  </si>
  <si>
    <t>Costa Rica</t>
  </si>
  <si>
    <t>Indigenous status</t>
  </si>
  <si>
    <t>Non-Indigenous</t>
  </si>
  <si>
    <t>85+</t>
  </si>
  <si>
    <t xml:space="preserve">1. Mortality data by Indigenous status are restricted to those 5 states and territories where information on Indigenous status is considered of sufficient quality and completeness of reporting: New South Wales, Queensland, Western Australia, South Australia and the Northern Territory. </t>
  </si>
  <si>
    <t>2. Broad causes of death are based on underlying cause of death and classified according International Statistical Classification of Diseases and Related Health Problems, 10th revision (ICD-10) chapters: cardiovascular diseases (I00–I99), cancers (C00–D48), respiratory diseases (J00–J48), infectious diseases (A00–B99), injury and poisoning (V01–Y98).</t>
  </si>
  <si>
    <t>Underlying cause</t>
  </si>
  <si>
    <t>Associated cause</t>
  </si>
  <si>
    <t>Multiple cause</t>
  </si>
  <si>
    <t>Chronic disease cause of death</t>
  </si>
  <si>
    <t>2. Number of deaths in this table refers to unique counts of deaths. Underlying cause deaths refer to deaths with the disease recorded as the underlying cause of death, regardless of whether the disease was also recorded as an associated cause of death. Associated cause deaths refer to deaths with the disease recorded only as an associated cause of death. Multiple cause deaths refer to deaths with any mention of the chronic disease as a cause of death (i.e. underlying, associated or both), and equal the sum of underlying cause deaths and associated cause deaths. Per cent is the number of deaths as a proportion of multiple cause deaths.</t>
  </si>
  <si>
    <t>3. International Statistical Classification of Diseases and Related Health Problems, 10th revision (ICD-10) codes are presented in parentheses.</t>
  </si>
  <si>
    <t>2. Deaths are counted according to year of registration of death, and state or territory of usual residence.</t>
  </si>
  <si>
    <t>Crude rate (per 100,000)</t>
  </si>
  <si>
    <t>ASR 
(per 100,000)</t>
  </si>
  <si>
    <t>Age-specific rate (per 100,000)</t>
  </si>
  <si>
    <t>4. Rates are expressed as deaths per 100,000 population. Crude rates are calculated using the sum of estimated resident populations at 30 June for each year. Age-standardised rates are directly standardised to the Australian estimated resident population at 30 June 2001.</t>
  </si>
  <si>
    <t>3. Rates are expressed as deaths per 100,000 population. Age-standardised rates are directly standardised to the Australian estimated resident population at 30 June 2001.</t>
  </si>
  <si>
    <t>2. Age-specific rates are calculated using the sum of estimated resident populations at 30 June for each year, sex and age group. Rates are expressed as deaths per 100,000 population.</t>
  </si>
  <si>
    <t>Source: AIHW National Mortality Database.</t>
  </si>
  <si>
    <t>Cardiovascular diseases</t>
  </si>
  <si>
    <t>Dementia including Alzheimer's disease (F01, F03, G30)</t>
  </si>
  <si>
    <t xml:space="preserve"> </t>
  </si>
  <si>
    <t>Suicide (X60–X84, Y87.0)</t>
  </si>
  <si>
    <t>Heart failure and complications and ill-defined heart disease (I50–I51)</t>
  </si>
  <si>
    <t>Cancer of unknown or ill-defined primary site (C26, C39, C76–C80 excl. C26.0)</t>
  </si>
  <si>
    <t>Pancreatic cancer (C25)</t>
  </si>
  <si>
    <t>Kidney failure (N17–N19)</t>
  </si>
  <si>
    <t>Influenza and pneumonia (J09–J18)</t>
  </si>
  <si>
    <t>Liver disease (K70–K76)</t>
  </si>
  <si>
    <t>Melanoma of the skin (C43)</t>
  </si>
  <si>
    <t>Land transport accidents (V01–V89)</t>
  </si>
  <si>
    <t>Leukaemia (C91–C95)</t>
  </si>
  <si>
    <t>Accidental falls (W00–W19)</t>
  </si>
  <si>
    <t>Hypertensive disease (I10–I15)</t>
  </si>
  <si>
    <t>Cardiac arrhythmias (I47–I49)</t>
  </si>
  <si>
    <t>Ovarian cancer (C56)</t>
  </si>
  <si>
    <t>Diseases of the musculoskeletal system and connective tissue (M00–M99)</t>
  </si>
  <si>
    <t>Septicaemia (A40–A41)</t>
  </si>
  <si>
    <t>Non-rheumatic valve disorders (I34–I38)</t>
  </si>
  <si>
    <t>Certain conditions originating in the perinatal period, congenital malformations, deformations and chromosomal abnormalities (P00–P96, Q00–Q99 excl. P28.5)</t>
  </si>
  <si>
    <t>Other ill-defined causes (R00–R94, R96–R99, I46.9, I95.9, I99, J96.0, J96.9, P28.5)</t>
  </si>
  <si>
    <t>Selected metabolic disorders excl. dehydration (E70–E89 excl. E86, E87)</t>
  </si>
  <si>
    <t>Acute respiratory diseases excl. influenza and pneumonia (J00–J06, J20–J22)</t>
  </si>
  <si>
    <t>Selected other forms of heart disease (I30–I33, I39–I41, I43–I45, I52)</t>
  </si>
  <si>
    <t>Pulmonary heart disease and diseases of pulmonary circulation (I26–I28)</t>
  </si>
  <si>
    <t>Other disorders of the nervous system (G90–G99)</t>
  </si>
  <si>
    <t>Disorders of fluid, electrolyte and acid-based balance (dehydration) (E86–E87)</t>
  </si>
  <si>
    <t>Accidental poisoning (X40–X49)</t>
  </si>
  <si>
    <t>Diseases of veins, lymphatic vessels and lymph nodes, not elsewhere classified (I80–I89)</t>
  </si>
  <si>
    <t>Top 20 leading causes</t>
  </si>
  <si>
    <t>Uterine cancer (C53–C55)</t>
  </si>
  <si>
    <t>Obesity and other hyperalimentation (E65–E68)</t>
  </si>
  <si>
    <t>Mental and behavioural disorders due to psychoactive substance use (F10–F19)</t>
  </si>
  <si>
    <t>Oesophageal cancer (C15)</t>
  </si>
  <si>
    <t>Malignant neoplasms of lip, oral cavity and pharynx (C00–C14)</t>
  </si>
  <si>
    <t>Parkinson disease (G20)</t>
  </si>
  <si>
    <t>Pulmonary oedema and other interstitial pulmonary diseases (J80–J84)</t>
  </si>
  <si>
    <t>Lung diseases due to external agents (J60–J70)</t>
  </si>
  <si>
    <t>Other urinary disorders (N30–N39)</t>
  </si>
  <si>
    <t>Age-standardised rate (per 100,000)</t>
  </si>
  <si>
    <t>Cause of death and Year</t>
  </si>
  <si>
    <t>Appendicitis, hernia and intestinal obstruction (K35–K46, K56)</t>
  </si>
  <si>
    <t>Other diseases of intestines excl. paralytic ileus and intestinal obstruction without hernia (K55, K57–K64)</t>
  </si>
  <si>
    <t>Other diseases of the digestive system (K90–K93)</t>
  </si>
  <si>
    <t>Viral hepatitis excl. vaccine-preventable diseases (B15–B19 excl. B15, B16, B17.0, B18.0, B18.1, B18.9, B19)</t>
  </si>
  <si>
    <t>Disorders of gallbladder, biliary tract and pancreas (K80–K87)</t>
  </si>
  <si>
    <t>Vaccine-preventable diseases (A33–A37, A80, B01, B05, B06, B15, B16, B17.0, B18.0, B18.1, B18.9, B19, B26)</t>
  </si>
  <si>
    <t>Other diseases of pleura (J90–J94)</t>
  </si>
  <si>
    <t>Disorders of thyroid gland (E00–E07)</t>
  </si>
  <si>
    <t>Aplastic and other anaemias (D60–D64)</t>
  </si>
  <si>
    <t>Renal tubulo-interstitial disease (N10–N16)</t>
  </si>
  <si>
    <t>Diseases of arteries, arterioles and capillaries excl. atherosclerosis, aortic aneurysm and dissection (I72–I79)</t>
  </si>
  <si>
    <t>Episodic and paroxysmal disorders excl. epilepsy (G42–G47)</t>
  </si>
  <si>
    <t>Mood (affective) disorders (F30–F39)</t>
  </si>
  <si>
    <t>Injuries to specific parts of the body (S00–S99)</t>
  </si>
  <si>
    <t>Organic mental disorders excl. dementia (F04–F09)</t>
  </si>
  <si>
    <t>Atherosclerosis (I70)</t>
  </si>
  <si>
    <t>Other diseases of the respiratory system (J95–J99 excl. J96)</t>
  </si>
  <si>
    <t>Bronchiectasis (J47)</t>
  </si>
  <si>
    <t>0-14</t>
  </si>
  <si>
    <t>15-29</t>
  </si>
  <si>
    <t>Deaths in Australia web report</t>
  </si>
  <si>
    <t>2. Leading causes of death are based on underlying causes of death and classified using an AIHW-modified version of Becker R, Sivli J, Ma Fat, L'Hours A, Laurenti R (2006). A method for deriving leading causes of death. Bulletin of the World Health Organization 84: 297–304. International Statistical Classification of Diseases and Related Health Problems, 10th revision (ICD-10) codes are presented in parentheses.</t>
  </si>
  <si>
    <t>Table S2.2: Child (aged 0–4) death rates (deaths per 100,000 population) by sex, 1907–2022</t>
  </si>
  <si>
    <t>Table S2.4: Potential years of life lost, number and rate (person-years per 1,000 population) before age 75, by sex, 1907–2022</t>
  </si>
  <si>
    <t>Table S5.1: Deaths by sex, number and rates (deaths per 100,000 population), 1907–2022</t>
  </si>
  <si>
    <t>Table S5.2: Deaths by broad cause of death, number and rates (deaths per 100,000 population), 1907–2022</t>
  </si>
  <si>
    <t>Table S2.3: Number and rates (deaths per 100,000 population) of potentially avoidable deaths among people aged under 75 by sex, 1997–2022</t>
  </si>
  <si>
    <t>Table S7.1: Multiple causes of death among natural causes of death, 1997–2022</t>
  </si>
  <si>
    <t>Table S8.2: Life expectancy (years) at birth by sex, OECD countries, 2022 (or nearest available year)</t>
  </si>
  <si>
    <t>Czechia</t>
  </si>
  <si>
    <t>Table S2.1: Number of deaths by sex and age group, 2022</t>
  </si>
  <si>
    <t>Table S3.1: Leading underlying causes of death, number and age-standardised death rates (deaths per 100,000 population) by sex, 2022</t>
  </si>
  <si>
    <t>Table S4.1: Deaths due to COVID-19, number and age-specific rates (per 100,000 population), by age and sex, 2022</t>
  </si>
  <si>
    <t>Coronavirus disease 2019 (COVID-19) (U07.1, U07.2, U08.9, U09.9, U10.9)</t>
  </si>
  <si>
    <t>.</t>
  </si>
  <si>
    <t>Sudden infant death syndrome (SIDS) (R95)</t>
  </si>
  <si>
    <t>Accidental threats to breathing (W75–W84)</t>
  </si>
  <si>
    <t>Assault (X85–Y09)</t>
  </si>
  <si>
    <t>Epilepsy and status epilepticus (G40, G41)</t>
  </si>
  <si>
    <t>Brain cancer (C71)</t>
  </si>
  <si>
    <t>Event of undetermined intent (Y10–Y34)</t>
  </si>
  <si>
    <t>Accidental drowning and submersion (W65–W74)</t>
  </si>
  <si>
    <t>Cerebral palsy and other paralytic syndromes (G80–G83)</t>
  </si>
  <si>
    <t>Malignant neoplasms of bone and articular cartilage (C40–C41)</t>
  </si>
  <si>
    <t>Asthma (J45–J46)</t>
  </si>
  <si>
    <t>Table S5.3: Leading underlying causes of death, number and age-standardised death rates (deaths per 100,000 population) by sex, 2012</t>
  </si>
  <si>
    <t>Table S6.1: Leading underlying causes of death, number and rates (deaths per 100,000 population) by Indigenous status, NSW, Qld, WA, SA and NT, 2018–2022</t>
  </si>
  <si>
    <t>Table S7.2: Most common associated causes of death for selected chronic diseases as the underlying cause, 2020–2022</t>
  </si>
  <si>
    <t>Average number of causes</t>
  </si>
  <si>
    <t>2019–2021</t>
  </si>
  <si>
    <t>2020-2022</t>
  </si>
  <si>
    <t>Drugs, medicaments and biological substances causing adverse effects in therapeutic use (Y40–Y59)</t>
  </si>
  <si>
    <t>Table S5.4: Leading underlying causes of death, number and age-standardised rates (deaths per 100,000 population) by sex and year, 2012–2022</t>
  </si>
  <si>
    <t>Released 06 June 2024</t>
  </si>
  <si>
    <t>Table S8.1: Life expectancy (expected age at death in years) at different ages by sex, 1881–1890 to 2020–2022</t>
  </si>
  <si>
    <t>Note: Year refers to year of registration of death. Deaths registered in 2022 are based on preliminary data and are subject to further revision by the Australian Bureau of Statistics (ABS).</t>
  </si>
  <si>
    <t>1. Year refers to year of registration of death. Deaths registered in 2019 and earlier are based on the final version of cause of death data; deaths registered in 2020 are based on the revised version; deaths registered in 2021 and 2022 are based on the preliminary version. Revised and preliminary versions are subject to further revision by the Australian Bureau of Statistics.</t>
  </si>
  <si>
    <t>3. Rates are calculated using the sum of estimated resident populations at 30 June for each year. Rates are expressed as deaths per 100,000 population.</t>
  </si>
  <si>
    <t>4. Rates are calculated using the sum of estimated resident populations at 30 June for each year. PYLL is presented here as a rate of person-years per 1,000 population under age 75 years.</t>
  </si>
  <si>
    <t>1. Year refers to year of registration of death. Deaths registered in 2022 are based on the preliminary version of cause of death data and are subject to further revision by the Australian Bureau of Statistics (ABS).</t>
  </si>
  <si>
    <t>1. Year refers to year of registration of death. Deaths registered in 2022 are based on the preliminary version. Preliminary versions are subject to further revision by the Australian Bureau of Statistics.</t>
  </si>
  <si>
    <t>Australia</t>
  </si>
  <si>
    <t>2. Rates are expressed as deaths per 100,000 population. Age-standardised rates are directly standardised to the Australian estimated resident population at 30 June 2001.</t>
  </si>
  <si>
    <t>Japan</t>
  </si>
  <si>
    <t>Korea</t>
  </si>
  <si>
    <t>Ireland</t>
  </si>
  <si>
    <t>New Zealand</t>
  </si>
  <si>
    <t>Canada</t>
  </si>
  <si>
    <t>United States</t>
  </si>
  <si>
    <t>Mexico</t>
  </si>
  <si>
    <t xml:space="preserve">1. The life expectancy values for Australia, Canada, Germany, Ireland, Japan, Korea, Mexico, New Zealand and the Unite States are for 2021.  The life expectancy values for the United Kingdom are from 2020 and for Turkiye 2019. The 2022 life expectancy values for these countries were not available at time of publication. </t>
  </si>
  <si>
    <t>United Kingdom</t>
  </si>
  <si>
    <t>Türkiye</t>
  </si>
  <si>
    <t>3. Deaths from COVID-19 are coded to ICD-10 codes U07.1 (COVID-19, virus identified), U07.2 (COVID-19, virus not identified), U08.9 (Personal history of COVID-19, unspecified), U09.9 (Post COVID-19 condition, unspecified) or U10.9 (Multisystem inflammatory syndrome associated with COVID-19, unspecified). In this table, only deaths where COVID-19 was the underlying cause of death are included.</t>
  </si>
  <si>
    <t xml:space="preserve">2. All 2022 life expectancy values are provisional, except for Colombia and Costa Rica. Israel's life expectancy value is estimated. </t>
  </si>
  <si>
    <t>Table S7.3: Selected chronic diseases as underlying and associated causes of death, 2020–2022</t>
  </si>
  <si>
    <t xml:space="preserve">Top 10 leading causes          </t>
  </si>
  <si>
    <t>Table S3.2: Leading underlying causes of death, number and age-specific rates (deaths per 100,000 population) by sex and age group, 2022</t>
  </si>
  <si>
    <t xml:space="preserve">Top 5 leading causes          </t>
  </si>
  <si>
    <t>7. Per cents have been calculated using the total number of deaths in age group as the denominator.</t>
  </si>
  <si>
    <t>5. For those aged under 1 year, only the leading 5 causes of death are reported due to sensitivity surrouding small numbers of death.</t>
  </si>
  <si>
    <t xml:space="preserve">2. Potentially avoidable deaths are deaths from conditions that are potentially preventable through individualised care and/or treatable through existing primary or hospital care. They are classified using nationally agreed definitions based on cause of death for people aged less than 75 (AIHW 2021. National Healthcare Agreement: PI 16—Potentially avoidable deaths, 2022. Viewed 25 March 2024, &lt;https://meteor.aihw.gov.au/content/index.phtml/itemId/740864&gt;). </t>
  </si>
  <si>
    <t>3. Data is presented by year of registration of death. Previously data was presented by the reference year in which the death was received and processed by the Australian Bureau of Statistics. As a result, data in this table may not equal previously published data for these years. For more detail, refer to Data collection: Presentation of mortality data in Causes of death, Australia, methodology, 2022 (https://www.abs.gov.au/methodologies/causes-death-australia-methodology/2022#data-collection)</t>
  </si>
  <si>
    <t>2. Data is presented by year of registration of death. Previously data was presented by the reference year in which the death was received and processed by the Australian Bureau of Statistics. As a result, data in this table may not equal previously published data for these years. For more detail, refer to Data collection: Presentation of mortality data in Causes of death, Australia, methodology, 2022 (https://www.abs.gov.au/methodologies/causes-death-australia-methodology/2022#data-collection)</t>
  </si>
  <si>
    <t>3. Rates are expressed as deaths per 100,000 population. Crude rates are calculated using the sum of estimated resident populations at 30 June for each year. Age-standardised rates are directly standardised to the Australian estimated resident population at 30 June 2001.</t>
  </si>
  <si>
    <t>1. Year refers to year of registration of death. Deaths registered in 2012 are based on the final version of cause of death data.</t>
  </si>
  <si>
    <t>4. Data is presented by year of registration of death. Previously data was presented by the reference year in which the death was received and processed by the Australian Bureau of Statistics. As a result, data in this table may not equal previously published data for these years. For more detail, refer to Data collection: Presentation of mortality data in Causes of death, Australia, methodology, 2022 (https://www.abs.gov.au/methodologies/causes-death-australia-methodology/2022#data-collection)</t>
  </si>
  <si>
    <t>4. Deaths registered in 2019 and earlier are based on the final version of cause of death data; deaths registered in 2020 are based on the revised version; deaths registered in 2021 and 2022 are based on the preliminary version. Revised and preliminary versions are subject to further revision by the Australian Bureau of Statistics.</t>
  </si>
  <si>
    <t xml:space="preserve">5. Rates are expressed as deaths per 100,000 population. Crude rates are calculated using the sum of estimated resident populations at 30 June for each year. Age-standardised rates are directly standardised to the Australian estimated resident population at 30 June 2001, by 5-year age groups up to 75+. </t>
  </si>
  <si>
    <t>6. Population estimates for non-Indigenous Australians were derived by subtracting Aboriginal and Torres Strait Islander backcast population estimates and projections (series B) based on the 2016 Census from the total Australian Estimated Resident Population.</t>
  </si>
  <si>
    <t>4. Data is presented by year of registration of death. Previously data was presented by the reference year in which the death was received and processed by the Australian Bureau of Statistics. As a result, data in this table may not equal previously published data for these years. For more detail, refer to Data collection: Presentation of mortality data in Causes of death, Australia, methodology, 2022 (https://www.abs.gov.au/methodologies/causes-death-australia-methodology/2022#data-collection).</t>
  </si>
  <si>
    <r>
      <rPr>
        <i/>
        <sz val="10"/>
        <rFont val="Arial"/>
        <family val="2"/>
      </rPr>
      <t>Source</t>
    </r>
    <r>
      <rPr>
        <sz val="10"/>
        <rFont val="Arial"/>
        <family val="2"/>
      </rPr>
      <t>: AIHW National Mortality Database.</t>
    </r>
  </si>
  <si>
    <r>
      <t xml:space="preserve">2. Data is presented by year of registration of death. Previously data was presented by the reference year in which the death was received and processed by the Australian Bureau of Statistics. As a result, data in this table may not equal previously published data for these years. For more detail, refer to </t>
    </r>
    <r>
      <rPr>
        <i/>
        <sz val="10"/>
        <rFont val="Arial"/>
        <family val="2"/>
      </rPr>
      <t>Data collection: Presentation of mortality data in Causes of death, Australia, methodology, 2022</t>
    </r>
    <r>
      <rPr>
        <sz val="10"/>
        <rFont val="Arial"/>
        <family val="2"/>
      </rPr>
      <t xml:space="preserve"> (https://www.abs.gov.au/methodologies/causes-death-australia-methodology/2022#data-collection)</t>
    </r>
  </si>
  <si>
    <r>
      <rPr>
        <i/>
        <sz val="10"/>
        <rFont val="Arial"/>
        <family val="2"/>
      </rPr>
      <t>Source:</t>
    </r>
    <r>
      <rPr>
        <sz val="10"/>
        <rFont val="Arial"/>
        <family val="2"/>
      </rPr>
      <t xml:space="preserve"> AIHW National Mortality Database.</t>
    </r>
  </si>
  <si>
    <r>
      <t xml:space="preserve">3. Data is presented by year of registration of death. Previously data was presented by the reference year in which the death was received and processed by the Australian Bureau of Statistics. As a result, data in this table may not equal previously published data for these years. For more detail, refer to </t>
    </r>
    <r>
      <rPr>
        <i/>
        <sz val="10"/>
        <rFont val="Arial"/>
        <family val="2"/>
      </rPr>
      <t>Data collection: Presentation of mortality data in Causes of death, Australia, methodology, 2022</t>
    </r>
    <r>
      <rPr>
        <sz val="10"/>
        <rFont val="Arial"/>
        <family val="2"/>
      </rPr>
      <t xml:space="preserve"> (https://www.abs.gov.au/methodologies/causes-death-australia-methodology/2022#data-collection)</t>
    </r>
  </si>
  <si>
    <r>
      <rPr>
        <i/>
        <sz val="10"/>
        <rFont val="Arial"/>
        <family val="2"/>
      </rPr>
      <t xml:space="preserve">Source: </t>
    </r>
    <r>
      <rPr>
        <sz val="10"/>
        <rFont val="Arial"/>
        <family val="2"/>
      </rPr>
      <t>AIHW National Mortality Database.</t>
    </r>
  </si>
  <si>
    <r>
      <t xml:space="preserve">6. Data is presented by year of registration of death. Previously data was presented by the reference year in which the death was received and processed by the Australian Bureau of Statistics. As a result, data in this table may not equal previously published data for these years. For more detail, refer to </t>
    </r>
    <r>
      <rPr>
        <i/>
        <sz val="10"/>
        <rFont val="Arial"/>
        <family val="2"/>
      </rPr>
      <t>Data collection: Presentation of mortality data in Causes of death, Australia, methodology, 2022</t>
    </r>
    <r>
      <rPr>
        <sz val="10"/>
        <rFont val="Arial"/>
        <family val="2"/>
      </rPr>
      <t xml:space="preserve"> (https://www.abs.gov.au/methodologies/causes-death-australia-methodology/2022#data-collection)</t>
    </r>
  </si>
  <si>
    <r>
      <rPr>
        <i/>
        <sz val="10"/>
        <rFont val="Arial"/>
        <family val="2"/>
      </rPr>
      <t>Source:</t>
    </r>
    <r>
      <rPr>
        <sz val="10"/>
        <rFont val="Arial"/>
        <family val="2"/>
      </rPr>
      <t xml:space="preserve"> AIHW General Record of Incidence of Mortality (GRIM) books &lt;http://www.aihw.gov.au/deaths/grim-books/&gt;.</t>
    </r>
  </si>
  <si>
    <r>
      <rPr>
        <i/>
        <sz val="10"/>
        <rFont val="Arial"/>
        <family val="2"/>
      </rPr>
      <t xml:space="preserve">Source: </t>
    </r>
    <r>
      <rPr>
        <sz val="10"/>
        <rFont val="Arial"/>
        <family val="2"/>
      </rPr>
      <t>AIHW General Record of Incidence of Mortality (GRIM) books &lt;http://www.aihw.gov.au/deaths/grim-books/&gt;.</t>
    </r>
  </si>
  <si>
    <r>
      <rPr>
        <i/>
        <sz val="10"/>
        <rFont val="Arial"/>
        <family val="2"/>
      </rPr>
      <t>Sources:</t>
    </r>
    <r>
      <rPr>
        <sz val="10"/>
        <rFont val="Arial"/>
        <family val="2"/>
      </rPr>
      <t xml:space="preserve"> ABS (2014a) Australian Historical Population Statistics, 2014, ABS cat. no. 3105.0.65.001, ABS, Australian Government. ABS (2014b) Life Tables, States, Territories and Australia, 2011–2013, ABS cat. no. 3302.0.55.001, ABS, Australian Government. ABS (2015) Life Tables, States, Territories and Australia, 2012–2014, ABS cat. no. 3302.0.55.001, ABS, Australian Government. ABS (2016) Life Tables, States, Territories and Australia, 2013–2015, ABS cat. no. 3302.0.55.001, ABS, Australian Government. ABS (2017) Life Tables, States, Territories and Australia, 2014–2016, ABS cat. no. 3302.0.55.001, ABS, Australian Government. ABS (2018a) Life Tables, States, Territories and Australia, 2015–2017, ABS cat. no. 3302.0.55.001, ABS, Australian Government. ABS (2019) Life Tables, States, Territories and Australia, 2016–2018, ABS cat. no. 3302.0.55.001, ABS, Australian Government. ABS (2020) Life Tables, States, Territories and Australia, 2017–2019, ABS cat. no. 3302.0.55.001, ABS, Australian Government. ABS (2021) Life Tables, States, Territories and Australia, 2018–2020, ABS cat. no. 3302.0.55.001, ABS, Australian Government. ABS (2022) Life Tables, States, Territories and Australia, 2019–2021, ABS cat. no. 3302.0.55.001, ABS, Australian Government.  ABS (2023) Life tables, states, territories and Australia - 2020-2022, ABS, Australian Government</t>
    </r>
  </si>
  <si>
    <r>
      <rPr>
        <i/>
        <sz val="10"/>
        <rFont val="Arial"/>
        <family val="2"/>
      </rPr>
      <t xml:space="preserve">Source: </t>
    </r>
    <r>
      <rPr>
        <sz val="10"/>
        <rFont val="Arial"/>
        <family val="2"/>
      </rPr>
      <t>OECD (Organisation of Economic Cooperation and Development) (2024), "Health status", OECD Health Statistics (database), https://doi.org/10.1787/data-00540-en (accessed on 25 March 2024).</t>
    </r>
  </si>
  <si>
    <t>First 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</si>
</sst>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
    <numFmt numFmtId="166" formatCode="[$$-C09]#,##0.00;[Red]&quot;-&quot;[$$-C09]#,##0.00"/>
    <numFmt numFmtId="167" formatCode="#,##0.000"/>
    <numFmt numFmtId="168" formatCode="0.0000"/>
    <numFmt numFmtId="169" formatCode="0.000"/>
  </numFmts>
  <fonts count="74" x14ac:knownFonts="1">
    <font>
      <sz val="11"/>
      <color theme="1"/>
      <name val="Calibri"/>
      <family val="2"/>
      <scheme val="minor"/>
    </font>
    <font>
      <sz val="11"/>
      <color theme="1"/>
      <name val="Calibri"/>
      <family val="2"/>
      <scheme val="minor"/>
    </font>
    <font>
      <sz val="10"/>
      <name val="Arial"/>
      <family val="2"/>
    </font>
    <font>
      <b/>
      <sz val="18"/>
      <name val="Arial"/>
      <family val="2"/>
    </font>
    <font>
      <b/>
      <sz val="10"/>
      <color theme="1"/>
      <name val="Book Antiqua"/>
      <family val="1"/>
    </font>
    <font>
      <b/>
      <sz val="10"/>
      <name val="Book Antiqua"/>
      <family val="1"/>
    </font>
    <font>
      <b/>
      <sz val="8"/>
      <color theme="1"/>
      <name val="Arial"/>
      <family val="2"/>
    </font>
    <font>
      <sz val="8"/>
      <color theme="1"/>
      <name val="Arial"/>
      <family val="2"/>
    </font>
    <font>
      <sz val="11"/>
      <name val="Calibri"/>
      <family val="2"/>
      <scheme val="minor"/>
    </font>
    <font>
      <sz val="11"/>
      <name val="Arial"/>
      <family val="2"/>
    </font>
    <font>
      <i/>
      <sz val="11"/>
      <name val="Calibri"/>
      <family val="2"/>
      <scheme val="minor"/>
    </font>
    <font>
      <b/>
      <sz val="11"/>
      <name val="Calibri"/>
      <family val="2"/>
      <scheme val="minor"/>
    </font>
    <font>
      <sz val="10"/>
      <name val="MS Sans Serif"/>
      <family val="2"/>
    </font>
    <font>
      <u/>
      <sz val="11"/>
      <color theme="10"/>
      <name val="Calibri"/>
      <family val="2"/>
      <scheme val="minor"/>
    </font>
    <font>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1"/>
      <color indexed="10"/>
      <name val="Calibri"/>
      <family val="2"/>
    </font>
    <font>
      <sz val="11"/>
      <color indexed="19"/>
      <name val="Calibri"/>
      <family val="2"/>
    </font>
    <font>
      <sz val="10"/>
      <name val="Times New Roman"/>
      <family val="1"/>
    </font>
    <font>
      <b/>
      <i/>
      <sz val="16"/>
      <color rgb="FF000000"/>
      <name val="Arial"/>
      <family val="2"/>
    </font>
    <font>
      <b/>
      <i/>
      <u/>
      <sz val="10"/>
      <color rgb="FF000000"/>
      <name val="Arial"/>
      <family val="2"/>
    </font>
    <font>
      <b/>
      <sz val="18"/>
      <color theme="3"/>
      <name val="Calibri Light"/>
      <family val="2"/>
      <scheme val="major"/>
    </font>
    <font>
      <sz val="8"/>
      <color rgb="FFFF0000"/>
      <name val="Arial"/>
      <family val="2"/>
    </font>
    <font>
      <sz val="9"/>
      <name val="Arial"/>
      <family val="2"/>
    </font>
    <font>
      <b/>
      <i/>
      <sz val="12"/>
      <name val="Arial"/>
      <family val="2"/>
    </font>
    <font>
      <sz val="8"/>
      <name val="Calibri"/>
      <family val="2"/>
      <scheme val="minor"/>
    </font>
    <font>
      <b/>
      <sz val="14"/>
      <name val="Arial"/>
      <family val="2"/>
    </font>
    <font>
      <u/>
      <sz val="12"/>
      <color theme="10"/>
      <name val="Arial"/>
      <family val="2"/>
    </font>
    <font>
      <sz val="12"/>
      <color theme="1"/>
      <name val="Arial"/>
      <family val="2"/>
    </font>
    <font>
      <sz val="16"/>
      <color theme="1"/>
      <name val="Arial"/>
      <family val="2"/>
    </font>
    <font>
      <b/>
      <sz val="14"/>
      <color rgb="FF006699"/>
      <name val="Arial"/>
      <family val="2"/>
    </font>
    <font>
      <b/>
      <u/>
      <sz val="10"/>
      <name val="Arial"/>
      <family val="2"/>
    </font>
    <font>
      <sz val="12"/>
      <name val="Arial"/>
      <family val="2"/>
    </font>
    <font>
      <u/>
      <sz val="11"/>
      <color theme="10"/>
      <name val="Arial"/>
      <family val="2"/>
    </font>
    <font>
      <b/>
      <u/>
      <sz val="11"/>
      <name val="Arial"/>
      <family val="2"/>
    </font>
    <font>
      <b/>
      <sz val="10"/>
      <name val="Arial"/>
      <family val="2"/>
    </font>
    <font>
      <sz val="10"/>
      <color theme="1"/>
      <name val="Arial"/>
      <family val="2"/>
    </font>
    <font>
      <i/>
      <sz val="10"/>
      <name val="Arial"/>
      <family val="2"/>
    </font>
    <font>
      <sz val="10"/>
      <color rgb="FFFF0000"/>
      <name val="Arial"/>
      <family val="2"/>
    </font>
    <font>
      <b/>
      <sz val="10"/>
      <color theme="1"/>
      <name val="Arial"/>
      <family val="2"/>
    </font>
    <font>
      <i/>
      <sz val="10"/>
      <color theme="1"/>
      <name val="Arial"/>
      <family val="2"/>
    </font>
    <font>
      <i/>
      <sz val="10"/>
      <color rgb="FFFF0000"/>
      <name val="Arial"/>
      <family val="2"/>
    </font>
    <font>
      <b/>
      <i/>
      <sz val="10"/>
      <name val="Arial"/>
      <family val="2"/>
    </font>
  </fonts>
  <fills count="54">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3"/>
      </patternFill>
    </fill>
    <fill>
      <patternFill patternType="solid">
        <fgColor indexed="51"/>
      </patternFill>
    </fill>
    <fill>
      <patternFill patternType="solid">
        <fgColor indexed="49"/>
      </patternFill>
    </fill>
    <fill>
      <patternFill patternType="solid">
        <fgColor indexed="53"/>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s>
  <borders count="31">
    <border>
      <left/>
      <right/>
      <top/>
      <bottom/>
      <diagonal/>
    </border>
    <border>
      <left/>
      <right/>
      <top/>
      <bottom style="thin">
        <color indexed="8"/>
      </bottom>
      <diagonal/>
    </border>
    <border>
      <left/>
      <right/>
      <top/>
      <bottom style="thin">
        <color indexed="64"/>
      </bottom>
      <diagonal/>
    </border>
    <border>
      <left/>
      <right/>
      <top style="thin">
        <color indexed="64"/>
      </top>
      <bottom style="thin">
        <color indexed="8"/>
      </bottom>
      <diagonal/>
    </border>
    <border>
      <left/>
      <right/>
      <top style="thin">
        <color indexed="64"/>
      </top>
      <bottom/>
      <diagonal/>
    </border>
    <border>
      <left/>
      <right/>
      <top style="thin">
        <color indexed="8"/>
      </top>
      <bottom style="thin">
        <color indexed="8"/>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medium">
        <color indexed="27"/>
      </bottom>
      <diagonal/>
    </border>
    <border>
      <left/>
      <right/>
      <top/>
      <bottom style="medium">
        <color indexed="49"/>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49"/>
      </top>
      <bottom style="double">
        <color indexed="49"/>
      </bottom>
      <diagonal/>
    </border>
    <border>
      <left/>
      <right/>
      <top style="thin">
        <color indexed="8"/>
      </top>
      <bottom/>
      <diagonal/>
    </border>
  </borders>
  <cellStyleXfs count="337">
    <xf numFmtId="0" fontId="0" fillId="0" borderId="0"/>
    <xf numFmtId="0" fontId="2" fillId="0" borderId="0"/>
    <xf numFmtId="49" fontId="4" fillId="3" borderId="0" applyNumberFormat="0" applyFill="0" applyBorder="0" applyAlignment="0" applyProtection="0">
      <alignment horizontal="right"/>
    </xf>
    <xf numFmtId="49" fontId="6" fillId="3" borderId="0" applyNumberFormat="0" applyFill="0" applyBorder="0" applyAlignment="0" applyProtection="0">
      <alignment horizontal="right"/>
    </xf>
    <xf numFmtId="49" fontId="7" fillId="3" borderId="0" applyProtection="0">
      <alignment horizontal="right" wrapText="1"/>
    </xf>
    <xf numFmtId="0" fontId="12" fillId="0" borderId="0" applyBorder="0"/>
    <xf numFmtId="0" fontId="1" fillId="0" borderId="0"/>
    <xf numFmtId="0" fontId="13" fillId="0" borderId="0" applyNumberFormat="0" applyFill="0" applyBorder="0" applyAlignment="0" applyProtection="0"/>
    <xf numFmtId="0" fontId="15" fillId="0" borderId="7"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10" applyNumberFormat="0" applyAlignment="0" applyProtection="0"/>
    <xf numFmtId="0" fontId="22" fillId="8" borderId="11" applyNumberFormat="0" applyAlignment="0" applyProtection="0"/>
    <xf numFmtId="0" fontId="23" fillId="8" borderId="10" applyNumberFormat="0" applyAlignment="0" applyProtection="0"/>
    <xf numFmtId="0" fontId="24" fillId="0" borderId="12" applyNumberFormat="0" applyFill="0" applyAlignment="0" applyProtection="0"/>
    <xf numFmtId="0" fontId="25" fillId="9" borderId="13" applyNumberFormat="0" applyAlignment="0" applyProtection="0"/>
    <xf numFmtId="0" fontId="14" fillId="0" borderId="0" applyNumberFormat="0" applyFill="0" applyBorder="0" applyAlignment="0" applyProtection="0"/>
    <xf numFmtId="0" fontId="1" fillId="10" borderId="14" applyNumberFormat="0" applyFont="0" applyAlignment="0" applyProtection="0"/>
    <xf numFmtId="0" fontId="26" fillId="0" borderId="0" applyNumberFormat="0" applyFill="0" applyBorder="0" applyAlignment="0" applyProtection="0"/>
    <xf numFmtId="0" fontId="27" fillId="0" borderId="15"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29" fillId="0" borderId="0"/>
    <xf numFmtId="0" fontId="30" fillId="35" borderId="0" applyNumberFormat="0" applyBorder="0" applyAlignment="0" applyProtection="0"/>
    <xf numFmtId="0" fontId="30" fillId="35" borderId="0" applyNumberFormat="0" applyBorder="0" applyAlignment="0" applyProtection="0"/>
    <xf numFmtId="0" fontId="1" fillId="12"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1" fillId="16"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1" fillId="2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24"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1" fillId="2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1" fillId="32"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1" fillId="1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1" fillId="17"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1" fillId="21"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25"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1" fillId="29"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1" fillId="3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28" fillId="1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28" fillId="1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28" fillId="22"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28" fillId="2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28" fillId="30"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28" fillId="34"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28" fillId="11"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28" fillId="15"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28" fillId="1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28" fillId="23"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28" fillId="27"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28" fillId="31"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19" fillId="5"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47" fillId="52" borderId="16" applyNumberFormat="0" applyAlignment="0" applyProtection="0"/>
    <xf numFmtId="0" fontId="47" fillId="52" borderId="16" applyNumberFormat="0" applyAlignment="0" applyProtection="0"/>
    <xf numFmtId="0" fontId="23" fillId="8" borderId="10" applyNumberFormat="0" applyAlignment="0" applyProtection="0"/>
    <xf numFmtId="0" fontId="33" fillId="52" borderId="16" applyNumberFormat="0" applyAlignment="0" applyProtection="0"/>
    <xf numFmtId="0" fontId="33" fillId="52" borderId="16" applyNumberFormat="0" applyAlignment="0" applyProtection="0"/>
    <xf numFmtId="0" fontId="33" fillId="52" borderId="16" applyNumberFormat="0" applyAlignment="0" applyProtection="0"/>
    <xf numFmtId="0" fontId="34" fillId="53" borderId="17" applyNumberFormat="0" applyAlignment="0" applyProtection="0"/>
    <xf numFmtId="0" fontId="34" fillId="53" borderId="17" applyNumberFormat="0" applyAlignment="0" applyProtection="0"/>
    <xf numFmtId="0" fontId="25" fillId="9" borderId="13" applyNumberFormat="0" applyAlignment="0" applyProtection="0"/>
    <xf numFmtId="0" fontId="34" fillId="53" borderId="17" applyNumberFormat="0" applyAlignment="0" applyProtection="0"/>
    <xf numFmtId="0" fontId="34" fillId="53" borderId="17"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12" fillId="0" borderId="0" applyFont="0" applyFill="0" applyBorder="0" applyAlignment="0" applyProtection="0"/>
    <xf numFmtId="40"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42" borderId="0" applyNumberFormat="0" applyBorder="0" applyAlignment="0" applyProtection="0"/>
    <xf numFmtId="0" fontId="36" fillId="42" borderId="0" applyNumberFormat="0" applyBorder="0" applyAlignment="0" applyProtection="0"/>
    <xf numFmtId="0" fontId="18" fillId="4"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50" fillId="0" borderId="0" applyNumberFormat="0" applyFill="0" applyBorder="0" applyProtection="0">
      <alignment horizontal="center"/>
    </xf>
    <xf numFmtId="0" fontId="43" fillId="0" borderId="18" applyNumberFormat="0" applyFill="0" applyAlignment="0" applyProtection="0"/>
    <xf numFmtId="0" fontId="43" fillId="0" borderId="18" applyNumberFormat="0" applyFill="0" applyAlignment="0" applyProtection="0"/>
    <xf numFmtId="0" fontId="15" fillId="0" borderId="7"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4" fillId="0" borderId="21" applyNumberFormat="0" applyFill="0" applyAlignment="0" applyProtection="0"/>
    <xf numFmtId="0" fontId="44" fillId="0" borderId="21" applyNumberFormat="0" applyFill="0" applyAlignment="0" applyProtection="0"/>
    <xf numFmtId="0" fontId="16" fillId="0" borderId="8"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4" fillId="0" borderId="20" applyNumberFormat="0" applyFill="0" applyAlignment="0" applyProtection="0"/>
    <xf numFmtId="0" fontId="45" fillId="0" borderId="22" applyNumberFormat="0" applyFill="0" applyAlignment="0" applyProtection="0"/>
    <xf numFmtId="0" fontId="45" fillId="0" borderId="22" applyNumberFormat="0" applyFill="0" applyAlignment="0" applyProtection="0"/>
    <xf numFmtId="0" fontId="17" fillId="0" borderId="9" applyNumberFormat="0" applyFill="0" applyAlignment="0" applyProtection="0"/>
    <xf numFmtId="0" fontId="45" fillId="0" borderId="23" applyNumberFormat="0" applyFill="0" applyAlignment="0" applyProtection="0"/>
    <xf numFmtId="0" fontId="45" fillId="0" borderId="23" applyNumberFormat="0" applyFill="0" applyAlignment="0" applyProtection="0"/>
    <xf numFmtId="0" fontId="45" fillId="0" borderId="23"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50" fillId="0" borderId="0" applyNumberFormat="0" applyFill="0" applyBorder="0" applyProtection="0">
      <alignment horizontal="center" textRotation="90"/>
    </xf>
    <xf numFmtId="0" fontId="37" fillId="44" borderId="16" applyNumberFormat="0" applyAlignment="0" applyProtection="0"/>
    <xf numFmtId="0" fontId="37" fillId="44" borderId="16" applyNumberFormat="0" applyAlignment="0" applyProtection="0"/>
    <xf numFmtId="0" fontId="21" fillId="7" borderId="10" applyNumberFormat="0" applyAlignment="0" applyProtection="0"/>
    <xf numFmtId="0" fontId="37" fillId="44" borderId="16" applyNumberFormat="0" applyAlignment="0" applyProtection="0"/>
    <xf numFmtId="0" fontId="37" fillId="44" borderId="16" applyNumberFormat="0" applyAlignment="0" applyProtection="0"/>
    <xf numFmtId="0" fontId="42" fillId="0" borderId="25" applyNumberFormat="0" applyFill="0" applyAlignment="0" applyProtection="0"/>
    <xf numFmtId="0" fontId="42" fillId="0" borderId="25" applyNumberFormat="0" applyFill="0" applyAlignment="0" applyProtection="0"/>
    <xf numFmtId="0" fontId="24" fillId="0" borderId="12" applyNumberFormat="0" applyFill="0" applyAlignment="0" applyProtection="0"/>
    <xf numFmtId="0" fontId="38" fillId="0" borderId="24" applyNumberFormat="0" applyFill="0" applyAlignment="0" applyProtection="0"/>
    <xf numFmtId="0" fontId="38" fillId="0" borderId="24" applyNumberFormat="0" applyFill="0" applyAlignment="0" applyProtection="0"/>
    <xf numFmtId="0" fontId="38" fillId="0" borderId="24" applyNumberFormat="0" applyFill="0" applyAlignment="0" applyProtection="0"/>
    <xf numFmtId="0" fontId="48" fillId="44" borderId="0" applyNumberFormat="0" applyBorder="0" applyAlignment="0" applyProtection="0"/>
    <xf numFmtId="0" fontId="48" fillId="44" borderId="0" applyNumberFormat="0" applyBorder="0" applyAlignment="0" applyProtection="0"/>
    <xf numFmtId="0" fontId="20" fillId="6"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12" fillId="0" borderId="0"/>
    <xf numFmtId="0" fontId="2" fillId="0" borderId="0"/>
    <xf numFmtId="0" fontId="12" fillId="0" borderId="0"/>
    <xf numFmtId="0" fontId="2" fillId="0" borderId="0"/>
    <xf numFmtId="0" fontId="2" fillId="0" borderId="0"/>
    <xf numFmtId="0" fontId="2" fillId="0" borderId="0"/>
    <xf numFmtId="0" fontId="29" fillId="0" borderId="0"/>
    <xf numFmtId="0" fontId="30" fillId="0" borderId="0"/>
    <xf numFmtId="0" fontId="30" fillId="0" borderId="0"/>
    <xf numFmtId="0" fontId="1" fillId="0" borderId="0"/>
    <xf numFmtId="0" fontId="12" fillId="0" borderId="0"/>
    <xf numFmtId="0" fontId="49" fillId="0" borderId="0"/>
    <xf numFmtId="0" fontId="49" fillId="0" borderId="0"/>
    <xf numFmtId="0" fontId="2" fillId="0" borderId="0"/>
    <xf numFmtId="0" fontId="2" fillId="0" borderId="0"/>
    <xf numFmtId="0" fontId="49" fillId="0" borderId="0"/>
    <xf numFmtId="0" fontId="49" fillId="0" borderId="0"/>
    <xf numFmtId="0" fontId="12" fillId="0" borderId="0"/>
    <xf numFmtId="0" fontId="30" fillId="0" borderId="0"/>
    <xf numFmtId="0" fontId="30" fillId="0" borderId="0"/>
    <xf numFmtId="0" fontId="30" fillId="0" borderId="0"/>
    <xf numFmtId="0" fontId="1" fillId="0" borderId="0"/>
    <xf numFmtId="0" fontId="12" fillId="0" borderId="0"/>
    <xf numFmtId="0" fontId="12" fillId="0" borderId="0"/>
    <xf numFmtId="0" fontId="30" fillId="0" borderId="0"/>
    <xf numFmtId="0" fontId="1" fillId="0" borderId="0"/>
    <xf numFmtId="0" fontId="30" fillId="0" borderId="0"/>
    <xf numFmtId="0" fontId="49" fillId="0" borderId="0"/>
    <xf numFmtId="0" fontId="2" fillId="0" borderId="0"/>
    <xf numFmtId="0" fontId="2" fillId="0" borderId="0"/>
    <xf numFmtId="0" fontId="12" fillId="0" borderId="0"/>
    <xf numFmtId="0" fontId="12" fillId="0" borderId="0"/>
    <xf numFmtId="0" fontId="12" fillId="0" borderId="0"/>
    <xf numFmtId="0" fontId="12" fillId="0" borderId="0"/>
    <xf numFmtId="0" fontId="12" fillId="0" borderId="0"/>
    <xf numFmtId="0" fontId="2" fillId="0" borderId="0"/>
    <xf numFmtId="0" fontId="2" fillId="0" borderId="0"/>
    <xf numFmtId="0" fontId="30" fillId="40" borderId="26" applyNumberFormat="0" applyFont="0" applyAlignment="0" applyProtection="0"/>
    <xf numFmtId="0" fontId="30" fillId="40" borderId="26" applyNumberFormat="0" applyFont="0" applyAlignment="0" applyProtection="0"/>
    <xf numFmtId="0" fontId="30" fillId="10" borderId="14"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2" fillId="40" borderId="26" applyNumberFormat="0" applyFont="0" applyAlignment="0" applyProtection="0"/>
    <xf numFmtId="0" fontId="40" fillId="52" borderId="27" applyNumberFormat="0" applyAlignment="0" applyProtection="0"/>
    <xf numFmtId="0" fontId="40" fillId="52" borderId="27" applyNumberFormat="0" applyAlignment="0" applyProtection="0"/>
    <xf numFmtId="0" fontId="22" fillId="8" borderId="11" applyNumberFormat="0" applyAlignment="0" applyProtection="0"/>
    <xf numFmtId="0" fontId="40" fillId="52" borderId="27" applyNumberFormat="0" applyAlignment="0" applyProtection="0"/>
    <xf numFmtId="0" fontId="40" fillId="52" borderId="27" applyNumberFormat="0" applyAlignment="0" applyProtection="0"/>
    <xf numFmtId="9" fontId="12" fillId="0" borderId="0" applyFont="0" applyFill="0" applyBorder="0" applyAlignment="0" applyProtection="0"/>
    <xf numFmtId="0" fontId="51" fillId="0" borderId="0" applyNumberFormat="0" applyFill="0" applyBorder="0" applyAlignment="0" applyProtection="0"/>
    <xf numFmtId="166" fontId="51" fillId="0" borderId="0" applyFill="0" applyBorder="0" applyAlignment="0" applyProtection="0"/>
    <xf numFmtId="0" fontId="52" fillId="0" borderId="0" applyNumberFormat="0" applyFill="0" applyBorder="0" applyAlignment="0" applyProtection="0"/>
    <xf numFmtId="0" fontId="46" fillId="0" borderId="0" applyNumberFormat="0" applyFill="0" applyBorder="0" applyAlignment="0" applyProtection="0"/>
    <xf numFmtId="0" fontId="52" fillId="0" borderId="0" applyNumberFormat="0" applyFill="0" applyBorder="0" applyAlignment="0" applyProtection="0"/>
    <xf numFmtId="0" fontId="46" fillId="0" borderId="0" applyNumberFormat="0" applyFill="0" applyBorder="0" applyAlignment="0" applyProtection="0"/>
    <xf numFmtId="0" fontId="41" fillId="0" borderId="28" applyNumberFormat="0" applyFill="0" applyAlignment="0" applyProtection="0"/>
    <xf numFmtId="0" fontId="41" fillId="0" borderId="28" applyNumberFormat="0" applyFill="0" applyAlignment="0" applyProtection="0"/>
    <xf numFmtId="0" fontId="27" fillId="0" borderId="15" applyNumberFormat="0" applyFill="0" applyAlignment="0" applyProtection="0"/>
    <xf numFmtId="0" fontId="41" fillId="0" borderId="29" applyNumberFormat="0" applyFill="0" applyAlignment="0" applyProtection="0"/>
    <xf numFmtId="0" fontId="41" fillId="0" borderId="29" applyNumberFormat="0" applyFill="0" applyAlignment="0" applyProtection="0"/>
    <xf numFmtId="0" fontId="41" fillId="0" borderId="29"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14"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43" fontId="1" fillId="0" borderId="0" applyFont="0" applyFill="0" applyBorder="0" applyAlignment="0" applyProtection="0"/>
  </cellStyleXfs>
  <cellXfs count="478">
    <xf numFmtId="0" fontId="0" fillId="0" borderId="0" xfId="0"/>
    <xf numFmtId="0" fontId="3" fillId="2" borderId="0" xfId="1" applyFont="1" applyFill="1"/>
    <xf numFmtId="0" fontId="5" fillId="2" borderId="0" xfId="2" applyNumberFormat="1" applyFont="1" applyFill="1" applyBorder="1" applyAlignment="1">
      <alignment horizontal="left"/>
    </xf>
    <xf numFmtId="49" fontId="8" fillId="2" borderId="0" xfId="0" applyNumberFormat="1" applyFont="1" applyFill="1"/>
    <xf numFmtId="3" fontId="9" fillId="2" borderId="0" xfId="0" applyNumberFormat="1" applyFont="1" applyFill="1"/>
    <xf numFmtId="49" fontId="9" fillId="2" borderId="0" xfId="0" applyNumberFormat="1" applyFont="1" applyFill="1"/>
    <xf numFmtId="3" fontId="9" fillId="2" borderId="0" xfId="0" applyNumberFormat="1" applyFont="1" applyFill="1" applyAlignment="1">
      <alignment horizontal="right"/>
    </xf>
    <xf numFmtId="164" fontId="9" fillId="2" borderId="0" xfId="0" applyNumberFormat="1" applyFont="1" applyFill="1" applyAlignment="1">
      <alignment horizontal="right"/>
    </xf>
    <xf numFmtId="49" fontId="9" fillId="2" borderId="0" xfId="0" applyNumberFormat="1" applyFont="1" applyFill="1" applyAlignment="1">
      <alignment horizontal="left"/>
    </xf>
    <xf numFmtId="49" fontId="5" fillId="2" borderId="0" xfId="2" applyNumberFormat="1" applyFont="1" applyFill="1" applyBorder="1" applyAlignment="1">
      <alignment horizontal="left"/>
    </xf>
    <xf numFmtId="3" fontId="5" fillId="2" borderId="0" xfId="2" applyNumberFormat="1" applyFont="1" applyFill="1" applyBorder="1" applyAlignment="1">
      <alignment horizontal="right"/>
    </xf>
    <xf numFmtId="164" fontId="5" fillId="2" borderId="0" xfId="2" applyNumberFormat="1" applyFont="1" applyFill="1" applyBorder="1" applyAlignment="1">
      <alignment horizontal="right"/>
    </xf>
    <xf numFmtId="49" fontId="5" fillId="2" borderId="0" xfId="2" applyFont="1" applyFill="1" applyBorder="1" applyAlignment="1">
      <alignment wrapText="1"/>
    </xf>
    <xf numFmtId="49" fontId="5" fillId="2" borderId="0" xfId="2" applyNumberFormat="1" applyFont="1" applyFill="1" applyBorder="1" applyAlignment="1">
      <alignment horizontal="left" wrapText="1"/>
    </xf>
    <xf numFmtId="3" fontId="5" fillId="2" borderId="0" xfId="2" applyNumberFormat="1" applyFont="1" applyFill="1" applyBorder="1" applyAlignment="1">
      <alignment horizontal="right" wrapText="1"/>
    </xf>
    <xf numFmtId="164" fontId="5" fillId="2" borderId="0" xfId="2" applyNumberFormat="1" applyFont="1" applyFill="1" applyBorder="1" applyAlignment="1">
      <alignment horizontal="right" wrapText="1"/>
    </xf>
    <xf numFmtId="2" fontId="9" fillId="2" borderId="0" xfId="0" applyNumberFormat="1" applyFont="1" applyFill="1" applyAlignment="1">
      <alignment horizontal="left"/>
    </xf>
    <xf numFmtId="2" fontId="9" fillId="2" borderId="0" xfId="0" applyNumberFormat="1" applyFont="1" applyFill="1" applyAlignment="1">
      <alignment horizontal="right"/>
    </xf>
    <xf numFmtId="2" fontId="9" fillId="2" borderId="0" xfId="0" applyNumberFormat="1" applyFont="1" applyFill="1"/>
    <xf numFmtId="0" fontId="9" fillId="2" borderId="0" xfId="0" applyFont="1" applyFill="1"/>
    <xf numFmtId="165" fontId="9" fillId="2" borderId="0" xfId="0" applyNumberFormat="1" applyFont="1" applyFill="1"/>
    <xf numFmtId="49" fontId="8" fillId="2" borderId="0" xfId="0" applyNumberFormat="1" applyFont="1" applyFill="1" applyAlignment="1">
      <alignment vertical="top"/>
    </xf>
    <xf numFmtId="49" fontId="10" fillId="2" borderId="0" xfId="0" applyNumberFormat="1" applyFont="1" applyFill="1" applyAlignment="1">
      <alignment vertical="top"/>
    </xf>
    <xf numFmtId="49" fontId="11" fillId="2" borderId="0" xfId="0" applyNumberFormat="1" applyFont="1" applyFill="1" applyAlignment="1">
      <alignment vertical="top"/>
    </xf>
    <xf numFmtId="49" fontId="54" fillId="2" borderId="0" xfId="0" applyNumberFormat="1" applyFont="1" applyFill="1" applyAlignment="1">
      <alignment horizontal="left"/>
    </xf>
    <xf numFmtId="164" fontId="2" fillId="2" borderId="0" xfId="0" applyNumberFormat="1" applyFont="1" applyFill="1" applyAlignment="1">
      <alignment horizontal="right"/>
    </xf>
    <xf numFmtId="0" fontId="55" fillId="0" borderId="0" xfId="1" applyFont="1"/>
    <xf numFmtId="0" fontId="57" fillId="2" borderId="0" xfId="1" applyFont="1" applyFill="1" applyAlignment="1">
      <alignment horizontal="left"/>
    </xf>
    <xf numFmtId="0" fontId="29" fillId="0" borderId="0" xfId="0" applyFont="1"/>
    <xf numFmtId="0" fontId="59" fillId="0" borderId="0" xfId="0" applyFont="1"/>
    <xf numFmtId="49" fontId="58" fillId="0" borderId="0" xfId="7" applyNumberFormat="1" applyFont="1"/>
    <xf numFmtId="0" fontId="60" fillId="2" borderId="0" xfId="0" applyFont="1" applyFill="1"/>
    <xf numFmtId="0" fontId="61" fillId="2" borderId="0" xfId="0" applyFont="1" applyFill="1"/>
    <xf numFmtId="0" fontId="62" fillId="2" borderId="0" xfId="7" applyFont="1" applyFill="1" applyAlignment="1" applyProtection="1">
      <alignment horizontal="left" indent="1"/>
    </xf>
    <xf numFmtId="0" fontId="29" fillId="2" borderId="0" xfId="0" applyFont="1" applyFill="1"/>
    <xf numFmtId="0" fontId="63" fillId="2" borderId="0" xfId="0" applyFont="1" applyFill="1"/>
    <xf numFmtId="0" fontId="9" fillId="0" borderId="0" xfId="0" applyFont="1" applyAlignment="1">
      <alignment horizontal="left" indent="2"/>
    </xf>
    <xf numFmtId="0" fontId="9" fillId="0" borderId="0" xfId="0" applyFont="1"/>
    <xf numFmtId="0" fontId="9" fillId="2" borderId="0" xfId="0" applyFont="1" applyFill="1" applyAlignment="1">
      <alignment horizontal="left" indent="2"/>
    </xf>
    <xf numFmtId="0" fontId="2" fillId="0" borderId="0" xfId="0" applyFont="1"/>
    <xf numFmtId="0" fontId="64" fillId="0" borderId="0" xfId="7" applyFont="1" applyAlignment="1">
      <alignment horizontal="left" indent="2"/>
    </xf>
    <xf numFmtId="0" fontId="2" fillId="0" borderId="0" xfId="0" applyFont="1" applyAlignment="1">
      <alignment horizontal="left" wrapText="1"/>
    </xf>
    <xf numFmtId="0" fontId="64" fillId="0" borderId="0" xfId="7" applyFont="1"/>
    <xf numFmtId="0" fontId="64" fillId="0" borderId="0" xfId="7" quotePrefix="1" applyFont="1"/>
    <xf numFmtId="0" fontId="64" fillId="0" borderId="0" xfId="7" applyFont="1" applyFill="1"/>
    <xf numFmtId="49" fontId="64" fillId="0" borderId="0" xfId="7" applyNumberFormat="1" applyFont="1"/>
    <xf numFmtId="0" fontId="65" fillId="2" borderId="0" xfId="7" applyFont="1" applyFill="1" applyAlignment="1" applyProtection="1">
      <alignment horizontal="left" indent="1"/>
    </xf>
    <xf numFmtId="0" fontId="9" fillId="0" borderId="0" xfId="0" applyFont="1" applyAlignment="1">
      <alignment horizontal="left" wrapText="1"/>
    </xf>
    <xf numFmtId="0" fontId="66" fillId="2" borderId="0" xfId="2" applyNumberFormat="1" applyFont="1" applyFill="1" applyBorder="1" applyAlignment="1">
      <alignment horizontal="left"/>
    </xf>
    <xf numFmtId="0" fontId="67" fillId="0" borderId="0" xfId="0" applyFont="1"/>
    <xf numFmtId="49" fontId="66" fillId="2" borderId="3" xfId="3" applyFont="1" applyFill="1" applyBorder="1" applyAlignment="1">
      <alignment wrapText="1"/>
    </xf>
    <xf numFmtId="3" fontId="66" fillId="2" borderId="3" xfId="3" applyNumberFormat="1" applyFont="1" applyFill="1" applyBorder="1" applyAlignment="1">
      <alignment horizontal="right" wrapText="1"/>
    </xf>
    <xf numFmtId="49" fontId="2" fillId="2" borderId="0" xfId="4" quotePrefix="1" applyFont="1" applyFill="1" applyAlignment="1">
      <alignment horizontal="left" wrapText="1"/>
    </xf>
    <xf numFmtId="3" fontId="67" fillId="0" borderId="0" xfId="0" applyNumberFormat="1" applyFont="1"/>
    <xf numFmtId="49" fontId="66" fillId="2" borderId="0" xfId="4" applyFont="1" applyFill="1" applyAlignment="1">
      <alignment horizontal="left" wrapText="1"/>
    </xf>
    <xf numFmtId="49" fontId="2" fillId="2" borderId="0" xfId="0" applyNumberFormat="1" applyFont="1" applyFill="1" applyAlignment="1">
      <alignment horizontal="left" wrapText="1"/>
    </xf>
    <xf numFmtId="49" fontId="2" fillId="2" borderId="0" xfId="0" applyNumberFormat="1" applyFont="1" applyFill="1" applyAlignment="1">
      <alignment wrapText="1"/>
    </xf>
    <xf numFmtId="49" fontId="2" fillId="2" borderId="0" xfId="0" applyNumberFormat="1" applyFont="1" applyFill="1"/>
    <xf numFmtId="0" fontId="70" fillId="0" borderId="0" xfId="0" applyFont="1"/>
    <xf numFmtId="3" fontId="70" fillId="0" borderId="0" xfId="0" applyNumberFormat="1" applyFont="1"/>
    <xf numFmtId="0" fontId="71" fillId="0" borderId="2" xfId="0" applyFont="1" applyBorder="1"/>
    <xf numFmtId="165" fontId="71" fillId="0" borderId="2" xfId="0" applyNumberFormat="1" applyFont="1" applyBorder="1"/>
    <xf numFmtId="49" fontId="66" fillId="2" borderId="4" xfId="3" applyFont="1" applyFill="1" applyBorder="1" applyAlignment="1">
      <alignment wrapText="1"/>
    </xf>
    <xf numFmtId="3" fontId="66" fillId="2" borderId="4" xfId="3" applyNumberFormat="1" applyFont="1" applyFill="1" applyBorder="1" applyAlignment="1">
      <alignment horizontal="right" wrapText="1"/>
    </xf>
    <xf numFmtId="49" fontId="66" fillId="2" borderId="2" xfId="3" applyFont="1" applyFill="1" applyBorder="1" applyAlignment="1">
      <alignment wrapText="1"/>
    </xf>
    <xf numFmtId="3" fontId="66" fillId="2" borderId="2" xfId="3" applyNumberFormat="1" applyFont="1" applyFill="1" applyBorder="1" applyAlignment="1">
      <alignment horizontal="right" wrapText="1"/>
    </xf>
    <xf numFmtId="0" fontId="67" fillId="0" borderId="0" xfId="0" applyFont="1" applyAlignment="1">
      <alignment wrapText="1"/>
    </xf>
    <xf numFmtId="3" fontId="2" fillId="2" borderId="0" xfId="0" applyNumberFormat="1" applyFont="1" applyFill="1" applyAlignment="1" applyProtection="1">
      <alignment horizontal="right"/>
      <protection locked="0"/>
    </xf>
    <xf numFmtId="164" fontId="2" fillId="2" borderId="0" xfId="0" applyNumberFormat="1" applyFont="1" applyFill="1" applyAlignment="1" applyProtection="1">
      <alignment horizontal="right"/>
      <protection locked="0"/>
    </xf>
    <xf numFmtId="164" fontId="67" fillId="0" borderId="0" xfId="0" applyNumberFormat="1" applyFont="1"/>
    <xf numFmtId="49" fontId="2" fillId="2" borderId="0" xfId="4" applyFont="1" applyFill="1" applyAlignment="1">
      <alignment horizontal="left" wrapText="1"/>
    </xf>
    <xf numFmtId="0" fontId="2" fillId="2" borderId="0" xfId="4" applyNumberFormat="1" applyFont="1" applyFill="1" applyAlignment="1">
      <alignment horizontal="left" wrapText="1"/>
    </xf>
    <xf numFmtId="0" fontId="2" fillId="2" borderId="2" xfId="4" applyNumberFormat="1" applyFont="1" applyFill="1" applyBorder="1" applyAlignment="1">
      <alignment horizontal="left" wrapText="1"/>
    </xf>
    <xf numFmtId="3" fontId="2" fillId="2" borderId="2" xfId="0" applyNumberFormat="1" applyFont="1" applyFill="1" applyBorder="1" applyAlignment="1" applyProtection="1">
      <alignment horizontal="right"/>
      <protection locked="0"/>
    </xf>
    <xf numFmtId="164" fontId="2" fillId="2" borderId="2" xfId="0" applyNumberFormat="1" applyFont="1" applyFill="1" applyBorder="1" applyAlignment="1" applyProtection="1">
      <alignment horizontal="right"/>
      <protection locked="0"/>
    </xf>
    <xf numFmtId="0" fontId="67" fillId="0" borderId="2" xfId="0" applyFont="1" applyBorder="1"/>
    <xf numFmtId="1" fontId="2" fillId="0" borderId="0" xfId="0" applyNumberFormat="1" applyFont="1"/>
    <xf numFmtId="49" fontId="2" fillId="2" borderId="0" xfId="0" applyNumberFormat="1" applyFont="1" applyFill="1" applyAlignment="1">
      <alignment horizontal="left" vertical="top" wrapText="1"/>
    </xf>
    <xf numFmtId="164" fontId="66" fillId="2" borderId="2" xfId="3" applyNumberFormat="1" applyFont="1" applyFill="1" applyBorder="1" applyAlignment="1">
      <alignment horizontal="right" wrapText="1"/>
    </xf>
    <xf numFmtId="0" fontId="2" fillId="2" borderId="0" xfId="4" quotePrefix="1" applyNumberFormat="1" applyFont="1" applyFill="1" applyAlignment="1">
      <alignment horizontal="left" wrapText="1"/>
    </xf>
    <xf numFmtId="3" fontId="2" fillId="2" borderId="0" xfId="4" quotePrefix="1" applyNumberFormat="1" applyFont="1" applyFill="1">
      <alignment horizontal="right" wrapText="1"/>
    </xf>
    <xf numFmtId="164" fontId="2" fillId="2" borderId="0" xfId="4" quotePrefix="1" applyNumberFormat="1" applyFont="1" applyFill="1">
      <alignment horizontal="right" wrapText="1"/>
    </xf>
    <xf numFmtId="164" fontId="2" fillId="2" borderId="0" xfId="4" applyNumberFormat="1" applyFont="1" applyFill="1">
      <alignment horizontal="right" wrapText="1"/>
    </xf>
    <xf numFmtId="3" fontId="2" fillId="2" borderId="0" xfId="4" applyNumberFormat="1" applyFont="1" applyFill="1">
      <alignment horizontal="right" wrapText="1"/>
    </xf>
    <xf numFmtId="167" fontId="67" fillId="0" borderId="0" xfId="0" applyNumberFormat="1" applyFont="1"/>
    <xf numFmtId="3" fontId="2" fillId="0" borderId="0" xfId="4" quotePrefix="1" applyNumberFormat="1" applyFont="1" applyFill="1">
      <alignment horizontal="right" wrapText="1"/>
    </xf>
    <xf numFmtId="164" fontId="2" fillId="0" borderId="0" xfId="4" quotePrefix="1" applyNumberFormat="1" applyFont="1" applyFill="1">
      <alignment horizontal="right" wrapText="1"/>
    </xf>
    <xf numFmtId="164" fontId="2" fillId="0" borderId="0" xfId="4" applyNumberFormat="1" applyFont="1" applyFill="1">
      <alignment horizontal="right" wrapText="1"/>
    </xf>
    <xf numFmtId="3" fontId="2" fillId="0" borderId="0" xfId="4" applyNumberFormat="1" applyFont="1" applyFill="1">
      <alignment horizontal="right" wrapText="1"/>
    </xf>
    <xf numFmtId="4" fontId="67" fillId="0" borderId="0" xfId="0" applyNumberFormat="1" applyFont="1"/>
    <xf numFmtId="3" fontId="2" fillId="0" borderId="0" xfId="0" applyNumberFormat="1" applyFont="1"/>
    <xf numFmtId="3" fontId="2" fillId="2" borderId="0" xfId="0" applyNumberFormat="1" applyFont="1" applyFill="1"/>
    <xf numFmtId="49" fontId="2" fillId="2" borderId="4" xfId="0" applyNumberFormat="1" applyFont="1" applyFill="1" applyBorder="1"/>
    <xf numFmtId="3" fontId="2" fillId="2" borderId="4" xfId="4" quotePrefix="1" applyNumberFormat="1" applyFont="1" applyFill="1" applyBorder="1">
      <alignment horizontal="right" wrapText="1"/>
    </xf>
    <xf numFmtId="164" fontId="2" fillId="2" borderId="4" xfId="4" quotePrefix="1" applyNumberFormat="1" applyFont="1" applyFill="1" applyBorder="1">
      <alignment horizontal="right" wrapText="1"/>
    </xf>
    <xf numFmtId="164" fontId="2" fillId="2" borderId="4" xfId="4" applyNumberFormat="1" applyFont="1" applyFill="1" applyBorder="1">
      <alignment horizontal="right" wrapText="1"/>
    </xf>
    <xf numFmtId="3" fontId="2" fillId="2" borderId="4" xfId="4" applyNumberFormat="1" applyFont="1" applyFill="1" applyBorder="1">
      <alignment horizontal="right" wrapText="1"/>
    </xf>
    <xf numFmtId="3" fontId="68" fillId="2" borderId="0" xfId="0" applyNumberFormat="1" applyFont="1" applyFill="1" applyAlignment="1">
      <alignment horizontal="right"/>
    </xf>
    <xf numFmtId="164" fontId="68" fillId="2" borderId="0" xfId="0" applyNumberFormat="1" applyFont="1" applyFill="1" applyAlignment="1">
      <alignment horizontal="right"/>
    </xf>
    <xf numFmtId="3" fontId="2" fillId="2" borderId="0" xfId="0" applyNumberFormat="1" applyFont="1" applyFill="1" applyAlignment="1">
      <alignment horizontal="right"/>
    </xf>
    <xf numFmtId="3" fontId="67" fillId="0" borderId="0" xfId="0" applyNumberFormat="1" applyFont="1" applyAlignment="1">
      <alignment horizontal="right"/>
    </xf>
    <xf numFmtId="1" fontId="67" fillId="0" borderId="0" xfId="0" applyNumberFormat="1" applyFont="1"/>
    <xf numFmtId="3" fontId="67" fillId="0" borderId="0" xfId="336" applyNumberFormat="1" applyFont="1" applyBorder="1" applyAlignment="1">
      <alignment horizontal="right"/>
    </xf>
    <xf numFmtId="165" fontId="67" fillId="0" borderId="0" xfId="0" applyNumberFormat="1" applyFont="1"/>
    <xf numFmtId="3" fontId="67" fillId="0" borderId="2" xfId="336" applyNumberFormat="1" applyFont="1" applyBorder="1" applyAlignment="1">
      <alignment horizontal="right"/>
    </xf>
    <xf numFmtId="165" fontId="67" fillId="0" borderId="2" xfId="0" applyNumberFormat="1" applyFont="1" applyBorder="1"/>
    <xf numFmtId="49" fontId="2" fillId="2" borderId="0" xfId="0" applyNumberFormat="1" applyFont="1" applyFill="1" applyAlignment="1">
      <alignment vertical="top" wrapText="1"/>
    </xf>
    <xf numFmtId="0" fontId="67" fillId="0" borderId="0" xfId="0" applyFont="1" applyAlignment="1">
      <alignment vertical="top"/>
    </xf>
    <xf numFmtId="49" fontId="66" fillId="2" borderId="6" xfId="3" applyFont="1" applyFill="1" applyBorder="1" applyAlignment="1">
      <alignment horizontal="left" wrapText="1"/>
    </xf>
    <xf numFmtId="49" fontId="66" fillId="2" borderId="6" xfId="3" applyNumberFormat="1" applyFont="1" applyFill="1" applyBorder="1" applyAlignment="1">
      <alignment horizontal="left" wrapText="1"/>
    </xf>
    <xf numFmtId="3" fontId="66" fillId="2" borderId="6" xfId="3" applyNumberFormat="1" applyFont="1" applyFill="1" applyBorder="1" applyAlignment="1">
      <alignment horizontal="right" wrapText="1"/>
    </xf>
    <xf numFmtId="164" fontId="66" fillId="2" borderId="6" xfId="3" applyNumberFormat="1" applyFont="1" applyFill="1" applyBorder="1" applyAlignment="1">
      <alignment horizontal="right" wrapText="1"/>
    </xf>
    <xf numFmtId="3" fontId="66" fillId="2" borderId="2" xfId="3" applyNumberFormat="1" applyFont="1" applyFill="1" applyBorder="1" applyAlignment="1">
      <alignment horizontal="left" wrapText="1"/>
    </xf>
    <xf numFmtId="49" fontId="2" fillId="2" borderId="0" xfId="4" quotePrefix="1" applyFont="1" applyFill="1" applyAlignment="1">
      <alignment horizontal="left" vertical="top" wrapText="1"/>
    </xf>
    <xf numFmtId="3" fontId="2" fillId="2" borderId="0" xfId="4" quotePrefix="1" applyNumberFormat="1" applyFont="1" applyFill="1" applyAlignment="1">
      <alignment horizontal="right" vertical="top" wrapText="1"/>
    </xf>
    <xf numFmtId="164" fontId="67" fillId="0" borderId="0" xfId="0" applyNumberFormat="1" applyFont="1" applyAlignment="1">
      <alignment horizontal="right" vertical="top" wrapText="1"/>
    </xf>
    <xf numFmtId="164" fontId="2" fillId="0" borderId="0" xfId="4" applyNumberFormat="1" applyFont="1" applyFill="1" applyAlignment="1">
      <alignment horizontal="right" vertical="top" wrapText="1"/>
    </xf>
    <xf numFmtId="164" fontId="2" fillId="2" borderId="0" xfId="4" applyNumberFormat="1" applyFont="1" applyFill="1" applyAlignment="1">
      <alignment horizontal="right" vertical="top" wrapText="1"/>
    </xf>
    <xf numFmtId="3" fontId="2" fillId="2" borderId="0" xfId="4" applyNumberFormat="1" applyFont="1" applyFill="1" applyAlignment="1">
      <alignment horizontal="right" vertical="top" wrapText="1"/>
    </xf>
    <xf numFmtId="49" fontId="2" fillId="2" borderId="0" xfId="4" applyFont="1" applyFill="1" applyAlignment="1">
      <alignment horizontal="left" vertical="top" wrapText="1"/>
    </xf>
    <xf numFmtId="164" fontId="67" fillId="2" borderId="0" xfId="0" applyNumberFormat="1" applyFont="1" applyFill="1" applyAlignment="1">
      <alignment horizontal="right" vertical="top" wrapText="1"/>
    </xf>
    <xf numFmtId="49" fontId="2" fillId="2" borderId="0" xfId="0" applyNumberFormat="1" applyFont="1" applyFill="1" applyAlignment="1">
      <alignment vertical="top"/>
    </xf>
    <xf numFmtId="49" fontId="68" fillId="2" borderId="0" xfId="4" quotePrefix="1" applyFont="1" applyFill="1" applyAlignment="1">
      <alignment horizontal="left" vertical="top" wrapText="1"/>
    </xf>
    <xf numFmtId="3" fontId="71" fillId="2" borderId="0" xfId="0" applyNumberFormat="1" applyFont="1" applyFill="1" applyAlignment="1">
      <alignment horizontal="right" vertical="top"/>
    </xf>
    <xf numFmtId="164" fontId="71" fillId="0" borderId="0" xfId="0" applyNumberFormat="1" applyFont="1" applyAlignment="1">
      <alignment horizontal="right" vertical="top" wrapText="1"/>
    </xf>
    <xf numFmtId="164" fontId="68" fillId="0" borderId="0" xfId="4" applyNumberFormat="1" applyFont="1" applyFill="1" applyAlignment="1">
      <alignment horizontal="right" vertical="top" wrapText="1"/>
    </xf>
    <xf numFmtId="164" fontId="68" fillId="2" borderId="0" xfId="4" applyNumberFormat="1" applyFont="1" applyFill="1" applyAlignment="1">
      <alignment horizontal="right" vertical="top" wrapText="1"/>
    </xf>
    <xf numFmtId="3" fontId="71" fillId="0" borderId="0" xfId="0" applyNumberFormat="1" applyFont="1" applyAlignment="1">
      <alignment horizontal="right" vertical="top"/>
    </xf>
    <xf numFmtId="49" fontId="66" fillId="0" borderId="2" xfId="4" quotePrefix="1" applyFont="1" applyFill="1" applyBorder="1" applyAlignment="1">
      <alignment horizontal="left" vertical="top" wrapText="1"/>
    </xf>
    <xf numFmtId="3" fontId="66" fillId="0" borderId="2" xfId="4" quotePrefix="1" applyNumberFormat="1" applyFont="1" applyFill="1" applyBorder="1" applyAlignment="1">
      <alignment horizontal="right" vertical="top" wrapText="1"/>
    </xf>
    <xf numFmtId="164" fontId="66" fillId="0" borderId="2" xfId="4" quotePrefix="1" applyNumberFormat="1" applyFont="1" applyFill="1" applyBorder="1" applyAlignment="1">
      <alignment horizontal="right" vertical="top" wrapText="1"/>
    </xf>
    <xf numFmtId="164" fontId="66" fillId="0" borderId="2" xfId="4" applyNumberFormat="1" applyFont="1" applyFill="1" applyBorder="1" applyAlignment="1">
      <alignment horizontal="right" vertical="top" wrapText="1"/>
    </xf>
    <xf numFmtId="3" fontId="66" fillId="0" borderId="2" xfId="4" applyNumberFormat="1" applyFont="1" applyFill="1" applyBorder="1" applyAlignment="1">
      <alignment horizontal="right" vertical="top" wrapText="1"/>
    </xf>
    <xf numFmtId="49" fontId="68" fillId="2" borderId="0" xfId="0" applyNumberFormat="1" applyFont="1" applyFill="1" applyAlignment="1">
      <alignment horizontal="left"/>
    </xf>
    <xf numFmtId="49" fontId="2" fillId="2" borderId="0" xfId="0" applyNumberFormat="1" applyFont="1" applyFill="1" applyAlignment="1">
      <alignment horizontal="left"/>
    </xf>
    <xf numFmtId="49" fontId="2" fillId="0" borderId="0" xfId="4" applyFont="1" applyFill="1" applyAlignment="1">
      <alignment horizontal="left" wrapText="1"/>
    </xf>
    <xf numFmtId="49" fontId="2" fillId="0" borderId="0" xfId="0" applyNumberFormat="1" applyFont="1"/>
    <xf numFmtId="49" fontId="2" fillId="0" borderId="0" xfId="0" applyNumberFormat="1" applyFont="1" applyAlignment="1">
      <alignment horizontal="left"/>
    </xf>
    <xf numFmtId="3" fontId="2" fillId="0" borderId="0" xfId="0" applyNumberFormat="1" applyFont="1" applyAlignment="1">
      <alignment horizontal="right"/>
    </xf>
    <xf numFmtId="164" fontId="2" fillId="0" borderId="0" xfId="0" applyNumberFormat="1" applyFont="1" applyAlignment="1">
      <alignment horizontal="right"/>
    </xf>
    <xf numFmtId="49" fontId="66" fillId="2" borderId="0" xfId="2" applyNumberFormat="1" applyFont="1" applyFill="1" applyBorder="1" applyAlignment="1">
      <alignment horizontal="left"/>
    </xf>
    <xf numFmtId="0" fontId="66" fillId="2" borderId="0" xfId="2" applyNumberFormat="1" applyFont="1" applyFill="1" applyBorder="1" applyAlignment="1">
      <alignment horizontal="left" vertical="top"/>
    </xf>
    <xf numFmtId="49" fontId="66" fillId="2" borderId="0" xfId="2" applyNumberFormat="1" applyFont="1" applyFill="1" applyBorder="1" applyAlignment="1">
      <alignment horizontal="left" vertical="top" wrapText="1"/>
    </xf>
    <xf numFmtId="3" fontId="66" fillId="2" borderId="0" xfId="2" applyNumberFormat="1" applyFont="1" applyFill="1" applyBorder="1" applyAlignment="1">
      <alignment horizontal="right" vertical="top"/>
    </xf>
    <xf numFmtId="164" fontId="66" fillId="2" borderId="0" xfId="2" applyNumberFormat="1" applyFont="1" applyFill="1" applyBorder="1" applyAlignment="1">
      <alignment horizontal="right" vertical="top"/>
    </xf>
    <xf numFmtId="164" fontId="66" fillId="2" borderId="0" xfId="2" applyNumberFormat="1" applyFont="1" applyFill="1" applyBorder="1" applyAlignment="1">
      <alignment vertical="top" wrapText="1"/>
    </xf>
    <xf numFmtId="49" fontId="66" fillId="2" borderId="0" xfId="2" applyFont="1" applyFill="1" applyBorder="1" applyAlignment="1">
      <alignment vertical="top" wrapText="1"/>
    </xf>
    <xf numFmtId="3" fontId="66" fillId="2" borderId="0" xfId="2" applyNumberFormat="1" applyFont="1" applyFill="1" applyBorder="1" applyAlignment="1">
      <alignment horizontal="right" vertical="top" wrapText="1"/>
    </xf>
    <xf numFmtId="164" fontId="66" fillId="2" borderId="0" xfId="2" applyNumberFormat="1" applyFont="1" applyFill="1" applyBorder="1" applyAlignment="1">
      <alignment horizontal="right" vertical="top" wrapText="1"/>
    </xf>
    <xf numFmtId="49" fontId="66" fillId="2" borderId="4" xfId="3" applyFont="1" applyFill="1" applyBorder="1" applyAlignment="1">
      <alignment horizontal="left" vertical="top" wrapText="1"/>
    </xf>
    <xf numFmtId="3" fontId="66" fillId="2" borderId="4" xfId="3" applyNumberFormat="1" applyFont="1" applyFill="1" applyBorder="1" applyAlignment="1">
      <alignment horizontal="right" vertical="top" wrapText="1"/>
    </xf>
    <xf numFmtId="49" fontId="66" fillId="2" borderId="1" xfId="3" applyNumberFormat="1" applyFont="1" applyFill="1" applyBorder="1" applyAlignment="1">
      <alignment horizontal="left" wrapText="1"/>
    </xf>
    <xf numFmtId="3" fontId="66" fillId="2" borderId="1" xfId="3" applyNumberFormat="1" applyFont="1" applyFill="1" applyBorder="1" applyAlignment="1">
      <alignment horizontal="right" wrapText="1"/>
    </xf>
    <xf numFmtId="164" fontId="66" fillId="2" borderId="1" xfId="3" applyNumberFormat="1" applyFont="1" applyFill="1" applyBorder="1" applyAlignment="1">
      <alignment horizontal="right" wrapText="1"/>
    </xf>
    <xf numFmtId="49" fontId="66" fillId="2" borderId="0" xfId="3" applyFont="1" applyFill="1" applyBorder="1" applyAlignment="1">
      <alignment horizontal="left" vertical="top" wrapText="1"/>
    </xf>
    <xf numFmtId="49" fontId="66" fillId="2" borderId="0" xfId="3" applyNumberFormat="1" applyFont="1" applyFill="1" applyBorder="1" applyAlignment="1">
      <alignment horizontal="left" vertical="top" wrapText="1"/>
    </xf>
    <xf numFmtId="3" fontId="66" fillId="2" borderId="0" xfId="3" applyNumberFormat="1" applyFont="1" applyFill="1" applyBorder="1" applyAlignment="1">
      <alignment horizontal="right" vertical="top" wrapText="1"/>
    </xf>
    <xf numFmtId="164" fontId="66" fillId="2" borderId="0" xfId="3" applyNumberFormat="1" applyFont="1" applyFill="1" applyBorder="1" applyAlignment="1">
      <alignment horizontal="right" vertical="top" wrapText="1"/>
    </xf>
    <xf numFmtId="0" fontId="2" fillId="2" borderId="0" xfId="0" applyFont="1" applyFill="1" applyAlignment="1">
      <alignment horizontal="left" vertical="top"/>
    </xf>
    <xf numFmtId="0" fontId="2" fillId="2" borderId="0" xfId="0" applyFont="1" applyFill="1" applyAlignment="1">
      <alignment vertical="top" wrapText="1"/>
    </xf>
    <xf numFmtId="3" fontId="2" fillId="2" borderId="0" xfId="0" applyNumberFormat="1" applyFont="1" applyFill="1" applyAlignment="1">
      <alignment vertical="top"/>
    </xf>
    <xf numFmtId="164" fontId="2" fillId="2" borderId="0" xfId="0" applyNumberFormat="1" applyFont="1" applyFill="1" applyAlignment="1">
      <alignment vertical="top"/>
    </xf>
    <xf numFmtId="1" fontId="67" fillId="2" borderId="0" xfId="0" applyNumberFormat="1" applyFont="1" applyFill="1" applyAlignment="1">
      <alignment horizontal="left" vertical="top"/>
    </xf>
    <xf numFmtId="0" fontId="2" fillId="2" borderId="0" xfId="4" quotePrefix="1" applyNumberFormat="1" applyFont="1" applyFill="1" applyAlignment="1">
      <alignment horizontal="left" vertical="top" wrapText="1"/>
    </xf>
    <xf numFmtId="164" fontId="2" fillId="2" borderId="0" xfId="0" applyNumberFormat="1" applyFont="1" applyFill="1" applyAlignment="1">
      <alignment horizontal="right" vertical="top" wrapText="1"/>
    </xf>
    <xf numFmtId="0" fontId="68" fillId="2" borderId="0" xfId="0" applyFont="1" applyFill="1" applyAlignment="1">
      <alignment horizontal="left" vertical="top"/>
    </xf>
    <xf numFmtId="0" fontId="68" fillId="2" borderId="0" xfId="0" applyFont="1" applyFill="1" applyAlignment="1">
      <alignment vertical="top" wrapText="1"/>
    </xf>
    <xf numFmtId="3" fontId="68" fillId="2" borderId="0" xfId="0" applyNumberFormat="1" applyFont="1" applyFill="1" applyAlignment="1">
      <alignment vertical="top"/>
    </xf>
    <xf numFmtId="164" fontId="68" fillId="2" borderId="0" xfId="0" applyNumberFormat="1" applyFont="1" applyFill="1" applyAlignment="1">
      <alignment vertical="top"/>
    </xf>
    <xf numFmtId="1" fontId="71" fillId="2" borderId="0" xfId="0" applyNumberFormat="1" applyFont="1" applyFill="1" applyAlignment="1">
      <alignment horizontal="left" vertical="top"/>
    </xf>
    <xf numFmtId="0" fontId="68" fillId="2" borderId="0" xfId="4" quotePrefix="1" applyNumberFormat="1" applyFont="1" applyFill="1" applyAlignment="1">
      <alignment horizontal="left" vertical="top" wrapText="1"/>
    </xf>
    <xf numFmtId="3" fontId="68" fillId="2" borderId="0" xfId="4" applyNumberFormat="1" applyFont="1" applyFill="1" applyAlignment="1">
      <alignment horizontal="right" vertical="top" wrapText="1"/>
    </xf>
    <xf numFmtId="164" fontId="68" fillId="2" borderId="0" xfId="0" applyNumberFormat="1" applyFont="1" applyFill="1" applyAlignment="1">
      <alignment horizontal="right" vertical="top" wrapText="1"/>
    </xf>
    <xf numFmtId="49" fontId="68" fillId="2" borderId="0" xfId="0" applyNumberFormat="1" applyFont="1" applyFill="1" applyAlignment="1">
      <alignment vertical="top" wrapText="1"/>
    </xf>
    <xf numFmtId="0" fontId="66" fillId="2" borderId="2" xfId="0" applyFont="1" applyFill="1" applyBorder="1" applyAlignment="1">
      <alignment horizontal="left" vertical="top"/>
    </xf>
    <xf numFmtId="0" fontId="66" fillId="2" borderId="2" xfId="0" applyFont="1" applyFill="1" applyBorder="1" applyAlignment="1">
      <alignment vertical="top" wrapText="1"/>
    </xf>
    <xf numFmtId="3" fontId="66" fillId="2" borderId="2" xfId="0" applyNumberFormat="1" applyFont="1" applyFill="1" applyBorder="1" applyAlignment="1">
      <alignment vertical="top"/>
    </xf>
    <xf numFmtId="164" fontId="66" fillId="2" borderId="2" xfId="0" applyNumberFormat="1" applyFont="1" applyFill="1" applyBorder="1" applyAlignment="1">
      <alignment vertical="top"/>
    </xf>
    <xf numFmtId="164" fontId="66" fillId="2" borderId="2" xfId="4" applyNumberFormat="1" applyFont="1" applyFill="1" applyBorder="1" applyAlignment="1">
      <alignment horizontal="right" vertical="top" wrapText="1"/>
    </xf>
    <xf numFmtId="1" fontId="70" fillId="2" borderId="2" xfId="0" applyNumberFormat="1" applyFont="1" applyFill="1" applyBorder="1" applyAlignment="1">
      <alignment horizontal="left" vertical="top"/>
    </xf>
    <xf numFmtId="0" fontId="66" fillId="2" borderId="2" xfId="4" quotePrefix="1" applyNumberFormat="1" applyFont="1" applyFill="1" applyBorder="1" applyAlignment="1">
      <alignment horizontal="left" vertical="top" wrapText="1"/>
    </xf>
    <xf numFmtId="49" fontId="66" fillId="2" borderId="2" xfId="4" applyFont="1" applyFill="1" applyBorder="1" applyAlignment="1">
      <alignment horizontal="left" vertical="top" wrapText="1"/>
    </xf>
    <xf numFmtId="3" fontId="66" fillId="2" borderId="2" xfId="4" applyNumberFormat="1" applyFont="1" applyFill="1" applyBorder="1" applyAlignment="1">
      <alignment horizontal="right" vertical="top" wrapText="1"/>
    </xf>
    <xf numFmtId="164" fontId="66" fillId="2" borderId="2" xfId="0" applyNumberFormat="1" applyFont="1" applyFill="1" applyBorder="1" applyAlignment="1">
      <alignment horizontal="right" vertical="top" wrapText="1"/>
    </xf>
    <xf numFmtId="49" fontId="66" fillId="2" borderId="0" xfId="0" applyNumberFormat="1" applyFont="1" applyFill="1" applyAlignment="1">
      <alignment vertical="top" wrapText="1"/>
    </xf>
    <xf numFmtId="49" fontId="66" fillId="2" borderId="0" xfId="4" quotePrefix="1" applyFont="1" applyFill="1" applyAlignment="1">
      <alignment horizontal="left" vertical="top" wrapText="1"/>
    </xf>
    <xf numFmtId="3" fontId="66" fillId="2" borderId="0" xfId="4" quotePrefix="1" applyNumberFormat="1" applyFont="1" applyFill="1" applyAlignment="1">
      <alignment horizontal="right" vertical="top" wrapText="1"/>
    </xf>
    <xf numFmtId="164" fontId="66" fillId="2" borderId="0" xfId="4" quotePrefix="1" applyNumberFormat="1" applyFont="1" applyFill="1" applyAlignment="1">
      <alignment horizontal="right" vertical="top" wrapText="1"/>
    </xf>
    <xf numFmtId="164" fontId="66" fillId="2" borderId="0" xfId="4" applyNumberFormat="1" applyFont="1" applyFill="1" applyAlignment="1">
      <alignment horizontal="right" vertical="top" wrapText="1"/>
    </xf>
    <xf numFmtId="1" fontId="66" fillId="2" borderId="0" xfId="4" quotePrefix="1" applyNumberFormat="1" applyFont="1" applyFill="1" applyAlignment="1">
      <alignment horizontal="left" vertical="top" wrapText="1"/>
    </xf>
    <xf numFmtId="3" fontId="66" fillId="2" borderId="0" xfId="4" applyNumberFormat="1" applyFont="1" applyFill="1" applyAlignment="1">
      <alignment horizontal="right" vertical="top" wrapText="1"/>
    </xf>
    <xf numFmtId="1" fontId="66" fillId="2" borderId="0" xfId="3" applyNumberFormat="1" applyFont="1" applyFill="1" applyBorder="1" applyAlignment="1">
      <alignment horizontal="left" vertical="top" wrapText="1"/>
    </xf>
    <xf numFmtId="164" fontId="2" fillId="2" borderId="0" xfId="4" quotePrefix="1" applyNumberFormat="1" applyFont="1" applyFill="1" applyAlignment="1">
      <alignment horizontal="right" vertical="top" wrapText="1"/>
    </xf>
    <xf numFmtId="3" fontId="68" fillId="2" borderId="0" xfId="4" quotePrefix="1" applyNumberFormat="1" applyFont="1" applyFill="1" applyAlignment="1">
      <alignment horizontal="right" vertical="top" wrapText="1"/>
    </xf>
    <xf numFmtId="164" fontId="68" fillId="2" borderId="0" xfId="4" quotePrefix="1" applyNumberFormat="1" applyFont="1" applyFill="1" applyAlignment="1">
      <alignment horizontal="right" vertical="top" wrapText="1"/>
    </xf>
    <xf numFmtId="49" fontId="68" fillId="2" borderId="0" xfId="4" applyFont="1" applyFill="1" applyAlignment="1">
      <alignment horizontal="left" vertical="top" wrapText="1"/>
    </xf>
    <xf numFmtId="49" fontId="66" fillId="2" borderId="2" xfId="4" quotePrefix="1" applyFont="1" applyFill="1" applyBorder="1" applyAlignment="1">
      <alignment horizontal="left" vertical="top" wrapText="1"/>
    </xf>
    <xf numFmtId="3" fontId="66" fillId="2" borderId="2" xfId="4" quotePrefix="1" applyNumberFormat="1" applyFont="1" applyFill="1" applyBorder="1" applyAlignment="1">
      <alignment horizontal="right" vertical="top" wrapText="1"/>
    </xf>
    <xf numFmtId="164" fontId="66" fillId="2" borderId="2" xfId="4" quotePrefix="1" applyNumberFormat="1" applyFont="1" applyFill="1" applyBorder="1" applyAlignment="1">
      <alignment horizontal="right" vertical="top" wrapText="1"/>
    </xf>
    <xf numFmtId="1" fontId="2" fillId="2" borderId="0" xfId="4" quotePrefix="1" applyNumberFormat="1" applyFont="1" applyFill="1" applyAlignment="1">
      <alignment horizontal="left" vertical="top" wrapText="1"/>
    </xf>
    <xf numFmtId="1" fontId="68" fillId="2" borderId="0" xfId="4" quotePrefix="1" applyNumberFormat="1" applyFont="1" applyFill="1" applyAlignment="1">
      <alignment horizontal="left" vertical="top" wrapText="1"/>
    </xf>
    <xf numFmtId="0" fontId="2" fillId="2" borderId="0" xfId="3" applyNumberFormat="1" applyFont="1" applyFill="1" applyBorder="1" applyAlignment="1">
      <alignment horizontal="left" vertical="top" wrapText="1"/>
    </xf>
    <xf numFmtId="49" fontId="66" fillId="2" borderId="2" xfId="0" applyNumberFormat="1" applyFont="1" applyFill="1" applyBorder="1" applyAlignment="1">
      <alignment vertical="top" wrapText="1"/>
    </xf>
    <xf numFmtId="0" fontId="2" fillId="0" borderId="0" xfId="4" quotePrefix="1" applyNumberFormat="1" applyFont="1" applyFill="1" applyAlignment="1">
      <alignment horizontal="left" vertical="top" wrapText="1"/>
    </xf>
    <xf numFmtId="49" fontId="2" fillId="0" borderId="0" xfId="4" quotePrefix="1" applyFont="1" applyFill="1" applyAlignment="1">
      <alignment horizontal="left" vertical="top" wrapText="1"/>
    </xf>
    <xf numFmtId="3" fontId="2" fillId="0" borderId="0" xfId="4" quotePrefix="1" applyNumberFormat="1" applyFont="1" applyFill="1" applyAlignment="1">
      <alignment horizontal="right" vertical="top" wrapText="1"/>
    </xf>
    <xf numFmtId="164" fontId="2" fillId="0" borderId="0" xfId="4" quotePrefix="1" applyNumberFormat="1" applyFont="1" applyFill="1" applyAlignment="1">
      <alignment horizontal="right" vertical="top" wrapText="1"/>
    </xf>
    <xf numFmtId="164" fontId="2" fillId="0" borderId="0" xfId="0" applyNumberFormat="1" applyFont="1" applyAlignment="1">
      <alignment horizontal="right" vertical="top" wrapText="1"/>
    </xf>
    <xf numFmtId="49" fontId="2" fillId="0" borderId="0" xfId="4" applyFont="1" applyFill="1" applyAlignment="1">
      <alignment horizontal="left" vertical="top" wrapText="1"/>
    </xf>
    <xf numFmtId="3" fontId="2" fillId="0" borderId="0" xfId="4" applyNumberFormat="1" applyFont="1" applyFill="1" applyAlignment="1">
      <alignment horizontal="right" vertical="top" wrapText="1"/>
    </xf>
    <xf numFmtId="49" fontId="2" fillId="0" borderId="0" xfId="0" applyNumberFormat="1" applyFont="1" applyAlignment="1">
      <alignment vertical="top" wrapText="1"/>
    </xf>
    <xf numFmtId="0" fontId="68" fillId="0" borderId="0" xfId="4" quotePrefix="1" applyNumberFormat="1" applyFont="1" applyFill="1" applyAlignment="1">
      <alignment horizontal="left" vertical="top" wrapText="1"/>
    </xf>
    <xf numFmtId="49" fontId="68" fillId="0" borderId="0" xfId="4" quotePrefix="1" applyFont="1" applyFill="1" applyAlignment="1">
      <alignment horizontal="left" vertical="top" wrapText="1"/>
    </xf>
    <xf numFmtId="3" fontId="68" fillId="0" borderId="0" xfId="4" quotePrefix="1" applyNumberFormat="1" applyFont="1" applyFill="1" applyAlignment="1">
      <alignment horizontal="right" vertical="top" wrapText="1"/>
    </xf>
    <xf numFmtId="164" fontId="68" fillId="0" borderId="0" xfId="4" quotePrefix="1" applyNumberFormat="1" applyFont="1" applyFill="1" applyAlignment="1">
      <alignment horizontal="right" vertical="top" wrapText="1"/>
    </xf>
    <xf numFmtId="164" fontId="68" fillId="0" borderId="0" xfId="0" applyNumberFormat="1" applyFont="1" applyAlignment="1">
      <alignment horizontal="right" vertical="top" wrapText="1"/>
    </xf>
    <xf numFmtId="49" fontId="68" fillId="0" borderId="0" xfId="4" applyFont="1" applyFill="1" applyAlignment="1">
      <alignment horizontal="left" vertical="top" wrapText="1"/>
    </xf>
    <xf numFmtId="3" fontId="68" fillId="0" borderId="0" xfId="4" applyNumberFormat="1" applyFont="1" applyFill="1" applyAlignment="1">
      <alignment horizontal="right" vertical="top" wrapText="1"/>
    </xf>
    <xf numFmtId="49" fontId="68" fillId="0" borderId="0" xfId="0" applyNumberFormat="1" applyFont="1" applyAlignment="1">
      <alignment vertical="top" wrapText="1"/>
    </xf>
    <xf numFmtId="0" fontId="66" fillId="0" borderId="0" xfId="4" quotePrefix="1" applyNumberFormat="1" applyFont="1" applyFill="1" applyAlignment="1">
      <alignment horizontal="left" vertical="top" wrapText="1"/>
    </xf>
    <xf numFmtId="49" fontId="66" fillId="0" borderId="0" xfId="4" quotePrefix="1" applyFont="1" applyFill="1" applyAlignment="1">
      <alignment horizontal="left" vertical="top" wrapText="1"/>
    </xf>
    <xf numFmtId="3" fontId="66" fillId="0" borderId="0" xfId="4" quotePrefix="1" applyNumberFormat="1" applyFont="1" applyFill="1" applyAlignment="1">
      <alignment horizontal="right" vertical="top" wrapText="1"/>
    </xf>
    <xf numFmtId="164" fontId="66" fillId="0" borderId="0" xfId="4" quotePrefix="1" applyNumberFormat="1" applyFont="1" applyFill="1" applyAlignment="1">
      <alignment horizontal="right" vertical="top" wrapText="1"/>
    </xf>
    <xf numFmtId="164" fontId="66" fillId="0" borderId="0" xfId="0" applyNumberFormat="1" applyFont="1" applyAlignment="1">
      <alignment horizontal="right" vertical="top" wrapText="1"/>
    </xf>
    <xf numFmtId="164" fontId="66" fillId="0" borderId="0" xfId="4" applyNumberFormat="1" applyFont="1" applyFill="1" applyAlignment="1">
      <alignment horizontal="right" vertical="top" wrapText="1"/>
    </xf>
    <xf numFmtId="49" fontId="66" fillId="0" borderId="0" xfId="4" applyFont="1" applyFill="1" applyAlignment="1">
      <alignment horizontal="left" vertical="top" wrapText="1"/>
    </xf>
    <xf numFmtId="3" fontId="66" fillId="0" borderId="0" xfId="4" applyNumberFormat="1" applyFont="1" applyFill="1" applyAlignment="1">
      <alignment horizontal="right" vertical="top" wrapText="1"/>
    </xf>
    <xf numFmtId="49" fontId="66" fillId="0" borderId="0" xfId="0" applyNumberFormat="1" applyFont="1" applyAlignment="1">
      <alignment vertical="top" wrapText="1"/>
    </xf>
    <xf numFmtId="49" fontId="2" fillId="2" borderId="4" xfId="0" applyNumberFormat="1" applyFont="1" applyFill="1" applyBorder="1" applyAlignment="1">
      <alignment horizontal="left"/>
    </xf>
    <xf numFmtId="49" fontId="2" fillId="2" borderId="4" xfId="0" applyNumberFormat="1" applyFont="1" applyFill="1" applyBorder="1" applyAlignment="1">
      <alignment horizontal="left" wrapText="1"/>
    </xf>
    <xf numFmtId="3" fontId="2" fillId="2" borderId="4" xfId="0" applyNumberFormat="1" applyFont="1" applyFill="1" applyBorder="1" applyAlignment="1">
      <alignment horizontal="right"/>
    </xf>
    <xf numFmtId="164" fontId="2" fillId="2" borderId="4" xfId="0" applyNumberFormat="1" applyFont="1" applyFill="1" applyBorder="1" applyAlignment="1">
      <alignment horizontal="right"/>
    </xf>
    <xf numFmtId="164" fontId="2" fillId="2" borderId="4" xfId="0" applyNumberFormat="1" applyFont="1" applyFill="1" applyBorder="1"/>
    <xf numFmtId="49" fontId="2" fillId="2" borderId="4" xfId="0" applyNumberFormat="1" applyFont="1" applyFill="1" applyBorder="1" applyAlignment="1">
      <alignment horizontal="left" vertical="top" wrapText="1"/>
    </xf>
    <xf numFmtId="3" fontId="2" fillId="2" borderId="4" xfId="0" applyNumberFormat="1" applyFont="1" applyFill="1" applyBorder="1" applyAlignment="1">
      <alignment horizontal="right" vertical="top"/>
    </xf>
    <xf numFmtId="164" fontId="2" fillId="2" borderId="4" xfId="0" applyNumberFormat="1" applyFont="1" applyFill="1" applyBorder="1" applyAlignment="1">
      <alignment horizontal="right" vertical="top"/>
    </xf>
    <xf numFmtId="164" fontId="2" fillId="2" borderId="4" xfId="0" applyNumberFormat="1" applyFont="1" applyFill="1" applyBorder="1" applyAlignment="1">
      <alignment vertical="top"/>
    </xf>
    <xf numFmtId="164" fontId="2" fillId="2" borderId="0" xfId="0" applyNumberFormat="1" applyFont="1" applyFill="1"/>
    <xf numFmtId="3" fontId="2" fillId="2" borderId="0" xfId="0" applyNumberFormat="1" applyFont="1" applyFill="1" applyAlignment="1">
      <alignment horizontal="right" vertical="top"/>
    </xf>
    <xf numFmtId="164" fontId="2" fillId="2" borderId="0" xfId="0" applyNumberFormat="1" applyFont="1" applyFill="1" applyAlignment="1">
      <alignment horizontal="right" vertical="top"/>
    </xf>
    <xf numFmtId="49" fontId="2" fillId="2" borderId="0" xfId="0" applyNumberFormat="1" applyFont="1" applyFill="1" applyAlignment="1">
      <alignment horizontal="left" vertical="top"/>
    </xf>
    <xf numFmtId="49" fontId="69" fillId="2" borderId="0" xfId="0" applyNumberFormat="1" applyFont="1" applyFill="1" applyAlignment="1">
      <alignment vertical="top"/>
    </xf>
    <xf numFmtId="49" fontId="72" fillId="2" borderId="0" xfId="0" applyNumberFormat="1" applyFont="1" applyFill="1" applyAlignment="1">
      <alignment horizontal="left" vertical="top"/>
    </xf>
    <xf numFmtId="164" fontId="69" fillId="2" borderId="0" xfId="0" applyNumberFormat="1" applyFont="1" applyFill="1" applyAlignment="1">
      <alignment vertical="top"/>
    </xf>
    <xf numFmtId="49" fontId="69" fillId="2" borderId="0" xfId="0" applyNumberFormat="1" applyFont="1" applyFill="1"/>
    <xf numFmtId="49" fontId="72" fillId="2" borderId="0" xfId="0" applyNumberFormat="1" applyFont="1" applyFill="1" applyAlignment="1">
      <alignment horizontal="left"/>
    </xf>
    <xf numFmtId="3" fontId="2" fillId="2" borderId="0" xfId="0" applyNumberFormat="1" applyFont="1" applyFill="1" applyAlignment="1">
      <alignment horizontal="right" vertical="top" wrapText="1"/>
    </xf>
    <xf numFmtId="0" fontId="2" fillId="2" borderId="0" xfId="0" applyFont="1" applyFill="1" applyAlignment="1">
      <alignment horizontal="left" vertical="top" wrapText="1"/>
    </xf>
    <xf numFmtId="49" fontId="2" fillId="2" borderId="6" xfId="0" applyNumberFormat="1" applyFont="1" applyFill="1" applyBorder="1" applyAlignment="1">
      <alignment vertical="top"/>
    </xf>
    <xf numFmtId="3" fontId="66" fillId="2" borderId="0" xfId="3" applyNumberFormat="1" applyFont="1" applyFill="1" applyBorder="1" applyAlignment="1">
      <alignment horizontal="center" vertical="top" wrapText="1"/>
    </xf>
    <xf numFmtId="49" fontId="66" fillId="2" borderId="6" xfId="3" applyFont="1" applyFill="1" applyBorder="1" applyAlignment="1">
      <alignment wrapText="1"/>
    </xf>
    <xf numFmtId="164" fontId="66" fillId="2" borderId="0" xfId="3" applyNumberFormat="1" applyFont="1" applyFill="1" applyBorder="1" applyAlignment="1">
      <alignment horizontal="right" wrapText="1"/>
    </xf>
    <xf numFmtId="0" fontId="2" fillId="2" borderId="0" xfId="0" applyFont="1" applyFill="1"/>
    <xf numFmtId="165" fontId="67" fillId="2" borderId="0" xfId="0" applyNumberFormat="1" applyFont="1" applyFill="1"/>
    <xf numFmtId="1" fontId="67" fillId="2" borderId="0" xfId="0" applyNumberFormat="1" applyFont="1" applyFill="1"/>
    <xf numFmtId="2" fontId="2" fillId="2" borderId="0" xfId="0" applyNumberFormat="1" applyFont="1" applyFill="1"/>
    <xf numFmtId="0" fontId="67" fillId="2" borderId="0" xfId="0" applyFont="1" applyFill="1"/>
    <xf numFmtId="2" fontId="67" fillId="2" borderId="0" xfId="0" applyNumberFormat="1" applyFont="1" applyFill="1"/>
    <xf numFmtId="0" fontId="70" fillId="2" borderId="2" xfId="0" applyFont="1" applyFill="1" applyBorder="1"/>
    <xf numFmtId="165" fontId="70" fillId="2" borderId="2" xfId="0" applyNumberFormat="1" applyFont="1" applyFill="1" applyBorder="1"/>
    <xf numFmtId="1" fontId="70" fillId="2" borderId="2" xfId="0" applyNumberFormat="1" applyFont="1" applyFill="1" applyBorder="1"/>
    <xf numFmtId="3" fontId="70" fillId="2" borderId="2" xfId="0" applyNumberFormat="1" applyFont="1" applyFill="1" applyBorder="1"/>
    <xf numFmtId="0" fontId="70" fillId="2" borderId="0" xfId="0" applyFont="1" applyFill="1"/>
    <xf numFmtId="165" fontId="70" fillId="2" borderId="0" xfId="0" applyNumberFormat="1" applyFont="1" applyFill="1"/>
    <xf numFmtId="49" fontId="68" fillId="2" borderId="0" xfId="0" applyNumberFormat="1" applyFont="1" applyFill="1"/>
    <xf numFmtId="165" fontId="2" fillId="2" borderId="0" xfId="0" applyNumberFormat="1" applyFont="1" applyFill="1"/>
    <xf numFmtId="2" fontId="2" fillId="0" borderId="0" xfId="0" applyNumberFormat="1" applyFont="1"/>
    <xf numFmtId="164" fontId="2" fillId="0" borderId="0" xfId="0" applyNumberFormat="1" applyFont="1"/>
    <xf numFmtId="0" fontId="2" fillId="2" borderId="2" xfId="4" quotePrefix="1" applyNumberFormat="1" applyFont="1" applyFill="1" applyBorder="1" applyAlignment="1">
      <alignment horizontal="left" wrapText="1"/>
    </xf>
    <xf numFmtId="3" fontId="2" fillId="2" borderId="2" xfId="0" applyNumberFormat="1" applyFont="1" applyFill="1" applyBorder="1" applyProtection="1">
      <protection locked="0"/>
    </xf>
    <xf numFmtId="164" fontId="2" fillId="2" borderId="2" xfId="0" applyNumberFormat="1" applyFont="1" applyFill="1" applyBorder="1" applyProtection="1">
      <protection locked="0"/>
    </xf>
    <xf numFmtId="164" fontId="2" fillId="0" borderId="2" xfId="4" applyNumberFormat="1" applyFont="1" applyFill="1" applyBorder="1" applyAlignment="1"/>
    <xf numFmtId="3" fontId="2" fillId="0" borderId="2" xfId="4" applyNumberFormat="1" applyFont="1" applyFill="1" applyBorder="1" applyAlignment="1"/>
    <xf numFmtId="164" fontId="2" fillId="0" borderId="2" xfId="4" quotePrefix="1" applyNumberFormat="1" applyFont="1" applyFill="1" applyBorder="1" applyAlignment="1"/>
    <xf numFmtId="3" fontId="2" fillId="2" borderId="2" xfId="0" applyNumberFormat="1" applyFont="1" applyFill="1" applyBorder="1"/>
    <xf numFmtId="165" fontId="2" fillId="2" borderId="2" xfId="0" applyNumberFormat="1" applyFont="1" applyFill="1" applyBorder="1"/>
    <xf numFmtId="164" fontId="2" fillId="2" borderId="2" xfId="0" applyNumberFormat="1" applyFont="1" applyFill="1" applyBorder="1"/>
    <xf numFmtId="3" fontId="2" fillId="0" borderId="0" xfId="0" applyNumberFormat="1" applyFont="1" applyAlignment="1">
      <alignment vertical="top"/>
    </xf>
    <xf numFmtId="2" fontId="2" fillId="0" borderId="0" xfId="0" applyNumberFormat="1" applyFont="1" applyAlignment="1">
      <alignment vertical="top"/>
    </xf>
    <xf numFmtId="164" fontId="2" fillId="0" borderId="0" xfId="0" applyNumberFormat="1" applyFont="1" applyAlignment="1">
      <alignment vertical="top"/>
    </xf>
    <xf numFmtId="49" fontId="66" fillId="2" borderId="0" xfId="2" applyFont="1" applyFill="1" applyBorder="1" applyAlignment="1">
      <alignment horizontal="left"/>
    </xf>
    <xf numFmtId="3" fontId="66" fillId="2" borderId="1" xfId="2" applyNumberFormat="1" applyFont="1" applyFill="1" applyBorder="1" applyAlignment="1">
      <alignment horizontal="right"/>
    </xf>
    <xf numFmtId="164" fontId="66" fillId="2" borderId="1" xfId="2" applyNumberFormat="1" applyFont="1" applyFill="1" applyBorder="1" applyAlignment="1">
      <alignment horizontal="right"/>
    </xf>
    <xf numFmtId="49" fontId="66" fillId="2" borderId="1" xfId="2" applyFont="1" applyFill="1" applyBorder="1" applyAlignment="1">
      <alignment wrapText="1"/>
    </xf>
    <xf numFmtId="49" fontId="66" fillId="2" borderId="0" xfId="2" applyFont="1" applyFill="1" applyBorder="1" applyAlignment="1">
      <alignment wrapText="1"/>
    </xf>
    <xf numFmtId="3" fontId="66" fillId="2" borderId="1" xfId="2" applyNumberFormat="1" applyFont="1" applyFill="1" applyBorder="1" applyAlignment="1">
      <alignment horizontal="right" wrapText="1"/>
    </xf>
    <xf numFmtId="164" fontId="66" fillId="2" borderId="1" xfId="2" applyNumberFormat="1" applyFont="1" applyFill="1" applyBorder="1" applyAlignment="1">
      <alignment horizontal="right" wrapText="1"/>
    </xf>
    <xf numFmtId="49" fontId="66" fillId="2" borderId="0" xfId="2" applyFont="1" applyFill="1" applyBorder="1" applyAlignment="1">
      <alignment horizontal="left" vertical="top"/>
    </xf>
    <xf numFmtId="2" fontId="67" fillId="0" borderId="0" xfId="0" applyNumberFormat="1" applyFont="1"/>
    <xf numFmtId="49" fontId="66" fillId="2" borderId="4" xfId="3" applyFont="1" applyFill="1" applyBorder="1" applyAlignment="1">
      <alignment vertical="top" wrapText="1"/>
    </xf>
    <xf numFmtId="4" fontId="2" fillId="2" borderId="0" xfId="0" applyNumberFormat="1" applyFont="1" applyFill="1"/>
    <xf numFmtId="164" fontId="66" fillId="0" borderId="0" xfId="4" applyNumberFormat="1" applyFont="1" applyFill="1">
      <alignment horizontal="right" wrapText="1"/>
    </xf>
    <xf numFmtId="49" fontId="66" fillId="2" borderId="0" xfId="0" applyNumberFormat="1" applyFont="1" applyFill="1"/>
    <xf numFmtId="2" fontId="66" fillId="2" borderId="0" xfId="0" applyNumberFormat="1" applyFont="1" applyFill="1"/>
    <xf numFmtId="164" fontId="66" fillId="2" borderId="0" xfId="0" applyNumberFormat="1" applyFont="1" applyFill="1"/>
    <xf numFmtId="0" fontId="2" fillId="0" borderId="2" xfId="4" quotePrefix="1" applyNumberFormat="1" applyFont="1" applyFill="1" applyBorder="1" applyAlignment="1">
      <alignment horizontal="left" vertical="top" wrapText="1"/>
    </xf>
    <xf numFmtId="3" fontId="2" fillId="2" borderId="2" xfId="4" quotePrefix="1" applyNumberFormat="1" applyFont="1" applyFill="1" applyBorder="1">
      <alignment horizontal="right" wrapText="1"/>
    </xf>
    <xf numFmtId="164" fontId="2" fillId="2" borderId="2" xfId="4" quotePrefix="1" applyNumberFormat="1" applyFont="1" applyFill="1" applyBorder="1">
      <alignment horizontal="right" wrapText="1"/>
    </xf>
    <xf numFmtId="164" fontId="2" fillId="2" borderId="2" xfId="4" applyNumberFormat="1" applyFont="1" applyFill="1" applyBorder="1">
      <alignment horizontal="right" wrapText="1"/>
    </xf>
    <xf numFmtId="164" fontId="66" fillId="0" borderId="2" xfId="4" applyNumberFormat="1" applyFont="1" applyFill="1" applyBorder="1">
      <alignment horizontal="right" wrapText="1"/>
    </xf>
    <xf numFmtId="3" fontId="2" fillId="2" borderId="2" xfId="4" applyNumberFormat="1" applyFont="1" applyFill="1" applyBorder="1">
      <alignment horizontal="right" wrapText="1"/>
    </xf>
    <xf numFmtId="2" fontId="2" fillId="2" borderId="2" xfId="0" applyNumberFormat="1" applyFont="1" applyFill="1" applyBorder="1"/>
    <xf numFmtId="3" fontId="66" fillId="0" borderId="0" xfId="4" applyNumberFormat="1" applyFont="1" applyFill="1">
      <alignment horizontal="right" wrapText="1"/>
    </xf>
    <xf numFmtId="164" fontId="71" fillId="2" borderId="0" xfId="0" applyNumberFormat="1" applyFont="1" applyFill="1" applyAlignment="1">
      <alignment horizontal="right" vertical="top" wrapText="1"/>
    </xf>
    <xf numFmtId="2" fontId="2" fillId="2" borderId="0" xfId="0" applyNumberFormat="1" applyFont="1" applyFill="1" applyAlignment="1">
      <alignment horizontal="left"/>
    </xf>
    <xf numFmtId="2" fontId="2" fillId="2" borderId="0" xfId="0" applyNumberFormat="1" applyFont="1" applyFill="1" applyAlignment="1">
      <alignment horizontal="right"/>
    </xf>
    <xf numFmtId="3" fontId="66" fillId="2" borderId="0" xfId="2" applyNumberFormat="1" applyFont="1" applyFill="1" applyBorder="1" applyAlignment="1">
      <alignment horizontal="right"/>
    </xf>
    <xf numFmtId="164" fontId="66" fillId="2" borderId="0" xfId="2" applyNumberFormat="1" applyFont="1" applyFill="1" applyBorder="1" applyAlignment="1">
      <alignment horizontal="right"/>
    </xf>
    <xf numFmtId="49" fontId="66" fillId="2" borderId="0" xfId="2" applyNumberFormat="1" applyFont="1" applyFill="1" applyBorder="1" applyAlignment="1">
      <alignment horizontal="left" wrapText="1"/>
    </xf>
    <xf numFmtId="3" fontId="66" fillId="2" borderId="0" xfId="2" applyNumberFormat="1" applyFont="1" applyFill="1" applyBorder="1" applyAlignment="1">
      <alignment horizontal="right" wrapText="1"/>
    </xf>
    <xf numFmtId="164" fontId="66" fillId="2" borderId="0" xfId="2" applyNumberFormat="1" applyFont="1" applyFill="1" applyBorder="1" applyAlignment="1">
      <alignment horizontal="right" wrapText="1"/>
    </xf>
    <xf numFmtId="49" fontId="68" fillId="2" borderId="0" xfId="0" applyNumberFormat="1" applyFont="1" applyFill="1" applyAlignment="1">
      <alignment vertical="top"/>
    </xf>
    <xf numFmtId="49" fontId="66" fillId="2" borderId="0" xfId="0" applyNumberFormat="1" applyFont="1" applyFill="1" applyAlignment="1">
      <alignment vertical="top"/>
    </xf>
    <xf numFmtId="49" fontId="70" fillId="2" borderId="4" xfId="3" applyFont="1" applyFill="1" applyBorder="1" applyAlignment="1">
      <alignment horizontal="left" vertical="top" wrapText="1"/>
    </xf>
    <xf numFmtId="3" fontId="66" fillId="2" borderId="0" xfId="3" applyNumberFormat="1" applyFont="1" applyFill="1" applyBorder="1" applyAlignment="1">
      <alignment vertical="top" wrapText="1"/>
    </xf>
    <xf numFmtId="49" fontId="66" fillId="2" borderId="2" xfId="3" applyFont="1" applyFill="1" applyBorder="1" applyAlignment="1">
      <alignment horizontal="left" wrapText="1"/>
    </xf>
    <xf numFmtId="3" fontId="66" fillId="2" borderId="0" xfId="3" applyNumberFormat="1" applyFont="1" applyFill="1" applyBorder="1" applyAlignment="1">
      <alignment horizontal="right" wrapText="1"/>
    </xf>
    <xf numFmtId="49" fontId="66" fillId="2" borderId="0" xfId="3" applyFont="1" applyFill="1" applyBorder="1" applyAlignment="1">
      <alignment horizontal="left" vertical="top"/>
    </xf>
    <xf numFmtId="0" fontId="2" fillId="2" borderId="2" xfId="0" applyFont="1" applyFill="1" applyBorder="1" applyAlignment="1">
      <alignment horizontal="left" vertical="top" wrapText="1"/>
    </xf>
    <xf numFmtId="164" fontId="69" fillId="2" borderId="2" xfId="4" applyNumberFormat="1" applyFont="1" applyFill="1" applyBorder="1" applyAlignment="1">
      <alignment horizontal="right" vertical="top" wrapText="1"/>
    </xf>
    <xf numFmtId="49" fontId="69" fillId="2" borderId="0" xfId="0" applyNumberFormat="1" applyFont="1" applyFill="1" applyAlignment="1">
      <alignment vertical="top" wrapText="1"/>
    </xf>
    <xf numFmtId="49" fontId="69" fillId="2" borderId="2" xfId="0" applyNumberFormat="1" applyFont="1" applyFill="1" applyBorder="1" applyAlignment="1">
      <alignment vertical="top" wrapText="1"/>
    </xf>
    <xf numFmtId="1" fontId="69" fillId="2" borderId="2" xfId="4" quotePrefix="1" applyNumberFormat="1" applyFont="1" applyFill="1" applyBorder="1" applyAlignment="1">
      <alignment horizontal="left" vertical="top" wrapText="1"/>
    </xf>
    <xf numFmtId="49" fontId="69" fillId="2" borderId="2" xfId="4" quotePrefix="1" applyFont="1" applyFill="1" applyBorder="1" applyAlignment="1">
      <alignment horizontal="left" vertical="top" wrapText="1"/>
    </xf>
    <xf numFmtId="3" fontId="2" fillId="2" borderId="2" xfId="4" applyNumberFormat="1" applyFont="1" applyFill="1" applyBorder="1" applyAlignment="1">
      <alignment horizontal="right" vertical="top" wrapText="1"/>
    </xf>
    <xf numFmtId="164" fontId="2" fillId="2" borderId="2" xfId="0" applyNumberFormat="1" applyFont="1" applyFill="1" applyBorder="1" applyAlignment="1">
      <alignment horizontal="right" vertical="top" wrapText="1"/>
    </xf>
    <xf numFmtId="49" fontId="66" fillId="2" borderId="0" xfId="2" applyNumberFormat="1" applyFont="1" applyFill="1" applyBorder="1" applyAlignment="1">
      <alignment horizontal="left" vertical="top"/>
    </xf>
    <xf numFmtId="49" fontId="66" fillId="2" borderId="6" xfId="3" applyFont="1" applyFill="1" applyBorder="1" applyAlignment="1">
      <alignment horizontal="left"/>
    </xf>
    <xf numFmtId="49" fontId="66" fillId="2" borderId="2" xfId="3" applyNumberFormat="1" applyFont="1" applyFill="1" applyBorder="1" applyAlignment="1">
      <alignment horizontal="left"/>
    </xf>
    <xf numFmtId="3" fontId="66" fillId="2" borderId="2" xfId="3" applyNumberFormat="1" applyFont="1" applyFill="1" applyBorder="1" applyAlignment="1">
      <alignment horizontal="right"/>
    </xf>
    <xf numFmtId="164" fontId="66" fillId="2" borderId="2" xfId="3" applyNumberFormat="1" applyFont="1" applyFill="1" applyBorder="1" applyAlignment="1">
      <alignment horizontal="right"/>
    </xf>
    <xf numFmtId="49" fontId="2" fillId="2" borderId="2" xfId="0" applyNumberFormat="1" applyFont="1" applyFill="1" applyBorder="1"/>
    <xf numFmtId="0" fontId="67" fillId="2" borderId="0" xfId="0" applyFont="1" applyFill="1" applyAlignment="1">
      <alignment horizontal="left" vertical="top"/>
    </xf>
    <xf numFmtId="0" fontId="67" fillId="2" borderId="0" xfId="0" applyFont="1" applyFill="1" applyAlignment="1">
      <alignment vertical="top"/>
    </xf>
    <xf numFmtId="3" fontId="67" fillId="2" borderId="0" xfId="0" applyNumberFormat="1" applyFont="1" applyFill="1" applyAlignment="1">
      <alignment vertical="top"/>
    </xf>
    <xf numFmtId="165" fontId="67" fillId="2" borderId="0" xfId="0" applyNumberFormat="1" applyFont="1" applyFill="1" applyAlignment="1">
      <alignment vertical="top"/>
    </xf>
    <xf numFmtId="164" fontId="2" fillId="2" borderId="0" xfId="4" applyNumberFormat="1" applyFont="1" applyFill="1" applyAlignment="1">
      <alignment horizontal="right" vertical="top"/>
    </xf>
    <xf numFmtId="49" fontId="2" fillId="2" borderId="0" xfId="4" applyFont="1" applyFill="1" applyAlignment="1">
      <alignment horizontal="left" vertical="top"/>
    </xf>
    <xf numFmtId="3" fontId="2" fillId="2" borderId="0" xfId="4" applyNumberFormat="1" applyFont="1" applyFill="1" applyAlignment="1">
      <alignment horizontal="right" vertical="top"/>
    </xf>
    <xf numFmtId="165" fontId="2" fillId="2" borderId="0" xfId="4" applyNumberFormat="1" applyFont="1" applyFill="1" applyAlignment="1">
      <alignment horizontal="right" vertical="top"/>
    </xf>
    <xf numFmtId="165" fontId="2" fillId="2" borderId="0" xfId="0" applyNumberFormat="1" applyFont="1" applyFill="1" applyAlignment="1">
      <alignment horizontal="right" vertical="top"/>
    </xf>
    <xf numFmtId="0" fontId="2" fillId="2" borderId="0" xfId="0" applyFont="1" applyFill="1" applyAlignment="1">
      <alignment vertical="top"/>
    </xf>
    <xf numFmtId="0" fontId="67" fillId="2" borderId="0" xfId="0" applyFont="1" applyFill="1" applyAlignment="1">
      <alignment horizontal="left" vertical="top" wrapText="1"/>
    </xf>
    <xf numFmtId="0" fontId="67" fillId="2" borderId="0" xfId="0" applyFont="1" applyFill="1" applyAlignment="1">
      <alignment vertical="top" wrapText="1"/>
    </xf>
    <xf numFmtId="3" fontId="67" fillId="2" borderId="0" xfId="0" applyNumberFormat="1" applyFont="1" applyFill="1" applyAlignment="1">
      <alignment vertical="top" wrapText="1"/>
    </xf>
    <xf numFmtId="165" fontId="67" fillId="2" borderId="0" xfId="0" applyNumberFormat="1" applyFont="1" applyFill="1" applyAlignment="1">
      <alignment vertical="top" wrapText="1"/>
    </xf>
    <xf numFmtId="1" fontId="67" fillId="2" borderId="0" xfId="0" applyNumberFormat="1" applyFont="1" applyFill="1" applyAlignment="1">
      <alignment horizontal="left" vertical="top" wrapText="1"/>
    </xf>
    <xf numFmtId="165" fontId="2" fillId="2" borderId="0" xfId="4" applyNumberFormat="1" applyFont="1" applyFill="1" applyAlignment="1">
      <alignment horizontal="right" vertical="top" wrapText="1"/>
    </xf>
    <xf numFmtId="165" fontId="2" fillId="2" borderId="0" xfId="0" applyNumberFormat="1" applyFont="1" applyFill="1" applyAlignment="1">
      <alignment horizontal="right" vertical="top" wrapText="1"/>
    </xf>
    <xf numFmtId="165" fontId="68" fillId="2" borderId="0" xfId="4" applyNumberFormat="1" applyFont="1" applyFill="1" applyAlignment="1">
      <alignment horizontal="right" vertical="top" wrapText="1"/>
    </xf>
    <xf numFmtId="165" fontId="68" fillId="2" borderId="0" xfId="0" applyNumberFormat="1" applyFont="1" applyFill="1" applyAlignment="1">
      <alignment horizontal="right" vertical="top" wrapText="1"/>
    </xf>
    <xf numFmtId="49" fontId="2" fillId="2" borderId="2" xfId="4" quotePrefix="1" applyFont="1" applyFill="1" applyBorder="1" applyAlignment="1">
      <alignment horizontal="left" vertical="top" wrapText="1"/>
    </xf>
    <xf numFmtId="165" fontId="66" fillId="2" borderId="2" xfId="4" quotePrefix="1" applyNumberFormat="1" applyFont="1" applyFill="1" applyBorder="1" applyAlignment="1">
      <alignment horizontal="right" vertical="top" wrapText="1"/>
    </xf>
    <xf numFmtId="165" fontId="66" fillId="2" borderId="2" xfId="0" applyNumberFormat="1" applyFont="1" applyFill="1" applyBorder="1" applyAlignment="1">
      <alignment horizontal="right" vertical="top" wrapText="1"/>
    </xf>
    <xf numFmtId="1" fontId="66" fillId="2" borderId="2" xfId="4" quotePrefix="1" applyNumberFormat="1" applyFont="1" applyFill="1" applyBorder="1" applyAlignment="1">
      <alignment horizontal="left" vertical="top" wrapText="1"/>
    </xf>
    <xf numFmtId="165" fontId="2" fillId="2" borderId="0" xfId="4" quotePrefix="1" applyNumberFormat="1" applyFont="1" applyFill="1" applyAlignment="1">
      <alignment horizontal="right" vertical="top" wrapText="1"/>
    </xf>
    <xf numFmtId="165" fontId="66" fillId="2" borderId="2" xfId="4" applyNumberFormat="1" applyFont="1" applyFill="1" applyBorder="1" applyAlignment="1">
      <alignment horizontal="right" vertical="top" wrapText="1"/>
    </xf>
    <xf numFmtId="49" fontId="2" fillId="2" borderId="2" xfId="0" applyNumberFormat="1" applyFont="1" applyFill="1" applyBorder="1" applyAlignment="1">
      <alignment vertical="top" wrapText="1"/>
    </xf>
    <xf numFmtId="1" fontId="2" fillId="2" borderId="2" xfId="4" quotePrefix="1" applyNumberFormat="1" applyFont="1" applyFill="1" applyBorder="1" applyAlignment="1">
      <alignment horizontal="left" vertical="top" wrapText="1"/>
    </xf>
    <xf numFmtId="164" fontId="2" fillId="2" borderId="2" xfId="4" applyNumberFormat="1" applyFont="1" applyFill="1" applyBorder="1" applyAlignment="1">
      <alignment horizontal="right" vertical="top" wrapText="1"/>
    </xf>
    <xf numFmtId="49" fontId="66" fillId="2" borderId="0" xfId="4" quotePrefix="1" applyFont="1" applyFill="1" applyAlignment="1">
      <alignment horizontal="left" wrapText="1"/>
    </xf>
    <xf numFmtId="3" fontId="66" fillId="2" borderId="0" xfId="4" quotePrefix="1" applyNumberFormat="1" applyFont="1" applyFill="1">
      <alignment horizontal="right" wrapText="1"/>
    </xf>
    <xf numFmtId="164" fontId="66" fillId="2" borderId="0" xfId="4" quotePrefix="1" applyNumberFormat="1" applyFont="1" applyFill="1">
      <alignment horizontal="right" wrapText="1"/>
    </xf>
    <xf numFmtId="164" fontId="66" fillId="2" borderId="0" xfId="4" applyNumberFormat="1" applyFont="1" applyFill="1">
      <alignment horizontal="right" wrapText="1"/>
    </xf>
    <xf numFmtId="1" fontId="2" fillId="2" borderId="0" xfId="4" quotePrefix="1" applyNumberFormat="1" applyFont="1" applyFill="1" applyAlignment="1">
      <alignment horizontal="left" wrapText="1"/>
    </xf>
    <xf numFmtId="3" fontId="66" fillId="2" borderId="0" xfId="4" applyNumberFormat="1" applyFont="1" applyFill="1">
      <alignment horizontal="right" wrapText="1"/>
    </xf>
    <xf numFmtId="49" fontId="66" fillId="2" borderId="0" xfId="0" applyNumberFormat="1" applyFont="1" applyFill="1" applyAlignment="1">
      <alignment wrapText="1"/>
    </xf>
    <xf numFmtId="0" fontId="2" fillId="2" borderId="0" xfId="0" applyFont="1" applyFill="1" applyAlignment="1">
      <alignment horizontal="left"/>
    </xf>
    <xf numFmtId="49" fontId="66" fillId="0" borderId="4" xfId="3" applyFont="1" applyFill="1" applyBorder="1" applyAlignment="1">
      <alignment wrapText="1"/>
    </xf>
    <xf numFmtId="3" fontId="66" fillId="0" borderId="5" xfId="3" applyNumberFormat="1" applyFont="1" applyFill="1" applyBorder="1" applyAlignment="1">
      <alignment horizontal="center" wrapText="1"/>
    </xf>
    <xf numFmtId="3" fontId="66" fillId="0" borderId="4" xfId="3" applyNumberFormat="1" applyFont="1" applyFill="1" applyBorder="1" applyAlignment="1">
      <alignment horizontal="right" wrapText="1"/>
    </xf>
    <xf numFmtId="49" fontId="66" fillId="0" borderId="2" xfId="3" applyFont="1" applyFill="1" applyBorder="1" applyAlignment="1">
      <alignment horizontal="left" wrapText="1"/>
    </xf>
    <xf numFmtId="3" fontId="66" fillId="0" borderId="1" xfId="3" applyNumberFormat="1" applyFont="1" applyFill="1" applyBorder="1" applyAlignment="1">
      <alignment horizontal="right" wrapText="1"/>
    </xf>
    <xf numFmtId="164" fontId="66" fillId="0" borderId="1" xfId="3" applyNumberFormat="1" applyFont="1" applyFill="1" applyBorder="1" applyAlignment="1">
      <alignment horizontal="right" wrapText="1"/>
    </xf>
    <xf numFmtId="3" fontId="66" fillId="0" borderId="2" xfId="3" applyNumberFormat="1" applyFont="1" applyFill="1" applyBorder="1" applyAlignment="1">
      <alignment horizontal="right" wrapText="1"/>
    </xf>
    <xf numFmtId="164" fontId="66" fillId="0" borderId="5" xfId="3" applyNumberFormat="1" applyFont="1" applyFill="1" applyBorder="1" applyAlignment="1">
      <alignment horizontal="right" wrapText="1"/>
    </xf>
    <xf numFmtId="49" fontId="2" fillId="0" borderId="0" xfId="4" quotePrefix="1" applyFont="1" applyFill="1" applyAlignment="1">
      <alignment horizontal="left" wrapText="1"/>
    </xf>
    <xf numFmtId="164" fontId="2" fillId="0" borderId="30" xfId="4" applyNumberFormat="1" applyFont="1" applyFill="1" applyBorder="1" applyAlignment="1">
      <alignment wrapText="1"/>
    </xf>
    <xf numFmtId="165" fontId="2" fillId="0" borderId="0" xfId="0" applyNumberFormat="1" applyFont="1"/>
    <xf numFmtId="164" fontId="2" fillId="0" borderId="0" xfId="4" applyNumberFormat="1" applyFont="1" applyFill="1" applyAlignment="1">
      <alignment wrapText="1"/>
    </xf>
    <xf numFmtId="0" fontId="2" fillId="0" borderId="0" xfId="4" quotePrefix="1" applyNumberFormat="1" applyFont="1" applyFill="1" applyAlignment="1">
      <alignment horizontal="left" wrapText="1"/>
    </xf>
    <xf numFmtId="169" fontId="2" fillId="0" borderId="0" xfId="0" applyNumberFormat="1" applyFont="1"/>
    <xf numFmtId="0" fontId="2" fillId="0" borderId="2" xfId="4" quotePrefix="1" applyNumberFormat="1" applyFont="1" applyFill="1" applyBorder="1" applyAlignment="1">
      <alignment horizontal="left" wrapText="1"/>
    </xf>
    <xf numFmtId="3" fontId="2" fillId="0" borderId="2" xfId="4" quotePrefix="1" applyNumberFormat="1" applyFont="1" applyFill="1" applyBorder="1">
      <alignment horizontal="right" wrapText="1"/>
    </xf>
    <xf numFmtId="164" fontId="2" fillId="0" borderId="2" xfId="4" quotePrefix="1" applyNumberFormat="1" applyFont="1" applyFill="1" applyBorder="1">
      <alignment horizontal="right" wrapText="1"/>
    </xf>
    <xf numFmtId="164" fontId="2" fillId="0" borderId="2" xfId="4" applyNumberFormat="1" applyFont="1" applyFill="1" applyBorder="1">
      <alignment horizontal="right" wrapText="1"/>
    </xf>
    <xf numFmtId="49" fontId="2" fillId="0" borderId="0" xfId="0" applyNumberFormat="1" applyFont="1" applyAlignment="1">
      <alignment wrapText="1"/>
    </xf>
    <xf numFmtId="49" fontId="66" fillId="0" borderId="0" xfId="2" applyFont="1" applyFill="1" applyBorder="1" applyAlignment="1">
      <alignment horizontal="left"/>
    </xf>
    <xf numFmtId="49" fontId="66" fillId="0" borderId="1" xfId="2" applyNumberFormat="1" applyFont="1" applyFill="1" applyBorder="1" applyAlignment="1">
      <alignment horizontal="left"/>
    </xf>
    <xf numFmtId="164" fontId="66" fillId="0" borderId="1" xfId="2" applyNumberFormat="1" applyFont="1" applyFill="1" applyBorder="1" applyAlignment="1">
      <alignment horizontal="right"/>
    </xf>
    <xf numFmtId="3" fontId="66" fillId="0" borderId="1" xfId="2" applyNumberFormat="1" applyFont="1" applyFill="1" applyBorder="1" applyAlignment="1">
      <alignment horizontal="right"/>
    </xf>
    <xf numFmtId="49" fontId="66" fillId="0" borderId="0" xfId="2" applyFont="1" applyFill="1" applyBorder="1" applyAlignment="1">
      <alignment wrapText="1"/>
    </xf>
    <xf numFmtId="164" fontId="66" fillId="0" borderId="1" xfId="2" applyNumberFormat="1" applyFont="1" applyFill="1" applyBorder="1" applyAlignment="1">
      <alignment horizontal="right" wrapText="1"/>
    </xf>
    <xf numFmtId="168" fontId="2" fillId="0" borderId="0" xfId="0" applyNumberFormat="1" applyFont="1"/>
    <xf numFmtId="4" fontId="2" fillId="0" borderId="0" xfId="0" applyNumberFormat="1" applyFont="1"/>
    <xf numFmtId="2" fontId="66" fillId="0" borderId="0" xfId="0" applyNumberFormat="1" applyFont="1"/>
    <xf numFmtId="4" fontId="66" fillId="0" borderId="0" xfId="0" applyNumberFormat="1" applyFont="1"/>
    <xf numFmtId="0" fontId="68" fillId="0" borderId="0" xfId="4" quotePrefix="1" applyNumberFormat="1" applyFont="1" applyFill="1" applyAlignment="1">
      <alignment horizontal="left"/>
    </xf>
    <xf numFmtId="49" fontId="66" fillId="0" borderId="1" xfId="2" applyNumberFormat="1" applyFont="1" applyFill="1" applyBorder="1" applyAlignment="1"/>
    <xf numFmtId="49" fontId="66" fillId="0" borderId="6" xfId="3" applyFont="1" applyFill="1" applyBorder="1" applyAlignment="1">
      <alignment wrapText="1"/>
    </xf>
    <xf numFmtId="49" fontId="66" fillId="0" borderId="1" xfId="3" applyNumberFormat="1" applyFont="1" applyFill="1" applyBorder="1" applyAlignment="1">
      <alignment wrapText="1"/>
    </xf>
    <xf numFmtId="49" fontId="66" fillId="2" borderId="0" xfId="3" applyFont="1" applyFill="1" applyBorder="1" applyAlignment="1">
      <alignment vertical="center"/>
    </xf>
    <xf numFmtId="49" fontId="66" fillId="0" borderId="0" xfId="3" applyNumberFormat="1" applyFont="1" applyFill="1" applyBorder="1" applyAlignment="1">
      <alignment vertical="center" wrapText="1"/>
    </xf>
    <xf numFmtId="3" fontId="66" fillId="0" borderId="0" xfId="3" applyNumberFormat="1" applyFont="1" applyFill="1" applyBorder="1" applyAlignment="1">
      <alignment horizontal="right" vertical="center" wrapText="1"/>
    </xf>
    <xf numFmtId="164" fontId="66" fillId="0" borderId="0" xfId="3" applyNumberFormat="1" applyFont="1" applyFill="1" applyBorder="1" applyAlignment="1">
      <alignment horizontal="right" vertical="center" wrapText="1"/>
    </xf>
    <xf numFmtId="49" fontId="2" fillId="2" borderId="0" xfId="4" quotePrefix="1" applyFont="1" applyFill="1" applyAlignment="1">
      <alignment horizontal="left" vertical="center"/>
    </xf>
    <xf numFmtId="49" fontId="2" fillId="2" borderId="0" xfId="4" quotePrefix="1" applyFont="1" applyFill="1" applyAlignment="1">
      <alignment vertical="center" wrapText="1"/>
    </xf>
    <xf numFmtId="3" fontId="2" fillId="0" borderId="0" xfId="3" applyNumberFormat="1" applyFont="1" applyFill="1" applyBorder="1" applyAlignment="1">
      <alignment horizontal="right" vertical="center" wrapText="1"/>
    </xf>
    <xf numFmtId="164" fontId="2" fillId="0" borderId="0" xfId="3" applyNumberFormat="1" applyFont="1" applyFill="1" applyBorder="1" applyAlignment="1">
      <alignment horizontal="right" vertical="center" wrapText="1"/>
    </xf>
    <xf numFmtId="3" fontId="2" fillId="2" borderId="0" xfId="4" quotePrefix="1" applyNumberFormat="1" applyFont="1" applyFill="1" applyAlignment="1">
      <alignment horizontal="right" vertical="center" wrapText="1"/>
    </xf>
    <xf numFmtId="164" fontId="2" fillId="2" borderId="0" xfId="4" quotePrefix="1" applyNumberFormat="1" applyFont="1" applyFill="1" applyAlignment="1">
      <alignment horizontal="right" vertical="center" wrapText="1"/>
    </xf>
    <xf numFmtId="49" fontId="68" fillId="2" borderId="0" xfId="4" quotePrefix="1" applyFont="1" applyFill="1" applyAlignment="1">
      <alignment horizontal="left" vertical="center"/>
    </xf>
    <xf numFmtId="49" fontId="68" fillId="2" borderId="0" xfId="4" quotePrefix="1" applyFont="1" applyFill="1" applyAlignment="1">
      <alignment vertical="center" wrapText="1"/>
    </xf>
    <xf numFmtId="49" fontId="66" fillId="2" borderId="0" xfId="4" quotePrefix="1" applyFont="1" applyFill="1" applyAlignment="1">
      <alignment horizontal="left" vertical="center"/>
    </xf>
    <xf numFmtId="49" fontId="66" fillId="2" borderId="0" xfId="4" quotePrefix="1" applyFont="1" applyFill="1" applyAlignment="1">
      <alignment vertical="center" wrapText="1"/>
    </xf>
    <xf numFmtId="3" fontId="68" fillId="2" borderId="0" xfId="4" quotePrefix="1" applyNumberFormat="1" applyFont="1" applyFill="1" applyAlignment="1">
      <alignment horizontal="right" vertical="center" wrapText="1"/>
    </xf>
    <xf numFmtId="164" fontId="68" fillId="2" borderId="0" xfId="4" quotePrefix="1" applyNumberFormat="1" applyFont="1" applyFill="1" applyAlignment="1">
      <alignment horizontal="right" vertical="center" wrapText="1"/>
    </xf>
    <xf numFmtId="49" fontId="68" fillId="0" borderId="0" xfId="0" applyNumberFormat="1" applyFont="1"/>
    <xf numFmtId="49" fontId="73" fillId="2" borderId="0" xfId="4" quotePrefix="1" applyFont="1" applyFill="1" applyAlignment="1">
      <alignment horizontal="left" vertical="center"/>
    </xf>
    <xf numFmtId="49" fontId="73" fillId="2" borderId="0" xfId="4" quotePrefix="1" applyFont="1" applyFill="1" applyAlignment="1">
      <alignment vertical="center" wrapText="1"/>
    </xf>
    <xf numFmtId="164" fontId="66" fillId="2" borderId="0" xfId="4" quotePrefix="1" applyNumberFormat="1" applyFont="1" applyFill="1" applyAlignment="1">
      <alignment horizontal="right" vertical="center" wrapText="1"/>
    </xf>
    <xf numFmtId="49" fontId="66" fillId="0" borderId="0" xfId="0" applyNumberFormat="1" applyFont="1"/>
    <xf numFmtId="164" fontId="73" fillId="2" borderId="0" xfId="4" quotePrefix="1" applyNumberFormat="1" applyFont="1" applyFill="1" applyAlignment="1">
      <alignment horizontal="right" vertical="center" wrapText="1"/>
    </xf>
    <xf numFmtId="0" fontId="2" fillId="2" borderId="0" xfId="4" quotePrefix="1" applyNumberFormat="1" applyFont="1" applyFill="1" applyAlignment="1">
      <alignment horizontal="left" vertical="center"/>
    </xf>
    <xf numFmtId="49" fontId="73" fillId="0" borderId="0" xfId="0" applyNumberFormat="1" applyFont="1"/>
    <xf numFmtId="3" fontId="66" fillId="2" borderId="0" xfId="4" quotePrefix="1" applyNumberFormat="1" applyFont="1" applyFill="1" applyAlignment="1">
      <alignment horizontal="right" vertical="center" wrapText="1"/>
    </xf>
    <xf numFmtId="49" fontId="2" fillId="0" borderId="0" xfId="4" quotePrefix="1" applyFont="1" applyFill="1" applyAlignment="1">
      <alignment horizontal="left" vertical="center"/>
    </xf>
    <xf numFmtId="49" fontId="2" fillId="0" borderId="0" xfId="4" quotePrefix="1" applyFont="1" applyFill="1" applyAlignment="1">
      <alignment vertical="center" wrapText="1"/>
    </xf>
    <xf numFmtId="3" fontId="2" fillId="0" borderId="0" xfId="4" quotePrefix="1" applyNumberFormat="1" applyFont="1" applyFill="1" applyAlignment="1">
      <alignment horizontal="right" vertical="center" wrapText="1"/>
    </xf>
    <xf numFmtId="164" fontId="2" fillId="0" borderId="0" xfId="4" quotePrefix="1" applyNumberFormat="1" applyFont="1" applyFill="1" applyAlignment="1">
      <alignment horizontal="right" vertical="center" wrapText="1"/>
    </xf>
    <xf numFmtId="49" fontId="73" fillId="2" borderId="2" xfId="4" quotePrefix="1" applyFont="1" applyFill="1" applyBorder="1" applyAlignment="1">
      <alignment horizontal="left" vertical="center"/>
    </xf>
    <xf numFmtId="49" fontId="73" fillId="2" borderId="2" xfId="4" quotePrefix="1" applyFont="1" applyFill="1" applyBorder="1" applyAlignment="1">
      <alignment vertical="center" wrapText="1"/>
    </xf>
    <xf numFmtId="164" fontId="73" fillId="2" borderId="2" xfId="4" quotePrefix="1" applyNumberFormat="1" applyFont="1" applyFill="1" applyBorder="1" applyAlignment="1">
      <alignment horizontal="right" vertical="center" wrapText="1"/>
    </xf>
    <xf numFmtId="49" fontId="69" fillId="2" borderId="0" xfId="0" applyNumberFormat="1" applyFont="1" applyFill="1" applyAlignment="1">
      <alignment wrapText="1"/>
    </xf>
    <xf numFmtId="49" fontId="66" fillId="2" borderId="1" xfId="2" applyNumberFormat="1" applyFont="1" applyFill="1" applyBorder="1" applyAlignment="1">
      <alignment horizontal="left"/>
    </xf>
    <xf numFmtId="49" fontId="2" fillId="2" borderId="2" xfId="4" quotePrefix="1" applyFont="1" applyFill="1" applyBorder="1" applyAlignment="1">
      <alignment horizontal="left" wrapText="1"/>
    </xf>
    <xf numFmtId="49" fontId="69" fillId="2" borderId="0" xfId="0" applyNumberFormat="1" applyFont="1" applyFill="1" applyAlignment="1">
      <alignment horizontal="left"/>
    </xf>
    <xf numFmtId="164" fontId="69" fillId="2" borderId="0" xfId="0" applyNumberFormat="1" applyFont="1" applyFill="1" applyAlignment="1">
      <alignment horizontal="right"/>
    </xf>
    <xf numFmtId="3" fontId="69" fillId="2" borderId="0" xfId="0" applyNumberFormat="1" applyFont="1" applyFill="1" applyAlignment="1">
      <alignment horizontal="right"/>
    </xf>
    <xf numFmtId="164" fontId="66" fillId="2" borderId="4" xfId="3" applyNumberFormat="1" applyFont="1" applyFill="1" applyBorder="1" applyAlignment="1">
      <alignment horizontal="right" wrapText="1"/>
    </xf>
    <xf numFmtId="164" fontId="66" fillId="2" borderId="2" xfId="3" quotePrefix="1" applyNumberFormat="1" applyFont="1" applyFill="1" applyBorder="1" applyAlignment="1">
      <alignment horizontal="right" wrapText="1"/>
    </xf>
    <xf numFmtId="0" fontId="66" fillId="2" borderId="2" xfId="3" quotePrefix="1" applyNumberFormat="1" applyFont="1" applyFill="1" applyBorder="1" applyAlignment="1">
      <alignment horizontal="right" wrapText="1"/>
    </xf>
    <xf numFmtId="164" fontId="2" fillId="0" borderId="0" xfId="5" applyNumberFormat="1" applyFont="1"/>
    <xf numFmtId="164" fontId="67" fillId="0" borderId="0" xfId="6" applyNumberFormat="1" applyFont="1"/>
    <xf numFmtId="165" fontId="2" fillId="0" borderId="0" xfId="273" applyNumberFormat="1" applyFont="1"/>
    <xf numFmtId="0" fontId="2" fillId="0" borderId="0" xfId="273" applyFont="1"/>
    <xf numFmtId="164" fontId="66" fillId="2" borderId="0" xfId="2" applyNumberFormat="1" applyFont="1" applyFill="1" applyBorder="1" applyAlignment="1">
      <alignment wrapText="1"/>
    </xf>
    <xf numFmtId="164" fontId="66" fillId="0" borderId="0" xfId="2" applyNumberFormat="1" applyFont="1" applyFill="1" applyBorder="1" applyAlignment="1">
      <alignment horizontal="left" wrapText="1"/>
    </xf>
    <xf numFmtId="164" fontId="66" fillId="0" borderId="0" xfId="2" applyNumberFormat="1" applyFont="1" applyFill="1" applyBorder="1" applyAlignment="1">
      <alignment wrapText="1"/>
    </xf>
    <xf numFmtId="164" fontId="2" fillId="2" borderId="0" xfId="0" applyNumberFormat="1" applyFont="1" applyFill="1" applyAlignment="1">
      <alignment horizontal="left"/>
    </xf>
    <xf numFmtId="164" fontId="66" fillId="0" borderId="4" xfId="3" applyNumberFormat="1" applyFont="1" applyFill="1" applyBorder="1" applyAlignment="1">
      <alignment horizontal="right" wrapText="1"/>
    </xf>
    <xf numFmtId="49" fontId="66" fillId="0" borderId="2" xfId="3" applyFont="1" applyFill="1" applyBorder="1" applyAlignment="1">
      <alignment horizontal="right" wrapText="1"/>
    </xf>
    <xf numFmtId="164" fontId="66" fillId="0" borderId="2" xfId="3" quotePrefix="1" applyNumberFormat="1" applyFont="1" applyFill="1" applyBorder="1" applyAlignment="1">
      <alignment wrapText="1"/>
    </xf>
    <xf numFmtId="164" fontId="66" fillId="0" borderId="2" xfId="3" applyNumberFormat="1" applyFont="1" applyFill="1" applyBorder="1" applyAlignment="1">
      <alignment horizontal="right" wrapText="1"/>
    </xf>
    <xf numFmtId="3" fontId="2" fillId="0" borderId="0" xfId="4" applyNumberFormat="1" applyFont="1" applyFill="1" applyAlignment="1">
      <alignment horizontal="left" wrapText="1"/>
    </xf>
    <xf numFmtId="164" fontId="2" fillId="0" borderId="0" xfId="4" applyNumberFormat="1" applyFont="1" applyFill="1" applyAlignment="1">
      <alignment horizontal="left" wrapText="1"/>
    </xf>
    <xf numFmtId="164" fontId="2" fillId="0" borderId="0" xfId="0" applyNumberFormat="1" applyFont="1" applyAlignment="1">
      <alignment horizontal="left"/>
    </xf>
    <xf numFmtId="0" fontId="29" fillId="2" borderId="0" xfId="0" applyFont="1" applyFill="1" applyAlignment="1">
      <alignment horizontal="left" wrapText="1"/>
    </xf>
    <xf numFmtId="3" fontId="66" fillId="2" borderId="5" xfId="3" applyNumberFormat="1" applyFont="1" applyFill="1" applyBorder="1" applyAlignment="1">
      <alignment horizontal="center" wrapText="1"/>
    </xf>
    <xf numFmtId="49" fontId="2" fillId="2" borderId="0" xfId="0" applyNumberFormat="1" applyFont="1" applyFill="1" applyAlignment="1">
      <alignment horizontal="left" wrapText="1"/>
    </xf>
    <xf numFmtId="3" fontId="66" fillId="2" borderId="6" xfId="3" applyNumberFormat="1" applyFont="1" applyFill="1" applyBorder="1" applyAlignment="1">
      <alignment horizontal="center" wrapText="1"/>
    </xf>
    <xf numFmtId="49" fontId="2" fillId="2" borderId="0" xfId="0" applyNumberFormat="1" applyFont="1" applyFill="1" applyAlignment="1">
      <alignment horizontal="left" vertical="top" wrapText="1"/>
    </xf>
    <xf numFmtId="49" fontId="53" fillId="2" borderId="0" xfId="0" applyNumberFormat="1" applyFont="1" applyFill="1" applyAlignment="1">
      <alignment horizontal="left" wrapText="1"/>
    </xf>
    <xf numFmtId="3" fontId="66" fillId="2" borderId="4" xfId="3" applyNumberFormat="1" applyFont="1" applyFill="1" applyBorder="1" applyAlignment="1">
      <alignment horizontal="center" wrapText="1"/>
    </xf>
    <xf numFmtId="3" fontId="66" fillId="2" borderId="3" xfId="3" applyNumberFormat="1" applyFont="1" applyFill="1" applyBorder="1" applyAlignment="1">
      <alignment horizontal="center" vertical="top" wrapText="1"/>
    </xf>
    <xf numFmtId="0" fontId="2" fillId="2" borderId="0" xfId="0" applyFont="1" applyFill="1" applyAlignment="1">
      <alignment horizontal="left" wrapText="1"/>
    </xf>
    <xf numFmtId="49" fontId="69" fillId="2" borderId="0" xfId="0" applyNumberFormat="1" applyFont="1" applyFill="1" applyAlignment="1">
      <alignment horizontal="left" wrapText="1"/>
    </xf>
    <xf numFmtId="3" fontId="70" fillId="2" borderId="6" xfId="3" applyNumberFormat="1" applyFont="1" applyFill="1" applyBorder="1" applyAlignment="1">
      <alignment horizontal="center" vertical="top" wrapText="1"/>
    </xf>
    <xf numFmtId="49" fontId="66" fillId="2" borderId="0" xfId="4" quotePrefix="1" applyFont="1" applyFill="1" applyAlignment="1">
      <alignment horizontal="left" vertical="top" wrapText="1"/>
    </xf>
    <xf numFmtId="0" fontId="2" fillId="2" borderId="0" xfId="0" applyFont="1" applyFill="1" applyAlignment="1">
      <alignment horizontal="left"/>
    </xf>
    <xf numFmtId="3" fontId="66" fillId="0" borderId="5" xfId="3" applyNumberFormat="1" applyFont="1" applyFill="1" applyBorder="1" applyAlignment="1">
      <alignment horizontal="center" wrapText="1"/>
    </xf>
    <xf numFmtId="49" fontId="2" fillId="0" borderId="0" xfId="0" applyNumberFormat="1" applyFont="1" applyAlignment="1">
      <alignment horizontal="left" wrapText="1"/>
    </xf>
    <xf numFmtId="49" fontId="2" fillId="0" borderId="0" xfId="0" applyNumberFormat="1" applyFont="1" applyAlignment="1">
      <alignment horizontal="left"/>
    </xf>
    <xf numFmtId="164" fontId="66" fillId="2" borderId="6" xfId="3" applyNumberFormat="1" applyFont="1" applyFill="1" applyBorder="1" applyAlignment="1">
      <alignment horizontal="center" wrapText="1"/>
    </xf>
    <xf numFmtId="49" fontId="2" fillId="2" borderId="4" xfId="0" applyNumberFormat="1" applyFont="1" applyFill="1" applyBorder="1" applyAlignment="1">
      <alignment horizontal="left" wrapText="1"/>
    </xf>
    <xf numFmtId="0" fontId="2" fillId="0" borderId="0" xfId="4" quotePrefix="1" applyNumberFormat="1" applyFont="1" applyFill="1" applyAlignment="1">
      <alignment horizontal="left" wrapText="1"/>
    </xf>
    <xf numFmtId="164" fontId="66" fillId="0" borderId="4" xfId="3" applyNumberFormat="1" applyFont="1" applyFill="1" applyBorder="1" applyAlignment="1">
      <alignment horizontal="center" wrapText="1"/>
    </xf>
    <xf numFmtId="0" fontId="2" fillId="0" borderId="4" xfId="4" quotePrefix="1" applyNumberFormat="1" applyFont="1" applyFill="1" applyBorder="1" applyAlignment="1">
      <alignment horizontal="left" wrapText="1"/>
    </xf>
  </cellXfs>
  <cellStyles count="337">
    <cellStyle name="20% - Accent1" xfId="25" builtinId="30" customBuiltin="1"/>
    <cellStyle name="20% - Accent1 2" xfId="49" xr:uid="{00000000-0005-0000-0000-000001000000}"/>
    <cellStyle name="20% - Accent1 2 2" xfId="50" xr:uid="{00000000-0005-0000-0000-000002000000}"/>
    <cellStyle name="20% - Accent1 2 3" xfId="51" xr:uid="{00000000-0005-0000-0000-000003000000}"/>
    <cellStyle name="20% - Accent1 2 4" xfId="52" xr:uid="{00000000-0005-0000-0000-000004000000}"/>
    <cellStyle name="20% - Accent1 3" xfId="53" xr:uid="{00000000-0005-0000-0000-000005000000}"/>
    <cellStyle name="20% - Accent1 4" xfId="54" xr:uid="{00000000-0005-0000-0000-000006000000}"/>
    <cellStyle name="20% - Accent2" xfId="29" builtinId="34" customBuiltin="1"/>
    <cellStyle name="20% - Accent2 2" xfId="55" xr:uid="{00000000-0005-0000-0000-000008000000}"/>
    <cellStyle name="20% - Accent2 2 2" xfId="56" xr:uid="{00000000-0005-0000-0000-000009000000}"/>
    <cellStyle name="20% - Accent2 2 3" xfId="57" xr:uid="{00000000-0005-0000-0000-00000A000000}"/>
    <cellStyle name="20% - Accent2 3" xfId="58" xr:uid="{00000000-0005-0000-0000-00000B000000}"/>
    <cellStyle name="20% - Accent2 4" xfId="59" xr:uid="{00000000-0005-0000-0000-00000C000000}"/>
    <cellStyle name="20% - Accent3" xfId="33" builtinId="38" customBuiltin="1"/>
    <cellStyle name="20% - Accent3 2" xfId="60" xr:uid="{00000000-0005-0000-0000-00000E000000}"/>
    <cellStyle name="20% - Accent3 2 2" xfId="61" xr:uid="{00000000-0005-0000-0000-00000F000000}"/>
    <cellStyle name="20% - Accent3 2 3" xfId="62" xr:uid="{00000000-0005-0000-0000-000010000000}"/>
    <cellStyle name="20% - Accent3 3" xfId="63" xr:uid="{00000000-0005-0000-0000-000011000000}"/>
    <cellStyle name="20% - Accent3 4" xfId="64" xr:uid="{00000000-0005-0000-0000-000012000000}"/>
    <cellStyle name="20% - Accent4" xfId="37" builtinId="42" customBuiltin="1"/>
    <cellStyle name="20% - Accent4 2" xfId="65" xr:uid="{00000000-0005-0000-0000-000014000000}"/>
    <cellStyle name="20% - Accent4 2 2" xfId="66" xr:uid="{00000000-0005-0000-0000-000015000000}"/>
    <cellStyle name="20% - Accent4 2 3" xfId="67" xr:uid="{00000000-0005-0000-0000-000016000000}"/>
    <cellStyle name="20% - Accent4 3" xfId="68" xr:uid="{00000000-0005-0000-0000-000017000000}"/>
    <cellStyle name="20% - Accent4 4" xfId="69" xr:uid="{00000000-0005-0000-0000-000018000000}"/>
    <cellStyle name="20% - Accent5" xfId="41" builtinId="46" customBuiltin="1"/>
    <cellStyle name="20% - Accent5 2" xfId="70" xr:uid="{00000000-0005-0000-0000-00001A000000}"/>
    <cellStyle name="20% - Accent5 2 2" xfId="71" xr:uid="{00000000-0005-0000-0000-00001B000000}"/>
    <cellStyle name="20% - Accent5 2 3" xfId="72" xr:uid="{00000000-0005-0000-0000-00001C000000}"/>
    <cellStyle name="20% - Accent5 3" xfId="73" xr:uid="{00000000-0005-0000-0000-00001D000000}"/>
    <cellStyle name="20% - Accent5 4" xfId="74" xr:uid="{00000000-0005-0000-0000-00001E000000}"/>
    <cellStyle name="20% - Accent6" xfId="45" builtinId="50" customBuiltin="1"/>
    <cellStyle name="20% - Accent6 2" xfId="75" xr:uid="{00000000-0005-0000-0000-000020000000}"/>
    <cellStyle name="20% - Accent6 2 2" xfId="76" xr:uid="{00000000-0005-0000-0000-000021000000}"/>
    <cellStyle name="20% - Accent6 2 3" xfId="77" xr:uid="{00000000-0005-0000-0000-000022000000}"/>
    <cellStyle name="20% - Accent6 3" xfId="78" xr:uid="{00000000-0005-0000-0000-000023000000}"/>
    <cellStyle name="20% - Accent6 4" xfId="79" xr:uid="{00000000-0005-0000-0000-000024000000}"/>
    <cellStyle name="40% - Accent1" xfId="26" builtinId="31" customBuiltin="1"/>
    <cellStyle name="40% - Accent1 2" xfId="80" xr:uid="{00000000-0005-0000-0000-000026000000}"/>
    <cellStyle name="40% - Accent1 2 2" xfId="81" xr:uid="{00000000-0005-0000-0000-000027000000}"/>
    <cellStyle name="40% - Accent1 2 3" xfId="82" xr:uid="{00000000-0005-0000-0000-000028000000}"/>
    <cellStyle name="40% - Accent1 2 4" xfId="83" xr:uid="{00000000-0005-0000-0000-000029000000}"/>
    <cellStyle name="40% - Accent1 3" xfId="84" xr:uid="{00000000-0005-0000-0000-00002A000000}"/>
    <cellStyle name="40% - Accent1 4" xfId="85" xr:uid="{00000000-0005-0000-0000-00002B000000}"/>
    <cellStyle name="40% - Accent2" xfId="30" builtinId="35" customBuiltin="1"/>
    <cellStyle name="40% - Accent2 2" xfId="86" xr:uid="{00000000-0005-0000-0000-00002D000000}"/>
    <cellStyle name="40% - Accent2 2 2" xfId="87" xr:uid="{00000000-0005-0000-0000-00002E000000}"/>
    <cellStyle name="40% - Accent2 2 3" xfId="88" xr:uid="{00000000-0005-0000-0000-00002F000000}"/>
    <cellStyle name="40% - Accent2 3" xfId="89" xr:uid="{00000000-0005-0000-0000-000030000000}"/>
    <cellStyle name="40% - Accent2 4" xfId="90" xr:uid="{00000000-0005-0000-0000-000031000000}"/>
    <cellStyle name="40% - Accent3" xfId="34" builtinId="39" customBuiltin="1"/>
    <cellStyle name="40% - Accent3 2" xfId="91" xr:uid="{00000000-0005-0000-0000-000033000000}"/>
    <cellStyle name="40% - Accent3 2 2" xfId="92" xr:uid="{00000000-0005-0000-0000-000034000000}"/>
    <cellStyle name="40% - Accent3 2 3" xfId="93" xr:uid="{00000000-0005-0000-0000-000035000000}"/>
    <cellStyle name="40% - Accent3 3" xfId="94" xr:uid="{00000000-0005-0000-0000-000036000000}"/>
    <cellStyle name="40% - Accent3 4" xfId="95" xr:uid="{00000000-0005-0000-0000-000037000000}"/>
    <cellStyle name="40% - Accent4" xfId="38" builtinId="43" customBuiltin="1"/>
    <cellStyle name="40% - Accent4 2" xfId="96" xr:uid="{00000000-0005-0000-0000-000039000000}"/>
    <cellStyle name="40% - Accent4 2 2" xfId="97" xr:uid="{00000000-0005-0000-0000-00003A000000}"/>
    <cellStyle name="40% - Accent4 2 3" xfId="98" xr:uid="{00000000-0005-0000-0000-00003B000000}"/>
    <cellStyle name="40% - Accent4 2 4" xfId="99" xr:uid="{00000000-0005-0000-0000-00003C000000}"/>
    <cellStyle name="40% - Accent4 3" xfId="100" xr:uid="{00000000-0005-0000-0000-00003D000000}"/>
    <cellStyle name="40% - Accent4 4" xfId="101" xr:uid="{00000000-0005-0000-0000-00003E000000}"/>
    <cellStyle name="40% - Accent5" xfId="42" builtinId="47" customBuiltin="1"/>
    <cellStyle name="40% - Accent5 2" xfId="102" xr:uid="{00000000-0005-0000-0000-000040000000}"/>
    <cellStyle name="40% - Accent5 2 2" xfId="103" xr:uid="{00000000-0005-0000-0000-000041000000}"/>
    <cellStyle name="40% - Accent5 2 3" xfId="104" xr:uid="{00000000-0005-0000-0000-000042000000}"/>
    <cellStyle name="40% - Accent5 2 4" xfId="105" xr:uid="{00000000-0005-0000-0000-000043000000}"/>
    <cellStyle name="40% - Accent5 3" xfId="106" xr:uid="{00000000-0005-0000-0000-000044000000}"/>
    <cellStyle name="40% - Accent5 4" xfId="107" xr:uid="{00000000-0005-0000-0000-000045000000}"/>
    <cellStyle name="40% - Accent6" xfId="46" builtinId="51" customBuiltin="1"/>
    <cellStyle name="40% - Accent6 2" xfId="108" xr:uid="{00000000-0005-0000-0000-000047000000}"/>
    <cellStyle name="40% - Accent6 2 2" xfId="109" xr:uid="{00000000-0005-0000-0000-000048000000}"/>
    <cellStyle name="40% - Accent6 2 3" xfId="110" xr:uid="{00000000-0005-0000-0000-000049000000}"/>
    <cellStyle name="40% - Accent6 2 4" xfId="111" xr:uid="{00000000-0005-0000-0000-00004A000000}"/>
    <cellStyle name="40% - Accent6 3" xfId="112" xr:uid="{00000000-0005-0000-0000-00004B000000}"/>
    <cellStyle name="40% - Accent6 4" xfId="113" xr:uid="{00000000-0005-0000-0000-00004C000000}"/>
    <cellStyle name="60% - Accent1" xfId="27" builtinId="32" customBuiltin="1"/>
    <cellStyle name="60% - Accent1 2" xfId="114" xr:uid="{00000000-0005-0000-0000-00004E000000}"/>
    <cellStyle name="60% - Accent1 2 2" xfId="115" xr:uid="{00000000-0005-0000-0000-00004F000000}"/>
    <cellStyle name="60% - Accent1 2 3" xfId="116" xr:uid="{00000000-0005-0000-0000-000050000000}"/>
    <cellStyle name="60% - Accent1 2 4" xfId="117" xr:uid="{00000000-0005-0000-0000-000051000000}"/>
    <cellStyle name="60% - Accent1 3" xfId="118" xr:uid="{00000000-0005-0000-0000-000052000000}"/>
    <cellStyle name="60% - Accent1 4" xfId="119" xr:uid="{00000000-0005-0000-0000-000053000000}"/>
    <cellStyle name="60% - Accent2" xfId="31" builtinId="36" customBuiltin="1"/>
    <cellStyle name="60% - Accent2 2" xfId="120" xr:uid="{00000000-0005-0000-0000-000055000000}"/>
    <cellStyle name="60% - Accent2 2 2" xfId="121" xr:uid="{00000000-0005-0000-0000-000056000000}"/>
    <cellStyle name="60% - Accent2 2 3" xfId="122" xr:uid="{00000000-0005-0000-0000-000057000000}"/>
    <cellStyle name="60% - Accent2 2 4" xfId="123" xr:uid="{00000000-0005-0000-0000-000058000000}"/>
    <cellStyle name="60% - Accent2 3" xfId="124" xr:uid="{00000000-0005-0000-0000-000059000000}"/>
    <cellStyle name="60% - Accent2 4" xfId="125" xr:uid="{00000000-0005-0000-0000-00005A000000}"/>
    <cellStyle name="60% - Accent3" xfId="35" builtinId="40" customBuiltin="1"/>
    <cellStyle name="60% - Accent3 2" xfId="126" xr:uid="{00000000-0005-0000-0000-00005C000000}"/>
    <cellStyle name="60% - Accent3 2 2" xfId="127" xr:uid="{00000000-0005-0000-0000-00005D000000}"/>
    <cellStyle name="60% - Accent3 2 3" xfId="128" xr:uid="{00000000-0005-0000-0000-00005E000000}"/>
    <cellStyle name="60% - Accent3 2 4" xfId="129" xr:uid="{00000000-0005-0000-0000-00005F000000}"/>
    <cellStyle name="60% - Accent3 3" xfId="130" xr:uid="{00000000-0005-0000-0000-000060000000}"/>
    <cellStyle name="60% - Accent3 4" xfId="131" xr:uid="{00000000-0005-0000-0000-000061000000}"/>
    <cellStyle name="60% - Accent4" xfId="39" builtinId="44" customBuiltin="1"/>
    <cellStyle name="60% - Accent4 2" xfId="132" xr:uid="{00000000-0005-0000-0000-000063000000}"/>
    <cellStyle name="60% - Accent4 2 2" xfId="133" xr:uid="{00000000-0005-0000-0000-000064000000}"/>
    <cellStyle name="60% - Accent4 2 3" xfId="134" xr:uid="{00000000-0005-0000-0000-000065000000}"/>
    <cellStyle name="60% - Accent4 2 4" xfId="135" xr:uid="{00000000-0005-0000-0000-000066000000}"/>
    <cellStyle name="60% - Accent4 3" xfId="136" xr:uid="{00000000-0005-0000-0000-000067000000}"/>
    <cellStyle name="60% - Accent4 4" xfId="137" xr:uid="{00000000-0005-0000-0000-000068000000}"/>
    <cellStyle name="60% - Accent5" xfId="43" builtinId="48" customBuiltin="1"/>
    <cellStyle name="60% - Accent5 2" xfId="138" xr:uid="{00000000-0005-0000-0000-00006A000000}"/>
    <cellStyle name="60% - Accent5 2 2" xfId="139" xr:uid="{00000000-0005-0000-0000-00006B000000}"/>
    <cellStyle name="60% - Accent5 2 3" xfId="140" xr:uid="{00000000-0005-0000-0000-00006C000000}"/>
    <cellStyle name="60% - Accent5 2 4" xfId="141" xr:uid="{00000000-0005-0000-0000-00006D000000}"/>
    <cellStyle name="60% - Accent5 3" xfId="142" xr:uid="{00000000-0005-0000-0000-00006E000000}"/>
    <cellStyle name="60% - Accent5 4" xfId="143" xr:uid="{00000000-0005-0000-0000-00006F000000}"/>
    <cellStyle name="60% - Accent6" xfId="47" builtinId="52" customBuiltin="1"/>
    <cellStyle name="60% - Accent6 2" xfId="144" xr:uid="{00000000-0005-0000-0000-000071000000}"/>
    <cellStyle name="60% - Accent6 2 2" xfId="145" xr:uid="{00000000-0005-0000-0000-000072000000}"/>
    <cellStyle name="60% - Accent6 2 3" xfId="146" xr:uid="{00000000-0005-0000-0000-000073000000}"/>
    <cellStyle name="60% - Accent6 3" xfId="147" xr:uid="{00000000-0005-0000-0000-000074000000}"/>
    <cellStyle name="60% - Accent6 4" xfId="148" xr:uid="{00000000-0005-0000-0000-000075000000}"/>
    <cellStyle name="Accent1" xfId="24" builtinId="29" customBuiltin="1"/>
    <cellStyle name="Accent1 2" xfId="149" xr:uid="{00000000-0005-0000-0000-000077000000}"/>
    <cellStyle name="Accent1 2 2" xfId="150" xr:uid="{00000000-0005-0000-0000-000078000000}"/>
    <cellStyle name="Accent1 2 3" xfId="151" xr:uid="{00000000-0005-0000-0000-000079000000}"/>
    <cellStyle name="Accent1 2 4" xfId="152" xr:uid="{00000000-0005-0000-0000-00007A000000}"/>
    <cellStyle name="Accent1 3" xfId="153" xr:uid="{00000000-0005-0000-0000-00007B000000}"/>
    <cellStyle name="Accent1 4" xfId="154" xr:uid="{00000000-0005-0000-0000-00007C000000}"/>
    <cellStyle name="Accent2" xfId="28" builtinId="33" customBuiltin="1"/>
    <cellStyle name="Accent2 2" xfId="155" xr:uid="{00000000-0005-0000-0000-00007E000000}"/>
    <cellStyle name="Accent2 2 2" xfId="156" xr:uid="{00000000-0005-0000-0000-00007F000000}"/>
    <cellStyle name="Accent2 2 3" xfId="157" xr:uid="{00000000-0005-0000-0000-000080000000}"/>
    <cellStyle name="Accent2 2 4" xfId="158" xr:uid="{00000000-0005-0000-0000-000081000000}"/>
    <cellStyle name="Accent2 3" xfId="159" xr:uid="{00000000-0005-0000-0000-000082000000}"/>
    <cellStyle name="Accent2 4" xfId="160" xr:uid="{00000000-0005-0000-0000-000083000000}"/>
    <cellStyle name="Accent3" xfId="32" builtinId="37" customBuiltin="1"/>
    <cellStyle name="Accent3 2" xfId="161" xr:uid="{00000000-0005-0000-0000-000085000000}"/>
    <cellStyle name="Accent3 2 2" xfId="162" xr:uid="{00000000-0005-0000-0000-000086000000}"/>
    <cellStyle name="Accent3 2 3" xfId="163" xr:uid="{00000000-0005-0000-0000-000087000000}"/>
    <cellStyle name="Accent3 2 4" xfId="164" xr:uid="{00000000-0005-0000-0000-000088000000}"/>
    <cellStyle name="Accent3 3" xfId="165" xr:uid="{00000000-0005-0000-0000-000089000000}"/>
    <cellStyle name="Accent3 4" xfId="166" xr:uid="{00000000-0005-0000-0000-00008A000000}"/>
    <cellStyle name="Accent4" xfId="36" builtinId="41" customBuiltin="1"/>
    <cellStyle name="Accent4 2" xfId="167" xr:uid="{00000000-0005-0000-0000-00008C000000}"/>
    <cellStyle name="Accent4 2 2" xfId="168" xr:uid="{00000000-0005-0000-0000-00008D000000}"/>
    <cellStyle name="Accent4 2 3" xfId="169" xr:uid="{00000000-0005-0000-0000-00008E000000}"/>
    <cellStyle name="Accent4 3" xfId="170" xr:uid="{00000000-0005-0000-0000-00008F000000}"/>
    <cellStyle name="Accent4 4" xfId="171" xr:uid="{00000000-0005-0000-0000-000090000000}"/>
    <cellStyle name="Accent5" xfId="40" builtinId="45" customBuiltin="1"/>
    <cellStyle name="Accent5 2" xfId="172" xr:uid="{00000000-0005-0000-0000-000092000000}"/>
    <cellStyle name="Accent5 2 2" xfId="173" xr:uid="{00000000-0005-0000-0000-000093000000}"/>
    <cellStyle name="Accent5 2 3" xfId="174" xr:uid="{00000000-0005-0000-0000-000094000000}"/>
    <cellStyle name="Accent5 3" xfId="175" xr:uid="{00000000-0005-0000-0000-000095000000}"/>
    <cellStyle name="Accent5 4" xfId="176" xr:uid="{00000000-0005-0000-0000-000096000000}"/>
    <cellStyle name="Accent6" xfId="44" builtinId="49" customBuiltin="1"/>
    <cellStyle name="Accent6 2" xfId="177" xr:uid="{00000000-0005-0000-0000-000098000000}"/>
    <cellStyle name="Accent6 2 2" xfId="178" xr:uid="{00000000-0005-0000-0000-000099000000}"/>
    <cellStyle name="Accent6 2 3" xfId="179" xr:uid="{00000000-0005-0000-0000-00009A000000}"/>
    <cellStyle name="Accent6 2 4" xfId="180" xr:uid="{00000000-0005-0000-0000-00009B000000}"/>
    <cellStyle name="Accent6 3" xfId="181" xr:uid="{00000000-0005-0000-0000-00009C000000}"/>
    <cellStyle name="Accent6 4" xfId="182" xr:uid="{00000000-0005-0000-0000-00009D000000}"/>
    <cellStyle name="AIHW Body" xfId="4" xr:uid="{00000000-0005-0000-0000-00009E000000}"/>
    <cellStyle name="AIHW Caption" xfId="2" xr:uid="{00000000-0005-0000-0000-00009F000000}"/>
    <cellStyle name="AIHW Column Heading" xfId="3" xr:uid="{00000000-0005-0000-0000-0000A0000000}"/>
    <cellStyle name="Bad" xfId="13" builtinId="27" customBuiltin="1"/>
    <cellStyle name="Bad 2" xfId="183" xr:uid="{00000000-0005-0000-0000-0000A2000000}"/>
    <cellStyle name="Bad 2 2" xfId="184" xr:uid="{00000000-0005-0000-0000-0000A3000000}"/>
    <cellStyle name="Bad 2 3" xfId="185" xr:uid="{00000000-0005-0000-0000-0000A4000000}"/>
    <cellStyle name="Bad 2 4" xfId="186" xr:uid="{00000000-0005-0000-0000-0000A5000000}"/>
    <cellStyle name="Bad 3" xfId="187" xr:uid="{00000000-0005-0000-0000-0000A6000000}"/>
    <cellStyle name="Bad 4" xfId="188" xr:uid="{00000000-0005-0000-0000-0000A7000000}"/>
    <cellStyle name="Calculation" xfId="17" builtinId="22" customBuiltin="1"/>
    <cellStyle name="Calculation 2" xfId="189" xr:uid="{00000000-0005-0000-0000-0000A9000000}"/>
    <cellStyle name="Calculation 2 2" xfId="190" xr:uid="{00000000-0005-0000-0000-0000AA000000}"/>
    <cellStyle name="Calculation 2 3" xfId="191" xr:uid="{00000000-0005-0000-0000-0000AB000000}"/>
    <cellStyle name="Calculation 2 4" xfId="192" xr:uid="{00000000-0005-0000-0000-0000AC000000}"/>
    <cellStyle name="Calculation 3" xfId="193" xr:uid="{00000000-0005-0000-0000-0000AD000000}"/>
    <cellStyle name="Calculation 4" xfId="194" xr:uid="{00000000-0005-0000-0000-0000AE000000}"/>
    <cellStyle name="Check Cell" xfId="19" builtinId="23" customBuiltin="1"/>
    <cellStyle name="Check Cell 2" xfId="195" xr:uid="{00000000-0005-0000-0000-0000B0000000}"/>
    <cellStyle name="Check Cell 2 2" xfId="196" xr:uid="{00000000-0005-0000-0000-0000B1000000}"/>
    <cellStyle name="Check Cell 2 3" xfId="197" xr:uid="{00000000-0005-0000-0000-0000B2000000}"/>
    <cellStyle name="Check Cell 3" xfId="198" xr:uid="{00000000-0005-0000-0000-0000B3000000}"/>
    <cellStyle name="Check Cell 4" xfId="199" xr:uid="{00000000-0005-0000-0000-0000B4000000}"/>
    <cellStyle name="Comma" xfId="336" builtinId="3"/>
    <cellStyle name="Comma 2" xfId="201" xr:uid="{00000000-0005-0000-0000-0000B5000000}"/>
    <cellStyle name="Comma 2 2" xfId="202" xr:uid="{00000000-0005-0000-0000-0000B6000000}"/>
    <cellStyle name="Comma 2 2 2" xfId="203" xr:uid="{00000000-0005-0000-0000-0000B7000000}"/>
    <cellStyle name="Comma 2 3" xfId="204" xr:uid="{00000000-0005-0000-0000-0000B8000000}"/>
    <cellStyle name="Comma 2 4" xfId="205" xr:uid="{00000000-0005-0000-0000-0000B9000000}"/>
    <cellStyle name="Comma 2 5" xfId="206" xr:uid="{00000000-0005-0000-0000-0000BA000000}"/>
    <cellStyle name="Comma 2 5 2" xfId="207" xr:uid="{00000000-0005-0000-0000-0000BB000000}"/>
    <cellStyle name="Comma 2 6" xfId="208" xr:uid="{00000000-0005-0000-0000-0000BC000000}"/>
    <cellStyle name="Comma 3" xfId="209" xr:uid="{00000000-0005-0000-0000-0000BD000000}"/>
    <cellStyle name="Comma 3 2" xfId="210" xr:uid="{00000000-0005-0000-0000-0000BE000000}"/>
    <cellStyle name="Comma 4" xfId="200" xr:uid="{00000000-0005-0000-0000-0000BF000000}"/>
    <cellStyle name="Explanatory Text" xfId="22" builtinId="53" customBuiltin="1"/>
    <cellStyle name="Explanatory Text 2" xfId="211" xr:uid="{00000000-0005-0000-0000-0000C1000000}"/>
    <cellStyle name="Explanatory Text 2 2" xfId="212" xr:uid="{00000000-0005-0000-0000-0000C2000000}"/>
    <cellStyle name="Explanatory Text 2 3" xfId="213" xr:uid="{00000000-0005-0000-0000-0000C3000000}"/>
    <cellStyle name="Explanatory Text 3" xfId="214" xr:uid="{00000000-0005-0000-0000-0000C4000000}"/>
    <cellStyle name="Explanatory Text 4" xfId="215" xr:uid="{00000000-0005-0000-0000-0000C5000000}"/>
    <cellStyle name="Good" xfId="12" builtinId="26" customBuiltin="1"/>
    <cellStyle name="Good 2" xfId="216" xr:uid="{00000000-0005-0000-0000-0000C7000000}"/>
    <cellStyle name="Good 2 2" xfId="217" xr:uid="{00000000-0005-0000-0000-0000C8000000}"/>
    <cellStyle name="Good 2 3" xfId="218" xr:uid="{00000000-0005-0000-0000-0000C9000000}"/>
    <cellStyle name="Good 2 4" xfId="219" xr:uid="{00000000-0005-0000-0000-0000CA000000}"/>
    <cellStyle name="Good 3" xfId="220" xr:uid="{00000000-0005-0000-0000-0000CB000000}"/>
    <cellStyle name="Good 4" xfId="221" xr:uid="{00000000-0005-0000-0000-0000CC000000}"/>
    <cellStyle name="Heading" xfId="222" xr:uid="{00000000-0005-0000-0000-0000CD000000}"/>
    <cellStyle name="Heading 1" xfId="8" builtinId="16" customBuiltin="1"/>
    <cellStyle name="Heading 1 2" xfId="223" xr:uid="{00000000-0005-0000-0000-0000CF000000}"/>
    <cellStyle name="Heading 1 2 2" xfId="224" xr:uid="{00000000-0005-0000-0000-0000D0000000}"/>
    <cellStyle name="Heading 1 2 3" xfId="225" xr:uid="{00000000-0005-0000-0000-0000D1000000}"/>
    <cellStyle name="Heading 1 2 4" xfId="226" xr:uid="{00000000-0005-0000-0000-0000D2000000}"/>
    <cellStyle name="Heading 1 3" xfId="227" xr:uid="{00000000-0005-0000-0000-0000D3000000}"/>
    <cellStyle name="Heading 1 4" xfId="228" xr:uid="{00000000-0005-0000-0000-0000D4000000}"/>
    <cellStyle name="Heading 2" xfId="9" builtinId="17" customBuiltin="1"/>
    <cellStyle name="Heading 2 2" xfId="229" xr:uid="{00000000-0005-0000-0000-0000D6000000}"/>
    <cellStyle name="Heading 2 2 2" xfId="230" xr:uid="{00000000-0005-0000-0000-0000D7000000}"/>
    <cellStyle name="Heading 2 2 3" xfId="231" xr:uid="{00000000-0005-0000-0000-0000D8000000}"/>
    <cellStyle name="Heading 2 2 4" xfId="232" xr:uid="{00000000-0005-0000-0000-0000D9000000}"/>
    <cellStyle name="Heading 2 3" xfId="233" xr:uid="{00000000-0005-0000-0000-0000DA000000}"/>
    <cellStyle name="Heading 2 4" xfId="234" xr:uid="{00000000-0005-0000-0000-0000DB000000}"/>
    <cellStyle name="Heading 3" xfId="10" builtinId="18" customBuiltin="1"/>
    <cellStyle name="Heading 3 2" xfId="235" xr:uid="{00000000-0005-0000-0000-0000DD000000}"/>
    <cellStyle name="Heading 3 2 2" xfId="236" xr:uid="{00000000-0005-0000-0000-0000DE000000}"/>
    <cellStyle name="Heading 3 2 3" xfId="237" xr:uid="{00000000-0005-0000-0000-0000DF000000}"/>
    <cellStyle name="Heading 3 2 4" xfId="238" xr:uid="{00000000-0005-0000-0000-0000E0000000}"/>
    <cellStyle name="Heading 3 3" xfId="239" xr:uid="{00000000-0005-0000-0000-0000E1000000}"/>
    <cellStyle name="Heading 3 4" xfId="240" xr:uid="{00000000-0005-0000-0000-0000E2000000}"/>
    <cellStyle name="Heading 4" xfId="11" builtinId="19" customBuiltin="1"/>
    <cellStyle name="Heading 4 2" xfId="241" xr:uid="{00000000-0005-0000-0000-0000E4000000}"/>
    <cellStyle name="Heading 4 2 2" xfId="242" xr:uid="{00000000-0005-0000-0000-0000E5000000}"/>
    <cellStyle name="Heading 4 2 3" xfId="243" xr:uid="{00000000-0005-0000-0000-0000E6000000}"/>
    <cellStyle name="Heading 4 3" xfId="244" xr:uid="{00000000-0005-0000-0000-0000E7000000}"/>
    <cellStyle name="Heading 4 4" xfId="245" xr:uid="{00000000-0005-0000-0000-0000E8000000}"/>
    <cellStyle name="Heading1" xfId="246" xr:uid="{00000000-0005-0000-0000-0000E9000000}"/>
    <cellStyle name="Hyperlink" xfId="7" builtinId="8"/>
    <cellStyle name="Input" xfId="15" builtinId="20" customBuiltin="1"/>
    <cellStyle name="Input 2" xfId="247" xr:uid="{00000000-0005-0000-0000-0000EC000000}"/>
    <cellStyle name="Input 2 2" xfId="248" xr:uid="{00000000-0005-0000-0000-0000ED000000}"/>
    <cellStyle name="Input 2 3" xfId="249" xr:uid="{00000000-0005-0000-0000-0000EE000000}"/>
    <cellStyle name="Input 3" xfId="250" xr:uid="{00000000-0005-0000-0000-0000EF000000}"/>
    <cellStyle name="Input 4" xfId="251" xr:uid="{00000000-0005-0000-0000-0000F0000000}"/>
    <cellStyle name="Linked Cell" xfId="18" builtinId="24" customBuiltin="1"/>
    <cellStyle name="Linked Cell 2" xfId="252" xr:uid="{00000000-0005-0000-0000-0000F2000000}"/>
    <cellStyle name="Linked Cell 2 2" xfId="253" xr:uid="{00000000-0005-0000-0000-0000F3000000}"/>
    <cellStyle name="Linked Cell 2 3" xfId="254" xr:uid="{00000000-0005-0000-0000-0000F4000000}"/>
    <cellStyle name="Linked Cell 2 4" xfId="255" xr:uid="{00000000-0005-0000-0000-0000F5000000}"/>
    <cellStyle name="Linked Cell 3" xfId="256" xr:uid="{00000000-0005-0000-0000-0000F6000000}"/>
    <cellStyle name="Linked Cell 4" xfId="257" xr:uid="{00000000-0005-0000-0000-0000F7000000}"/>
    <cellStyle name="Neutral" xfId="14" builtinId="28" customBuiltin="1"/>
    <cellStyle name="Neutral 2" xfId="258" xr:uid="{00000000-0005-0000-0000-0000F9000000}"/>
    <cellStyle name="Neutral 2 2" xfId="259" xr:uid="{00000000-0005-0000-0000-0000FA000000}"/>
    <cellStyle name="Neutral 2 3" xfId="260" xr:uid="{00000000-0005-0000-0000-0000FB000000}"/>
    <cellStyle name="Neutral 2 4" xfId="261" xr:uid="{00000000-0005-0000-0000-0000FC000000}"/>
    <cellStyle name="Neutral 3" xfId="262" xr:uid="{00000000-0005-0000-0000-0000FD000000}"/>
    <cellStyle name="Neutral 4" xfId="263" xr:uid="{00000000-0005-0000-0000-0000FE000000}"/>
    <cellStyle name="Normal" xfId="0" builtinId="0"/>
    <cellStyle name="Normal 10" xfId="264" xr:uid="{00000000-0005-0000-0000-000000010000}"/>
    <cellStyle name="Normal 11" xfId="265" xr:uid="{00000000-0005-0000-0000-000001010000}"/>
    <cellStyle name="Normal 11 2" xfId="266" xr:uid="{00000000-0005-0000-0000-000002010000}"/>
    <cellStyle name="Normal 11 3" xfId="267" xr:uid="{00000000-0005-0000-0000-000003010000}"/>
    <cellStyle name="Normal 12" xfId="268" xr:uid="{00000000-0005-0000-0000-000004010000}"/>
    <cellStyle name="Normal 12 2" xfId="269" xr:uid="{00000000-0005-0000-0000-000005010000}"/>
    <cellStyle name="Normal 13" xfId="270" xr:uid="{00000000-0005-0000-0000-000006010000}"/>
    <cellStyle name="Normal 14" xfId="48" xr:uid="{00000000-0005-0000-0000-000007010000}"/>
    <cellStyle name="Normal 2" xfId="271" xr:uid="{00000000-0005-0000-0000-000008010000}"/>
    <cellStyle name="Normal 2 2" xfId="272" xr:uid="{00000000-0005-0000-0000-000009010000}"/>
    <cellStyle name="Normal 2 3" xfId="273" xr:uid="{00000000-0005-0000-0000-00000A010000}"/>
    <cellStyle name="Normal 2 4" xfId="274" xr:uid="{00000000-0005-0000-0000-00000B010000}"/>
    <cellStyle name="Normal 3" xfId="1" xr:uid="{00000000-0005-0000-0000-00000C010000}"/>
    <cellStyle name="Normal 3 2" xfId="6" xr:uid="{00000000-0005-0000-0000-00000D010000}"/>
    <cellStyle name="Normal 3 2 2" xfId="276" xr:uid="{00000000-0005-0000-0000-00000E010000}"/>
    <cellStyle name="Normal 3 3" xfId="277" xr:uid="{00000000-0005-0000-0000-00000F010000}"/>
    <cellStyle name="Normal 3 3 2" xfId="278" xr:uid="{00000000-0005-0000-0000-000010010000}"/>
    <cellStyle name="Normal 3 4" xfId="279" xr:uid="{00000000-0005-0000-0000-000011010000}"/>
    <cellStyle name="Normal 3 5" xfId="280" xr:uid="{00000000-0005-0000-0000-000012010000}"/>
    <cellStyle name="Normal 3 6" xfId="281" xr:uid="{00000000-0005-0000-0000-000013010000}"/>
    <cellStyle name="Normal 3 7" xfId="275" xr:uid="{00000000-0005-0000-0000-000014010000}"/>
    <cellStyle name="Normal 4" xfId="282" xr:uid="{00000000-0005-0000-0000-000015010000}"/>
    <cellStyle name="Normal 4 2" xfId="283" xr:uid="{00000000-0005-0000-0000-000016010000}"/>
    <cellStyle name="Normal 4 2 2" xfId="284" xr:uid="{00000000-0005-0000-0000-000017010000}"/>
    <cellStyle name="Normal 4 2 3" xfId="285" xr:uid="{00000000-0005-0000-0000-000018010000}"/>
    <cellStyle name="Normal 4 3" xfId="286" xr:uid="{00000000-0005-0000-0000-000019010000}"/>
    <cellStyle name="Normal 4 4" xfId="287" xr:uid="{00000000-0005-0000-0000-00001A010000}"/>
    <cellStyle name="Normal 4 5" xfId="288" xr:uid="{00000000-0005-0000-0000-00001B010000}"/>
    <cellStyle name="Normal 4 6" xfId="289" xr:uid="{00000000-0005-0000-0000-00001C010000}"/>
    <cellStyle name="Normal 4_Data" xfId="290" xr:uid="{00000000-0005-0000-0000-00001D010000}"/>
    <cellStyle name="Normal 5" xfId="291" xr:uid="{00000000-0005-0000-0000-00001E010000}"/>
    <cellStyle name="Normal 6" xfId="292" xr:uid="{00000000-0005-0000-0000-00001F010000}"/>
    <cellStyle name="Normal 6 2" xfId="293" xr:uid="{00000000-0005-0000-0000-000020010000}"/>
    <cellStyle name="Normal 7" xfId="294" xr:uid="{00000000-0005-0000-0000-000021010000}"/>
    <cellStyle name="Normal 8" xfId="295" xr:uid="{00000000-0005-0000-0000-000022010000}"/>
    <cellStyle name="Normal 8 2" xfId="296" xr:uid="{00000000-0005-0000-0000-000023010000}"/>
    <cellStyle name="Normal 9" xfId="297" xr:uid="{00000000-0005-0000-0000-000024010000}"/>
    <cellStyle name="Normal 9 2" xfId="298" xr:uid="{00000000-0005-0000-0000-000025010000}"/>
    <cellStyle name="Normal 9 3" xfId="299" xr:uid="{00000000-0005-0000-0000-000026010000}"/>
    <cellStyle name="Normal 9 3 2" xfId="300" xr:uid="{00000000-0005-0000-0000-000027010000}"/>
    <cellStyle name="Normal_males" xfId="5" xr:uid="{00000000-0005-0000-0000-000028010000}"/>
    <cellStyle name="Note" xfId="21" builtinId="10" customBuiltin="1"/>
    <cellStyle name="Note 2" xfId="301" xr:uid="{00000000-0005-0000-0000-00002A010000}"/>
    <cellStyle name="Note 2 2" xfId="302" xr:uid="{00000000-0005-0000-0000-00002B010000}"/>
    <cellStyle name="Note 2 3" xfId="303" xr:uid="{00000000-0005-0000-0000-00002C010000}"/>
    <cellStyle name="Note 2 4" xfId="304" xr:uid="{00000000-0005-0000-0000-00002D010000}"/>
    <cellStyle name="Note 2 4 2" xfId="305" xr:uid="{00000000-0005-0000-0000-00002E010000}"/>
    <cellStyle name="Note 3" xfId="306" xr:uid="{00000000-0005-0000-0000-00002F010000}"/>
    <cellStyle name="Note 3 2" xfId="307" xr:uid="{00000000-0005-0000-0000-000030010000}"/>
    <cellStyle name="Note 3 2 2" xfId="308" xr:uid="{00000000-0005-0000-0000-000031010000}"/>
    <cellStyle name="Note 3 3" xfId="309" xr:uid="{00000000-0005-0000-0000-000032010000}"/>
    <cellStyle name="Note 4" xfId="310" xr:uid="{00000000-0005-0000-0000-000033010000}"/>
    <cellStyle name="Note 4 2" xfId="311" xr:uid="{00000000-0005-0000-0000-000034010000}"/>
    <cellStyle name="Note 4 2 2" xfId="312" xr:uid="{00000000-0005-0000-0000-000035010000}"/>
    <cellStyle name="Output" xfId="16" builtinId="21" customBuiltin="1"/>
    <cellStyle name="Output 2" xfId="313" xr:uid="{00000000-0005-0000-0000-000037010000}"/>
    <cellStyle name="Output 2 2" xfId="314" xr:uid="{00000000-0005-0000-0000-000038010000}"/>
    <cellStyle name="Output 2 3" xfId="315" xr:uid="{00000000-0005-0000-0000-000039010000}"/>
    <cellStyle name="Output 3" xfId="316" xr:uid="{00000000-0005-0000-0000-00003A010000}"/>
    <cellStyle name="Output 4" xfId="317" xr:uid="{00000000-0005-0000-0000-00003B010000}"/>
    <cellStyle name="Percent 2" xfId="318" xr:uid="{00000000-0005-0000-0000-00003C010000}"/>
    <cellStyle name="Result" xfId="319" xr:uid="{00000000-0005-0000-0000-00003D010000}"/>
    <cellStyle name="Result2" xfId="320" xr:uid="{00000000-0005-0000-0000-00003E010000}"/>
    <cellStyle name="Title 2" xfId="322" xr:uid="{00000000-0005-0000-0000-00003F010000}"/>
    <cellStyle name="Title 3" xfId="323" xr:uid="{00000000-0005-0000-0000-000040010000}"/>
    <cellStyle name="Title 4" xfId="324" xr:uid="{00000000-0005-0000-0000-000041010000}"/>
    <cellStyle name="Title 5" xfId="321" xr:uid="{00000000-0005-0000-0000-000042010000}"/>
    <cellStyle name="Total" xfId="23" builtinId="25" customBuiltin="1"/>
    <cellStyle name="Total 2" xfId="325" xr:uid="{00000000-0005-0000-0000-000044010000}"/>
    <cellStyle name="Total 2 2" xfId="326" xr:uid="{00000000-0005-0000-0000-000045010000}"/>
    <cellStyle name="Total 2 3" xfId="327" xr:uid="{00000000-0005-0000-0000-000046010000}"/>
    <cellStyle name="Total 2 4" xfId="328" xr:uid="{00000000-0005-0000-0000-000047010000}"/>
    <cellStyle name="Total 3" xfId="329" xr:uid="{00000000-0005-0000-0000-000048010000}"/>
    <cellStyle name="Total 4" xfId="330" xr:uid="{00000000-0005-0000-0000-000049010000}"/>
    <cellStyle name="Warning Text" xfId="20" builtinId="11" customBuiltin="1"/>
    <cellStyle name="Warning Text 2" xfId="331" xr:uid="{00000000-0005-0000-0000-00004B010000}"/>
    <cellStyle name="Warning Text 2 2" xfId="332" xr:uid="{00000000-0005-0000-0000-00004C010000}"/>
    <cellStyle name="Warning Text 2 3" xfId="333" xr:uid="{00000000-0005-0000-0000-00004D010000}"/>
    <cellStyle name="Warning Text 3" xfId="334" xr:uid="{00000000-0005-0000-0000-00004E010000}"/>
    <cellStyle name="Warning Text 4" xfId="335" xr:uid="{00000000-0005-0000-0000-00004F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266700</xdr:colOff>
      <xdr:row>3</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290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causes-death-australia-methodology/2022" TargetMode="External"/><Relationship Id="rId7" Type="http://schemas.openxmlformats.org/officeDocument/2006/relationships/drawing" Target="../drawings/drawing1.xml"/><Relationship Id="rId2" Type="http://schemas.openxmlformats.org/officeDocument/2006/relationships/hyperlink" Target="https://www.abs.gov.au/methodologies/deaths-australia-methodology/2022" TargetMode="External"/><Relationship Id="rId1" Type="http://schemas.openxmlformats.org/officeDocument/2006/relationships/hyperlink" Target="http://datarequest.aihw.gov.au/" TargetMode="External"/><Relationship Id="rId6" Type="http://schemas.openxmlformats.org/officeDocument/2006/relationships/printerSettings" Target="../printerSettings/printerSettings1.bin"/><Relationship Id="rId5" Type="http://schemas.openxmlformats.org/officeDocument/2006/relationships/hyperlink" Target="https://www.aihw.gov.au/reports-data/australias-health" TargetMode="External"/><Relationship Id="rId4" Type="http://schemas.openxmlformats.org/officeDocument/2006/relationships/hyperlink" Target="https://www.aihw.gov.au/reports-data/health-conditions-disability-deaths/life-expectancy-deaths/overview"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localhost/OECDStat_Metadata/ShowMetadata.ashx?Dataset=HEALTH_STAT&amp;Coords=%5bCOU%5d.%5bISR%5d&amp;ShowOnWeb=true&amp;Lang=en" TargetMode="External"/><Relationship Id="rId1" Type="http://schemas.openxmlformats.org/officeDocument/2006/relationships/hyperlink" Target="http://localhost/OECDStat_Metadata/ShowMetadata.ashx?Dataset=HEALTH_STAT&amp;Coords=%5bCOU%5d.%5bDEU%5d&amp;ShowOnWeb=true&amp;Lang=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6:XFB37"/>
  <sheetViews>
    <sheetView showGridLines="0" tabSelected="1" zoomScaleNormal="100" workbookViewId="0"/>
  </sheetViews>
  <sheetFormatPr defaultRowHeight="14.25" x14ac:dyDescent="0.2"/>
  <cols>
    <col min="1" max="1" width="3" style="28" customWidth="1"/>
    <col min="2" max="2" width="44.42578125" style="28" customWidth="1"/>
    <col min="3" max="16384" width="9.140625" style="28"/>
  </cols>
  <sheetData>
    <row r="6" spans="2:13" ht="23.25" x14ac:dyDescent="0.35">
      <c r="B6" s="1" t="s">
        <v>246</v>
      </c>
    </row>
    <row r="7" spans="2:13" ht="15" x14ac:dyDescent="0.2">
      <c r="B7" s="26" t="s">
        <v>279</v>
      </c>
    </row>
    <row r="8" spans="2:13" ht="23.25" x14ac:dyDescent="0.35">
      <c r="B8" s="1" t="s">
        <v>0</v>
      </c>
    </row>
    <row r="10" spans="2:13" ht="18" x14ac:dyDescent="0.25">
      <c r="B10" s="27" t="s">
        <v>2</v>
      </c>
    </row>
    <row r="11" spans="2:13" s="29" customFormat="1" ht="15" x14ac:dyDescent="0.2">
      <c r="B11" s="42" t="s">
        <v>256</v>
      </c>
      <c r="C11" s="28"/>
      <c r="D11" s="28"/>
      <c r="E11" s="28"/>
      <c r="F11" s="28"/>
      <c r="G11" s="28"/>
      <c r="H11" s="28"/>
      <c r="I11" s="28"/>
      <c r="J11" s="28"/>
      <c r="K11" s="28"/>
      <c r="L11" s="28"/>
      <c r="M11" s="28"/>
    </row>
    <row r="12" spans="2:13" s="29" customFormat="1" ht="15" x14ac:dyDescent="0.2">
      <c r="B12" s="43" t="s">
        <v>248</v>
      </c>
      <c r="C12" s="28"/>
      <c r="D12" s="28"/>
      <c r="E12" s="28"/>
      <c r="F12" s="28"/>
      <c r="G12" s="28"/>
      <c r="H12" s="28"/>
      <c r="I12" s="28"/>
      <c r="J12" s="28"/>
      <c r="K12" s="28"/>
      <c r="L12" s="28"/>
      <c r="M12" s="28"/>
    </row>
    <row r="13" spans="2:13" s="29" customFormat="1" ht="15" x14ac:dyDescent="0.2">
      <c r="B13" s="42" t="s">
        <v>252</v>
      </c>
      <c r="C13" s="28"/>
      <c r="D13" s="28"/>
      <c r="E13" s="28"/>
      <c r="F13" s="28"/>
      <c r="G13" s="28"/>
      <c r="H13" s="28"/>
      <c r="I13" s="28"/>
      <c r="J13" s="28"/>
      <c r="K13" s="28"/>
      <c r="L13" s="28"/>
      <c r="M13" s="28"/>
    </row>
    <row r="14" spans="2:13" s="29" customFormat="1" ht="15" x14ac:dyDescent="0.2">
      <c r="B14" s="42" t="s">
        <v>249</v>
      </c>
      <c r="C14" s="28"/>
      <c r="D14" s="28"/>
      <c r="E14" s="28"/>
      <c r="F14" s="28"/>
      <c r="G14" s="28"/>
      <c r="H14" s="28"/>
      <c r="I14" s="28"/>
      <c r="J14" s="28"/>
      <c r="K14" s="28"/>
      <c r="L14" s="28"/>
      <c r="M14" s="28"/>
    </row>
    <row r="15" spans="2:13" s="29" customFormat="1" ht="15" x14ac:dyDescent="0.2">
      <c r="B15" s="42" t="s">
        <v>257</v>
      </c>
      <c r="C15" s="28"/>
      <c r="D15" s="28"/>
      <c r="E15" s="28"/>
      <c r="F15" s="28"/>
      <c r="G15" s="28"/>
      <c r="H15" s="28"/>
      <c r="I15" s="28"/>
      <c r="J15" s="28"/>
      <c r="K15" s="28"/>
      <c r="L15" s="28"/>
      <c r="M15" s="28"/>
    </row>
    <row r="16" spans="2:13" s="29" customFormat="1" ht="15" x14ac:dyDescent="0.2">
      <c r="B16" s="42" t="s">
        <v>303</v>
      </c>
      <c r="C16" s="28"/>
      <c r="D16" s="28"/>
      <c r="E16" s="28"/>
      <c r="F16" s="28"/>
      <c r="G16" s="28"/>
      <c r="H16" s="28"/>
      <c r="I16" s="28"/>
      <c r="J16" s="28"/>
      <c r="K16" s="28"/>
      <c r="L16" s="28"/>
      <c r="M16" s="28"/>
    </row>
    <row r="17" spans="1:1016 1029:2043 2056:3070 3083:4084 4097:5111 5124:6138 6151:7165 7178:8192 8205:9206 9219:10233 10246:11260 11273:12287 12300:13301 13314:14328 14341:15355 15368:16382" s="29" customFormat="1" ht="15" x14ac:dyDescent="0.2">
      <c r="B17" s="44" t="s">
        <v>258</v>
      </c>
      <c r="C17" s="28"/>
      <c r="D17" s="28"/>
      <c r="E17" s="28"/>
      <c r="F17" s="28"/>
      <c r="G17" s="28"/>
      <c r="H17" s="28"/>
      <c r="I17" s="28"/>
      <c r="J17" s="28"/>
      <c r="K17" s="28"/>
      <c r="L17" s="28"/>
      <c r="M17" s="28"/>
    </row>
    <row r="18" spans="1:1016 1029:2043 2056:3070 3083:4084 4097:5111 5124:6138 6151:7165 7178:8192 8205:9206 9219:10233 10246:11260 11273:12287 12300:13301 13314:14328 14341:15355 15368:16382" s="29" customFormat="1" ht="15" x14ac:dyDescent="0.2">
      <c r="B18" s="42" t="s">
        <v>250</v>
      </c>
      <c r="C18" s="28"/>
      <c r="D18" s="28"/>
      <c r="E18" s="28"/>
      <c r="F18" s="28"/>
      <c r="G18" s="28"/>
      <c r="H18" s="28"/>
      <c r="I18" s="28"/>
      <c r="J18" s="28"/>
      <c r="K18" s="28"/>
      <c r="L18" s="28"/>
      <c r="M18" s="28"/>
    </row>
    <row r="19" spans="1:1016 1029:2043 2056:3070 3083:4084 4097:5111 5124:6138 6151:7165 7178:8192 8205:9206 9219:10233 10246:11260 11273:12287 12300:13301 13314:14328 14341:15355 15368:16382" s="29" customFormat="1" ht="15" x14ac:dyDescent="0.2">
      <c r="B19" s="45" t="s">
        <v>251</v>
      </c>
      <c r="C19" s="28"/>
      <c r="D19" s="28"/>
      <c r="E19" s="28"/>
      <c r="F19" s="28"/>
      <c r="G19" s="28"/>
      <c r="H19" s="28"/>
      <c r="I19" s="28"/>
      <c r="J19" s="28"/>
      <c r="K19" s="28"/>
      <c r="L19" s="28"/>
      <c r="M19" s="28"/>
    </row>
    <row r="20" spans="1:1016 1029:2043 2056:3070 3083:4084 4097:5111 5124:6138 6151:7165 7178:8192 8205:9206 9219:10233 10246:11260 11273:12287 12300:13301 13314:14328 14341:15355 15368:16382" s="29" customFormat="1" ht="15" x14ac:dyDescent="0.2">
      <c r="B20" s="42" t="s">
        <v>271</v>
      </c>
      <c r="C20" s="28"/>
      <c r="D20" s="28"/>
      <c r="E20" s="28"/>
      <c r="F20" s="28"/>
      <c r="G20" s="28"/>
      <c r="H20" s="28"/>
      <c r="I20" s="28"/>
      <c r="J20" s="28"/>
      <c r="K20" s="28"/>
      <c r="L20" s="28"/>
      <c r="M20" s="28"/>
    </row>
    <row r="21" spans="1:1016 1029:2043 2056:3070 3083:4084 4097:5111 5124:6138 6151:7165 7178:8192 8205:9206 9219:10233 10246:11260 11273:12287 12300:13301 13314:14328 14341:15355 15368:16382" s="29" customFormat="1" ht="15" x14ac:dyDescent="0.2">
      <c r="B21" s="42" t="s">
        <v>278</v>
      </c>
      <c r="C21" s="28"/>
      <c r="D21" s="28"/>
      <c r="E21" s="28"/>
      <c r="F21" s="28"/>
      <c r="G21" s="28"/>
      <c r="H21" s="28"/>
      <c r="I21" s="28"/>
      <c r="J21" s="28"/>
      <c r="K21" s="28"/>
      <c r="L21" s="28"/>
      <c r="M21" s="28"/>
    </row>
    <row r="22" spans="1:1016 1029:2043 2056:3070 3083:4084 4097:5111 5124:6138 6151:7165 7178:8192 8205:9206 9219:10233 10246:11260 11273:12287 12300:13301 13314:14328 14341:15355 15368:16382" s="29" customFormat="1" ht="15" x14ac:dyDescent="0.2">
      <c r="B22" s="45" t="s">
        <v>272</v>
      </c>
      <c r="C22" s="28"/>
      <c r="D22" s="28"/>
      <c r="E22" s="28"/>
      <c r="F22" s="28"/>
      <c r="G22" s="28"/>
      <c r="H22" s="28"/>
      <c r="I22" s="28"/>
      <c r="J22" s="28"/>
      <c r="K22" s="28"/>
      <c r="L22" s="28"/>
      <c r="M22" s="28"/>
    </row>
    <row r="23" spans="1:1016 1029:2043 2056:3070 3083:4084 4097:5111 5124:6138 6151:7165 7178:8192 8205:9206 9219:10233 10246:11260 11273:12287 12300:13301 13314:14328 14341:15355 15368:16382" s="29" customFormat="1" ht="15" x14ac:dyDescent="0.2">
      <c r="B23" s="45" t="s">
        <v>253</v>
      </c>
      <c r="C23" s="28"/>
      <c r="D23" s="28"/>
      <c r="E23" s="28"/>
      <c r="F23" s="28"/>
      <c r="G23" s="28"/>
      <c r="H23" s="28"/>
      <c r="I23" s="28"/>
      <c r="J23" s="28"/>
      <c r="K23" s="28"/>
      <c r="L23" s="28"/>
      <c r="M23" s="28"/>
    </row>
    <row r="24" spans="1:1016 1029:2043 2056:3070 3083:4084 4097:5111 5124:6138 6151:7165 7178:8192 8205:9206 9219:10233 10246:11260 11273:12287 12300:13301 13314:14328 14341:15355 15368:16382" s="29" customFormat="1" ht="15" x14ac:dyDescent="0.2">
      <c r="B24" s="45" t="s">
        <v>273</v>
      </c>
      <c r="C24" s="28"/>
      <c r="D24" s="28"/>
      <c r="E24" s="28"/>
      <c r="F24" s="28"/>
      <c r="G24" s="28"/>
      <c r="H24" s="28"/>
      <c r="I24" s="28"/>
      <c r="J24" s="28"/>
      <c r="K24" s="28"/>
      <c r="L24" s="28"/>
      <c r="M24" s="28"/>
    </row>
    <row r="25" spans="1:1016 1029:2043 2056:3070 3083:4084 4097:5111 5124:6138 6151:7165 7178:8192 8205:9206 9219:10233 10246:11260 11273:12287 12300:13301 13314:14328 14341:15355 15368:16382" s="29" customFormat="1" ht="15" x14ac:dyDescent="0.2">
      <c r="B25" s="45" t="s">
        <v>301</v>
      </c>
      <c r="C25" s="28"/>
      <c r="D25" s="28"/>
      <c r="E25" s="28"/>
      <c r="F25" s="28"/>
      <c r="G25" s="28"/>
      <c r="H25" s="28"/>
      <c r="I25" s="28"/>
      <c r="J25" s="28"/>
      <c r="K25" s="28"/>
      <c r="L25" s="28"/>
      <c r="M25" s="28"/>
      <c r="O25" s="30"/>
      <c r="AB25" s="30"/>
      <c r="AO25" s="30"/>
      <c r="BB25" s="30"/>
      <c r="BO25" s="30"/>
      <c r="CB25" s="30"/>
      <c r="CO25" s="30"/>
      <c r="DB25" s="30"/>
      <c r="DO25" s="30"/>
      <c r="EB25" s="30"/>
      <c r="EO25" s="30"/>
      <c r="FB25" s="30"/>
      <c r="FO25" s="30"/>
      <c r="GB25" s="30"/>
      <c r="GO25" s="30"/>
      <c r="HB25" s="30"/>
      <c r="HO25" s="30"/>
      <c r="IB25" s="30"/>
      <c r="IO25" s="30"/>
      <c r="JB25" s="30"/>
      <c r="JO25" s="30"/>
      <c r="KB25" s="30"/>
      <c r="KO25" s="30"/>
      <c r="LB25" s="30"/>
      <c r="LO25" s="30"/>
      <c r="MB25" s="30"/>
      <c r="MO25" s="30"/>
      <c r="NB25" s="30"/>
      <c r="NO25" s="30"/>
      <c r="OB25" s="30"/>
      <c r="OO25" s="30"/>
      <c r="PB25" s="30"/>
      <c r="PO25" s="30"/>
      <c r="QB25" s="30"/>
      <c r="QO25" s="30"/>
      <c r="RB25" s="30"/>
      <c r="RO25" s="30"/>
      <c r="SB25" s="30"/>
      <c r="SO25" s="30"/>
      <c r="TB25" s="30"/>
      <c r="TO25" s="30"/>
      <c r="UB25" s="30"/>
      <c r="UO25" s="30"/>
      <c r="VB25" s="30"/>
      <c r="VO25" s="30"/>
      <c r="WB25" s="30"/>
      <c r="WO25" s="30"/>
      <c r="XB25" s="30"/>
      <c r="XO25" s="30"/>
      <c r="YB25" s="30"/>
      <c r="YO25" s="30"/>
      <c r="ZB25" s="30"/>
      <c r="ZO25" s="30"/>
      <c r="AAB25" s="30"/>
      <c r="AAO25" s="30"/>
      <c r="ABB25" s="30"/>
      <c r="ABO25" s="30"/>
      <c r="ACB25" s="30"/>
      <c r="ACO25" s="30"/>
      <c r="ADB25" s="30"/>
      <c r="ADO25" s="30"/>
      <c r="AEB25" s="30"/>
      <c r="AEO25" s="30"/>
      <c r="AFB25" s="30"/>
      <c r="AFO25" s="30"/>
      <c r="AGB25" s="30"/>
      <c r="AGO25" s="30"/>
      <c r="AHB25" s="30"/>
      <c r="AHO25" s="30"/>
      <c r="AIB25" s="30"/>
      <c r="AIO25" s="30"/>
      <c r="AJB25" s="30"/>
      <c r="AJO25" s="30"/>
      <c r="AKB25" s="30"/>
      <c r="AKO25" s="30"/>
      <c r="ALB25" s="30"/>
      <c r="ALO25" s="30"/>
      <c r="AMB25" s="30"/>
      <c r="AMO25" s="30"/>
      <c r="ANB25" s="30"/>
      <c r="ANO25" s="30"/>
      <c r="AOB25" s="30"/>
      <c r="AOO25" s="30"/>
      <c r="APB25" s="30"/>
      <c r="APO25" s="30"/>
      <c r="AQB25" s="30"/>
      <c r="AQO25" s="30"/>
      <c r="ARB25" s="30"/>
      <c r="ARO25" s="30"/>
      <c r="ASB25" s="30"/>
      <c r="ASO25" s="30"/>
      <c r="ATB25" s="30"/>
      <c r="ATO25" s="30"/>
      <c r="AUB25" s="30"/>
      <c r="AUO25" s="30"/>
      <c r="AVB25" s="30"/>
      <c r="AVO25" s="30"/>
      <c r="AWB25" s="30"/>
      <c r="AWO25" s="30"/>
      <c r="AXB25" s="30"/>
      <c r="AXO25" s="30"/>
      <c r="AYB25" s="30"/>
      <c r="AYO25" s="30"/>
      <c r="AZB25" s="30"/>
      <c r="AZO25" s="30"/>
      <c r="BAB25" s="30"/>
      <c r="BAO25" s="30"/>
      <c r="BBB25" s="30"/>
      <c r="BBO25" s="30"/>
      <c r="BCB25" s="30"/>
      <c r="BCO25" s="30"/>
      <c r="BDB25" s="30"/>
      <c r="BDO25" s="30"/>
      <c r="BEB25" s="30"/>
      <c r="BEO25" s="30"/>
      <c r="BFB25" s="30"/>
      <c r="BFO25" s="30"/>
      <c r="BGB25" s="30"/>
      <c r="BGO25" s="30"/>
      <c r="BHB25" s="30"/>
      <c r="BHO25" s="30"/>
      <c r="BIB25" s="30"/>
      <c r="BIO25" s="30"/>
      <c r="BJB25" s="30"/>
      <c r="BJO25" s="30"/>
      <c r="BKB25" s="30"/>
      <c r="BKO25" s="30"/>
      <c r="BLB25" s="30"/>
      <c r="BLO25" s="30"/>
      <c r="BMB25" s="30"/>
      <c r="BMO25" s="30"/>
      <c r="BNB25" s="30"/>
      <c r="BNO25" s="30"/>
      <c r="BOB25" s="30"/>
      <c r="BOO25" s="30"/>
      <c r="BPB25" s="30"/>
      <c r="BPO25" s="30"/>
      <c r="BQB25" s="30"/>
      <c r="BQO25" s="30"/>
      <c r="BRB25" s="30"/>
      <c r="BRO25" s="30"/>
      <c r="BSB25" s="30"/>
      <c r="BSO25" s="30"/>
      <c r="BTB25" s="30"/>
      <c r="BTO25" s="30"/>
      <c r="BUB25" s="30"/>
      <c r="BUO25" s="30"/>
      <c r="BVB25" s="30"/>
      <c r="BVO25" s="30"/>
      <c r="BWB25" s="30"/>
      <c r="BWO25" s="30"/>
      <c r="BXB25" s="30"/>
      <c r="BXO25" s="30"/>
      <c r="BYB25" s="30"/>
      <c r="BYO25" s="30"/>
      <c r="BZB25" s="30"/>
      <c r="BZO25" s="30"/>
      <c r="CAB25" s="30"/>
      <c r="CAO25" s="30"/>
      <c r="CBB25" s="30"/>
      <c r="CBO25" s="30"/>
      <c r="CCB25" s="30"/>
      <c r="CCO25" s="30"/>
      <c r="CDB25" s="30"/>
      <c r="CDO25" s="30"/>
      <c r="CEB25" s="30"/>
      <c r="CEO25" s="30"/>
      <c r="CFB25" s="30"/>
      <c r="CFO25" s="30"/>
      <c r="CGB25" s="30"/>
      <c r="CGO25" s="30"/>
      <c r="CHB25" s="30"/>
      <c r="CHO25" s="30"/>
      <c r="CIB25" s="30"/>
      <c r="CIO25" s="30"/>
      <c r="CJB25" s="30"/>
      <c r="CJO25" s="30"/>
      <c r="CKB25" s="30"/>
      <c r="CKO25" s="30"/>
      <c r="CLB25" s="30"/>
      <c r="CLO25" s="30"/>
      <c r="CMB25" s="30"/>
      <c r="CMO25" s="30"/>
      <c r="CNB25" s="30"/>
      <c r="CNO25" s="30"/>
      <c r="COB25" s="30"/>
      <c r="COO25" s="30"/>
      <c r="CPB25" s="30"/>
      <c r="CPO25" s="30"/>
      <c r="CQB25" s="30"/>
      <c r="CQO25" s="30"/>
      <c r="CRB25" s="30"/>
      <c r="CRO25" s="30"/>
      <c r="CSB25" s="30"/>
      <c r="CSO25" s="30"/>
      <c r="CTB25" s="30"/>
      <c r="CTO25" s="30"/>
      <c r="CUB25" s="30"/>
      <c r="CUO25" s="30"/>
      <c r="CVB25" s="30"/>
      <c r="CVO25" s="30"/>
      <c r="CWB25" s="30"/>
      <c r="CWO25" s="30"/>
      <c r="CXB25" s="30"/>
      <c r="CXO25" s="30"/>
      <c r="CYB25" s="30"/>
      <c r="CYO25" s="30"/>
      <c r="CZB25" s="30"/>
      <c r="CZO25" s="30"/>
      <c r="DAB25" s="30"/>
      <c r="DAO25" s="30"/>
      <c r="DBB25" s="30"/>
      <c r="DBO25" s="30"/>
      <c r="DCB25" s="30"/>
      <c r="DCO25" s="30"/>
      <c r="DDB25" s="30"/>
      <c r="DDO25" s="30"/>
      <c r="DEB25" s="30"/>
      <c r="DEO25" s="30"/>
      <c r="DFB25" s="30"/>
      <c r="DFO25" s="30"/>
      <c r="DGB25" s="30"/>
      <c r="DGO25" s="30"/>
      <c r="DHB25" s="30"/>
      <c r="DHO25" s="30"/>
      <c r="DIB25" s="30"/>
      <c r="DIO25" s="30"/>
      <c r="DJB25" s="30"/>
      <c r="DJO25" s="30"/>
      <c r="DKB25" s="30"/>
      <c r="DKO25" s="30"/>
      <c r="DLB25" s="30"/>
      <c r="DLO25" s="30"/>
      <c r="DMB25" s="30"/>
      <c r="DMO25" s="30"/>
      <c r="DNB25" s="30"/>
      <c r="DNO25" s="30"/>
      <c r="DOB25" s="30"/>
      <c r="DOO25" s="30"/>
      <c r="DPB25" s="30"/>
      <c r="DPO25" s="30"/>
      <c r="DQB25" s="30"/>
      <c r="DQO25" s="30"/>
      <c r="DRB25" s="30"/>
      <c r="DRO25" s="30"/>
      <c r="DSB25" s="30"/>
      <c r="DSO25" s="30"/>
      <c r="DTB25" s="30"/>
      <c r="DTO25" s="30"/>
      <c r="DUB25" s="30"/>
      <c r="DUO25" s="30"/>
      <c r="DVB25" s="30"/>
      <c r="DVO25" s="30"/>
      <c r="DWB25" s="30"/>
      <c r="DWO25" s="30"/>
      <c r="DXB25" s="30"/>
      <c r="DXO25" s="30"/>
      <c r="DYB25" s="30"/>
      <c r="DYO25" s="30"/>
      <c r="DZB25" s="30"/>
      <c r="DZO25" s="30"/>
      <c r="EAB25" s="30"/>
      <c r="EAO25" s="30"/>
      <c r="EBB25" s="30"/>
      <c r="EBO25" s="30"/>
      <c r="ECB25" s="30"/>
      <c r="ECO25" s="30"/>
      <c r="EDB25" s="30"/>
      <c r="EDO25" s="30"/>
      <c r="EEB25" s="30"/>
      <c r="EEO25" s="30"/>
      <c r="EFB25" s="30"/>
      <c r="EFO25" s="30"/>
      <c r="EGB25" s="30"/>
      <c r="EGO25" s="30"/>
      <c r="EHB25" s="30"/>
      <c r="EHO25" s="30"/>
      <c r="EIB25" s="30"/>
      <c r="EIO25" s="30"/>
      <c r="EJB25" s="30"/>
      <c r="EJO25" s="30"/>
      <c r="EKB25" s="30"/>
      <c r="EKO25" s="30"/>
      <c r="ELB25" s="30"/>
      <c r="ELO25" s="30"/>
      <c r="EMB25" s="30"/>
      <c r="EMO25" s="30"/>
      <c r="ENB25" s="30"/>
      <c r="ENO25" s="30"/>
      <c r="EOB25" s="30"/>
      <c r="EOO25" s="30"/>
      <c r="EPB25" s="30"/>
      <c r="EPO25" s="30"/>
      <c r="EQB25" s="30"/>
      <c r="EQO25" s="30"/>
      <c r="ERB25" s="30"/>
      <c r="ERO25" s="30"/>
      <c r="ESB25" s="30"/>
      <c r="ESO25" s="30"/>
      <c r="ETB25" s="30"/>
      <c r="ETO25" s="30"/>
      <c r="EUB25" s="30"/>
      <c r="EUO25" s="30"/>
      <c r="EVB25" s="30"/>
      <c r="EVO25" s="30"/>
      <c r="EWB25" s="30"/>
      <c r="EWO25" s="30"/>
      <c r="EXB25" s="30"/>
      <c r="EXO25" s="30"/>
      <c r="EYB25" s="30"/>
      <c r="EYO25" s="30"/>
      <c r="EZB25" s="30"/>
      <c r="EZO25" s="30"/>
      <c r="FAB25" s="30"/>
      <c r="FAO25" s="30"/>
      <c r="FBB25" s="30"/>
      <c r="FBO25" s="30"/>
      <c r="FCB25" s="30"/>
      <c r="FCO25" s="30"/>
      <c r="FDB25" s="30"/>
      <c r="FDO25" s="30"/>
      <c r="FEB25" s="30"/>
      <c r="FEO25" s="30"/>
      <c r="FFB25" s="30"/>
      <c r="FFO25" s="30"/>
      <c r="FGB25" s="30"/>
      <c r="FGO25" s="30"/>
      <c r="FHB25" s="30"/>
      <c r="FHO25" s="30"/>
      <c r="FIB25" s="30"/>
      <c r="FIO25" s="30"/>
      <c r="FJB25" s="30"/>
      <c r="FJO25" s="30"/>
      <c r="FKB25" s="30"/>
      <c r="FKO25" s="30"/>
      <c r="FLB25" s="30"/>
      <c r="FLO25" s="30"/>
      <c r="FMB25" s="30"/>
      <c r="FMO25" s="30"/>
      <c r="FNB25" s="30"/>
      <c r="FNO25" s="30"/>
      <c r="FOB25" s="30"/>
      <c r="FOO25" s="30"/>
      <c r="FPB25" s="30"/>
      <c r="FPO25" s="30"/>
      <c r="FQB25" s="30"/>
      <c r="FQO25" s="30"/>
      <c r="FRB25" s="30"/>
      <c r="FRO25" s="30"/>
      <c r="FSB25" s="30"/>
      <c r="FSO25" s="30"/>
      <c r="FTB25" s="30"/>
      <c r="FTO25" s="30"/>
      <c r="FUB25" s="30"/>
      <c r="FUO25" s="30"/>
      <c r="FVB25" s="30"/>
      <c r="FVO25" s="30"/>
      <c r="FWB25" s="30"/>
      <c r="FWO25" s="30"/>
      <c r="FXB25" s="30"/>
      <c r="FXO25" s="30"/>
      <c r="FYB25" s="30"/>
      <c r="FYO25" s="30"/>
      <c r="FZB25" s="30"/>
      <c r="FZO25" s="30"/>
      <c r="GAB25" s="30"/>
      <c r="GAO25" s="30"/>
      <c r="GBB25" s="30"/>
      <c r="GBO25" s="30"/>
      <c r="GCB25" s="30"/>
      <c r="GCO25" s="30"/>
      <c r="GDB25" s="30"/>
      <c r="GDO25" s="30"/>
      <c r="GEB25" s="30"/>
      <c r="GEO25" s="30"/>
      <c r="GFB25" s="30"/>
      <c r="GFO25" s="30"/>
      <c r="GGB25" s="30"/>
      <c r="GGO25" s="30"/>
      <c r="GHB25" s="30"/>
      <c r="GHO25" s="30"/>
      <c r="GIB25" s="30"/>
      <c r="GIO25" s="30"/>
      <c r="GJB25" s="30"/>
      <c r="GJO25" s="30"/>
      <c r="GKB25" s="30"/>
      <c r="GKO25" s="30"/>
      <c r="GLB25" s="30"/>
      <c r="GLO25" s="30"/>
      <c r="GMB25" s="30"/>
      <c r="GMO25" s="30"/>
      <c r="GNB25" s="30"/>
      <c r="GNO25" s="30"/>
      <c r="GOB25" s="30"/>
      <c r="GOO25" s="30"/>
      <c r="GPB25" s="30"/>
      <c r="GPO25" s="30"/>
      <c r="GQB25" s="30"/>
      <c r="GQO25" s="30"/>
      <c r="GRB25" s="30"/>
      <c r="GRO25" s="30"/>
      <c r="GSB25" s="30"/>
      <c r="GSO25" s="30"/>
      <c r="GTB25" s="30"/>
      <c r="GTO25" s="30"/>
      <c r="GUB25" s="30"/>
      <c r="GUO25" s="30"/>
      <c r="GVB25" s="30"/>
      <c r="GVO25" s="30"/>
      <c r="GWB25" s="30"/>
      <c r="GWO25" s="30"/>
      <c r="GXB25" s="30"/>
      <c r="GXO25" s="30"/>
      <c r="GYB25" s="30"/>
      <c r="GYO25" s="30"/>
      <c r="GZB25" s="30"/>
      <c r="GZO25" s="30"/>
      <c r="HAB25" s="30"/>
      <c r="HAO25" s="30"/>
      <c r="HBB25" s="30"/>
      <c r="HBO25" s="30"/>
      <c r="HCB25" s="30"/>
      <c r="HCO25" s="30"/>
      <c r="HDB25" s="30"/>
      <c r="HDO25" s="30"/>
      <c r="HEB25" s="30"/>
      <c r="HEO25" s="30"/>
      <c r="HFB25" s="30"/>
      <c r="HFO25" s="30"/>
      <c r="HGB25" s="30"/>
      <c r="HGO25" s="30"/>
      <c r="HHB25" s="30"/>
      <c r="HHO25" s="30"/>
      <c r="HIB25" s="30"/>
      <c r="HIO25" s="30"/>
      <c r="HJB25" s="30"/>
      <c r="HJO25" s="30"/>
      <c r="HKB25" s="30"/>
      <c r="HKO25" s="30"/>
      <c r="HLB25" s="30"/>
      <c r="HLO25" s="30"/>
      <c r="HMB25" s="30"/>
      <c r="HMO25" s="30"/>
      <c r="HNB25" s="30"/>
      <c r="HNO25" s="30"/>
      <c r="HOB25" s="30"/>
      <c r="HOO25" s="30"/>
      <c r="HPB25" s="30"/>
      <c r="HPO25" s="30"/>
      <c r="HQB25" s="30"/>
      <c r="HQO25" s="30"/>
      <c r="HRB25" s="30"/>
      <c r="HRO25" s="30"/>
      <c r="HSB25" s="30"/>
      <c r="HSO25" s="30"/>
      <c r="HTB25" s="30"/>
      <c r="HTO25" s="30"/>
      <c r="HUB25" s="30"/>
      <c r="HUO25" s="30"/>
      <c r="HVB25" s="30"/>
      <c r="HVO25" s="30"/>
      <c r="HWB25" s="30"/>
      <c r="HWO25" s="30"/>
      <c r="HXB25" s="30"/>
      <c r="HXO25" s="30"/>
      <c r="HYB25" s="30"/>
      <c r="HYO25" s="30"/>
      <c r="HZB25" s="30"/>
      <c r="HZO25" s="30"/>
      <c r="IAB25" s="30"/>
      <c r="IAO25" s="30"/>
      <c r="IBB25" s="30"/>
      <c r="IBO25" s="30"/>
      <c r="ICB25" s="30"/>
      <c r="ICO25" s="30"/>
      <c r="IDB25" s="30"/>
      <c r="IDO25" s="30"/>
      <c r="IEB25" s="30"/>
      <c r="IEO25" s="30"/>
      <c r="IFB25" s="30"/>
      <c r="IFO25" s="30"/>
      <c r="IGB25" s="30"/>
      <c r="IGO25" s="30"/>
      <c r="IHB25" s="30"/>
      <c r="IHO25" s="30"/>
      <c r="IIB25" s="30"/>
      <c r="IIO25" s="30"/>
      <c r="IJB25" s="30"/>
      <c r="IJO25" s="30"/>
      <c r="IKB25" s="30"/>
      <c r="IKO25" s="30"/>
      <c r="ILB25" s="30"/>
      <c r="ILO25" s="30"/>
      <c r="IMB25" s="30"/>
      <c r="IMO25" s="30"/>
      <c r="INB25" s="30"/>
      <c r="INO25" s="30"/>
      <c r="IOB25" s="30"/>
      <c r="IOO25" s="30"/>
      <c r="IPB25" s="30"/>
      <c r="IPO25" s="30"/>
      <c r="IQB25" s="30"/>
      <c r="IQO25" s="30"/>
      <c r="IRB25" s="30"/>
      <c r="IRO25" s="30"/>
      <c r="ISB25" s="30"/>
      <c r="ISO25" s="30"/>
      <c r="ITB25" s="30"/>
      <c r="ITO25" s="30"/>
      <c r="IUB25" s="30"/>
      <c r="IUO25" s="30"/>
      <c r="IVB25" s="30"/>
      <c r="IVO25" s="30"/>
      <c r="IWB25" s="30"/>
      <c r="IWO25" s="30"/>
      <c r="IXB25" s="30"/>
      <c r="IXO25" s="30"/>
      <c r="IYB25" s="30"/>
      <c r="IYO25" s="30"/>
      <c r="IZB25" s="30"/>
      <c r="IZO25" s="30"/>
      <c r="JAB25" s="30"/>
      <c r="JAO25" s="30"/>
      <c r="JBB25" s="30"/>
      <c r="JBO25" s="30"/>
      <c r="JCB25" s="30"/>
      <c r="JCO25" s="30"/>
      <c r="JDB25" s="30"/>
      <c r="JDO25" s="30"/>
      <c r="JEB25" s="30"/>
      <c r="JEO25" s="30"/>
      <c r="JFB25" s="30"/>
      <c r="JFO25" s="30"/>
      <c r="JGB25" s="30"/>
      <c r="JGO25" s="30"/>
      <c r="JHB25" s="30"/>
      <c r="JHO25" s="30"/>
      <c r="JIB25" s="30"/>
      <c r="JIO25" s="30"/>
      <c r="JJB25" s="30"/>
      <c r="JJO25" s="30"/>
      <c r="JKB25" s="30"/>
      <c r="JKO25" s="30"/>
      <c r="JLB25" s="30"/>
      <c r="JLO25" s="30"/>
      <c r="JMB25" s="30"/>
      <c r="JMO25" s="30"/>
      <c r="JNB25" s="30"/>
      <c r="JNO25" s="30"/>
      <c r="JOB25" s="30"/>
      <c r="JOO25" s="30"/>
      <c r="JPB25" s="30"/>
      <c r="JPO25" s="30"/>
      <c r="JQB25" s="30"/>
      <c r="JQO25" s="30"/>
      <c r="JRB25" s="30"/>
      <c r="JRO25" s="30"/>
      <c r="JSB25" s="30"/>
      <c r="JSO25" s="30"/>
      <c r="JTB25" s="30"/>
      <c r="JTO25" s="30"/>
      <c r="JUB25" s="30"/>
      <c r="JUO25" s="30"/>
      <c r="JVB25" s="30"/>
      <c r="JVO25" s="30"/>
      <c r="JWB25" s="30"/>
      <c r="JWO25" s="30"/>
      <c r="JXB25" s="30"/>
      <c r="JXO25" s="30"/>
      <c r="JYB25" s="30"/>
      <c r="JYO25" s="30"/>
      <c r="JZB25" s="30"/>
      <c r="JZO25" s="30"/>
      <c r="KAB25" s="30"/>
      <c r="KAO25" s="30"/>
      <c r="KBB25" s="30"/>
      <c r="KBO25" s="30"/>
      <c r="KCB25" s="30"/>
      <c r="KCO25" s="30"/>
      <c r="KDB25" s="30"/>
      <c r="KDO25" s="30"/>
      <c r="KEB25" s="30"/>
      <c r="KEO25" s="30"/>
      <c r="KFB25" s="30"/>
      <c r="KFO25" s="30"/>
      <c r="KGB25" s="30"/>
      <c r="KGO25" s="30"/>
      <c r="KHB25" s="30"/>
      <c r="KHO25" s="30"/>
      <c r="KIB25" s="30"/>
      <c r="KIO25" s="30"/>
      <c r="KJB25" s="30"/>
      <c r="KJO25" s="30"/>
      <c r="KKB25" s="30"/>
      <c r="KKO25" s="30"/>
      <c r="KLB25" s="30"/>
      <c r="KLO25" s="30"/>
      <c r="KMB25" s="30"/>
      <c r="KMO25" s="30"/>
      <c r="KNB25" s="30"/>
      <c r="KNO25" s="30"/>
      <c r="KOB25" s="30"/>
      <c r="KOO25" s="30"/>
      <c r="KPB25" s="30"/>
      <c r="KPO25" s="30"/>
      <c r="KQB25" s="30"/>
      <c r="KQO25" s="30"/>
      <c r="KRB25" s="30"/>
      <c r="KRO25" s="30"/>
      <c r="KSB25" s="30"/>
      <c r="KSO25" s="30"/>
      <c r="KTB25" s="30"/>
      <c r="KTO25" s="30"/>
      <c r="KUB25" s="30"/>
      <c r="KUO25" s="30"/>
      <c r="KVB25" s="30"/>
      <c r="KVO25" s="30"/>
      <c r="KWB25" s="30"/>
      <c r="KWO25" s="30"/>
      <c r="KXB25" s="30"/>
      <c r="KXO25" s="30"/>
      <c r="KYB25" s="30"/>
      <c r="KYO25" s="30"/>
      <c r="KZB25" s="30"/>
      <c r="KZO25" s="30"/>
      <c r="LAB25" s="30"/>
      <c r="LAO25" s="30"/>
      <c r="LBB25" s="30"/>
      <c r="LBO25" s="30"/>
      <c r="LCB25" s="30"/>
      <c r="LCO25" s="30"/>
      <c r="LDB25" s="30"/>
      <c r="LDO25" s="30"/>
      <c r="LEB25" s="30"/>
      <c r="LEO25" s="30"/>
      <c r="LFB25" s="30"/>
      <c r="LFO25" s="30"/>
      <c r="LGB25" s="30"/>
      <c r="LGO25" s="30"/>
      <c r="LHB25" s="30"/>
      <c r="LHO25" s="30"/>
      <c r="LIB25" s="30"/>
      <c r="LIO25" s="30"/>
      <c r="LJB25" s="30"/>
      <c r="LJO25" s="30"/>
      <c r="LKB25" s="30"/>
      <c r="LKO25" s="30"/>
      <c r="LLB25" s="30"/>
      <c r="LLO25" s="30"/>
      <c r="LMB25" s="30"/>
      <c r="LMO25" s="30"/>
      <c r="LNB25" s="30"/>
      <c r="LNO25" s="30"/>
      <c r="LOB25" s="30"/>
      <c r="LOO25" s="30"/>
      <c r="LPB25" s="30"/>
      <c r="LPO25" s="30"/>
      <c r="LQB25" s="30"/>
      <c r="LQO25" s="30"/>
      <c r="LRB25" s="30"/>
      <c r="LRO25" s="30"/>
      <c r="LSB25" s="30"/>
      <c r="LSO25" s="30"/>
      <c r="LTB25" s="30"/>
      <c r="LTO25" s="30"/>
      <c r="LUB25" s="30"/>
      <c r="LUO25" s="30"/>
      <c r="LVB25" s="30"/>
      <c r="LVO25" s="30"/>
      <c r="LWB25" s="30"/>
      <c r="LWO25" s="30"/>
      <c r="LXB25" s="30"/>
      <c r="LXO25" s="30"/>
      <c r="LYB25" s="30"/>
      <c r="LYO25" s="30"/>
      <c r="LZB25" s="30"/>
      <c r="LZO25" s="30"/>
      <c r="MAB25" s="30"/>
      <c r="MAO25" s="30"/>
      <c r="MBB25" s="30"/>
      <c r="MBO25" s="30"/>
      <c r="MCB25" s="30"/>
      <c r="MCO25" s="30"/>
      <c r="MDB25" s="30"/>
      <c r="MDO25" s="30"/>
      <c r="MEB25" s="30"/>
      <c r="MEO25" s="30"/>
      <c r="MFB25" s="30"/>
      <c r="MFO25" s="30"/>
      <c r="MGB25" s="30"/>
      <c r="MGO25" s="30"/>
      <c r="MHB25" s="30"/>
      <c r="MHO25" s="30"/>
      <c r="MIB25" s="30"/>
      <c r="MIO25" s="30"/>
      <c r="MJB25" s="30"/>
      <c r="MJO25" s="30"/>
      <c r="MKB25" s="30"/>
      <c r="MKO25" s="30"/>
      <c r="MLB25" s="30"/>
      <c r="MLO25" s="30"/>
      <c r="MMB25" s="30"/>
      <c r="MMO25" s="30"/>
      <c r="MNB25" s="30"/>
      <c r="MNO25" s="30"/>
      <c r="MOB25" s="30"/>
      <c r="MOO25" s="30"/>
      <c r="MPB25" s="30"/>
      <c r="MPO25" s="30"/>
      <c r="MQB25" s="30"/>
      <c r="MQO25" s="30"/>
      <c r="MRB25" s="30"/>
      <c r="MRO25" s="30"/>
      <c r="MSB25" s="30"/>
      <c r="MSO25" s="30"/>
      <c r="MTB25" s="30"/>
      <c r="MTO25" s="30"/>
      <c r="MUB25" s="30"/>
      <c r="MUO25" s="30"/>
      <c r="MVB25" s="30"/>
      <c r="MVO25" s="30"/>
      <c r="MWB25" s="30"/>
      <c r="MWO25" s="30"/>
      <c r="MXB25" s="30"/>
      <c r="MXO25" s="30"/>
      <c r="MYB25" s="30"/>
      <c r="MYO25" s="30"/>
      <c r="MZB25" s="30"/>
      <c r="MZO25" s="30"/>
      <c r="NAB25" s="30"/>
      <c r="NAO25" s="30"/>
      <c r="NBB25" s="30"/>
      <c r="NBO25" s="30"/>
      <c r="NCB25" s="30"/>
      <c r="NCO25" s="30"/>
      <c r="NDB25" s="30"/>
      <c r="NDO25" s="30"/>
      <c r="NEB25" s="30"/>
      <c r="NEO25" s="30"/>
      <c r="NFB25" s="30"/>
      <c r="NFO25" s="30"/>
      <c r="NGB25" s="30"/>
      <c r="NGO25" s="30"/>
      <c r="NHB25" s="30"/>
      <c r="NHO25" s="30"/>
      <c r="NIB25" s="30"/>
      <c r="NIO25" s="30"/>
      <c r="NJB25" s="30"/>
      <c r="NJO25" s="30"/>
      <c r="NKB25" s="30"/>
      <c r="NKO25" s="30"/>
      <c r="NLB25" s="30"/>
      <c r="NLO25" s="30"/>
      <c r="NMB25" s="30"/>
      <c r="NMO25" s="30"/>
      <c r="NNB25" s="30"/>
      <c r="NNO25" s="30"/>
      <c r="NOB25" s="30"/>
      <c r="NOO25" s="30"/>
      <c r="NPB25" s="30"/>
      <c r="NPO25" s="30"/>
      <c r="NQB25" s="30"/>
      <c r="NQO25" s="30"/>
      <c r="NRB25" s="30"/>
      <c r="NRO25" s="30"/>
      <c r="NSB25" s="30"/>
      <c r="NSO25" s="30"/>
      <c r="NTB25" s="30"/>
      <c r="NTO25" s="30"/>
      <c r="NUB25" s="30"/>
      <c r="NUO25" s="30"/>
      <c r="NVB25" s="30"/>
      <c r="NVO25" s="30"/>
      <c r="NWB25" s="30"/>
      <c r="NWO25" s="30"/>
      <c r="NXB25" s="30"/>
      <c r="NXO25" s="30"/>
      <c r="NYB25" s="30"/>
      <c r="NYO25" s="30"/>
      <c r="NZB25" s="30"/>
      <c r="NZO25" s="30"/>
      <c r="OAB25" s="30"/>
      <c r="OAO25" s="30"/>
      <c r="OBB25" s="30"/>
      <c r="OBO25" s="30"/>
      <c r="OCB25" s="30"/>
      <c r="OCO25" s="30"/>
      <c r="ODB25" s="30"/>
      <c r="ODO25" s="30"/>
      <c r="OEB25" s="30"/>
      <c r="OEO25" s="30"/>
      <c r="OFB25" s="30"/>
      <c r="OFO25" s="30"/>
      <c r="OGB25" s="30"/>
      <c r="OGO25" s="30"/>
      <c r="OHB25" s="30"/>
      <c r="OHO25" s="30"/>
      <c r="OIB25" s="30"/>
      <c r="OIO25" s="30"/>
      <c r="OJB25" s="30"/>
      <c r="OJO25" s="30"/>
      <c r="OKB25" s="30"/>
      <c r="OKO25" s="30"/>
      <c r="OLB25" s="30"/>
      <c r="OLO25" s="30"/>
      <c r="OMB25" s="30"/>
      <c r="OMO25" s="30"/>
      <c r="ONB25" s="30"/>
      <c r="ONO25" s="30"/>
      <c r="OOB25" s="30"/>
      <c r="OOO25" s="30"/>
      <c r="OPB25" s="30"/>
      <c r="OPO25" s="30"/>
      <c r="OQB25" s="30"/>
      <c r="OQO25" s="30"/>
      <c r="ORB25" s="30"/>
      <c r="ORO25" s="30"/>
      <c r="OSB25" s="30"/>
      <c r="OSO25" s="30"/>
      <c r="OTB25" s="30"/>
      <c r="OTO25" s="30"/>
      <c r="OUB25" s="30"/>
      <c r="OUO25" s="30"/>
      <c r="OVB25" s="30"/>
      <c r="OVO25" s="30"/>
      <c r="OWB25" s="30"/>
      <c r="OWO25" s="30"/>
      <c r="OXB25" s="30"/>
      <c r="OXO25" s="30"/>
      <c r="OYB25" s="30"/>
      <c r="OYO25" s="30"/>
      <c r="OZB25" s="30"/>
      <c r="OZO25" s="30"/>
      <c r="PAB25" s="30"/>
      <c r="PAO25" s="30"/>
      <c r="PBB25" s="30"/>
      <c r="PBO25" s="30"/>
      <c r="PCB25" s="30"/>
      <c r="PCO25" s="30"/>
      <c r="PDB25" s="30"/>
      <c r="PDO25" s="30"/>
      <c r="PEB25" s="30"/>
      <c r="PEO25" s="30"/>
      <c r="PFB25" s="30"/>
      <c r="PFO25" s="30"/>
      <c r="PGB25" s="30"/>
      <c r="PGO25" s="30"/>
      <c r="PHB25" s="30"/>
      <c r="PHO25" s="30"/>
      <c r="PIB25" s="30"/>
      <c r="PIO25" s="30"/>
      <c r="PJB25" s="30"/>
      <c r="PJO25" s="30"/>
      <c r="PKB25" s="30"/>
      <c r="PKO25" s="30"/>
      <c r="PLB25" s="30"/>
      <c r="PLO25" s="30"/>
      <c r="PMB25" s="30"/>
      <c r="PMO25" s="30"/>
      <c r="PNB25" s="30"/>
      <c r="PNO25" s="30"/>
      <c r="POB25" s="30"/>
      <c r="POO25" s="30"/>
      <c r="PPB25" s="30"/>
      <c r="PPO25" s="30"/>
      <c r="PQB25" s="30"/>
      <c r="PQO25" s="30"/>
      <c r="PRB25" s="30"/>
      <c r="PRO25" s="30"/>
      <c r="PSB25" s="30"/>
      <c r="PSO25" s="30"/>
      <c r="PTB25" s="30"/>
      <c r="PTO25" s="30"/>
      <c r="PUB25" s="30"/>
      <c r="PUO25" s="30"/>
      <c r="PVB25" s="30"/>
      <c r="PVO25" s="30"/>
      <c r="PWB25" s="30"/>
      <c r="PWO25" s="30"/>
      <c r="PXB25" s="30"/>
      <c r="PXO25" s="30"/>
      <c r="PYB25" s="30"/>
      <c r="PYO25" s="30"/>
      <c r="PZB25" s="30"/>
      <c r="PZO25" s="30"/>
      <c r="QAB25" s="30"/>
      <c r="QAO25" s="30"/>
      <c r="QBB25" s="30"/>
      <c r="QBO25" s="30"/>
      <c r="QCB25" s="30"/>
      <c r="QCO25" s="30"/>
      <c r="QDB25" s="30"/>
      <c r="QDO25" s="30"/>
      <c r="QEB25" s="30"/>
      <c r="QEO25" s="30"/>
      <c r="QFB25" s="30"/>
      <c r="QFO25" s="30"/>
      <c r="QGB25" s="30"/>
      <c r="QGO25" s="30"/>
      <c r="QHB25" s="30"/>
      <c r="QHO25" s="30"/>
      <c r="QIB25" s="30"/>
      <c r="QIO25" s="30"/>
      <c r="QJB25" s="30"/>
      <c r="QJO25" s="30"/>
      <c r="QKB25" s="30"/>
      <c r="QKO25" s="30"/>
      <c r="QLB25" s="30"/>
      <c r="QLO25" s="30"/>
      <c r="QMB25" s="30"/>
      <c r="QMO25" s="30"/>
      <c r="QNB25" s="30"/>
      <c r="QNO25" s="30"/>
      <c r="QOB25" s="30"/>
      <c r="QOO25" s="30"/>
      <c r="QPB25" s="30"/>
      <c r="QPO25" s="30"/>
      <c r="QQB25" s="30"/>
      <c r="QQO25" s="30"/>
      <c r="QRB25" s="30"/>
      <c r="QRO25" s="30"/>
      <c r="QSB25" s="30"/>
      <c r="QSO25" s="30"/>
      <c r="QTB25" s="30"/>
      <c r="QTO25" s="30"/>
      <c r="QUB25" s="30"/>
      <c r="QUO25" s="30"/>
      <c r="QVB25" s="30"/>
      <c r="QVO25" s="30"/>
      <c r="QWB25" s="30"/>
      <c r="QWO25" s="30"/>
      <c r="QXB25" s="30"/>
      <c r="QXO25" s="30"/>
      <c r="QYB25" s="30"/>
      <c r="QYO25" s="30"/>
      <c r="QZB25" s="30"/>
      <c r="QZO25" s="30"/>
      <c r="RAB25" s="30"/>
      <c r="RAO25" s="30"/>
      <c r="RBB25" s="30"/>
      <c r="RBO25" s="30"/>
      <c r="RCB25" s="30"/>
      <c r="RCO25" s="30"/>
      <c r="RDB25" s="30"/>
      <c r="RDO25" s="30"/>
      <c r="REB25" s="30"/>
      <c r="REO25" s="30"/>
      <c r="RFB25" s="30"/>
      <c r="RFO25" s="30"/>
      <c r="RGB25" s="30"/>
      <c r="RGO25" s="30"/>
      <c r="RHB25" s="30"/>
      <c r="RHO25" s="30"/>
      <c r="RIB25" s="30"/>
      <c r="RIO25" s="30"/>
      <c r="RJB25" s="30"/>
      <c r="RJO25" s="30"/>
      <c r="RKB25" s="30"/>
      <c r="RKO25" s="30"/>
      <c r="RLB25" s="30"/>
      <c r="RLO25" s="30"/>
      <c r="RMB25" s="30"/>
      <c r="RMO25" s="30"/>
      <c r="RNB25" s="30"/>
      <c r="RNO25" s="30"/>
      <c r="ROB25" s="30"/>
      <c r="ROO25" s="30"/>
      <c r="RPB25" s="30"/>
      <c r="RPO25" s="30"/>
      <c r="RQB25" s="30"/>
      <c r="RQO25" s="30"/>
      <c r="RRB25" s="30"/>
      <c r="RRO25" s="30"/>
      <c r="RSB25" s="30"/>
      <c r="RSO25" s="30"/>
      <c r="RTB25" s="30"/>
      <c r="RTO25" s="30"/>
      <c r="RUB25" s="30"/>
      <c r="RUO25" s="30"/>
      <c r="RVB25" s="30"/>
      <c r="RVO25" s="30"/>
      <c r="RWB25" s="30"/>
      <c r="RWO25" s="30"/>
      <c r="RXB25" s="30"/>
      <c r="RXO25" s="30"/>
      <c r="RYB25" s="30"/>
      <c r="RYO25" s="30"/>
      <c r="RZB25" s="30"/>
      <c r="RZO25" s="30"/>
      <c r="SAB25" s="30"/>
      <c r="SAO25" s="30"/>
      <c r="SBB25" s="30"/>
      <c r="SBO25" s="30"/>
      <c r="SCB25" s="30"/>
      <c r="SCO25" s="30"/>
      <c r="SDB25" s="30"/>
      <c r="SDO25" s="30"/>
      <c r="SEB25" s="30"/>
      <c r="SEO25" s="30"/>
      <c r="SFB25" s="30"/>
      <c r="SFO25" s="30"/>
      <c r="SGB25" s="30"/>
      <c r="SGO25" s="30"/>
      <c r="SHB25" s="30"/>
      <c r="SHO25" s="30"/>
      <c r="SIB25" s="30"/>
      <c r="SIO25" s="30"/>
      <c r="SJB25" s="30"/>
      <c r="SJO25" s="30"/>
      <c r="SKB25" s="30"/>
      <c r="SKO25" s="30"/>
      <c r="SLB25" s="30"/>
      <c r="SLO25" s="30"/>
      <c r="SMB25" s="30"/>
      <c r="SMO25" s="30"/>
      <c r="SNB25" s="30"/>
      <c r="SNO25" s="30"/>
      <c r="SOB25" s="30"/>
      <c r="SOO25" s="30"/>
      <c r="SPB25" s="30"/>
      <c r="SPO25" s="30"/>
      <c r="SQB25" s="30"/>
      <c r="SQO25" s="30"/>
      <c r="SRB25" s="30"/>
      <c r="SRO25" s="30"/>
      <c r="SSB25" s="30"/>
      <c r="SSO25" s="30"/>
      <c r="STB25" s="30"/>
      <c r="STO25" s="30"/>
      <c r="SUB25" s="30"/>
      <c r="SUO25" s="30"/>
      <c r="SVB25" s="30"/>
      <c r="SVO25" s="30"/>
      <c r="SWB25" s="30"/>
      <c r="SWO25" s="30"/>
      <c r="SXB25" s="30"/>
      <c r="SXO25" s="30"/>
      <c r="SYB25" s="30"/>
      <c r="SYO25" s="30"/>
      <c r="SZB25" s="30"/>
      <c r="SZO25" s="30"/>
      <c r="TAB25" s="30"/>
      <c r="TAO25" s="30"/>
      <c r="TBB25" s="30"/>
      <c r="TBO25" s="30"/>
      <c r="TCB25" s="30"/>
      <c r="TCO25" s="30"/>
      <c r="TDB25" s="30"/>
      <c r="TDO25" s="30"/>
      <c r="TEB25" s="30"/>
      <c r="TEO25" s="30"/>
      <c r="TFB25" s="30"/>
      <c r="TFO25" s="30"/>
      <c r="TGB25" s="30"/>
      <c r="TGO25" s="30"/>
      <c r="THB25" s="30"/>
      <c r="THO25" s="30"/>
      <c r="TIB25" s="30"/>
      <c r="TIO25" s="30"/>
      <c r="TJB25" s="30"/>
      <c r="TJO25" s="30"/>
      <c r="TKB25" s="30"/>
      <c r="TKO25" s="30"/>
      <c r="TLB25" s="30"/>
      <c r="TLO25" s="30"/>
      <c r="TMB25" s="30"/>
      <c r="TMO25" s="30"/>
      <c r="TNB25" s="30"/>
      <c r="TNO25" s="30"/>
      <c r="TOB25" s="30"/>
      <c r="TOO25" s="30"/>
      <c r="TPB25" s="30"/>
      <c r="TPO25" s="30"/>
      <c r="TQB25" s="30"/>
      <c r="TQO25" s="30"/>
      <c r="TRB25" s="30"/>
      <c r="TRO25" s="30"/>
      <c r="TSB25" s="30"/>
      <c r="TSO25" s="30"/>
      <c r="TTB25" s="30"/>
      <c r="TTO25" s="30"/>
      <c r="TUB25" s="30"/>
      <c r="TUO25" s="30"/>
      <c r="TVB25" s="30"/>
      <c r="TVO25" s="30"/>
      <c r="TWB25" s="30"/>
      <c r="TWO25" s="30"/>
      <c r="TXB25" s="30"/>
      <c r="TXO25" s="30"/>
      <c r="TYB25" s="30"/>
      <c r="TYO25" s="30"/>
      <c r="TZB25" s="30"/>
      <c r="TZO25" s="30"/>
      <c r="UAB25" s="30"/>
      <c r="UAO25" s="30"/>
      <c r="UBB25" s="30"/>
      <c r="UBO25" s="30"/>
      <c r="UCB25" s="30"/>
      <c r="UCO25" s="30"/>
      <c r="UDB25" s="30"/>
      <c r="UDO25" s="30"/>
      <c r="UEB25" s="30"/>
      <c r="UEO25" s="30"/>
      <c r="UFB25" s="30"/>
      <c r="UFO25" s="30"/>
      <c r="UGB25" s="30"/>
      <c r="UGO25" s="30"/>
      <c r="UHB25" s="30"/>
      <c r="UHO25" s="30"/>
      <c r="UIB25" s="30"/>
      <c r="UIO25" s="30"/>
      <c r="UJB25" s="30"/>
      <c r="UJO25" s="30"/>
      <c r="UKB25" s="30"/>
      <c r="UKO25" s="30"/>
      <c r="ULB25" s="30"/>
      <c r="ULO25" s="30"/>
      <c r="UMB25" s="30"/>
      <c r="UMO25" s="30"/>
      <c r="UNB25" s="30"/>
      <c r="UNO25" s="30"/>
      <c r="UOB25" s="30"/>
      <c r="UOO25" s="30"/>
      <c r="UPB25" s="30"/>
      <c r="UPO25" s="30"/>
      <c r="UQB25" s="30"/>
      <c r="UQO25" s="30"/>
      <c r="URB25" s="30"/>
      <c r="URO25" s="30"/>
      <c r="USB25" s="30"/>
      <c r="USO25" s="30"/>
      <c r="UTB25" s="30"/>
      <c r="UTO25" s="30"/>
      <c r="UUB25" s="30"/>
      <c r="UUO25" s="30"/>
      <c r="UVB25" s="30"/>
      <c r="UVO25" s="30"/>
      <c r="UWB25" s="30"/>
      <c r="UWO25" s="30"/>
      <c r="UXB25" s="30"/>
      <c r="UXO25" s="30"/>
      <c r="UYB25" s="30"/>
      <c r="UYO25" s="30"/>
      <c r="UZB25" s="30"/>
      <c r="UZO25" s="30"/>
      <c r="VAB25" s="30"/>
      <c r="VAO25" s="30"/>
      <c r="VBB25" s="30"/>
      <c r="VBO25" s="30"/>
      <c r="VCB25" s="30"/>
      <c r="VCO25" s="30"/>
      <c r="VDB25" s="30"/>
      <c r="VDO25" s="30"/>
      <c r="VEB25" s="30"/>
      <c r="VEO25" s="30"/>
      <c r="VFB25" s="30"/>
      <c r="VFO25" s="30"/>
      <c r="VGB25" s="30"/>
      <c r="VGO25" s="30"/>
      <c r="VHB25" s="30"/>
      <c r="VHO25" s="30"/>
      <c r="VIB25" s="30"/>
      <c r="VIO25" s="30"/>
      <c r="VJB25" s="30"/>
      <c r="VJO25" s="30"/>
      <c r="VKB25" s="30"/>
      <c r="VKO25" s="30"/>
      <c r="VLB25" s="30"/>
      <c r="VLO25" s="30"/>
      <c r="VMB25" s="30"/>
      <c r="VMO25" s="30"/>
      <c r="VNB25" s="30"/>
      <c r="VNO25" s="30"/>
      <c r="VOB25" s="30"/>
      <c r="VOO25" s="30"/>
      <c r="VPB25" s="30"/>
      <c r="VPO25" s="30"/>
      <c r="VQB25" s="30"/>
      <c r="VQO25" s="30"/>
      <c r="VRB25" s="30"/>
      <c r="VRO25" s="30"/>
      <c r="VSB25" s="30"/>
      <c r="VSO25" s="30"/>
      <c r="VTB25" s="30"/>
      <c r="VTO25" s="30"/>
      <c r="VUB25" s="30"/>
      <c r="VUO25" s="30"/>
      <c r="VVB25" s="30"/>
      <c r="VVO25" s="30"/>
      <c r="VWB25" s="30"/>
      <c r="VWO25" s="30"/>
      <c r="VXB25" s="30"/>
      <c r="VXO25" s="30"/>
      <c r="VYB25" s="30"/>
      <c r="VYO25" s="30"/>
      <c r="VZB25" s="30"/>
      <c r="VZO25" s="30"/>
      <c r="WAB25" s="30"/>
      <c r="WAO25" s="30"/>
      <c r="WBB25" s="30"/>
      <c r="WBO25" s="30"/>
      <c r="WCB25" s="30"/>
      <c r="WCO25" s="30"/>
      <c r="WDB25" s="30"/>
      <c r="WDO25" s="30"/>
      <c r="WEB25" s="30"/>
      <c r="WEO25" s="30"/>
      <c r="WFB25" s="30"/>
      <c r="WFO25" s="30"/>
      <c r="WGB25" s="30"/>
      <c r="WGO25" s="30"/>
      <c r="WHB25" s="30"/>
      <c r="WHO25" s="30"/>
      <c r="WIB25" s="30"/>
      <c r="WIO25" s="30"/>
      <c r="WJB25" s="30"/>
      <c r="WJO25" s="30"/>
      <c r="WKB25" s="30"/>
      <c r="WKO25" s="30"/>
      <c r="WLB25" s="30"/>
      <c r="WLO25" s="30"/>
      <c r="WMB25" s="30"/>
      <c r="WMO25" s="30"/>
      <c r="WNB25" s="30"/>
      <c r="WNO25" s="30"/>
      <c r="WOB25" s="30"/>
      <c r="WOO25" s="30"/>
      <c r="WPB25" s="30"/>
      <c r="WPO25" s="30"/>
      <c r="WQB25" s="30"/>
      <c r="WQO25" s="30"/>
      <c r="WRB25" s="30"/>
      <c r="WRO25" s="30"/>
      <c r="WSB25" s="30"/>
      <c r="WSO25" s="30"/>
      <c r="WTB25" s="30"/>
      <c r="WTO25" s="30"/>
      <c r="WUB25" s="30"/>
      <c r="WUO25" s="30"/>
      <c r="WVB25" s="30"/>
      <c r="WVO25" s="30"/>
      <c r="WWB25" s="30"/>
      <c r="WWO25" s="30"/>
      <c r="WXB25" s="30"/>
      <c r="WXO25" s="30"/>
      <c r="WYB25" s="30"/>
      <c r="WYO25" s="30"/>
      <c r="WZB25" s="30"/>
      <c r="WZO25" s="30"/>
      <c r="XAB25" s="30"/>
      <c r="XAO25" s="30"/>
      <c r="XBB25" s="30"/>
      <c r="XBO25" s="30"/>
      <c r="XCB25" s="30"/>
      <c r="XCO25" s="30"/>
      <c r="XDB25" s="30"/>
      <c r="XDO25" s="30"/>
      <c r="XEB25" s="30"/>
      <c r="XEO25" s="30"/>
      <c r="XFB25" s="30"/>
    </row>
    <row r="26" spans="1:1016 1029:2043 2056:3070 3083:4084 4097:5111 5124:6138 6151:7165 7178:8192 8205:9206 9219:10233 10246:11260 11273:12287 12300:13301 13314:14328 14341:15355 15368:16382" x14ac:dyDescent="0.2">
      <c r="B26" s="42" t="s">
        <v>280</v>
      </c>
    </row>
    <row r="27" spans="1:1016 1029:2043 2056:3070 3083:4084 4097:5111 5124:6138 6151:7165 7178:8192 8205:9206 9219:10233 10246:11260 11273:12287 12300:13301 13314:14328 14341:15355 15368:16382" x14ac:dyDescent="0.2">
      <c r="B27" s="42" t="s">
        <v>254</v>
      </c>
    </row>
    <row r="28" spans="1:1016 1029:2043 2056:3070 3083:4084 4097:5111 5124:6138 6151:7165 7178:8192 8205:9206 9219:10233 10246:11260 11273:12287 12300:13301 13314:14328 14341:15355 15368:16382" ht="55.5" customHeight="1" x14ac:dyDescent="0.2">
      <c r="B28" s="457" t="s">
        <v>1</v>
      </c>
      <c r="C28" s="457"/>
      <c r="D28" s="457"/>
      <c r="E28" s="457"/>
      <c r="F28" s="457"/>
      <c r="G28" s="457"/>
      <c r="H28" s="457"/>
      <c r="I28" s="457"/>
      <c r="J28" s="457"/>
      <c r="K28" s="457"/>
      <c r="L28" s="457"/>
      <c r="M28" s="457"/>
    </row>
    <row r="30" spans="1:1016 1029:2043 2056:3070 3083:4084 4097:5111 5124:6138 6151:7165 7178:8192 8205:9206 9219:10233 10246:11260 11273:12287 12300:13301 13314:14328 14341:15355 15368:16382" s="34" customFormat="1" ht="20.25" x14ac:dyDescent="0.3">
      <c r="A30" s="31"/>
      <c r="B30" s="32" t="s">
        <v>143</v>
      </c>
      <c r="C30" s="33"/>
    </row>
    <row r="31" spans="1:1016 1029:2043 2056:3070 3083:4084 4097:5111 5124:6138 6151:7165 7178:8192 8205:9206 9219:10233 10246:11260 11273:12287 12300:13301 13314:14328 14341:15355 15368:16382" s="34" customFormat="1" ht="15.75" x14ac:dyDescent="0.25">
      <c r="A31" s="35"/>
      <c r="B31" s="36" t="s">
        <v>144</v>
      </c>
      <c r="C31" s="46" t="s">
        <v>162</v>
      </c>
      <c r="D31" s="19"/>
      <c r="E31" s="37"/>
      <c r="F31" s="19"/>
      <c r="G31" s="19"/>
      <c r="H31" s="19"/>
      <c r="I31" s="19"/>
    </row>
    <row r="32" spans="1:1016 1029:2043 2056:3070 3083:4084 4097:5111 5124:6138 6151:7165 7178:8192 8205:9206 9219:10233 10246:11260 11273:12287 12300:13301 13314:14328 14341:15355 15368:16382" s="34" customFormat="1" ht="15.75" x14ac:dyDescent="0.25">
      <c r="A32" s="35"/>
      <c r="B32" s="38" t="s">
        <v>145</v>
      </c>
      <c r="C32" s="46" t="s">
        <v>161</v>
      </c>
      <c r="D32" s="19"/>
      <c r="E32" s="19"/>
      <c r="F32" s="19"/>
      <c r="G32" s="19"/>
      <c r="H32" s="19"/>
      <c r="I32" s="19"/>
    </row>
    <row r="33" spans="1:23" s="34" customFormat="1" ht="15.75" x14ac:dyDescent="0.25">
      <c r="A33" s="35"/>
      <c r="B33" s="38" t="s">
        <v>146</v>
      </c>
      <c r="C33" s="46" t="s">
        <v>147</v>
      </c>
      <c r="D33" s="19"/>
      <c r="E33" s="19"/>
      <c r="F33" s="19"/>
      <c r="G33" s="19"/>
      <c r="H33" s="19"/>
      <c r="I33" s="19"/>
    </row>
    <row r="34" spans="1:23" x14ac:dyDescent="0.2">
      <c r="A34" s="39"/>
      <c r="B34" s="40" t="s">
        <v>159</v>
      </c>
      <c r="C34" s="47"/>
      <c r="D34" s="47"/>
      <c r="E34" s="47"/>
      <c r="F34" s="47"/>
      <c r="G34" s="41"/>
      <c r="H34" s="41"/>
      <c r="I34" s="41"/>
      <c r="J34" s="41"/>
      <c r="K34" s="41"/>
      <c r="L34" s="41"/>
      <c r="M34" s="41"/>
      <c r="N34" s="41"/>
      <c r="O34" s="41"/>
      <c r="P34" s="41"/>
      <c r="Q34" s="41"/>
      <c r="R34" s="41"/>
      <c r="S34" s="41"/>
      <c r="T34" s="41"/>
      <c r="U34" s="41"/>
      <c r="V34" s="41"/>
      <c r="W34" s="41"/>
    </row>
    <row r="35" spans="1:23" x14ac:dyDescent="0.2">
      <c r="A35" s="37"/>
      <c r="B35" s="40" t="s">
        <v>160</v>
      </c>
      <c r="C35" s="47"/>
      <c r="D35" s="47"/>
      <c r="E35" s="47"/>
      <c r="F35" s="47"/>
      <c r="G35" s="41"/>
      <c r="H35" s="41"/>
      <c r="I35" s="41"/>
      <c r="J35" s="41"/>
      <c r="K35" s="41"/>
      <c r="L35" s="41"/>
      <c r="M35" s="41"/>
      <c r="N35" s="41"/>
      <c r="O35" s="41"/>
      <c r="P35" s="41"/>
      <c r="Q35" s="41"/>
      <c r="R35" s="41"/>
      <c r="S35" s="41"/>
      <c r="T35" s="41"/>
      <c r="U35" s="41"/>
      <c r="V35" s="41"/>
      <c r="W35" s="41"/>
    </row>
    <row r="36" spans="1:23" x14ac:dyDescent="0.2">
      <c r="A36" s="37"/>
      <c r="B36" s="41"/>
      <c r="C36" s="41"/>
      <c r="D36" s="41"/>
      <c r="E36" s="41"/>
      <c r="F36" s="41"/>
      <c r="G36" s="41"/>
      <c r="H36" s="41"/>
      <c r="I36" s="41"/>
      <c r="J36" s="41"/>
      <c r="K36" s="41"/>
      <c r="L36" s="41"/>
      <c r="M36" s="41"/>
      <c r="N36" s="41"/>
      <c r="O36" s="41"/>
      <c r="P36" s="41"/>
      <c r="Q36" s="41"/>
      <c r="R36" s="41"/>
      <c r="S36" s="41"/>
      <c r="T36" s="41"/>
      <c r="U36" s="41"/>
      <c r="V36" s="41"/>
      <c r="W36" s="41"/>
    </row>
    <row r="37" spans="1:23" x14ac:dyDescent="0.2">
      <c r="A37" s="37"/>
      <c r="B37" s="37"/>
      <c r="C37" s="37"/>
      <c r="D37" s="37"/>
      <c r="E37" s="37"/>
      <c r="F37" s="37"/>
      <c r="G37" s="37"/>
      <c r="H37" s="37"/>
      <c r="I37" s="37"/>
    </row>
  </sheetData>
  <mergeCells count="1">
    <mergeCell ref="B28:M28"/>
  </mergeCells>
  <hyperlinks>
    <hyperlink ref="B11" location="'Table S2.1'!A1" display="Table S2.1: Number of deaths by sex and age group, 2020" xr:uid="{00000000-0004-0000-0000-000000000000}"/>
    <hyperlink ref="B12" location="'Table S2.2'!A1" display="Table S2.2: Child (aged 0–4) death rates (deaths per 100,000 population) by sex, 1907–2020" xr:uid="{00000000-0004-0000-0000-000001000000}"/>
    <hyperlink ref="B14" location="'Table S2.4'!A1" display="Table S2.4: Potential years of life lost, number and rate (person-years per 1,000 population) before age 75, by sex, 1907–2020" xr:uid="{00000000-0004-0000-0000-000002000000}"/>
    <hyperlink ref="B13" location="'Table S2.3'!A1" display="Table S2.3: Number and rates (deaths per 100,000 population) of potentially avoidable deaths among people aged under 75 by sex, 1997–2020" xr:uid="{00000000-0004-0000-0000-000003000000}"/>
    <hyperlink ref="B15" location="'Table S3.1'!A1" display="Table S3.1: Leading underlying causes of death, number and age-standardised death rates (deaths per 100,000 population) by sex, 2020" xr:uid="{00000000-0004-0000-0000-000004000000}"/>
    <hyperlink ref="B16" location="'Table S3.2'!A1" display="Table S3.2: Leading underlying causes of death, number and age-specific rates (deaths per 100,000 population) by sex and age group, 2022" xr:uid="{00000000-0004-0000-0000-000005000000}"/>
    <hyperlink ref="B18" location="'Table S5.1'!A1" display="Table S5.1: Deaths by sex, number and rates (deaths per 100,000 population), 1907–2020" xr:uid="{00000000-0004-0000-0000-000007000000}"/>
    <hyperlink ref="B24" location="'Table S7.2'!A1" display="Table S7.2: Most common associated causes of death for selected chronic diseases as the underlying cause, 2018–2020" xr:uid="{00000000-0004-0000-0000-00000B000000}"/>
    <hyperlink ref="C33" r:id="rId1" xr:uid="{00000000-0004-0000-0000-00000C000000}"/>
    <hyperlink ref="B25" location="'Table S7.3'!A1" display="Table S7.3: Selected chronic diseases as underlying and associated causes of death, 2018–2020" xr:uid="{00000000-0004-0000-0000-00000D000000}"/>
    <hyperlink ref="B34" r:id="rId2" xr:uid="{00000000-0004-0000-0000-00000E000000}"/>
    <hyperlink ref="B35" r:id="rId3" location="data-quality" xr:uid="{00000000-0004-0000-0000-00000F000000}"/>
    <hyperlink ref="C31" r:id="rId4" xr:uid="{00000000-0004-0000-0000-000010000000}"/>
    <hyperlink ref="C32" r:id="rId5" xr:uid="{00000000-0004-0000-0000-000011000000}"/>
    <hyperlink ref="B19" location="'Table S5.2'!A1" display="Table S5.2: Deaths by broad cause of death, number and rates (deaths per 100,000 population), 1907–2020" xr:uid="{478EF567-11EE-43D3-A5DB-64CAEDF3FB34}"/>
    <hyperlink ref="B23" location="'Table S7.1'!A1" display="Table S7.1: Multiple causes of death among natural causes of death, 1997–2020" xr:uid="{00000000-0004-0000-0000-00000A000000}"/>
    <hyperlink ref="B22" location="'Table S6.1'!A1" display="Table S6.1: Leading underlying causes of death, number and rates (deaths per 100,000 population) by Indigenous status, NSW, Qld, WA, SA and NT, 2016–2020" xr:uid="{2758DBD3-AE27-43AB-BAEC-75DF6156760A}"/>
    <hyperlink ref="B26" location="'Table S8.1'!A1" display="Table S8.1: Life expectancy (expected age at death in years) at different ages by sex, 1881–1890 to 2018–2020" xr:uid="{BCFF6CAA-0AD7-45EC-8C72-2FA6450C1F2D}"/>
    <hyperlink ref="B27" location="'Table S8.2'!A1" display="Table S8.2: Life expectancy (years) at birth by sex, OECD countries, 2020 (or nearest available year)" xr:uid="{2676E918-6F5D-4C4E-BE5F-60B27B8E1C29}"/>
    <hyperlink ref="B20" location="'Table S5.3'!A1" display="Table S5.3: Leading underlying causes of death, number and age-standardised death rates (deaths per 100,000 population) by sex, 2010" xr:uid="{4B261B06-0875-497E-A70C-C817996D6C46}"/>
    <hyperlink ref="B21" location="'Table S5.4'!A1" display="Table S5.4: Leading underlying causes of death, number and age-standardised rates (deaths per 100,000 population) by sex and year, 2011–2021" xr:uid="{A7E6A9DD-3612-4F03-A1E4-451941051405}"/>
    <hyperlink ref="B17" location="'Table S4.1'!A1" display="Table S4.1: Deaths due to COVID-19, number and age-specific rates (per 100,000 population), by age and sex, 2021" xr:uid="{696AF1FD-5649-4B4B-A621-694B4989F98C}"/>
  </hyperlinks>
  <pageMargins left="0.7" right="0.7" top="0.75" bottom="0.75" header="0.3" footer="0.3"/>
  <pageSetup paperSize="9" orientation="portrait" horizontalDpi="90" verticalDpi="90"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E129"/>
  <sheetViews>
    <sheetView showGridLines="0" zoomScaleNormal="100" workbookViewId="0">
      <pane ySplit="4" topLeftCell="A5" activePane="bottomLeft" state="frozen"/>
      <selection activeCell="N33" sqref="M33:N33"/>
      <selection pane="bottomLeft"/>
    </sheetView>
  </sheetViews>
  <sheetFormatPr defaultRowHeight="12.75" x14ac:dyDescent="0.2"/>
  <cols>
    <col min="1" max="1" width="8.85546875" style="107"/>
    <col min="2" max="2" width="9.140625" style="49"/>
    <col min="3" max="3" width="10.7109375" style="49" customWidth="1"/>
    <col min="4" max="4" width="11.28515625" style="49" customWidth="1"/>
    <col min="5" max="5" width="1.7109375" style="49" customWidth="1"/>
    <col min="6" max="6" width="9.140625" style="49"/>
    <col min="7" max="7" width="10.85546875" style="49" customWidth="1"/>
    <col min="8" max="8" width="11" style="49" customWidth="1"/>
    <col min="9" max="9" width="1.7109375" style="49" customWidth="1"/>
    <col min="10" max="10" width="9.140625" style="49"/>
    <col min="11" max="11" width="10.85546875" style="49" customWidth="1"/>
    <col min="12" max="12" width="11" style="49" customWidth="1"/>
    <col min="13" max="13" width="1.7109375" style="49" customWidth="1"/>
    <col min="14" max="14" width="9.140625" style="49"/>
    <col min="15" max="15" width="10.85546875" style="49" customWidth="1"/>
    <col min="16" max="16" width="11" style="49" customWidth="1"/>
    <col min="17" max="17" width="1.7109375" style="49" customWidth="1"/>
    <col min="18" max="18" width="9.140625" style="49"/>
    <col min="19" max="19" width="10.85546875" style="49" customWidth="1"/>
    <col min="20" max="20" width="11" style="49" customWidth="1"/>
    <col min="21" max="21" width="1.7109375" style="49" customWidth="1"/>
    <col min="22" max="22" width="9.140625" style="49"/>
    <col min="23" max="23" width="10.85546875" style="49" customWidth="1"/>
    <col min="24" max="24" width="11" style="49" customWidth="1"/>
    <col min="25" max="25" width="1.7109375" style="49" customWidth="1"/>
    <col min="26" max="26" width="9.140625" style="49"/>
    <col min="27" max="27" width="10.85546875" style="49" customWidth="1"/>
    <col min="28" max="28" width="11" style="49" customWidth="1"/>
    <col min="29" max="29" width="9.140625" style="49"/>
    <col min="30" max="30" width="13.140625" style="288" bestFit="1" customWidth="1"/>
    <col min="31" max="16384" width="9.140625" style="49"/>
  </cols>
  <sheetData>
    <row r="1" spans="1:31" x14ac:dyDescent="0.2">
      <c r="A1" s="287" t="s">
        <v>251</v>
      </c>
    </row>
    <row r="3" spans="1:31" s="57" customFormat="1" x14ac:dyDescent="0.2">
      <c r="A3" s="289"/>
      <c r="B3" s="458" t="s">
        <v>184</v>
      </c>
      <c r="C3" s="458"/>
      <c r="D3" s="458"/>
      <c r="E3" s="63"/>
      <c r="F3" s="458" t="s">
        <v>62</v>
      </c>
      <c r="G3" s="458"/>
      <c r="H3" s="458"/>
      <c r="I3" s="63"/>
      <c r="J3" s="458" t="s">
        <v>63</v>
      </c>
      <c r="K3" s="458"/>
      <c r="L3" s="458"/>
      <c r="M3" s="63"/>
      <c r="N3" s="458" t="s">
        <v>64</v>
      </c>
      <c r="O3" s="458"/>
      <c r="P3" s="458"/>
      <c r="Q3" s="63"/>
      <c r="R3" s="458" t="s">
        <v>65</v>
      </c>
      <c r="S3" s="458"/>
      <c r="T3" s="458"/>
      <c r="U3" s="63"/>
      <c r="V3" s="458" t="s">
        <v>66</v>
      </c>
      <c r="W3" s="458"/>
      <c r="X3" s="458"/>
      <c r="Y3" s="63"/>
      <c r="Z3" s="458" t="s">
        <v>48</v>
      </c>
      <c r="AA3" s="458"/>
      <c r="AB3" s="458"/>
      <c r="AD3" s="255"/>
    </row>
    <row r="4" spans="1:31" s="57" customFormat="1" ht="43.5" customHeight="1" x14ac:dyDescent="0.2">
      <c r="A4" s="62" t="s">
        <v>29</v>
      </c>
      <c r="B4" s="65" t="s">
        <v>39</v>
      </c>
      <c r="C4" s="78" t="s">
        <v>177</v>
      </c>
      <c r="D4" s="65" t="s">
        <v>178</v>
      </c>
      <c r="E4" s="65"/>
      <c r="F4" s="65" t="s">
        <v>39</v>
      </c>
      <c r="G4" s="78" t="s">
        <v>177</v>
      </c>
      <c r="H4" s="65" t="s">
        <v>178</v>
      </c>
      <c r="I4" s="65"/>
      <c r="J4" s="65" t="s">
        <v>39</v>
      </c>
      <c r="K4" s="78" t="s">
        <v>177</v>
      </c>
      <c r="L4" s="65" t="s">
        <v>178</v>
      </c>
      <c r="M4" s="65"/>
      <c r="N4" s="65" t="s">
        <v>39</v>
      </c>
      <c r="O4" s="78" t="s">
        <v>177</v>
      </c>
      <c r="P4" s="65" t="s">
        <v>178</v>
      </c>
      <c r="Q4" s="65"/>
      <c r="R4" s="65" t="s">
        <v>39</v>
      </c>
      <c r="S4" s="78" t="s">
        <v>177</v>
      </c>
      <c r="T4" s="65" t="s">
        <v>178</v>
      </c>
      <c r="U4" s="65"/>
      <c r="V4" s="65" t="s">
        <v>39</v>
      </c>
      <c r="W4" s="78" t="s">
        <v>177</v>
      </c>
      <c r="X4" s="65" t="s">
        <v>178</v>
      </c>
      <c r="Y4" s="65"/>
      <c r="Z4" s="65" t="s">
        <v>39</v>
      </c>
      <c r="AA4" s="78" t="s">
        <v>177</v>
      </c>
      <c r="AB4" s="65" t="s">
        <v>178</v>
      </c>
      <c r="AD4" s="255"/>
    </row>
    <row r="5" spans="1:31" s="57" customFormat="1" ht="14.45" customHeight="1" x14ac:dyDescent="0.2">
      <c r="A5" s="163">
        <v>1907</v>
      </c>
      <c r="B5" s="80">
        <v>6854</v>
      </c>
      <c r="C5" s="81">
        <v>163.87235999999999</v>
      </c>
      <c r="D5" s="82">
        <v>410.23196000000002</v>
      </c>
      <c r="E5" s="82"/>
      <c r="F5" s="83">
        <v>3096</v>
      </c>
      <c r="G5" s="82">
        <v>74.022300000000001</v>
      </c>
      <c r="H5" s="82">
        <v>163.80931000000001</v>
      </c>
      <c r="I5" s="82"/>
      <c r="J5" s="83">
        <v>5743</v>
      </c>
      <c r="K5" s="82">
        <v>137.30945</v>
      </c>
      <c r="L5" s="82">
        <v>292.95751000000001</v>
      </c>
      <c r="M5" s="82"/>
      <c r="N5" s="83">
        <v>12606</v>
      </c>
      <c r="O5" s="82">
        <v>301.39699999999999</v>
      </c>
      <c r="P5" s="82">
        <v>319.62342999999998</v>
      </c>
      <c r="Q5" s="82"/>
      <c r="R5" s="83">
        <v>3172</v>
      </c>
      <c r="S5" s="82">
        <v>75.839383999999995</v>
      </c>
      <c r="T5" s="82">
        <v>104.57895000000001</v>
      </c>
      <c r="U5" s="82"/>
      <c r="V5" s="83">
        <v>13834</v>
      </c>
      <c r="W5" s="82">
        <v>330.75726486072978</v>
      </c>
      <c r="X5" s="82">
        <v>763.00473999999986</v>
      </c>
      <c r="Y5" s="82"/>
      <c r="Z5" s="83">
        <v>45305</v>
      </c>
      <c r="AA5" s="82">
        <v>1083.1977999999999</v>
      </c>
      <c r="AB5" s="82">
        <v>2054.2058999999999</v>
      </c>
      <c r="AC5" s="290"/>
      <c r="AD5" s="255"/>
      <c r="AE5" s="237"/>
    </row>
    <row r="6" spans="1:31" s="57" customFormat="1" ht="14.45" customHeight="1" x14ac:dyDescent="0.2">
      <c r="A6" s="163">
        <v>1908</v>
      </c>
      <c r="B6" s="80">
        <v>7241</v>
      </c>
      <c r="C6" s="81">
        <v>170.35067000000001</v>
      </c>
      <c r="D6" s="82">
        <v>426.84861000000001</v>
      </c>
      <c r="E6" s="82"/>
      <c r="F6" s="83">
        <v>3066</v>
      </c>
      <c r="G6" s="82">
        <v>72.130250000000004</v>
      </c>
      <c r="H6" s="82">
        <v>157.08046999999999</v>
      </c>
      <c r="I6" s="82"/>
      <c r="J6" s="83">
        <v>5292</v>
      </c>
      <c r="K6" s="82">
        <v>124.49879</v>
      </c>
      <c r="L6" s="82">
        <v>256.3725</v>
      </c>
      <c r="M6" s="82"/>
      <c r="N6" s="83">
        <v>8859</v>
      </c>
      <c r="O6" s="82">
        <v>208.41549000000001</v>
      </c>
      <c r="P6" s="82">
        <v>261.58026000000001</v>
      </c>
      <c r="Q6" s="82"/>
      <c r="R6" s="83">
        <v>3444</v>
      </c>
      <c r="S6" s="82">
        <v>81.023021</v>
      </c>
      <c r="T6" s="82">
        <v>109.16768</v>
      </c>
      <c r="U6" s="82"/>
      <c r="V6" s="83">
        <v>18524</v>
      </c>
      <c r="W6" s="82">
        <v>435.79280860936882</v>
      </c>
      <c r="X6" s="82">
        <v>868.21767999999975</v>
      </c>
      <c r="Y6" s="82"/>
      <c r="Z6" s="83">
        <v>46426</v>
      </c>
      <c r="AA6" s="82">
        <v>1092.211</v>
      </c>
      <c r="AB6" s="82">
        <v>2079.2671999999998</v>
      </c>
      <c r="AC6" s="290"/>
      <c r="AD6" s="255"/>
      <c r="AE6" s="237"/>
    </row>
    <row r="7" spans="1:31" s="57" customFormat="1" ht="14.45" customHeight="1" x14ac:dyDescent="0.2">
      <c r="A7" s="163">
        <v>1909</v>
      </c>
      <c r="B7" s="80">
        <v>7085</v>
      </c>
      <c r="C7" s="81">
        <v>164.05155999999999</v>
      </c>
      <c r="D7" s="82">
        <v>405.33434999999997</v>
      </c>
      <c r="E7" s="82"/>
      <c r="F7" s="83">
        <v>3271</v>
      </c>
      <c r="G7" s="82">
        <v>75.739259000000004</v>
      </c>
      <c r="H7" s="82">
        <v>162.11542</v>
      </c>
      <c r="I7" s="82"/>
      <c r="J7" s="83">
        <v>4581</v>
      </c>
      <c r="K7" s="82">
        <v>106.07201000000001</v>
      </c>
      <c r="L7" s="82">
        <v>225.07776999999999</v>
      </c>
      <c r="M7" s="82"/>
      <c r="N7" s="83">
        <v>9085</v>
      </c>
      <c r="O7" s="82">
        <v>210.36109999999999</v>
      </c>
      <c r="P7" s="82">
        <v>251.52117999999999</v>
      </c>
      <c r="Q7" s="82"/>
      <c r="R7" s="83">
        <v>3179</v>
      </c>
      <c r="S7" s="82">
        <v>73.609020000000001</v>
      </c>
      <c r="T7" s="82">
        <v>95.498474999999999</v>
      </c>
      <c r="U7" s="82"/>
      <c r="V7" s="83">
        <v>16971</v>
      </c>
      <c r="W7" s="82">
        <v>392.95963414719421</v>
      </c>
      <c r="X7" s="82">
        <v>785.63120499999991</v>
      </c>
      <c r="Y7" s="82"/>
      <c r="Z7" s="83">
        <v>44172</v>
      </c>
      <c r="AA7" s="82">
        <v>1022.7926</v>
      </c>
      <c r="AB7" s="82">
        <v>1925.1784</v>
      </c>
      <c r="AD7" s="255"/>
      <c r="AE7" s="237"/>
    </row>
    <row r="8" spans="1:31" s="57" customFormat="1" ht="14.45" customHeight="1" x14ac:dyDescent="0.2">
      <c r="A8" s="163">
        <v>1910</v>
      </c>
      <c r="B8" s="80">
        <v>7552</v>
      </c>
      <c r="C8" s="81">
        <v>172.14949999999999</v>
      </c>
      <c r="D8" s="82">
        <v>424.39335</v>
      </c>
      <c r="E8" s="82"/>
      <c r="F8" s="83">
        <v>3375</v>
      </c>
      <c r="G8" s="82">
        <v>76.933868000000004</v>
      </c>
      <c r="H8" s="82">
        <v>167.99037999999999</v>
      </c>
      <c r="I8" s="82"/>
      <c r="J8" s="83">
        <v>4251</v>
      </c>
      <c r="K8" s="82">
        <v>96.902480999999995</v>
      </c>
      <c r="L8" s="82">
        <v>208.87976</v>
      </c>
      <c r="M8" s="82"/>
      <c r="N8" s="83">
        <v>8899</v>
      </c>
      <c r="O8" s="82">
        <v>202.85466</v>
      </c>
      <c r="P8" s="82">
        <v>245.40002999999999</v>
      </c>
      <c r="Q8" s="82"/>
      <c r="R8" s="83">
        <v>3285</v>
      </c>
      <c r="S8" s="82">
        <v>74.882298000000006</v>
      </c>
      <c r="T8" s="82">
        <v>101.14484</v>
      </c>
      <c r="U8" s="82"/>
      <c r="V8" s="83">
        <v>18228</v>
      </c>
      <c r="W8" s="82">
        <v>415.51127194000048</v>
      </c>
      <c r="X8" s="82">
        <v>785.19774000000007</v>
      </c>
      <c r="Y8" s="82"/>
      <c r="Z8" s="83">
        <v>45590</v>
      </c>
      <c r="AA8" s="82">
        <v>1039.2340999999999</v>
      </c>
      <c r="AB8" s="82">
        <v>1933.0061000000001</v>
      </c>
      <c r="AD8" s="255"/>
      <c r="AE8" s="237"/>
    </row>
    <row r="9" spans="1:31" s="57" customFormat="1" ht="14.45" customHeight="1" x14ac:dyDescent="0.2">
      <c r="A9" s="163">
        <v>1911</v>
      </c>
      <c r="B9" s="80">
        <v>8674</v>
      </c>
      <c r="C9" s="81">
        <v>194.70236</v>
      </c>
      <c r="D9" s="82">
        <v>479.79320000000001</v>
      </c>
      <c r="E9" s="82"/>
      <c r="F9" s="83">
        <v>3476</v>
      </c>
      <c r="G9" s="82">
        <v>78.024603999999997</v>
      </c>
      <c r="H9" s="82">
        <v>169.65633</v>
      </c>
      <c r="I9" s="82"/>
      <c r="J9" s="83">
        <v>5403</v>
      </c>
      <c r="K9" s="82">
        <v>121.27933</v>
      </c>
      <c r="L9" s="82">
        <v>251.69233</v>
      </c>
      <c r="M9" s="82"/>
      <c r="N9" s="83">
        <v>10183</v>
      </c>
      <c r="O9" s="82">
        <v>228.57437999999999</v>
      </c>
      <c r="P9" s="82">
        <v>263.51209999999998</v>
      </c>
      <c r="Q9" s="82"/>
      <c r="R9" s="83">
        <v>3582</v>
      </c>
      <c r="S9" s="82">
        <v>80.403949999999995</v>
      </c>
      <c r="T9" s="82">
        <v>106.48016</v>
      </c>
      <c r="U9" s="82"/>
      <c r="V9" s="83">
        <v>16551</v>
      </c>
      <c r="W9" s="82">
        <v>371.51473455136414</v>
      </c>
      <c r="X9" s="82">
        <v>772.27467999999999</v>
      </c>
      <c r="Y9" s="82"/>
      <c r="Z9" s="83">
        <v>47869</v>
      </c>
      <c r="AA9" s="82">
        <v>1074.4993999999999</v>
      </c>
      <c r="AB9" s="82">
        <v>2043.4087999999999</v>
      </c>
      <c r="AD9" s="255"/>
      <c r="AE9" s="237"/>
    </row>
    <row r="10" spans="1:31" s="57" customFormat="1" ht="14.45" customHeight="1" x14ac:dyDescent="0.2">
      <c r="A10" s="163">
        <v>1912</v>
      </c>
      <c r="B10" s="80">
        <v>9199</v>
      </c>
      <c r="C10" s="81">
        <v>201.95325</v>
      </c>
      <c r="D10" s="82">
        <v>478.72082</v>
      </c>
      <c r="E10" s="82"/>
      <c r="F10" s="83">
        <v>3676</v>
      </c>
      <c r="G10" s="82">
        <v>80.702268000000004</v>
      </c>
      <c r="H10" s="82">
        <v>169.81969000000001</v>
      </c>
      <c r="I10" s="82"/>
      <c r="J10" s="83">
        <v>5323</v>
      </c>
      <c r="K10" s="82">
        <v>116.86022</v>
      </c>
      <c r="L10" s="82">
        <v>239.89270999999999</v>
      </c>
      <c r="M10" s="82"/>
      <c r="N10" s="83">
        <v>8020</v>
      </c>
      <c r="O10" s="82">
        <v>176.06969000000001</v>
      </c>
      <c r="P10" s="82">
        <v>204.82619</v>
      </c>
      <c r="Q10" s="82"/>
      <c r="R10" s="83">
        <v>3878</v>
      </c>
      <c r="S10" s="82">
        <v>85.136940999999993</v>
      </c>
      <c r="T10" s="82">
        <v>111.05135</v>
      </c>
      <c r="U10" s="82"/>
      <c r="V10" s="83">
        <v>22081</v>
      </c>
      <c r="W10" s="82">
        <v>484.76245245761567</v>
      </c>
      <c r="X10" s="82">
        <v>895.46694000000002</v>
      </c>
      <c r="Y10" s="82"/>
      <c r="Z10" s="83">
        <v>52177</v>
      </c>
      <c r="AA10" s="82">
        <v>1145.4848</v>
      </c>
      <c r="AB10" s="82">
        <v>2099.7777000000001</v>
      </c>
      <c r="AD10" s="255"/>
      <c r="AE10" s="237"/>
    </row>
    <row r="11" spans="1:31" s="57" customFormat="1" ht="14.45" customHeight="1" x14ac:dyDescent="0.2">
      <c r="A11" s="163">
        <v>1913</v>
      </c>
      <c r="B11" s="80">
        <v>9003</v>
      </c>
      <c r="C11" s="81">
        <v>193.40394000000001</v>
      </c>
      <c r="D11" s="82">
        <v>459.08798999999999</v>
      </c>
      <c r="E11" s="82"/>
      <c r="F11" s="83">
        <v>3769</v>
      </c>
      <c r="G11" s="82">
        <v>80.966284999999999</v>
      </c>
      <c r="H11" s="82">
        <v>169.85772</v>
      </c>
      <c r="I11" s="82"/>
      <c r="J11" s="83">
        <v>5004</v>
      </c>
      <c r="K11" s="82">
        <v>107.49675999999999</v>
      </c>
      <c r="L11" s="82">
        <v>221.72122999999999</v>
      </c>
      <c r="M11" s="82"/>
      <c r="N11" s="83">
        <v>9138</v>
      </c>
      <c r="O11" s="82">
        <v>196.30403999999999</v>
      </c>
      <c r="P11" s="82">
        <v>235.55606</v>
      </c>
      <c r="Q11" s="82"/>
      <c r="R11" s="83">
        <v>3832</v>
      </c>
      <c r="S11" s="82">
        <v>82.319661999999994</v>
      </c>
      <c r="T11" s="82">
        <v>105.66337</v>
      </c>
      <c r="U11" s="82"/>
      <c r="V11" s="83">
        <v>21043</v>
      </c>
      <c r="W11" s="82">
        <v>452.04922681386824</v>
      </c>
      <c r="X11" s="82">
        <v>833.10392999999999</v>
      </c>
      <c r="Y11" s="82"/>
      <c r="Z11" s="83">
        <v>51789</v>
      </c>
      <c r="AA11" s="82">
        <v>1112.5399</v>
      </c>
      <c r="AB11" s="82">
        <v>2024.9902999999999</v>
      </c>
      <c r="AD11" s="255"/>
      <c r="AE11" s="237"/>
    </row>
    <row r="12" spans="1:31" s="57" customFormat="1" ht="14.45" customHeight="1" x14ac:dyDescent="0.2">
      <c r="A12" s="163">
        <v>1914</v>
      </c>
      <c r="B12" s="80">
        <v>8871</v>
      </c>
      <c r="C12" s="81">
        <v>186.56020000000001</v>
      </c>
      <c r="D12" s="82">
        <v>444.44630000000001</v>
      </c>
      <c r="E12" s="82"/>
      <c r="F12" s="83">
        <v>3838</v>
      </c>
      <c r="G12" s="82">
        <v>80.714467999999997</v>
      </c>
      <c r="H12" s="82">
        <v>168.66096999999999</v>
      </c>
      <c r="I12" s="82"/>
      <c r="J12" s="83">
        <v>5044</v>
      </c>
      <c r="K12" s="82">
        <v>106.07707000000001</v>
      </c>
      <c r="L12" s="82">
        <v>216.14601999999999</v>
      </c>
      <c r="M12" s="82"/>
      <c r="N12" s="83">
        <v>10743</v>
      </c>
      <c r="O12" s="82">
        <v>225.92901000000001</v>
      </c>
      <c r="P12" s="82">
        <v>222.75561999999999</v>
      </c>
      <c r="Q12" s="82"/>
      <c r="R12" s="83">
        <v>3804</v>
      </c>
      <c r="S12" s="82">
        <v>79.999436000000003</v>
      </c>
      <c r="T12" s="82">
        <v>102.71942</v>
      </c>
      <c r="U12" s="82"/>
      <c r="V12" s="83">
        <v>19420</v>
      </c>
      <c r="W12" s="82">
        <v>408.40932035494598</v>
      </c>
      <c r="X12" s="82">
        <v>837.78827000000001</v>
      </c>
      <c r="Y12" s="82"/>
      <c r="Z12" s="83">
        <v>51720</v>
      </c>
      <c r="AA12" s="82">
        <v>1087.6895</v>
      </c>
      <c r="AB12" s="82">
        <v>1992.5165999999999</v>
      </c>
      <c r="AD12" s="255"/>
      <c r="AE12" s="237"/>
    </row>
    <row r="13" spans="1:31" s="57" customFormat="1" ht="14.45" customHeight="1" x14ac:dyDescent="0.2">
      <c r="A13" s="163">
        <v>1915</v>
      </c>
      <c r="B13" s="80">
        <v>8477</v>
      </c>
      <c r="C13" s="81">
        <v>174.60195999999999</v>
      </c>
      <c r="D13" s="82">
        <v>410.80907000000002</v>
      </c>
      <c r="E13" s="82"/>
      <c r="F13" s="83">
        <v>3856</v>
      </c>
      <c r="G13" s="82">
        <v>79.422572000000002</v>
      </c>
      <c r="H13" s="82">
        <v>163.98607999999999</v>
      </c>
      <c r="I13" s="82"/>
      <c r="J13" s="83">
        <v>5627</v>
      </c>
      <c r="K13" s="82">
        <v>115.90011</v>
      </c>
      <c r="L13" s="82">
        <v>227.66804999999999</v>
      </c>
      <c r="M13" s="82"/>
      <c r="N13" s="83">
        <v>8355</v>
      </c>
      <c r="O13" s="82">
        <v>172.0891</v>
      </c>
      <c r="P13" s="82">
        <v>174.86190999999999</v>
      </c>
      <c r="Q13" s="82"/>
      <c r="R13" s="83">
        <v>3524</v>
      </c>
      <c r="S13" s="82">
        <v>72.584321000000003</v>
      </c>
      <c r="T13" s="82">
        <v>98.393009000000006</v>
      </c>
      <c r="U13" s="82"/>
      <c r="V13" s="83">
        <v>22943</v>
      </c>
      <c r="W13" s="82">
        <v>472.56018123835355</v>
      </c>
      <c r="X13" s="82">
        <v>945.03468099999986</v>
      </c>
      <c r="Y13" s="82"/>
      <c r="Z13" s="83">
        <v>52782</v>
      </c>
      <c r="AA13" s="82">
        <v>1087.1582000000001</v>
      </c>
      <c r="AB13" s="82">
        <v>2020.7528</v>
      </c>
      <c r="AD13" s="255"/>
      <c r="AE13" s="237"/>
    </row>
    <row r="14" spans="1:31" s="57" customFormat="1" ht="14.45" customHeight="1" x14ac:dyDescent="0.2">
      <c r="A14" s="163">
        <v>1916</v>
      </c>
      <c r="B14" s="80">
        <v>8902</v>
      </c>
      <c r="C14" s="81">
        <v>179.65501</v>
      </c>
      <c r="D14" s="82">
        <v>422.51405999999997</v>
      </c>
      <c r="E14" s="82"/>
      <c r="F14" s="83">
        <v>4157</v>
      </c>
      <c r="G14" s="82">
        <v>83.894166999999996</v>
      </c>
      <c r="H14" s="82">
        <v>169.94011</v>
      </c>
      <c r="I14" s="82"/>
      <c r="J14" s="83">
        <v>5659</v>
      </c>
      <c r="K14" s="82">
        <v>114.20666</v>
      </c>
      <c r="L14" s="82">
        <v>227.06281999999999</v>
      </c>
      <c r="M14" s="82"/>
      <c r="N14" s="83">
        <v>6695</v>
      </c>
      <c r="O14" s="82">
        <v>135.11461</v>
      </c>
      <c r="P14" s="82">
        <v>146.39631</v>
      </c>
      <c r="Q14" s="82"/>
      <c r="R14" s="83">
        <v>3312</v>
      </c>
      <c r="S14" s="82">
        <v>66.840866000000005</v>
      </c>
      <c r="T14" s="82">
        <v>88.791410999999997</v>
      </c>
      <c r="U14" s="82"/>
      <c r="V14" s="83">
        <v>25472</v>
      </c>
      <c r="W14" s="82">
        <v>514.06115273248872</v>
      </c>
      <c r="X14" s="82">
        <v>973.02268900000013</v>
      </c>
      <c r="Y14" s="82"/>
      <c r="Z14" s="83">
        <v>54197</v>
      </c>
      <c r="AA14" s="82">
        <v>1093.7725</v>
      </c>
      <c r="AB14" s="82">
        <v>2027.7274</v>
      </c>
      <c r="AD14" s="255"/>
      <c r="AE14" s="237"/>
    </row>
    <row r="15" spans="1:31" s="57" customFormat="1" ht="14.45" customHeight="1" x14ac:dyDescent="0.2">
      <c r="A15" s="163">
        <v>1917</v>
      </c>
      <c r="B15" s="80">
        <v>8399</v>
      </c>
      <c r="C15" s="81">
        <v>166.15029000000001</v>
      </c>
      <c r="D15" s="82">
        <v>383.62025</v>
      </c>
      <c r="E15" s="82"/>
      <c r="F15" s="83">
        <v>4216</v>
      </c>
      <c r="G15" s="82">
        <v>83.401549000000003</v>
      </c>
      <c r="H15" s="82">
        <v>173.16573</v>
      </c>
      <c r="I15" s="82"/>
      <c r="J15" s="83">
        <v>4874</v>
      </c>
      <c r="K15" s="82">
        <v>96.418204000000003</v>
      </c>
      <c r="L15" s="82">
        <v>198.78176999999999</v>
      </c>
      <c r="M15" s="82"/>
      <c r="N15" s="83">
        <v>7183</v>
      </c>
      <c r="O15" s="82">
        <v>142.09519</v>
      </c>
      <c r="P15" s="82">
        <v>153.73708999999999</v>
      </c>
      <c r="Q15" s="82"/>
      <c r="R15" s="83">
        <v>3187</v>
      </c>
      <c r="S15" s="82">
        <v>63.045715000000001</v>
      </c>
      <c r="T15" s="82">
        <v>82.679489000000004</v>
      </c>
      <c r="U15" s="82"/>
      <c r="V15" s="83">
        <v>20170</v>
      </c>
      <c r="W15" s="82">
        <v>399.00598647454774</v>
      </c>
      <c r="X15" s="82">
        <v>830.82527100000016</v>
      </c>
      <c r="Y15" s="82"/>
      <c r="Z15" s="83">
        <v>48029</v>
      </c>
      <c r="AA15" s="82">
        <v>950.11693000000002</v>
      </c>
      <c r="AB15" s="82">
        <v>1822.8096</v>
      </c>
      <c r="AD15" s="255"/>
      <c r="AE15" s="237"/>
    </row>
    <row r="16" spans="1:31" s="57" customFormat="1" ht="14.45" customHeight="1" x14ac:dyDescent="0.2">
      <c r="A16" s="163">
        <v>1918</v>
      </c>
      <c r="B16" s="80">
        <v>8578</v>
      </c>
      <c r="C16" s="81">
        <v>166.39923999999999</v>
      </c>
      <c r="D16" s="82">
        <v>386.17272000000003</v>
      </c>
      <c r="E16" s="82"/>
      <c r="F16" s="83">
        <v>4420</v>
      </c>
      <c r="G16" s="82">
        <v>85.740808999999999</v>
      </c>
      <c r="H16" s="82">
        <v>173.55643000000001</v>
      </c>
      <c r="I16" s="82"/>
      <c r="J16" s="83">
        <v>6363</v>
      </c>
      <c r="K16" s="82">
        <v>123.43185</v>
      </c>
      <c r="L16" s="82">
        <v>270.52480000000003</v>
      </c>
      <c r="M16" s="82"/>
      <c r="N16" s="83">
        <v>7030</v>
      </c>
      <c r="O16" s="82">
        <v>136.37056000000001</v>
      </c>
      <c r="P16" s="82">
        <v>150.58599000000001</v>
      </c>
      <c r="Q16" s="82"/>
      <c r="R16" s="83">
        <v>3151</v>
      </c>
      <c r="S16" s="82">
        <v>61.124273000000002</v>
      </c>
      <c r="T16" s="82">
        <v>80.505334000000005</v>
      </c>
      <c r="U16" s="82"/>
      <c r="V16" s="83">
        <v>20707</v>
      </c>
      <c r="W16" s="82">
        <v>401.68211051970854</v>
      </c>
      <c r="X16" s="82">
        <v>828.09652600000004</v>
      </c>
      <c r="Y16" s="82"/>
      <c r="Z16" s="83">
        <v>50249</v>
      </c>
      <c r="AA16" s="82">
        <v>974.74884999999995</v>
      </c>
      <c r="AB16" s="82">
        <v>1889.4418000000001</v>
      </c>
      <c r="AD16" s="255"/>
      <c r="AE16" s="237"/>
    </row>
    <row r="17" spans="1:31" s="57" customFormat="1" ht="14.45" customHeight="1" x14ac:dyDescent="0.2">
      <c r="A17" s="163">
        <v>1919</v>
      </c>
      <c r="B17" s="80">
        <v>7971</v>
      </c>
      <c r="C17" s="81">
        <v>151.68177</v>
      </c>
      <c r="D17" s="82">
        <v>353.34940999999998</v>
      </c>
      <c r="E17" s="82"/>
      <c r="F17" s="83">
        <v>4597</v>
      </c>
      <c r="G17" s="82">
        <v>87.477243000000001</v>
      </c>
      <c r="H17" s="82">
        <v>175.94075000000001</v>
      </c>
      <c r="I17" s="82"/>
      <c r="J17" s="83">
        <v>17701</v>
      </c>
      <c r="K17" s="82">
        <v>336.83591000000001</v>
      </c>
      <c r="L17" s="82">
        <v>459.76546000000002</v>
      </c>
      <c r="M17" s="82"/>
      <c r="N17" s="83">
        <v>6766</v>
      </c>
      <c r="O17" s="82">
        <v>128.75157999999999</v>
      </c>
      <c r="P17" s="82">
        <v>135.02698000000001</v>
      </c>
      <c r="Q17" s="82"/>
      <c r="R17" s="83">
        <v>3365</v>
      </c>
      <c r="S17" s="82">
        <v>64.033265999999998</v>
      </c>
      <c r="T17" s="82">
        <v>81.657257999999999</v>
      </c>
      <c r="U17" s="82"/>
      <c r="V17" s="83">
        <v>25530</v>
      </c>
      <c r="W17" s="82">
        <v>485.81553738182151</v>
      </c>
      <c r="X17" s="82">
        <v>987.16574199999991</v>
      </c>
      <c r="Y17" s="82"/>
      <c r="Z17" s="83">
        <v>65930</v>
      </c>
      <c r="AA17" s="82">
        <v>1254.5953</v>
      </c>
      <c r="AB17" s="82">
        <v>2192.9056</v>
      </c>
      <c r="AD17" s="255"/>
      <c r="AE17" s="237"/>
    </row>
    <row r="18" spans="1:31" s="57" customFormat="1" ht="14.45" customHeight="1" x14ac:dyDescent="0.2">
      <c r="A18" s="163">
        <v>1920</v>
      </c>
      <c r="B18" s="80">
        <v>10225</v>
      </c>
      <c r="C18" s="81">
        <v>190.93982</v>
      </c>
      <c r="D18" s="82">
        <v>463.27481</v>
      </c>
      <c r="E18" s="82"/>
      <c r="F18" s="83">
        <v>4707</v>
      </c>
      <c r="G18" s="82">
        <v>87.897673999999995</v>
      </c>
      <c r="H18" s="82">
        <v>177.60042999999999</v>
      </c>
      <c r="I18" s="82"/>
      <c r="J18" s="83">
        <v>5883</v>
      </c>
      <c r="K18" s="82">
        <v>109.85809</v>
      </c>
      <c r="L18" s="82">
        <v>220.91489000000001</v>
      </c>
      <c r="M18" s="82"/>
      <c r="N18" s="83">
        <v>6255</v>
      </c>
      <c r="O18" s="82">
        <v>116.80475</v>
      </c>
      <c r="P18" s="82">
        <v>126.81165</v>
      </c>
      <c r="Q18" s="82"/>
      <c r="R18" s="83">
        <v>3443</v>
      </c>
      <c r="S18" s="82">
        <v>64.293965</v>
      </c>
      <c r="T18" s="82">
        <v>87.117175000000003</v>
      </c>
      <c r="U18" s="82"/>
      <c r="V18" s="83">
        <v>25776</v>
      </c>
      <c r="W18" s="82">
        <v>481.33640318496953</v>
      </c>
      <c r="X18" s="82">
        <v>891.88854500000002</v>
      </c>
      <c r="Y18" s="82"/>
      <c r="Z18" s="83">
        <v>56289</v>
      </c>
      <c r="AA18" s="82">
        <v>1051.1306999999999</v>
      </c>
      <c r="AB18" s="82">
        <v>1967.6075000000001</v>
      </c>
      <c r="AD18" s="255"/>
      <c r="AE18" s="237"/>
    </row>
    <row r="19" spans="1:31" s="57" customFormat="1" ht="14.45" customHeight="1" x14ac:dyDescent="0.2">
      <c r="A19" s="163">
        <v>1921</v>
      </c>
      <c r="B19" s="80">
        <v>9950</v>
      </c>
      <c r="C19" s="81">
        <v>182.39812000000001</v>
      </c>
      <c r="D19" s="82">
        <v>428.99538000000001</v>
      </c>
      <c r="E19" s="82"/>
      <c r="F19" s="83">
        <v>4989</v>
      </c>
      <c r="G19" s="82">
        <v>91.455702000000002</v>
      </c>
      <c r="H19" s="82">
        <v>178.91766999999999</v>
      </c>
      <c r="I19" s="82"/>
      <c r="J19" s="83">
        <v>6309</v>
      </c>
      <c r="K19" s="82">
        <v>115.65324</v>
      </c>
      <c r="L19" s="82">
        <v>212.17725999999999</v>
      </c>
      <c r="M19" s="82"/>
      <c r="N19" s="83">
        <v>8037</v>
      </c>
      <c r="O19" s="82">
        <v>147.33001999999999</v>
      </c>
      <c r="P19" s="82">
        <v>151.66036</v>
      </c>
      <c r="Q19" s="82"/>
      <c r="R19" s="83">
        <v>3504</v>
      </c>
      <c r="S19" s="82">
        <v>64.233469999999997</v>
      </c>
      <c r="T19" s="82">
        <v>81.867026999999993</v>
      </c>
      <c r="U19" s="82"/>
      <c r="V19" s="83">
        <v>21287</v>
      </c>
      <c r="W19" s="82">
        <v>390.22199409726676</v>
      </c>
      <c r="X19" s="82">
        <v>743.46640300000013</v>
      </c>
      <c r="Y19" s="82"/>
      <c r="Z19" s="83">
        <v>54076</v>
      </c>
      <c r="AA19" s="82">
        <v>991.29255000000001</v>
      </c>
      <c r="AB19" s="82">
        <v>1797.0841</v>
      </c>
      <c r="AD19" s="255"/>
      <c r="AE19" s="237"/>
    </row>
    <row r="20" spans="1:31" s="57" customFormat="1" ht="14.45" customHeight="1" x14ac:dyDescent="0.2">
      <c r="A20" s="163">
        <v>1922</v>
      </c>
      <c r="B20" s="80">
        <v>10277</v>
      </c>
      <c r="C20" s="81">
        <v>184.50960000000001</v>
      </c>
      <c r="D20" s="82">
        <v>445.11032999999998</v>
      </c>
      <c r="E20" s="82"/>
      <c r="F20" s="83">
        <v>5261</v>
      </c>
      <c r="G20" s="82">
        <v>94.454119000000006</v>
      </c>
      <c r="H20" s="82">
        <v>184.65934999999999</v>
      </c>
      <c r="I20" s="82"/>
      <c r="J20" s="83">
        <v>5851</v>
      </c>
      <c r="K20" s="82">
        <v>105.04677</v>
      </c>
      <c r="L20" s="82">
        <v>207.5855</v>
      </c>
      <c r="M20" s="82"/>
      <c r="N20" s="83">
        <v>7699</v>
      </c>
      <c r="O20" s="82">
        <v>138.2251</v>
      </c>
      <c r="P20" s="82">
        <v>142.93413000000001</v>
      </c>
      <c r="Q20" s="82"/>
      <c r="R20" s="83">
        <v>3133</v>
      </c>
      <c r="S20" s="82">
        <v>56.248766000000003</v>
      </c>
      <c r="T20" s="82">
        <v>73.620552000000004</v>
      </c>
      <c r="U20" s="82"/>
      <c r="V20" s="83">
        <v>19090</v>
      </c>
      <c r="W20" s="82">
        <v>342.73505808003733</v>
      </c>
      <c r="X20" s="82">
        <v>715.83553800000004</v>
      </c>
      <c r="Y20" s="82"/>
      <c r="Z20" s="83">
        <v>51311</v>
      </c>
      <c r="AA20" s="82">
        <v>921.21941000000004</v>
      </c>
      <c r="AB20" s="82">
        <v>1769.7454</v>
      </c>
      <c r="AD20" s="255"/>
      <c r="AE20" s="237"/>
    </row>
    <row r="21" spans="1:31" s="57" customFormat="1" ht="14.45" customHeight="1" x14ac:dyDescent="0.2">
      <c r="A21" s="163">
        <v>1923</v>
      </c>
      <c r="B21" s="80">
        <v>10409</v>
      </c>
      <c r="C21" s="81">
        <v>182.82572999999999</v>
      </c>
      <c r="D21" s="82">
        <v>426.67684000000003</v>
      </c>
      <c r="E21" s="82"/>
      <c r="F21" s="83">
        <v>5296</v>
      </c>
      <c r="G21" s="82">
        <v>93.019987999999998</v>
      </c>
      <c r="H21" s="82">
        <v>182.17482000000001</v>
      </c>
      <c r="I21" s="82"/>
      <c r="J21" s="83">
        <v>8127</v>
      </c>
      <c r="K21" s="82">
        <v>142.74422999999999</v>
      </c>
      <c r="L21" s="82">
        <v>292.16354999999999</v>
      </c>
      <c r="M21" s="82"/>
      <c r="N21" s="83">
        <v>8595</v>
      </c>
      <c r="O21" s="82">
        <v>150.96427</v>
      </c>
      <c r="P21" s="82">
        <v>153.70391000000001</v>
      </c>
      <c r="Q21" s="82"/>
      <c r="R21" s="83">
        <v>3290</v>
      </c>
      <c r="S21" s="82">
        <v>57.786208999999999</v>
      </c>
      <c r="T21" s="82">
        <v>75.062310999999994</v>
      </c>
      <c r="U21" s="82"/>
      <c r="V21" s="83">
        <v>20519</v>
      </c>
      <c r="W21" s="82">
        <v>360.39976112691886</v>
      </c>
      <c r="X21" s="82">
        <v>782.12886900000012</v>
      </c>
      <c r="Y21" s="82"/>
      <c r="Z21" s="83">
        <v>56236</v>
      </c>
      <c r="AA21" s="82">
        <v>987.74018999999998</v>
      </c>
      <c r="AB21" s="82">
        <v>1911.9103</v>
      </c>
      <c r="AD21" s="255"/>
      <c r="AE21" s="237"/>
    </row>
    <row r="22" spans="1:31" s="57" customFormat="1" ht="14.45" customHeight="1" x14ac:dyDescent="0.2">
      <c r="A22" s="163">
        <v>1924</v>
      </c>
      <c r="B22" s="80">
        <v>10632</v>
      </c>
      <c r="C22" s="81">
        <v>182.95705000000001</v>
      </c>
      <c r="D22" s="82">
        <v>433.85575</v>
      </c>
      <c r="E22" s="82"/>
      <c r="F22" s="83">
        <v>5648</v>
      </c>
      <c r="G22" s="82">
        <v>97.191630000000004</v>
      </c>
      <c r="H22" s="82">
        <v>189.77871999999999</v>
      </c>
      <c r="I22" s="82"/>
      <c r="J22" s="83">
        <v>6856</v>
      </c>
      <c r="K22" s="82">
        <v>117.97906999999999</v>
      </c>
      <c r="L22" s="82">
        <v>243.76012</v>
      </c>
      <c r="M22" s="82"/>
      <c r="N22" s="83">
        <v>8076</v>
      </c>
      <c r="O22" s="82">
        <v>138.97301999999999</v>
      </c>
      <c r="P22" s="82">
        <v>139.99764999999999</v>
      </c>
      <c r="Q22" s="82"/>
      <c r="R22" s="83">
        <v>3597</v>
      </c>
      <c r="S22" s="82">
        <v>61.897714999999998</v>
      </c>
      <c r="T22" s="82">
        <v>78.925264999999996</v>
      </c>
      <c r="U22" s="82"/>
      <c r="V22" s="83">
        <v>20171</v>
      </c>
      <c r="W22" s="82">
        <v>347.10558920704847</v>
      </c>
      <c r="X22" s="82">
        <v>744.25609499999996</v>
      </c>
      <c r="Y22" s="82"/>
      <c r="Z22" s="83">
        <v>54980</v>
      </c>
      <c r="AA22" s="82">
        <v>946.10406999999998</v>
      </c>
      <c r="AB22" s="82">
        <v>1830.5735999999999</v>
      </c>
      <c r="AD22" s="255"/>
      <c r="AE22" s="237"/>
    </row>
    <row r="23" spans="1:31" s="57" customFormat="1" ht="14.45" customHeight="1" x14ac:dyDescent="0.2">
      <c r="A23" s="163">
        <v>1925</v>
      </c>
      <c r="B23" s="80">
        <v>11790</v>
      </c>
      <c r="C23" s="81">
        <v>198.51158000000001</v>
      </c>
      <c r="D23" s="82">
        <v>478.23511000000002</v>
      </c>
      <c r="E23" s="82"/>
      <c r="F23" s="83">
        <v>5764</v>
      </c>
      <c r="G23" s="82">
        <v>97.050107999999994</v>
      </c>
      <c r="H23" s="82">
        <v>188.4727</v>
      </c>
      <c r="I23" s="82"/>
      <c r="J23" s="83">
        <v>6145</v>
      </c>
      <c r="K23" s="82">
        <v>103.46511</v>
      </c>
      <c r="L23" s="82">
        <v>209.58520999999999</v>
      </c>
      <c r="M23" s="82"/>
      <c r="N23" s="83">
        <v>7462</v>
      </c>
      <c r="O23" s="82">
        <v>125.63982</v>
      </c>
      <c r="P23" s="82">
        <v>129.88641999999999</v>
      </c>
      <c r="Q23" s="82"/>
      <c r="R23" s="83">
        <v>3932</v>
      </c>
      <c r="S23" s="82">
        <v>66.204203000000007</v>
      </c>
      <c r="T23" s="82">
        <v>86.621939999999995</v>
      </c>
      <c r="U23" s="82"/>
      <c r="V23" s="83">
        <v>19475</v>
      </c>
      <c r="W23" s="82">
        <v>327.90611530172413</v>
      </c>
      <c r="X23" s="82">
        <v>687.51362000000017</v>
      </c>
      <c r="Y23" s="82"/>
      <c r="Z23" s="83">
        <v>54568</v>
      </c>
      <c r="AA23" s="82">
        <v>918.77693999999997</v>
      </c>
      <c r="AB23" s="82">
        <v>1780.3150000000001</v>
      </c>
      <c r="AD23" s="255"/>
      <c r="AE23" s="237"/>
    </row>
    <row r="24" spans="1:31" s="57" customFormat="1" ht="14.45" customHeight="1" x14ac:dyDescent="0.2">
      <c r="A24" s="163">
        <v>1926</v>
      </c>
      <c r="B24" s="80">
        <v>12230</v>
      </c>
      <c r="C24" s="81">
        <v>201.93848</v>
      </c>
      <c r="D24" s="82">
        <v>489.63137999999998</v>
      </c>
      <c r="E24" s="82"/>
      <c r="F24" s="83">
        <v>5994</v>
      </c>
      <c r="G24" s="82">
        <v>98.971318999999994</v>
      </c>
      <c r="H24" s="82">
        <v>189.93995000000001</v>
      </c>
      <c r="I24" s="82"/>
      <c r="J24" s="83">
        <v>6859</v>
      </c>
      <c r="K24" s="82">
        <v>113.25397</v>
      </c>
      <c r="L24" s="82">
        <v>240.24826999999999</v>
      </c>
      <c r="M24" s="82"/>
      <c r="N24" s="83">
        <v>7930</v>
      </c>
      <c r="O24" s="82">
        <v>130.93803</v>
      </c>
      <c r="P24" s="82">
        <v>142.88513</v>
      </c>
      <c r="Q24" s="82"/>
      <c r="R24" s="83">
        <v>4217</v>
      </c>
      <c r="S24" s="82">
        <v>69.629971999999995</v>
      </c>
      <c r="T24" s="82">
        <v>92.872129000000001</v>
      </c>
      <c r="U24" s="82"/>
      <c r="V24" s="83">
        <v>19722</v>
      </c>
      <c r="W24" s="82">
        <v>325.64437032511597</v>
      </c>
      <c r="X24" s="82">
        <v>683.1055409999999</v>
      </c>
      <c r="Y24" s="82"/>
      <c r="Z24" s="83">
        <v>56952</v>
      </c>
      <c r="AA24" s="82">
        <v>940.37613999999996</v>
      </c>
      <c r="AB24" s="82">
        <v>1838.6823999999999</v>
      </c>
      <c r="AD24" s="255"/>
      <c r="AE24" s="237"/>
    </row>
    <row r="25" spans="1:31" s="57" customFormat="1" ht="14.45" customHeight="1" x14ac:dyDescent="0.2">
      <c r="A25" s="163">
        <v>1927</v>
      </c>
      <c r="B25" s="80">
        <v>13166</v>
      </c>
      <c r="C25" s="81">
        <v>212.95591999999999</v>
      </c>
      <c r="D25" s="82">
        <v>514.50370999999996</v>
      </c>
      <c r="E25" s="82"/>
      <c r="F25" s="83">
        <v>6082</v>
      </c>
      <c r="G25" s="82">
        <v>98.374443999999997</v>
      </c>
      <c r="H25" s="82">
        <v>186.66829999999999</v>
      </c>
      <c r="I25" s="82"/>
      <c r="J25" s="83">
        <v>7175</v>
      </c>
      <c r="K25" s="82">
        <v>116.05338</v>
      </c>
      <c r="L25" s="82">
        <v>231.97230999999999</v>
      </c>
      <c r="M25" s="82"/>
      <c r="N25" s="83">
        <v>7485</v>
      </c>
      <c r="O25" s="82">
        <v>121.06753</v>
      </c>
      <c r="P25" s="82">
        <v>126.3138</v>
      </c>
      <c r="Q25" s="82"/>
      <c r="R25" s="83">
        <v>4389</v>
      </c>
      <c r="S25" s="82">
        <v>70.990700000000004</v>
      </c>
      <c r="T25" s="82">
        <v>94.995901000000003</v>
      </c>
      <c r="U25" s="82"/>
      <c r="V25" s="83">
        <v>19985</v>
      </c>
      <c r="W25" s="82">
        <v>323.2511120097048</v>
      </c>
      <c r="X25" s="82">
        <v>673.39997900000003</v>
      </c>
      <c r="Y25" s="82"/>
      <c r="Z25" s="83">
        <v>58282</v>
      </c>
      <c r="AA25" s="82">
        <v>942.69308999999998</v>
      </c>
      <c r="AB25" s="82">
        <v>1827.854</v>
      </c>
      <c r="AD25" s="255"/>
      <c r="AE25" s="237"/>
    </row>
    <row r="26" spans="1:31" s="57" customFormat="1" ht="14.45" customHeight="1" x14ac:dyDescent="0.2">
      <c r="A26" s="163">
        <v>1928</v>
      </c>
      <c r="B26" s="80">
        <v>13748</v>
      </c>
      <c r="C26" s="81">
        <v>218.14604</v>
      </c>
      <c r="D26" s="82">
        <v>522.24186999999995</v>
      </c>
      <c r="E26" s="82"/>
      <c r="F26" s="83">
        <v>6510</v>
      </c>
      <c r="G26" s="82">
        <v>103.29725999999999</v>
      </c>
      <c r="H26" s="82">
        <v>191.74055000000001</v>
      </c>
      <c r="I26" s="82"/>
      <c r="J26" s="83">
        <v>7618</v>
      </c>
      <c r="K26" s="82">
        <v>120.87842000000001</v>
      </c>
      <c r="L26" s="82">
        <v>243.32651999999999</v>
      </c>
      <c r="M26" s="82"/>
      <c r="N26" s="83">
        <v>8000</v>
      </c>
      <c r="O26" s="82">
        <v>126.93980000000001</v>
      </c>
      <c r="P26" s="82">
        <v>132.32356999999999</v>
      </c>
      <c r="Q26" s="82"/>
      <c r="R26" s="83">
        <v>4266</v>
      </c>
      <c r="S26" s="82">
        <v>67.690647999999996</v>
      </c>
      <c r="T26" s="82">
        <v>89.059940999999995</v>
      </c>
      <c r="U26" s="82"/>
      <c r="V26" s="83">
        <v>19236</v>
      </c>
      <c r="W26" s="82">
        <v>305.22674621560725</v>
      </c>
      <c r="X26" s="82">
        <v>624.066149</v>
      </c>
      <c r="Y26" s="82"/>
      <c r="Z26" s="83">
        <v>59378</v>
      </c>
      <c r="AA26" s="82">
        <v>942.17891999999995</v>
      </c>
      <c r="AB26" s="82">
        <v>1802.7585999999999</v>
      </c>
      <c r="AD26" s="255"/>
      <c r="AE26" s="237"/>
    </row>
    <row r="27" spans="1:31" s="57" customFormat="1" ht="14.45" customHeight="1" x14ac:dyDescent="0.2">
      <c r="A27" s="163">
        <v>1929</v>
      </c>
      <c r="B27" s="80">
        <v>14620</v>
      </c>
      <c r="C27" s="81">
        <v>228.65544</v>
      </c>
      <c r="D27" s="82">
        <v>538.76314000000002</v>
      </c>
      <c r="E27" s="82"/>
      <c r="F27" s="83">
        <v>6783</v>
      </c>
      <c r="G27" s="82">
        <v>106.08548999999999</v>
      </c>
      <c r="H27" s="82">
        <v>195.93582000000001</v>
      </c>
      <c r="I27" s="82"/>
      <c r="J27" s="83">
        <v>8262</v>
      </c>
      <c r="K27" s="82">
        <v>129.21691000000001</v>
      </c>
      <c r="L27" s="82">
        <v>267.72644000000003</v>
      </c>
      <c r="M27" s="82"/>
      <c r="N27" s="83">
        <v>7090</v>
      </c>
      <c r="O27" s="82">
        <v>110.88694</v>
      </c>
      <c r="P27" s="82">
        <v>117.74654</v>
      </c>
      <c r="Q27" s="82"/>
      <c r="R27" s="83">
        <v>4444</v>
      </c>
      <c r="S27" s="82">
        <v>69.503746000000007</v>
      </c>
      <c r="T27" s="82">
        <v>89.242330999999993</v>
      </c>
      <c r="U27" s="82"/>
      <c r="V27" s="83">
        <v>19658</v>
      </c>
      <c r="W27" s="82">
        <v>307.44928760224587</v>
      </c>
      <c r="X27" s="82">
        <v>638.09952899999985</v>
      </c>
      <c r="Y27" s="82"/>
      <c r="Z27" s="83">
        <v>60857</v>
      </c>
      <c r="AA27" s="82">
        <v>951.79781000000003</v>
      </c>
      <c r="AB27" s="82">
        <v>1847.5137999999999</v>
      </c>
      <c r="AD27" s="255"/>
      <c r="AE27" s="237"/>
    </row>
    <row r="28" spans="1:31" s="57" customFormat="1" ht="14.45" customHeight="1" x14ac:dyDescent="0.2">
      <c r="A28" s="163">
        <v>1930</v>
      </c>
      <c r="B28" s="80">
        <v>13911</v>
      </c>
      <c r="C28" s="81">
        <v>215.25058999999999</v>
      </c>
      <c r="D28" s="82">
        <v>485.88310999999999</v>
      </c>
      <c r="E28" s="82"/>
      <c r="F28" s="83">
        <v>6665</v>
      </c>
      <c r="G28" s="82">
        <v>103.13027</v>
      </c>
      <c r="H28" s="82">
        <v>186.54671999999999</v>
      </c>
      <c r="I28" s="82"/>
      <c r="J28" s="83">
        <v>5510</v>
      </c>
      <c r="K28" s="82">
        <v>85.258482999999998</v>
      </c>
      <c r="L28" s="82">
        <v>167.78618</v>
      </c>
      <c r="M28" s="82"/>
      <c r="N28" s="83">
        <v>6794</v>
      </c>
      <c r="O28" s="82">
        <v>105.12634</v>
      </c>
      <c r="P28" s="82">
        <v>109.7867</v>
      </c>
      <c r="Q28" s="82"/>
      <c r="R28" s="83">
        <v>4395</v>
      </c>
      <c r="S28" s="82">
        <v>68.005632000000006</v>
      </c>
      <c r="T28" s="82">
        <v>86.346618000000007</v>
      </c>
      <c r="U28" s="82"/>
      <c r="V28" s="83">
        <v>18056</v>
      </c>
      <c r="W28" s="82">
        <v>279.38787194206753</v>
      </c>
      <c r="X28" s="82">
        <v>555.89357199999995</v>
      </c>
      <c r="Y28" s="82"/>
      <c r="Z28" s="83">
        <v>55331</v>
      </c>
      <c r="AA28" s="82">
        <v>856.15918999999997</v>
      </c>
      <c r="AB28" s="82">
        <v>1592.2429</v>
      </c>
      <c r="AD28" s="255"/>
      <c r="AE28" s="237"/>
    </row>
    <row r="29" spans="1:31" s="57" customFormat="1" ht="14.45" customHeight="1" x14ac:dyDescent="0.2">
      <c r="A29" s="163">
        <v>1931</v>
      </c>
      <c r="B29" s="80">
        <v>15706</v>
      </c>
      <c r="C29" s="81">
        <v>240.64966000000001</v>
      </c>
      <c r="D29" s="82">
        <v>534.78375000000005</v>
      </c>
      <c r="E29" s="82"/>
      <c r="F29" s="83">
        <v>7139</v>
      </c>
      <c r="G29" s="82">
        <v>109.38482</v>
      </c>
      <c r="H29" s="82">
        <v>192.82245</v>
      </c>
      <c r="I29" s="82"/>
      <c r="J29" s="83">
        <v>6617</v>
      </c>
      <c r="K29" s="82">
        <v>101.38665</v>
      </c>
      <c r="L29" s="82">
        <v>200.16656</v>
      </c>
      <c r="M29" s="82"/>
      <c r="N29" s="83">
        <v>5968</v>
      </c>
      <c r="O29" s="82">
        <v>91.442580000000007</v>
      </c>
      <c r="P29" s="82">
        <v>98.018092999999993</v>
      </c>
      <c r="Q29" s="82"/>
      <c r="R29" s="83">
        <v>3899</v>
      </c>
      <c r="S29" s="82">
        <v>59.741056</v>
      </c>
      <c r="T29" s="82">
        <v>80.723775000000003</v>
      </c>
      <c r="U29" s="82"/>
      <c r="V29" s="83">
        <v>17231</v>
      </c>
      <c r="W29" s="82">
        <v>264.0159350340918</v>
      </c>
      <c r="X29" s="82">
        <v>509.21177200000011</v>
      </c>
      <c r="Y29" s="82"/>
      <c r="Z29" s="83">
        <v>56560</v>
      </c>
      <c r="AA29" s="82">
        <v>866.62070000000006</v>
      </c>
      <c r="AB29" s="82">
        <v>1615.7264</v>
      </c>
      <c r="AD29" s="255"/>
      <c r="AE29" s="237"/>
    </row>
    <row r="30" spans="1:31" s="57" customFormat="1" ht="14.45" customHeight="1" x14ac:dyDescent="0.2">
      <c r="A30" s="163">
        <v>1932</v>
      </c>
      <c r="B30" s="80">
        <v>16661</v>
      </c>
      <c r="C30" s="81">
        <v>253.32989000000001</v>
      </c>
      <c r="D30" s="82">
        <v>553.66674999999998</v>
      </c>
      <c r="E30" s="82"/>
      <c r="F30" s="83">
        <v>7425</v>
      </c>
      <c r="G30" s="82">
        <v>112.89685</v>
      </c>
      <c r="H30" s="82">
        <v>193.34875</v>
      </c>
      <c r="I30" s="82"/>
      <c r="J30" s="83">
        <v>5626</v>
      </c>
      <c r="K30" s="82">
        <v>85.543120999999999</v>
      </c>
      <c r="L30" s="82">
        <v>160.92499000000001</v>
      </c>
      <c r="M30" s="82"/>
      <c r="N30" s="83">
        <v>5663</v>
      </c>
      <c r="O30" s="82">
        <v>86.105705</v>
      </c>
      <c r="P30" s="82">
        <v>92.348910000000004</v>
      </c>
      <c r="Q30" s="82"/>
      <c r="R30" s="83">
        <v>3884</v>
      </c>
      <c r="S30" s="82">
        <v>59.056075999999997</v>
      </c>
      <c r="T30" s="82">
        <v>75.208206000000004</v>
      </c>
      <c r="U30" s="82"/>
      <c r="V30" s="83">
        <v>17498</v>
      </c>
      <c r="W30" s="82">
        <v>266.0564408222844</v>
      </c>
      <c r="X30" s="82">
        <v>503.07889399999999</v>
      </c>
      <c r="Y30" s="82"/>
      <c r="Z30" s="83">
        <v>56757</v>
      </c>
      <c r="AA30" s="82">
        <v>862.98807999999997</v>
      </c>
      <c r="AB30" s="82">
        <v>1578.5764999999999</v>
      </c>
      <c r="AD30" s="255"/>
      <c r="AE30" s="237"/>
    </row>
    <row r="31" spans="1:31" s="57" customFormat="1" ht="14.45" customHeight="1" x14ac:dyDescent="0.2">
      <c r="A31" s="163">
        <v>1933</v>
      </c>
      <c r="B31" s="80">
        <v>17909</v>
      </c>
      <c r="C31" s="81">
        <v>270.12880999999999</v>
      </c>
      <c r="D31" s="82">
        <v>572.88607000000002</v>
      </c>
      <c r="E31" s="82"/>
      <c r="F31" s="83">
        <v>7517</v>
      </c>
      <c r="G31" s="82">
        <v>113.38200000000001</v>
      </c>
      <c r="H31" s="82">
        <v>189.71235999999999</v>
      </c>
      <c r="I31" s="82"/>
      <c r="J31" s="83">
        <v>6727</v>
      </c>
      <c r="K31" s="82">
        <v>101.46611</v>
      </c>
      <c r="L31" s="82">
        <v>191.77440999999999</v>
      </c>
      <c r="M31" s="82"/>
      <c r="N31" s="83">
        <v>5301</v>
      </c>
      <c r="O31" s="82">
        <v>79.957162999999994</v>
      </c>
      <c r="P31" s="82">
        <v>87.858288000000002</v>
      </c>
      <c r="Q31" s="82"/>
      <c r="R31" s="83">
        <v>3870</v>
      </c>
      <c r="S31" s="82">
        <v>58.372802</v>
      </c>
      <c r="T31" s="82">
        <v>74.244602999999998</v>
      </c>
      <c r="U31" s="82"/>
      <c r="V31" s="83">
        <v>17793</v>
      </c>
      <c r="W31" s="82">
        <v>268.37913662553922</v>
      </c>
      <c r="X31" s="82">
        <v>494.77086899999995</v>
      </c>
      <c r="Y31" s="82"/>
      <c r="Z31" s="83">
        <v>59117</v>
      </c>
      <c r="AA31" s="82">
        <v>891.68601999999998</v>
      </c>
      <c r="AB31" s="82">
        <v>1611.2465999999999</v>
      </c>
      <c r="AD31" s="255"/>
      <c r="AE31" s="237"/>
    </row>
    <row r="32" spans="1:31" s="57" customFormat="1" ht="14.45" customHeight="1" x14ac:dyDescent="0.2">
      <c r="A32" s="163">
        <v>1934</v>
      </c>
      <c r="B32" s="80">
        <v>19111</v>
      </c>
      <c r="C32" s="81">
        <v>286.20420999999999</v>
      </c>
      <c r="D32" s="82">
        <v>595.65695000000005</v>
      </c>
      <c r="E32" s="82"/>
      <c r="F32" s="83">
        <v>7678</v>
      </c>
      <c r="G32" s="82">
        <v>114.98487</v>
      </c>
      <c r="H32" s="82">
        <v>191.14785000000001</v>
      </c>
      <c r="I32" s="82"/>
      <c r="J32" s="83">
        <v>7310</v>
      </c>
      <c r="K32" s="82">
        <v>109.47375</v>
      </c>
      <c r="L32" s="82">
        <v>198.15002000000001</v>
      </c>
      <c r="M32" s="82"/>
      <c r="N32" s="83">
        <v>5646</v>
      </c>
      <c r="O32" s="82">
        <v>84.553867999999994</v>
      </c>
      <c r="P32" s="82">
        <v>91.474985000000004</v>
      </c>
      <c r="Q32" s="82"/>
      <c r="R32" s="83">
        <v>4204</v>
      </c>
      <c r="S32" s="82">
        <v>62.958637000000003</v>
      </c>
      <c r="T32" s="82">
        <v>80.397442999999996</v>
      </c>
      <c r="U32" s="82"/>
      <c r="V32" s="83">
        <v>18271</v>
      </c>
      <c r="W32" s="82">
        <v>273.6244646119747</v>
      </c>
      <c r="X32" s="82">
        <v>495.95495199999982</v>
      </c>
      <c r="Y32" s="82"/>
      <c r="Z32" s="83">
        <v>62220</v>
      </c>
      <c r="AA32" s="82">
        <v>931.7998</v>
      </c>
      <c r="AB32" s="82">
        <v>1652.7822000000001</v>
      </c>
      <c r="AD32" s="255"/>
      <c r="AE32" s="237"/>
    </row>
    <row r="33" spans="1:31" s="57" customFormat="1" ht="14.45" customHeight="1" x14ac:dyDescent="0.2">
      <c r="A33" s="163">
        <v>1935</v>
      </c>
      <c r="B33" s="80">
        <v>20332</v>
      </c>
      <c r="C33" s="81">
        <v>302.28062999999997</v>
      </c>
      <c r="D33" s="82">
        <v>612.65497000000005</v>
      </c>
      <c r="E33" s="82"/>
      <c r="F33" s="83">
        <v>7965</v>
      </c>
      <c r="G33" s="82">
        <v>118.41753</v>
      </c>
      <c r="H33" s="82">
        <v>193.64938000000001</v>
      </c>
      <c r="I33" s="82"/>
      <c r="J33" s="83">
        <v>7680</v>
      </c>
      <c r="K33" s="82">
        <v>114.18037</v>
      </c>
      <c r="L33" s="82">
        <v>208.44723999999999</v>
      </c>
      <c r="M33" s="82"/>
      <c r="N33" s="83">
        <v>5159</v>
      </c>
      <c r="O33" s="82">
        <v>76.700068000000002</v>
      </c>
      <c r="P33" s="82">
        <v>84.488159999999993</v>
      </c>
      <c r="Q33" s="82"/>
      <c r="R33" s="83">
        <v>4294</v>
      </c>
      <c r="S33" s="82">
        <v>63.839910000000003</v>
      </c>
      <c r="T33" s="82">
        <v>80.888958000000002</v>
      </c>
      <c r="U33" s="82"/>
      <c r="V33" s="83">
        <v>18169</v>
      </c>
      <c r="W33" s="82">
        <v>270.12280336594216</v>
      </c>
      <c r="X33" s="82">
        <v>482.03319199999987</v>
      </c>
      <c r="Y33" s="82"/>
      <c r="Z33" s="83">
        <v>63599</v>
      </c>
      <c r="AA33" s="82">
        <v>945.54132000000004</v>
      </c>
      <c r="AB33" s="82">
        <v>1662.1619000000001</v>
      </c>
      <c r="AD33" s="255"/>
      <c r="AE33" s="237"/>
    </row>
    <row r="34" spans="1:31" s="57" customFormat="1" ht="14.45" customHeight="1" x14ac:dyDescent="0.2">
      <c r="A34" s="163">
        <v>1936</v>
      </c>
      <c r="B34" s="80">
        <v>20608</v>
      </c>
      <c r="C34" s="81">
        <v>304.02454999999998</v>
      </c>
      <c r="D34" s="82">
        <v>599.75259000000005</v>
      </c>
      <c r="E34" s="82"/>
      <c r="F34" s="83">
        <v>8274</v>
      </c>
      <c r="G34" s="82">
        <v>122.0642</v>
      </c>
      <c r="H34" s="82">
        <v>195.04798</v>
      </c>
      <c r="I34" s="82"/>
      <c r="J34" s="83">
        <v>6779</v>
      </c>
      <c r="K34" s="82">
        <v>100.00885</v>
      </c>
      <c r="L34" s="82">
        <v>170.40522000000001</v>
      </c>
      <c r="M34" s="82"/>
      <c r="N34" s="83">
        <v>5270</v>
      </c>
      <c r="O34" s="82">
        <v>77.746960999999999</v>
      </c>
      <c r="P34" s="82">
        <v>85.289278999999993</v>
      </c>
      <c r="Q34" s="82"/>
      <c r="R34" s="83">
        <v>4490</v>
      </c>
      <c r="S34" s="82">
        <v>66.239821000000006</v>
      </c>
      <c r="T34" s="82">
        <v>83.209620999999999</v>
      </c>
      <c r="U34" s="82"/>
      <c r="V34" s="83">
        <v>18511</v>
      </c>
      <c r="W34" s="82">
        <v>273.088044376254</v>
      </c>
      <c r="X34" s="82">
        <v>476.27791000000002</v>
      </c>
      <c r="Y34" s="82"/>
      <c r="Z34" s="83">
        <v>63932</v>
      </c>
      <c r="AA34" s="82">
        <v>943.17242999999996</v>
      </c>
      <c r="AB34" s="82">
        <v>1609.9826</v>
      </c>
      <c r="AD34" s="255"/>
      <c r="AE34" s="237"/>
    </row>
    <row r="35" spans="1:31" s="57" customFormat="1" ht="14.45" customHeight="1" x14ac:dyDescent="0.2">
      <c r="A35" s="163">
        <v>1937</v>
      </c>
      <c r="B35" s="80">
        <v>21771</v>
      </c>
      <c r="C35" s="81">
        <v>318.49435</v>
      </c>
      <c r="D35" s="82">
        <v>627.88585</v>
      </c>
      <c r="E35" s="82"/>
      <c r="F35" s="83">
        <v>8414</v>
      </c>
      <c r="G35" s="82">
        <v>123.09088</v>
      </c>
      <c r="H35" s="82">
        <v>194.67074</v>
      </c>
      <c r="I35" s="82"/>
      <c r="J35" s="83">
        <v>6360</v>
      </c>
      <c r="K35" s="82">
        <v>93.042308000000006</v>
      </c>
      <c r="L35" s="82">
        <v>159.55895000000001</v>
      </c>
      <c r="M35" s="82"/>
      <c r="N35" s="83">
        <v>4924</v>
      </c>
      <c r="O35" s="82">
        <v>72.034642000000005</v>
      </c>
      <c r="P35" s="82">
        <v>79.312627000000006</v>
      </c>
      <c r="Q35" s="82"/>
      <c r="R35" s="83">
        <v>4771</v>
      </c>
      <c r="S35" s="82">
        <v>69.796360000000007</v>
      </c>
      <c r="T35" s="82">
        <v>88.228977</v>
      </c>
      <c r="U35" s="82"/>
      <c r="V35" s="83">
        <v>18256</v>
      </c>
      <c r="W35" s="82">
        <v>267.0723857452162</v>
      </c>
      <c r="X35" s="82">
        <v>468.78315599999996</v>
      </c>
      <c r="Y35" s="82"/>
      <c r="Z35" s="83">
        <v>64496</v>
      </c>
      <c r="AA35" s="82">
        <v>943.53093000000001</v>
      </c>
      <c r="AB35" s="82">
        <v>1618.4403</v>
      </c>
      <c r="AD35" s="255"/>
      <c r="AE35" s="237"/>
    </row>
    <row r="36" spans="1:31" s="57" customFormat="1" ht="14.45" customHeight="1" x14ac:dyDescent="0.2">
      <c r="A36" s="163">
        <v>1938</v>
      </c>
      <c r="B36" s="80">
        <v>22943</v>
      </c>
      <c r="C36" s="81">
        <v>332.57472999999999</v>
      </c>
      <c r="D36" s="82">
        <v>644.82353999999998</v>
      </c>
      <c r="E36" s="82"/>
      <c r="F36" s="83">
        <v>8621</v>
      </c>
      <c r="G36" s="82">
        <v>124.96738000000001</v>
      </c>
      <c r="H36" s="82">
        <v>195.01123999999999</v>
      </c>
      <c r="I36" s="82"/>
      <c r="J36" s="83">
        <v>6799</v>
      </c>
      <c r="K36" s="82">
        <v>98.556229000000002</v>
      </c>
      <c r="L36" s="82">
        <v>170.5959</v>
      </c>
      <c r="M36" s="82"/>
      <c r="N36" s="83">
        <v>4742</v>
      </c>
      <c r="O36" s="82">
        <v>68.738585</v>
      </c>
      <c r="P36" s="82">
        <v>74.961117000000002</v>
      </c>
      <c r="Q36" s="82"/>
      <c r="R36" s="83">
        <v>4708</v>
      </c>
      <c r="S36" s="82">
        <v>68.245731000000006</v>
      </c>
      <c r="T36" s="82">
        <v>84.494934000000001</v>
      </c>
      <c r="U36" s="82"/>
      <c r="V36" s="83">
        <v>18638</v>
      </c>
      <c r="W36" s="82">
        <v>270.17075928449248</v>
      </c>
      <c r="X36" s="82">
        <v>468.53976899999998</v>
      </c>
      <c r="Y36" s="82"/>
      <c r="Z36" s="83">
        <v>66451</v>
      </c>
      <c r="AA36" s="82">
        <v>963.25341000000003</v>
      </c>
      <c r="AB36" s="82">
        <v>1638.4265</v>
      </c>
      <c r="AD36" s="255"/>
      <c r="AE36" s="237"/>
    </row>
    <row r="37" spans="1:31" s="57" customFormat="1" ht="14.45" customHeight="1" x14ac:dyDescent="0.2">
      <c r="A37" s="163">
        <v>1939</v>
      </c>
      <c r="B37" s="80">
        <v>24735</v>
      </c>
      <c r="C37" s="81">
        <v>354.99009999999998</v>
      </c>
      <c r="D37" s="82">
        <v>695.43606</v>
      </c>
      <c r="E37" s="82"/>
      <c r="F37" s="83">
        <v>8802</v>
      </c>
      <c r="G37" s="82">
        <v>126.32395</v>
      </c>
      <c r="H37" s="82">
        <v>196.54763</v>
      </c>
      <c r="I37" s="82"/>
      <c r="J37" s="83">
        <v>6896</v>
      </c>
      <c r="K37" s="82">
        <v>98.969545999999994</v>
      </c>
      <c r="L37" s="82">
        <v>182.90682000000001</v>
      </c>
      <c r="M37" s="82"/>
      <c r="N37" s="83">
        <v>4998</v>
      </c>
      <c r="O37" s="82">
        <v>71.729957999999996</v>
      </c>
      <c r="P37" s="82">
        <v>78.703579000000005</v>
      </c>
      <c r="Q37" s="82"/>
      <c r="R37" s="83">
        <v>5330</v>
      </c>
      <c r="S37" s="82">
        <v>76.494732999999997</v>
      </c>
      <c r="T37" s="82">
        <v>101.61874</v>
      </c>
      <c r="U37" s="82"/>
      <c r="V37" s="83">
        <v>18386</v>
      </c>
      <c r="W37" s="82">
        <v>263.8709492235713</v>
      </c>
      <c r="X37" s="82">
        <v>447.53707099999997</v>
      </c>
      <c r="Y37" s="82"/>
      <c r="Z37" s="83">
        <v>69147</v>
      </c>
      <c r="AA37" s="82">
        <v>992.37923000000001</v>
      </c>
      <c r="AB37" s="82">
        <v>1702.7499</v>
      </c>
      <c r="AD37" s="255"/>
      <c r="AE37" s="237"/>
    </row>
    <row r="38" spans="1:31" s="57" customFormat="1" ht="14.45" customHeight="1" x14ac:dyDescent="0.2">
      <c r="A38" s="163">
        <v>1940</v>
      </c>
      <c r="B38" s="80">
        <v>25076</v>
      </c>
      <c r="C38" s="81">
        <v>356.21848</v>
      </c>
      <c r="D38" s="82">
        <v>670.92795999999998</v>
      </c>
      <c r="E38" s="82"/>
      <c r="F38" s="83">
        <v>8979</v>
      </c>
      <c r="G38" s="82">
        <v>127.55167</v>
      </c>
      <c r="H38" s="82">
        <v>193.36491000000001</v>
      </c>
      <c r="I38" s="82"/>
      <c r="J38" s="83">
        <v>6177</v>
      </c>
      <c r="K38" s="82">
        <v>87.747709</v>
      </c>
      <c r="L38" s="82">
        <v>151.23525000000001</v>
      </c>
      <c r="M38" s="82"/>
      <c r="N38" s="83">
        <v>4908</v>
      </c>
      <c r="O38" s="82">
        <v>69.720860999999999</v>
      </c>
      <c r="P38" s="82">
        <v>76.244971000000007</v>
      </c>
      <c r="Q38" s="82"/>
      <c r="R38" s="83">
        <v>4818</v>
      </c>
      <c r="S38" s="82">
        <v>68.442361000000005</v>
      </c>
      <c r="T38" s="82">
        <v>85.227868999999998</v>
      </c>
      <c r="U38" s="82"/>
      <c r="V38" s="83">
        <v>18426</v>
      </c>
      <c r="W38" s="82">
        <v>261.75154485403795</v>
      </c>
      <c r="X38" s="82">
        <v>429.49893999999995</v>
      </c>
      <c r="Y38" s="82"/>
      <c r="Z38" s="83">
        <v>68384</v>
      </c>
      <c r="AA38" s="82">
        <v>971.43263000000002</v>
      </c>
      <c r="AB38" s="82">
        <v>1606.4999</v>
      </c>
      <c r="AD38" s="255"/>
      <c r="AE38" s="237"/>
    </row>
    <row r="39" spans="1:31" s="57" customFormat="1" ht="14.45" customHeight="1" x14ac:dyDescent="0.2">
      <c r="A39" s="163">
        <v>1941</v>
      </c>
      <c r="B39" s="80">
        <v>26940</v>
      </c>
      <c r="C39" s="81">
        <v>378.90827999999999</v>
      </c>
      <c r="D39" s="82">
        <v>699.90072999999995</v>
      </c>
      <c r="E39" s="82"/>
      <c r="F39" s="83">
        <v>9197</v>
      </c>
      <c r="G39" s="82">
        <v>129.35484</v>
      </c>
      <c r="H39" s="82">
        <v>196.46991</v>
      </c>
      <c r="I39" s="82"/>
      <c r="J39" s="83">
        <v>6424</v>
      </c>
      <c r="K39" s="82">
        <v>90.352887999999993</v>
      </c>
      <c r="L39" s="82">
        <v>158.31018</v>
      </c>
      <c r="M39" s="82"/>
      <c r="N39" s="83">
        <v>5112</v>
      </c>
      <c r="O39" s="82">
        <v>71.899744999999996</v>
      </c>
      <c r="P39" s="82">
        <v>78.171542000000002</v>
      </c>
      <c r="Q39" s="82"/>
      <c r="R39" s="83">
        <v>4441</v>
      </c>
      <c r="S39" s="82">
        <v>62.462201</v>
      </c>
      <c r="T39" s="82">
        <v>78.777224000000004</v>
      </c>
      <c r="U39" s="82"/>
      <c r="V39" s="83">
        <v>19062</v>
      </c>
      <c r="W39" s="82">
        <v>268.10503663905257</v>
      </c>
      <c r="X39" s="82">
        <v>431.53041400000006</v>
      </c>
      <c r="Y39" s="82"/>
      <c r="Z39" s="83">
        <v>71176</v>
      </c>
      <c r="AA39" s="82">
        <v>1001.083</v>
      </c>
      <c r="AB39" s="82">
        <v>1643.16</v>
      </c>
      <c r="AD39" s="255"/>
      <c r="AE39" s="237"/>
    </row>
    <row r="40" spans="1:31" s="57" customFormat="1" ht="14.45" customHeight="1" x14ac:dyDescent="0.2">
      <c r="A40" s="163">
        <v>1942</v>
      </c>
      <c r="B40" s="80">
        <v>29588</v>
      </c>
      <c r="C40" s="81">
        <v>412.04896000000002</v>
      </c>
      <c r="D40" s="82">
        <v>750.87458000000004</v>
      </c>
      <c r="E40" s="82"/>
      <c r="F40" s="83">
        <v>9183</v>
      </c>
      <c r="G40" s="82">
        <v>127.88446999999999</v>
      </c>
      <c r="H40" s="82">
        <v>192.22949</v>
      </c>
      <c r="I40" s="82"/>
      <c r="J40" s="83">
        <v>6964</v>
      </c>
      <c r="K40" s="82">
        <v>96.982187999999994</v>
      </c>
      <c r="L40" s="82">
        <v>162.20174</v>
      </c>
      <c r="M40" s="82"/>
      <c r="N40" s="83">
        <v>5576</v>
      </c>
      <c r="O40" s="82">
        <v>77.652597</v>
      </c>
      <c r="P40" s="82">
        <v>84.735001999999994</v>
      </c>
      <c r="Q40" s="82"/>
      <c r="R40" s="83">
        <v>4328</v>
      </c>
      <c r="S40" s="82">
        <v>60.272675</v>
      </c>
      <c r="T40" s="82">
        <v>78.490232000000006</v>
      </c>
      <c r="U40" s="82"/>
      <c r="V40" s="83">
        <v>19552</v>
      </c>
      <c r="W40" s="82">
        <v>272.28543178241677</v>
      </c>
      <c r="X40" s="82">
        <v>435.22035600000004</v>
      </c>
      <c r="Y40" s="82"/>
      <c r="Z40" s="83">
        <v>75191</v>
      </c>
      <c r="AA40" s="82">
        <v>1047.1262999999999</v>
      </c>
      <c r="AB40" s="82">
        <v>1703.7514000000001</v>
      </c>
      <c r="AD40" s="255"/>
      <c r="AE40" s="237"/>
    </row>
    <row r="41" spans="1:31" s="57" customFormat="1" ht="14.45" customHeight="1" x14ac:dyDescent="0.2">
      <c r="A41" s="163">
        <v>1943</v>
      </c>
      <c r="B41" s="80">
        <v>29785</v>
      </c>
      <c r="C41" s="81">
        <v>411.68502999999998</v>
      </c>
      <c r="D41" s="82">
        <v>743.36283000000003</v>
      </c>
      <c r="E41" s="82"/>
      <c r="F41" s="83">
        <v>9645</v>
      </c>
      <c r="G41" s="82">
        <v>133.31214</v>
      </c>
      <c r="H41" s="82">
        <v>196.65414999999999</v>
      </c>
      <c r="I41" s="82"/>
      <c r="J41" s="83">
        <v>6473</v>
      </c>
      <c r="K41" s="82">
        <v>89.469100999999995</v>
      </c>
      <c r="L41" s="82">
        <v>149.69824</v>
      </c>
      <c r="M41" s="82"/>
      <c r="N41" s="83">
        <v>5138</v>
      </c>
      <c r="O41" s="82">
        <v>71.016876999999994</v>
      </c>
      <c r="P41" s="82">
        <v>77.177509000000001</v>
      </c>
      <c r="Q41" s="82"/>
      <c r="R41" s="83">
        <v>3890</v>
      </c>
      <c r="S41" s="82">
        <v>53.767156</v>
      </c>
      <c r="T41" s="82">
        <v>71.154174999999995</v>
      </c>
      <c r="U41" s="82"/>
      <c r="V41" s="83">
        <v>19555</v>
      </c>
      <c r="W41" s="82">
        <v>270.28708067837846</v>
      </c>
      <c r="X41" s="82">
        <v>427.45139599999993</v>
      </c>
      <c r="Y41" s="82"/>
      <c r="Z41" s="83">
        <v>74486</v>
      </c>
      <c r="AA41" s="82">
        <v>1029.5373999999999</v>
      </c>
      <c r="AB41" s="82">
        <v>1665.4983</v>
      </c>
      <c r="AD41" s="255"/>
      <c r="AE41" s="237"/>
    </row>
    <row r="42" spans="1:31" s="57" customFormat="1" ht="14.45" customHeight="1" x14ac:dyDescent="0.2">
      <c r="A42" s="163">
        <v>1944</v>
      </c>
      <c r="B42" s="80">
        <v>28986</v>
      </c>
      <c r="C42" s="81">
        <v>396.54158000000001</v>
      </c>
      <c r="D42" s="82">
        <v>700.66236000000004</v>
      </c>
      <c r="E42" s="82"/>
      <c r="F42" s="83">
        <v>9352</v>
      </c>
      <c r="G42" s="82">
        <v>127.93959</v>
      </c>
      <c r="H42" s="82">
        <v>185.36973</v>
      </c>
      <c r="I42" s="82"/>
      <c r="J42" s="83">
        <v>5435</v>
      </c>
      <c r="K42" s="82">
        <v>74.353256999999999</v>
      </c>
      <c r="L42" s="82">
        <v>121.11014</v>
      </c>
      <c r="M42" s="82"/>
      <c r="N42" s="83">
        <v>4099</v>
      </c>
      <c r="O42" s="82">
        <v>56.076172999999997</v>
      </c>
      <c r="P42" s="82">
        <v>61.365321000000002</v>
      </c>
      <c r="Q42" s="82"/>
      <c r="R42" s="83">
        <v>3870</v>
      </c>
      <c r="S42" s="82">
        <v>52.943348999999998</v>
      </c>
      <c r="T42" s="82">
        <v>69.324284000000006</v>
      </c>
      <c r="U42" s="82"/>
      <c r="V42" s="83">
        <v>17854</v>
      </c>
      <c r="W42" s="82">
        <v>244.25079004610313</v>
      </c>
      <c r="X42" s="82">
        <v>375.17946499999971</v>
      </c>
      <c r="Y42" s="82"/>
      <c r="Z42" s="83">
        <v>69596</v>
      </c>
      <c r="AA42" s="82">
        <v>952.10473999999999</v>
      </c>
      <c r="AB42" s="82">
        <v>1513.0112999999999</v>
      </c>
      <c r="AD42" s="255"/>
      <c r="AE42" s="237"/>
    </row>
    <row r="43" spans="1:31" s="57" customFormat="1" ht="14.45" customHeight="1" x14ac:dyDescent="0.2">
      <c r="A43" s="163">
        <v>1945</v>
      </c>
      <c r="B43" s="80">
        <v>30300</v>
      </c>
      <c r="C43" s="81">
        <v>409.91923000000003</v>
      </c>
      <c r="D43" s="82">
        <v>705.58105</v>
      </c>
      <c r="E43" s="82"/>
      <c r="F43" s="83">
        <v>9682</v>
      </c>
      <c r="G43" s="82">
        <v>130.98474999999999</v>
      </c>
      <c r="H43" s="82">
        <v>187.87503000000001</v>
      </c>
      <c r="I43" s="82"/>
      <c r="J43" s="83">
        <v>5161</v>
      </c>
      <c r="K43" s="82">
        <v>69.821556999999999</v>
      </c>
      <c r="L43" s="82">
        <v>114.70961</v>
      </c>
      <c r="M43" s="82"/>
      <c r="N43" s="83">
        <v>3999</v>
      </c>
      <c r="O43" s="82">
        <v>54.101222</v>
      </c>
      <c r="P43" s="82">
        <v>59.199995000000001</v>
      </c>
      <c r="Q43" s="82"/>
      <c r="R43" s="83">
        <v>3721</v>
      </c>
      <c r="S43" s="82">
        <v>50.340246</v>
      </c>
      <c r="T43" s="82">
        <v>65.378769000000005</v>
      </c>
      <c r="U43" s="82"/>
      <c r="V43" s="83">
        <v>17368</v>
      </c>
      <c r="W43" s="82">
        <v>234.96624592448285</v>
      </c>
      <c r="X43" s="82">
        <v>355.62334600000008</v>
      </c>
      <c r="Y43" s="82"/>
      <c r="Z43" s="83">
        <v>70231</v>
      </c>
      <c r="AA43" s="82">
        <v>950.13325999999995</v>
      </c>
      <c r="AB43" s="82">
        <v>1488.3678</v>
      </c>
      <c r="AD43" s="255"/>
      <c r="AE43" s="237"/>
    </row>
    <row r="44" spans="1:31" s="57" customFormat="1" ht="14.45" customHeight="1" x14ac:dyDescent="0.2">
      <c r="A44" s="163">
        <v>1946</v>
      </c>
      <c r="B44" s="80">
        <v>32328</v>
      </c>
      <c r="C44" s="81">
        <v>433.05515000000003</v>
      </c>
      <c r="D44" s="82">
        <v>735.94356000000005</v>
      </c>
      <c r="E44" s="82"/>
      <c r="F44" s="83">
        <v>9924</v>
      </c>
      <c r="G44" s="82">
        <v>132.93861000000001</v>
      </c>
      <c r="H44" s="82">
        <v>188.55196000000001</v>
      </c>
      <c r="I44" s="82"/>
      <c r="J44" s="83">
        <v>5669</v>
      </c>
      <c r="K44" s="82">
        <v>75.940040999999994</v>
      </c>
      <c r="L44" s="82">
        <v>123.29089999999999</v>
      </c>
      <c r="M44" s="82"/>
      <c r="N44" s="83">
        <v>3969</v>
      </c>
      <c r="O44" s="82">
        <v>53.167406</v>
      </c>
      <c r="P44" s="82">
        <v>57.445058000000003</v>
      </c>
      <c r="Q44" s="82"/>
      <c r="R44" s="83">
        <v>4653</v>
      </c>
      <c r="S44" s="82">
        <v>62.330041999999999</v>
      </c>
      <c r="T44" s="82">
        <v>78.267578999999998</v>
      </c>
      <c r="U44" s="82"/>
      <c r="V44" s="83">
        <v>18118</v>
      </c>
      <c r="W44" s="82">
        <v>242.70270994360422</v>
      </c>
      <c r="X44" s="82">
        <v>354.61894299999972</v>
      </c>
      <c r="Y44" s="82"/>
      <c r="Z44" s="83">
        <v>74661</v>
      </c>
      <c r="AA44" s="82">
        <v>1000.134</v>
      </c>
      <c r="AB44" s="82">
        <v>1538.1179999999999</v>
      </c>
      <c r="AD44" s="255"/>
      <c r="AE44" s="237"/>
    </row>
    <row r="45" spans="1:31" s="57" customFormat="1" ht="14.45" customHeight="1" x14ac:dyDescent="0.2">
      <c r="A45" s="163">
        <v>1947</v>
      </c>
      <c r="B45" s="80">
        <v>32239</v>
      </c>
      <c r="C45" s="81">
        <v>425.35028999999997</v>
      </c>
      <c r="D45" s="82">
        <v>711.11526000000003</v>
      </c>
      <c r="E45" s="82"/>
      <c r="F45" s="83">
        <v>10302</v>
      </c>
      <c r="G45" s="82">
        <v>135.92105000000001</v>
      </c>
      <c r="H45" s="82">
        <v>191.46494999999999</v>
      </c>
      <c r="I45" s="82"/>
      <c r="J45" s="83">
        <v>5317</v>
      </c>
      <c r="K45" s="82">
        <v>70.150672</v>
      </c>
      <c r="L45" s="82">
        <v>110.08797</v>
      </c>
      <c r="M45" s="82"/>
      <c r="N45" s="83">
        <v>3685</v>
      </c>
      <c r="O45" s="82">
        <v>48.618623999999997</v>
      </c>
      <c r="P45" s="82">
        <v>53.092438999999999</v>
      </c>
      <c r="Q45" s="82"/>
      <c r="R45" s="83">
        <v>4769</v>
      </c>
      <c r="S45" s="82">
        <v>62.920547999999997</v>
      </c>
      <c r="T45" s="82">
        <v>77.839703999999998</v>
      </c>
      <c r="U45" s="82"/>
      <c r="V45" s="83">
        <v>17156</v>
      </c>
      <c r="W45" s="82">
        <v>226.35037074174735</v>
      </c>
      <c r="X45" s="82">
        <v>319.4914769999998</v>
      </c>
      <c r="Y45" s="82"/>
      <c r="Z45" s="83">
        <v>73468</v>
      </c>
      <c r="AA45" s="82">
        <v>969.31155999999999</v>
      </c>
      <c r="AB45" s="82">
        <v>1463.0917999999999</v>
      </c>
      <c r="AD45" s="255"/>
      <c r="AE45" s="237"/>
    </row>
    <row r="46" spans="1:31" s="57" customFormat="1" ht="14.45" customHeight="1" x14ac:dyDescent="0.2">
      <c r="A46" s="163">
        <v>1948</v>
      </c>
      <c r="B46" s="80">
        <v>34402</v>
      </c>
      <c r="C46" s="81">
        <v>446.27499</v>
      </c>
      <c r="D46" s="82">
        <v>742.47567000000004</v>
      </c>
      <c r="E46" s="82"/>
      <c r="F46" s="83">
        <v>10524</v>
      </c>
      <c r="G46" s="82">
        <v>136.52107000000001</v>
      </c>
      <c r="H46" s="82">
        <v>192.41737000000001</v>
      </c>
      <c r="I46" s="82"/>
      <c r="J46" s="83">
        <v>6223</v>
      </c>
      <c r="K46" s="82">
        <v>80.726971000000006</v>
      </c>
      <c r="L46" s="82">
        <v>129.68397999999999</v>
      </c>
      <c r="M46" s="82"/>
      <c r="N46" s="83">
        <v>3706</v>
      </c>
      <c r="O46" s="82">
        <v>48.075550999999997</v>
      </c>
      <c r="P46" s="82">
        <v>52.059289999999997</v>
      </c>
      <c r="Q46" s="82"/>
      <c r="R46" s="83">
        <v>4784</v>
      </c>
      <c r="S46" s="82">
        <v>62.059750999999999</v>
      </c>
      <c r="T46" s="82">
        <v>76.657269999999997</v>
      </c>
      <c r="U46" s="82"/>
      <c r="V46" s="83">
        <v>17200</v>
      </c>
      <c r="W46" s="82">
        <v>223.12452164437585</v>
      </c>
      <c r="X46" s="82">
        <v>321.12982000000011</v>
      </c>
      <c r="Y46" s="82"/>
      <c r="Z46" s="83">
        <v>76839</v>
      </c>
      <c r="AA46" s="82">
        <v>996.78286000000003</v>
      </c>
      <c r="AB46" s="82">
        <v>1514.4233999999999</v>
      </c>
      <c r="AD46" s="255"/>
      <c r="AE46" s="237"/>
    </row>
    <row r="47" spans="1:31" s="57" customFormat="1" ht="14.45" customHeight="1" x14ac:dyDescent="0.2">
      <c r="A47" s="163">
        <v>1949</v>
      </c>
      <c r="B47" s="80">
        <v>34493</v>
      </c>
      <c r="C47" s="81">
        <v>436.17304000000001</v>
      </c>
      <c r="D47" s="82">
        <v>726.00599999999997</v>
      </c>
      <c r="E47" s="82"/>
      <c r="F47" s="83">
        <v>10755</v>
      </c>
      <c r="G47" s="82">
        <v>135.99979999999999</v>
      </c>
      <c r="H47" s="82">
        <v>192.06970000000001</v>
      </c>
      <c r="I47" s="82"/>
      <c r="J47" s="83">
        <v>5178</v>
      </c>
      <c r="K47" s="82">
        <v>65.477169000000004</v>
      </c>
      <c r="L47" s="82">
        <v>104.42610999999999</v>
      </c>
      <c r="M47" s="82"/>
      <c r="N47" s="83">
        <v>3379</v>
      </c>
      <c r="O47" s="82">
        <v>42.728341999999998</v>
      </c>
      <c r="P47" s="82">
        <v>46.267541000000001</v>
      </c>
      <c r="Q47" s="82"/>
      <c r="R47" s="83">
        <v>4849</v>
      </c>
      <c r="S47" s="82">
        <v>61.316878000000003</v>
      </c>
      <c r="T47" s="82">
        <v>74.674943999999996</v>
      </c>
      <c r="U47" s="82"/>
      <c r="V47" s="83">
        <v>16606</v>
      </c>
      <c r="W47" s="82">
        <v>209.98722828492305</v>
      </c>
      <c r="X47" s="82">
        <v>302.59780499999988</v>
      </c>
      <c r="Y47" s="82"/>
      <c r="Z47" s="83">
        <v>75260</v>
      </c>
      <c r="AA47" s="82">
        <v>951.68245000000002</v>
      </c>
      <c r="AB47" s="82">
        <v>1446.0420999999999</v>
      </c>
      <c r="AD47" s="255"/>
      <c r="AE47" s="237"/>
    </row>
    <row r="48" spans="1:31" s="57" customFormat="1" ht="14.45" customHeight="1" x14ac:dyDescent="0.2">
      <c r="A48" s="163">
        <v>1950</v>
      </c>
      <c r="B48" s="80">
        <v>38009</v>
      </c>
      <c r="C48" s="81">
        <v>464.73156</v>
      </c>
      <c r="D48" s="82">
        <v>785.78004999999996</v>
      </c>
      <c r="E48" s="82"/>
      <c r="F48" s="83">
        <v>10827</v>
      </c>
      <c r="G48" s="82">
        <v>132.38045</v>
      </c>
      <c r="H48" s="82">
        <v>188.90280000000001</v>
      </c>
      <c r="I48" s="82"/>
      <c r="J48" s="83">
        <v>5490</v>
      </c>
      <c r="K48" s="82">
        <v>67.125581999999994</v>
      </c>
      <c r="L48" s="82">
        <v>111.6033</v>
      </c>
      <c r="M48" s="82"/>
      <c r="N48" s="83">
        <v>3007</v>
      </c>
      <c r="O48" s="82">
        <v>36.766233999999997</v>
      </c>
      <c r="P48" s="82">
        <v>39.816271</v>
      </c>
      <c r="Q48" s="82"/>
      <c r="R48" s="83">
        <v>5282</v>
      </c>
      <c r="S48" s="82">
        <v>64.582391000000001</v>
      </c>
      <c r="T48" s="82">
        <v>78.811525000000003</v>
      </c>
      <c r="U48" s="82"/>
      <c r="V48" s="83">
        <v>15572</v>
      </c>
      <c r="W48" s="82">
        <v>190.39700685928082</v>
      </c>
      <c r="X48" s="82">
        <v>265.10755400000016</v>
      </c>
      <c r="Y48" s="82"/>
      <c r="Z48" s="83">
        <v>78187</v>
      </c>
      <c r="AA48" s="82">
        <v>955.98321999999996</v>
      </c>
      <c r="AB48" s="82">
        <v>1470.0215000000001</v>
      </c>
      <c r="AD48" s="255"/>
      <c r="AE48" s="237"/>
    </row>
    <row r="49" spans="1:31" s="57" customFormat="1" ht="14.45" customHeight="1" x14ac:dyDescent="0.2">
      <c r="A49" s="163">
        <v>1951</v>
      </c>
      <c r="B49" s="80">
        <v>40399</v>
      </c>
      <c r="C49" s="81">
        <v>479.70125000000002</v>
      </c>
      <c r="D49" s="82">
        <v>817.52815999999996</v>
      </c>
      <c r="E49" s="82"/>
      <c r="F49" s="83">
        <v>10993</v>
      </c>
      <c r="G49" s="82">
        <v>130.53183999999999</v>
      </c>
      <c r="H49" s="82">
        <v>186.14512999999999</v>
      </c>
      <c r="I49" s="82"/>
      <c r="J49" s="83">
        <v>5806</v>
      </c>
      <c r="K49" s="82">
        <v>68.940950000000001</v>
      </c>
      <c r="L49" s="82">
        <v>112.40644</v>
      </c>
      <c r="M49" s="82"/>
      <c r="N49" s="83">
        <v>3183</v>
      </c>
      <c r="O49" s="82">
        <v>37.795219000000003</v>
      </c>
      <c r="P49" s="82">
        <v>41.227255</v>
      </c>
      <c r="Q49" s="82"/>
      <c r="R49" s="83">
        <v>5925</v>
      </c>
      <c r="S49" s="82">
        <v>70.353966999999997</v>
      </c>
      <c r="T49" s="82">
        <v>87.437410999999997</v>
      </c>
      <c r="U49" s="82"/>
      <c r="V49" s="83">
        <v>15482</v>
      </c>
      <c r="W49" s="82">
        <v>183.83461771376324</v>
      </c>
      <c r="X49" s="82">
        <v>252.3020039999999</v>
      </c>
      <c r="Y49" s="82"/>
      <c r="Z49" s="83">
        <v>81788</v>
      </c>
      <c r="AA49" s="82">
        <v>971.15783999999996</v>
      </c>
      <c r="AB49" s="82">
        <v>1497.0463999999999</v>
      </c>
      <c r="AD49" s="255"/>
      <c r="AE49" s="237"/>
    </row>
    <row r="50" spans="1:31" s="57" customFormat="1" ht="14.45" customHeight="1" x14ac:dyDescent="0.2">
      <c r="A50" s="163">
        <v>1952</v>
      </c>
      <c r="B50" s="80">
        <v>41543</v>
      </c>
      <c r="C50" s="81">
        <v>481.01661999999999</v>
      </c>
      <c r="D50" s="82">
        <v>822.04894999999999</v>
      </c>
      <c r="E50" s="82"/>
      <c r="F50" s="83">
        <v>11505</v>
      </c>
      <c r="G50" s="82">
        <v>133.21369000000001</v>
      </c>
      <c r="H50" s="82">
        <v>191.51765</v>
      </c>
      <c r="I50" s="82"/>
      <c r="J50" s="83">
        <v>5214</v>
      </c>
      <c r="K50" s="82">
        <v>60.371678000000003</v>
      </c>
      <c r="L50" s="82">
        <v>99.285893000000002</v>
      </c>
      <c r="M50" s="82"/>
      <c r="N50" s="83">
        <v>2540</v>
      </c>
      <c r="O50" s="82">
        <v>29.410062</v>
      </c>
      <c r="P50" s="82">
        <v>33.189073</v>
      </c>
      <c r="Q50" s="82"/>
      <c r="R50" s="83">
        <v>6078</v>
      </c>
      <c r="S50" s="82">
        <v>70.375731000000002</v>
      </c>
      <c r="T50" s="82">
        <v>86.508320999999995</v>
      </c>
      <c r="U50" s="82"/>
      <c r="V50" s="83">
        <v>14717</v>
      </c>
      <c r="W50" s="82">
        <v>170.40467782087651</v>
      </c>
      <c r="X50" s="82">
        <v>232.47341299999994</v>
      </c>
      <c r="Y50" s="82"/>
      <c r="Z50" s="83">
        <v>81597</v>
      </c>
      <c r="AA50" s="82">
        <v>944.79245000000003</v>
      </c>
      <c r="AB50" s="82">
        <v>1465.0233000000001</v>
      </c>
      <c r="AD50" s="255"/>
      <c r="AE50" s="237"/>
    </row>
    <row r="51" spans="1:31" s="57" customFormat="1" ht="14.45" customHeight="1" x14ac:dyDescent="0.2">
      <c r="A51" s="163">
        <v>1953</v>
      </c>
      <c r="B51" s="80">
        <v>41003</v>
      </c>
      <c r="C51" s="81">
        <v>465.13448</v>
      </c>
      <c r="D51" s="82">
        <v>793.95504000000005</v>
      </c>
      <c r="E51" s="82"/>
      <c r="F51" s="83">
        <v>11882</v>
      </c>
      <c r="G51" s="82">
        <v>134.78837999999999</v>
      </c>
      <c r="H51" s="82">
        <v>194.46045000000001</v>
      </c>
      <c r="I51" s="82"/>
      <c r="J51" s="83">
        <v>4935</v>
      </c>
      <c r="K51" s="82">
        <v>55.982213000000002</v>
      </c>
      <c r="L51" s="82">
        <v>91.721958000000001</v>
      </c>
      <c r="M51" s="82"/>
      <c r="N51" s="83">
        <v>2234</v>
      </c>
      <c r="O51" s="82">
        <v>25.342303000000001</v>
      </c>
      <c r="P51" s="82">
        <v>28.335443000000001</v>
      </c>
      <c r="Q51" s="82"/>
      <c r="R51" s="83">
        <v>5991</v>
      </c>
      <c r="S51" s="82">
        <v>67.961385000000007</v>
      </c>
      <c r="T51" s="82">
        <v>85.523584999999997</v>
      </c>
      <c r="U51" s="82"/>
      <c r="V51" s="83">
        <v>14143</v>
      </c>
      <c r="W51" s="82">
        <v>160.43696754506371</v>
      </c>
      <c r="X51" s="82">
        <v>215.60522399999991</v>
      </c>
      <c r="Y51" s="82"/>
      <c r="Z51" s="83">
        <v>80188</v>
      </c>
      <c r="AA51" s="82">
        <v>909.64572999999996</v>
      </c>
      <c r="AB51" s="82">
        <v>1409.6016999999999</v>
      </c>
      <c r="AD51" s="255"/>
      <c r="AE51" s="237"/>
    </row>
    <row r="52" spans="1:31" s="57" customFormat="1" ht="14.45" customHeight="1" x14ac:dyDescent="0.2">
      <c r="A52" s="163">
        <v>1954</v>
      </c>
      <c r="B52" s="80">
        <v>42213</v>
      </c>
      <c r="C52" s="81">
        <v>469.73793999999998</v>
      </c>
      <c r="D52" s="82">
        <v>803.28769999999997</v>
      </c>
      <c r="E52" s="82"/>
      <c r="F52" s="83">
        <v>11976</v>
      </c>
      <c r="G52" s="82">
        <v>133.26657</v>
      </c>
      <c r="H52" s="82">
        <v>191.23947999999999</v>
      </c>
      <c r="I52" s="82"/>
      <c r="J52" s="83">
        <v>5557</v>
      </c>
      <c r="K52" s="82">
        <v>61.837200000000003</v>
      </c>
      <c r="L52" s="82">
        <v>102.94359</v>
      </c>
      <c r="M52" s="82"/>
      <c r="N52" s="83">
        <v>2041</v>
      </c>
      <c r="O52" s="82">
        <v>22.711846000000001</v>
      </c>
      <c r="P52" s="82">
        <v>24.858564000000001</v>
      </c>
      <c r="Q52" s="82"/>
      <c r="R52" s="83">
        <v>6047</v>
      </c>
      <c r="S52" s="82">
        <v>67.289823999999996</v>
      </c>
      <c r="T52" s="82">
        <v>83.562703999999997</v>
      </c>
      <c r="U52" s="82"/>
      <c r="V52" s="83">
        <v>13971</v>
      </c>
      <c r="W52" s="82">
        <v>155.4665331330329</v>
      </c>
      <c r="X52" s="82">
        <v>206.95406200000002</v>
      </c>
      <c r="Y52" s="82"/>
      <c r="Z52" s="83">
        <v>81805</v>
      </c>
      <c r="AA52" s="82">
        <v>910.30990999999995</v>
      </c>
      <c r="AB52" s="82">
        <v>1412.8461</v>
      </c>
      <c r="AD52" s="255"/>
      <c r="AE52" s="237"/>
    </row>
    <row r="53" spans="1:31" s="57" customFormat="1" ht="14.45" customHeight="1" x14ac:dyDescent="0.2">
      <c r="A53" s="163">
        <v>1955</v>
      </c>
      <c r="B53" s="80">
        <v>42524</v>
      </c>
      <c r="C53" s="81">
        <v>462.23246</v>
      </c>
      <c r="D53" s="82">
        <v>790.09464000000003</v>
      </c>
      <c r="E53" s="82"/>
      <c r="F53" s="83">
        <v>12182</v>
      </c>
      <c r="G53" s="82">
        <v>132.41736</v>
      </c>
      <c r="H53" s="82">
        <v>190.30014</v>
      </c>
      <c r="I53" s="82"/>
      <c r="J53" s="83">
        <v>5397</v>
      </c>
      <c r="K53" s="82">
        <v>58.664955999999997</v>
      </c>
      <c r="L53" s="82">
        <v>95.855341999999993</v>
      </c>
      <c r="M53" s="82"/>
      <c r="N53" s="83">
        <v>1742</v>
      </c>
      <c r="O53" s="82">
        <v>18.935400000000001</v>
      </c>
      <c r="P53" s="82">
        <v>21.583857999999999</v>
      </c>
      <c r="Q53" s="82"/>
      <c r="R53" s="83">
        <v>6175</v>
      </c>
      <c r="S53" s="82">
        <v>67.121753999999996</v>
      </c>
      <c r="T53" s="82">
        <v>84.068954000000005</v>
      </c>
      <c r="U53" s="82"/>
      <c r="V53" s="83">
        <v>14016</v>
      </c>
      <c r="W53" s="82">
        <v>152.35279411285148</v>
      </c>
      <c r="X53" s="82">
        <v>200.22786599999972</v>
      </c>
      <c r="Y53" s="82"/>
      <c r="Z53" s="83">
        <v>82036</v>
      </c>
      <c r="AA53" s="82">
        <v>891.72473000000002</v>
      </c>
      <c r="AB53" s="82">
        <v>1382.1307999999999</v>
      </c>
      <c r="AD53" s="255"/>
      <c r="AE53" s="237"/>
    </row>
    <row r="54" spans="1:31" s="57" customFormat="1" ht="14.45" customHeight="1" x14ac:dyDescent="0.2">
      <c r="A54" s="163">
        <v>1956</v>
      </c>
      <c r="B54" s="80">
        <v>45063</v>
      </c>
      <c r="C54" s="81">
        <v>478.09665000000001</v>
      </c>
      <c r="D54" s="82">
        <v>824.59208000000001</v>
      </c>
      <c r="E54" s="82"/>
      <c r="F54" s="83">
        <v>12567</v>
      </c>
      <c r="G54" s="82">
        <v>133.32980000000001</v>
      </c>
      <c r="H54" s="82">
        <v>192.8151</v>
      </c>
      <c r="I54" s="82"/>
      <c r="J54" s="83">
        <v>6094</v>
      </c>
      <c r="K54" s="82">
        <v>64.654394999999994</v>
      </c>
      <c r="L54" s="82">
        <v>106.48222</v>
      </c>
      <c r="M54" s="82"/>
      <c r="N54" s="83">
        <v>1699</v>
      </c>
      <c r="O54" s="82">
        <v>18.025569000000001</v>
      </c>
      <c r="P54" s="82">
        <v>21.060642000000001</v>
      </c>
      <c r="Q54" s="82"/>
      <c r="R54" s="83">
        <v>6326</v>
      </c>
      <c r="S54" s="82">
        <v>67.115803</v>
      </c>
      <c r="T54" s="82">
        <v>85.400582</v>
      </c>
      <c r="U54" s="82"/>
      <c r="V54" s="83">
        <v>14339</v>
      </c>
      <c r="W54" s="82">
        <v>152.12986048485493</v>
      </c>
      <c r="X54" s="82">
        <v>203.32637599999998</v>
      </c>
      <c r="Y54" s="82"/>
      <c r="Z54" s="83">
        <v>86088</v>
      </c>
      <c r="AA54" s="82">
        <v>913.35208</v>
      </c>
      <c r="AB54" s="82">
        <v>1433.6769999999999</v>
      </c>
      <c r="AD54" s="255"/>
      <c r="AE54" s="237"/>
    </row>
    <row r="55" spans="1:31" s="57" customFormat="1" ht="14.45" customHeight="1" x14ac:dyDescent="0.2">
      <c r="A55" s="163">
        <v>1957</v>
      </c>
      <c r="B55" s="80">
        <v>43499</v>
      </c>
      <c r="C55" s="81">
        <v>451.22507999999999</v>
      </c>
      <c r="D55" s="82">
        <v>774.58312999999998</v>
      </c>
      <c r="E55" s="82"/>
      <c r="F55" s="83">
        <v>12949</v>
      </c>
      <c r="G55" s="82">
        <v>134.32293999999999</v>
      </c>
      <c r="H55" s="82">
        <v>192.4239</v>
      </c>
      <c r="I55" s="82"/>
      <c r="J55" s="83">
        <v>6370</v>
      </c>
      <c r="K55" s="82">
        <v>66.077466999999999</v>
      </c>
      <c r="L55" s="82">
        <v>105.69235</v>
      </c>
      <c r="M55" s="82"/>
      <c r="N55" s="83">
        <v>1420</v>
      </c>
      <c r="O55" s="82">
        <v>14.729984999999999</v>
      </c>
      <c r="P55" s="82">
        <v>17.574356999999999</v>
      </c>
      <c r="Q55" s="82"/>
      <c r="R55" s="83">
        <v>6653</v>
      </c>
      <c r="S55" s="82">
        <v>69.013091000000003</v>
      </c>
      <c r="T55" s="82">
        <v>86.020239000000004</v>
      </c>
      <c r="U55" s="82"/>
      <c r="V55" s="83">
        <v>14062</v>
      </c>
      <c r="W55" s="82">
        <v>145.8683429804361</v>
      </c>
      <c r="X55" s="82">
        <v>191.02452400000016</v>
      </c>
      <c r="Y55" s="82"/>
      <c r="Z55" s="83">
        <v>84953</v>
      </c>
      <c r="AA55" s="82">
        <v>881.23689999999999</v>
      </c>
      <c r="AB55" s="82">
        <v>1367.3185000000001</v>
      </c>
      <c r="AD55" s="255"/>
      <c r="AE55" s="237"/>
    </row>
    <row r="56" spans="1:31" s="57" customFormat="1" ht="14.45" customHeight="1" x14ac:dyDescent="0.2">
      <c r="A56" s="163">
        <v>1958</v>
      </c>
      <c r="B56" s="80">
        <v>43970</v>
      </c>
      <c r="C56" s="81">
        <v>446.74063000000001</v>
      </c>
      <c r="D56" s="82">
        <v>765.50259000000005</v>
      </c>
      <c r="E56" s="82"/>
      <c r="F56" s="83">
        <v>12907</v>
      </c>
      <c r="G56" s="82">
        <v>131.13670999999999</v>
      </c>
      <c r="H56" s="82">
        <v>185.71737999999999</v>
      </c>
      <c r="I56" s="82"/>
      <c r="J56" s="83">
        <v>5477</v>
      </c>
      <c r="K56" s="82">
        <v>55.646996999999999</v>
      </c>
      <c r="L56" s="82">
        <v>89.995930999999999</v>
      </c>
      <c r="M56" s="82"/>
      <c r="N56" s="83">
        <v>1382</v>
      </c>
      <c r="O56" s="82">
        <v>14.041290999999999</v>
      </c>
      <c r="P56" s="82">
        <v>16.313963000000001</v>
      </c>
      <c r="Q56" s="82"/>
      <c r="R56" s="83">
        <v>6439</v>
      </c>
      <c r="S56" s="82">
        <v>65.421036000000001</v>
      </c>
      <c r="T56" s="82">
        <v>81.646433999999999</v>
      </c>
      <c r="U56" s="82"/>
      <c r="V56" s="83">
        <v>13548</v>
      </c>
      <c r="W56" s="82">
        <v>137.64935381614239</v>
      </c>
      <c r="X56" s="82">
        <v>180.68990199999985</v>
      </c>
      <c r="Y56" s="82"/>
      <c r="Z56" s="83">
        <v>83723</v>
      </c>
      <c r="AA56" s="82">
        <v>850.63602000000003</v>
      </c>
      <c r="AB56" s="82">
        <v>1319.8661999999999</v>
      </c>
      <c r="AD56" s="255"/>
      <c r="AE56" s="237"/>
    </row>
    <row r="57" spans="1:31" s="57" customFormat="1" ht="14.45" customHeight="1" x14ac:dyDescent="0.2">
      <c r="A57" s="163">
        <v>1959</v>
      </c>
      <c r="B57" s="80">
        <v>46680</v>
      </c>
      <c r="C57" s="81">
        <v>464.18200999999999</v>
      </c>
      <c r="D57" s="82">
        <v>790.4923</v>
      </c>
      <c r="E57" s="82"/>
      <c r="F57" s="83">
        <v>13468</v>
      </c>
      <c r="G57" s="82">
        <v>133.92465999999999</v>
      </c>
      <c r="H57" s="82">
        <v>191.87866</v>
      </c>
      <c r="I57" s="82"/>
      <c r="J57" s="83">
        <v>7193</v>
      </c>
      <c r="K57" s="82">
        <v>71.526589999999999</v>
      </c>
      <c r="L57" s="82">
        <v>117.9611</v>
      </c>
      <c r="M57" s="82"/>
      <c r="N57" s="83">
        <v>1371</v>
      </c>
      <c r="O57" s="82">
        <v>13.633108999999999</v>
      </c>
      <c r="P57" s="82">
        <v>15.984063000000001</v>
      </c>
      <c r="Q57" s="82"/>
      <c r="R57" s="83">
        <v>6573</v>
      </c>
      <c r="S57" s="82">
        <v>65.361362</v>
      </c>
      <c r="T57" s="82">
        <v>81.719120000000004</v>
      </c>
      <c r="U57" s="82"/>
      <c r="V57" s="83">
        <v>13927</v>
      </c>
      <c r="W57" s="82">
        <v>138.48892247722844</v>
      </c>
      <c r="X57" s="82">
        <v>181.95265700000004</v>
      </c>
      <c r="Y57" s="82"/>
      <c r="Z57" s="83">
        <v>89212</v>
      </c>
      <c r="AA57" s="82">
        <v>887.11666000000002</v>
      </c>
      <c r="AB57" s="82">
        <v>1379.9879000000001</v>
      </c>
      <c r="AD57" s="255"/>
      <c r="AE57" s="237"/>
    </row>
    <row r="58" spans="1:31" s="57" customFormat="1" ht="14.45" customHeight="1" x14ac:dyDescent="0.2">
      <c r="A58" s="163">
        <v>1960</v>
      </c>
      <c r="B58" s="80">
        <v>47727</v>
      </c>
      <c r="C58" s="81">
        <v>464.49635000000001</v>
      </c>
      <c r="D58" s="82">
        <v>783.62571000000003</v>
      </c>
      <c r="E58" s="82"/>
      <c r="F58" s="83">
        <v>13534</v>
      </c>
      <c r="G58" s="82">
        <v>131.71776</v>
      </c>
      <c r="H58" s="82">
        <v>187.77438000000001</v>
      </c>
      <c r="I58" s="82"/>
      <c r="J58" s="83">
        <v>5904</v>
      </c>
      <c r="K58" s="82">
        <v>57.459854</v>
      </c>
      <c r="L58" s="82">
        <v>94.277446999999995</v>
      </c>
      <c r="M58" s="82"/>
      <c r="N58" s="83">
        <v>1262</v>
      </c>
      <c r="O58" s="82">
        <v>12.282238</v>
      </c>
      <c r="P58" s="82">
        <v>14.797927</v>
      </c>
      <c r="Q58" s="82"/>
      <c r="R58" s="83">
        <v>6648</v>
      </c>
      <c r="S58" s="82">
        <v>64.700729999999993</v>
      </c>
      <c r="T58" s="82">
        <v>80.094595999999996</v>
      </c>
      <c r="U58" s="82"/>
      <c r="V58" s="83">
        <v>13389</v>
      </c>
      <c r="W58" s="82">
        <v>130.30656934306569</v>
      </c>
      <c r="X58" s="82">
        <v>168.11123999999995</v>
      </c>
      <c r="Y58" s="82"/>
      <c r="Z58" s="83">
        <v>88464</v>
      </c>
      <c r="AA58" s="82">
        <v>860.96349999999995</v>
      </c>
      <c r="AB58" s="82">
        <v>1328.6813</v>
      </c>
      <c r="AD58" s="255"/>
      <c r="AE58" s="237"/>
    </row>
    <row r="59" spans="1:31" s="57" customFormat="1" ht="14.45" customHeight="1" x14ac:dyDescent="0.2">
      <c r="A59" s="163">
        <v>1961</v>
      </c>
      <c r="B59" s="80">
        <v>47739</v>
      </c>
      <c r="C59" s="81">
        <v>454.30234999999999</v>
      </c>
      <c r="D59" s="82">
        <v>763.86044000000004</v>
      </c>
      <c r="E59" s="82"/>
      <c r="F59" s="83">
        <v>13914</v>
      </c>
      <c r="G59" s="82">
        <v>132.41087999999999</v>
      </c>
      <c r="H59" s="82">
        <v>188.92350999999999</v>
      </c>
      <c r="I59" s="82"/>
      <c r="J59" s="83">
        <v>5676</v>
      </c>
      <c r="K59" s="82">
        <v>54.014960000000002</v>
      </c>
      <c r="L59" s="82">
        <v>87.575039000000004</v>
      </c>
      <c r="M59" s="82"/>
      <c r="N59" s="83">
        <v>1221</v>
      </c>
      <c r="O59" s="82">
        <v>11.619497000000001</v>
      </c>
      <c r="P59" s="82">
        <v>13.714428</v>
      </c>
      <c r="Q59" s="82"/>
      <c r="R59" s="83">
        <v>6842</v>
      </c>
      <c r="S59" s="82">
        <v>65.111056000000005</v>
      </c>
      <c r="T59" s="82">
        <v>79.452489999999997</v>
      </c>
      <c r="U59" s="82"/>
      <c r="V59" s="83">
        <v>13569</v>
      </c>
      <c r="W59" s="82">
        <v>129.12772882130147</v>
      </c>
      <c r="X59" s="82">
        <v>167.21549300000015</v>
      </c>
      <c r="Y59" s="82"/>
      <c r="Z59" s="83">
        <v>88961</v>
      </c>
      <c r="AA59" s="82">
        <v>846.58648000000005</v>
      </c>
      <c r="AB59" s="82">
        <v>1300.7414000000001</v>
      </c>
      <c r="AD59" s="255"/>
      <c r="AE59" s="237"/>
    </row>
    <row r="60" spans="1:31" s="57" customFormat="1" ht="14.45" customHeight="1" x14ac:dyDescent="0.2">
      <c r="A60" s="163">
        <v>1962</v>
      </c>
      <c r="B60" s="80">
        <v>50609</v>
      </c>
      <c r="C60" s="81">
        <v>472.95920999999998</v>
      </c>
      <c r="D60" s="82">
        <v>787.39436000000001</v>
      </c>
      <c r="E60" s="82"/>
      <c r="F60" s="83">
        <v>14286</v>
      </c>
      <c r="G60" s="82">
        <v>133.50778</v>
      </c>
      <c r="H60" s="82">
        <v>188.04616999999999</v>
      </c>
      <c r="I60" s="82"/>
      <c r="J60" s="83">
        <v>6326</v>
      </c>
      <c r="K60" s="82">
        <v>59.118732999999999</v>
      </c>
      <c r="L60" s="82">
        <v>95.595322999999993</v>
      </c>
      <c r="M60" s="82"/>
      <c r="N60" s="83">
        <v>1238</v>
      </c>
      <c r="O60" s="82">
        <v>11.569553000000001</v>
      </c>
      <c r="P60" s="82">
        <v>14.029331000000001</v>
      </c>
      <c r="Q60" s="82"/>
      <c r="R60" s="83">
        <v>7268</v>
      </c>
      <c r="S60" s="82">
        <v>67.922060000000002</v>
      </c>
      <c r="T60" s="82">
        <v>83.648747999999998</v>
      </c>
      <c r="U60" s="82"/>
      <c r="V60" s="83">
        <v>13436</v>
      </c>
      <c r="W60" s="82">
        <v>125.56422597074902</v>
      </c>
      <c r="X60" s="82">
        <v>159.94116800000006</v>
      </c>
      <c r="Y60" s="82"/>
      <c r="Z60" s="83">
        <v>93163</v>
      </c>
      <c r="AA60" s="82">
        <v>870.64156000000003</v>
      </c>
      <c r="AB60" s="82">
        <v>1328.6550999999999</v>
      </c>
      <c r="AD60" s="255"/>
      <c r="AE60" s="237"/>
    </row>
    <row r="61" spans="1:31" s="57" customFormat="1" ht="14.45" customHeight="1" x14ac:dyDescent="0.2">
      <c r="A61" s="163">
        <v>1963</v>
      </c>
      <c r="B61" s="80">
        <v>51903</v>
      </c>
      <c r="C61" s="81">
        <v>475.87306999999998</v>
      </c>
      <c r="D61" s="82">
        <v>787.35203000000001</v>
      </c>
      <c r="E61" s="82"/>
      <c r="F61" s="83">
        <v>14999</v>
      </c>
      <c r="G61" s="82">
        <v>137.51845</v>
      </c>
      <c r="H61" s="82">
        <v>192.94468000000001</v>
      </c>
      <c r="I61" s="82"/>
      <c r="J61" s="83">
        <v>6417</v>
      </c>
      <c r="K61" s="82">
        <v>58.834316000000001</v>
      </c>
      <c r="L61" s="82">
        <v>93.200299999999999</v>
      </c>
      <c r="M61" s="82"/>
      <c r="N61" s="83">
        <v>1099</v>
      </c>
      <c r="O61" s="82">
        <v>10.07619</v>
      </c>
      <c r="P61" s="82">
        <v>12.092095</v>
      </c>
      <c r="Q61" s="82"/>
      <c r="R61" s="83">
        <v>7232</v>
      </c>
      <c r="S61" s="82">
        <v>66.306650000000005</v>
      </c>
      <c r="T61" s="82">
        <v>79.398221000000007</v>
      </c>
      <c r="U61" s="82"/>
      <c r="V61" s="83">
        <v>13244</v>
      </c>
      <c r="W61" s="82">
        <v>121.42772006711348</v>
      </c>
      <c r="X61" s="82">
        <v>153.39087400000017</v>
      </c>
      <c r="Y61" s="82"/>
      <c r="Z61" s="83">
        <v>94894</v>
      </c>
      <c r="AA61" s="82">
        <v>870.03639999999996</v>
      </c>
      <c r="AB61" s="82">
        <v>1318.3782000000001</v>
      </c>
      <c r="AD61" s="255"/>
      <c r="AE61" s="237"/>
    </row>
    <row r="62" spans="1:31" s="57" customFormat="1" ht="14.45" customHeight="1" x14ac:dyDescent="0.2">
      <c r="A62" s="163">
        <v>1964</v>
      </c>
      <c r="B62" s="80">
        <v>55047</v>
      </c>
      <c r="C62" s="81">
        <v>494.95576</v>
      </c>
      <c r="D62" s="82">
        <v>814.19122000000004</v>
      </c>
      <c r="E62" s="82"/>
      <c r="F62" s="83">
        <v>15378</v>
      </c>
      <c r="G62" s="82">
        <v>138.27146999999999</v>
      </c>
      <c r="H62" s="82">
        <v>194.00315000000001</v>
      </c>
      <c r="I62" s="82"/>
      <c r="J62" s="83">
        <v>7763</v>
      </c>
      <c r="K62" s="82">
        <v>69.801107999999999</v>
      </c>
      <c r="L62" s="82">
        <v>111.90477</v>
      </c>
      <c r="M62" s="82"/>
      <c r="N62" s="83">
        <v>1071</v>
      </c>
      <c r="O62" s="82">
        <v>9.6299094000000007</v>
      </c>
      <c r="P62" s="82">
        <v>12.016769</v>
      </c>
      <c r="Q62" s="82"/>
      <c r="R62" s="83">
        <v>7769</v>
      </c>
      <c r="S62" s="82">
        <v>69.855057000000002</v>
      </c>
      <c r="T62" s="82">
        <v>84.722150999999997</v>
      </c>
      <c r="U62" s="82"/>
      <c r="V62" s="83">
        <v>13566</v>
      </c>
      <c r="W62" s="82">
        <v>121.97885196374622</v>
      </c>
      <c r="X62" s="82">
        <v>154.96903999999995</v>
      </c>
      <c r="Y62" s="82"/>
      <c r="Z62" s="83">
        <v>100594</v>
      </c>
      <c r="AA62" s="82">
        <v>904.49216000000001</v>
      </c>
      <c r="AB62" s="82">
        <v>1371.8071</v>
      </c>
      <c r="AD62" s="255"/>
      <c r="AE62" s="237"/>
    </row>
    <row r="63" spans="1:31" s="57" customFormat="1" ht="14.45" customHeight="1" x14ac:dyDescent="0.2">
      <c r="A63" s="163">
        <v>1965</v>
      </c>
      <c r="B63" s="80">
        <v>55154</v>
      </c>
      <c r="C63" s="81">
        <v>486.32825000000003</v>
      </c>
      <c r="D63" s="82">
        <v>795.15785000000005</v>
      </c>
      <c r="E63" s="82"/>
      <c r="F63" s="83">
        <v>15349</v>
      </c>
      <c r="G63" s="82">
        <v>135.34199000000001</v>
      </c>
      <c r="H63" s="82">
        <v>189.82604000000001</v>
      </c>
      <c r="I63" s="82"/>
      <c r="J63" s="83">
        <v>7183</v>
      </c>
      <c r="K63" s="82">
        <v>63.337125</v>
      </c>
      <c r="L63" s="82">
        <v>100.18512</v>
      </c>
      <c r="M63" s="82"/>
      <c r="N63" s="83">
        <v>951</v>
      </c>
      <c r="O63" s="82">
        <v>8.3855778999999995</v>
      </c>
      <c r="P63" s="82">
        <v>9.7617776999999997</v>
      </c>
      <c r="Q63" s="82"/>
      <c r="R63" s="83">
        <v>7975</v>
      </c>
      <c r="S63" s="82">
        <v>70.320697999999993</v>
      </c>
      <c r="T63" s="82">
        <v>84.770283000000006</v>
      </c>
      <c r="U63" s="82"/>
      <c r="V63" s="83">
        <v>13103</v>
      </c>
      <c r="W63" s="82">
        <v>115.53756756518443</v>
      </c>
      <c r="X63" s="82">
        <v>146.96412929999974</v>
      </c>
      <c r="Y63" s="82"/>
      <c r="Z63" s="83">
        <v>99715</v>
      </c>
      <c r="AA63" s="82">
        <v>879.25121000000001</v>
      </c>
      <c r="AB63" s="82">
        <v>1326.6651999999999</v>
      </c>
      <c r="AD63" s="255"/>
      <c r="AE63" s="237"/>
    </row>
    <row r="64" spans="1:31" s="57" customFormat="1" ht="14.45" customHeight="1" x14ac:dyDescent="0.2">
      <c r="A64" s="163">
        <v>1966</v>
      </c>
      <c r="B64" s="80">
        <v>57446</v>
      </c>
      <c r="C64" s="81">
        <v>495.24556999999999</v>
      </c>
      <c r="D64" s="82">
        <v>806.90278999999998</v>
      </c>
      <c r="E64" s="82"/>
      <c r="F64" s="83">
        <v>16011</v>
      </c>
      <c r="G64" s="82">
        <v>138.03183999999999</v>
      </c>
      <c r="H64" s="82">
        <v>192.67618999999999</v>
      </c>
      <c r="I64" s="82"/>
      <c r="J64" s="83">
        <v>8241</v>
      </c>
      <c r="K64" s="82">
        <v>71.046177999999998</v>
      </c>
      <c r="L64" s="82">
        <v>113.34316</v>
      </c>
      <c r="M64" s="82"/>
      <c r="N64" s="83">
        <v>961</v>
      </c>
      <c r="O64" s="82">
        <v>8.2848413000000001</v>
      </c>
      <c r="P64" s="82">
        <v>9.9220793999999994</v>
      </c>
      <c r="Q64" s="82"/>
      <c r="R64" s="83">
        <v>8030</v>
      </c>
      <c r="S64" s="82">
        <v>69.227134000000007</v>
      </c>
      <c r="T64" s="82">
        <v>82.509219000000002</v>
      </c>
      <c r="U64" s="82"/>
      <c r="V64" s="83">
        <v>13240</v>
      </c>
      <c r="W64" s="82">
        <v>114.14287066560983</v>
      </c>
      <c r="X64" s="82">
        <v>147.65106160000005</v>
      </c>
      <c r="Y64" s="82"/>
      <c r="Z64" s="83">
        <v>103929</v>
      </c>
      <c r="AA64" s="82">
        <v>895.97843</v>
      </c>
      <c r="AB64" s="82">
        <v>1353.0045</v>
      </c>
      <c r="AD64" s="255"/>
      <c r="AE64" s="237"/>
    </row>
    <row r="65" spans="1:31" s="57" customFormat="1" ht="14.45" customHeight="1" x14ac:dyDescent="0.2">
      <c r="A65" s="163">
        <v>1967</v>
      </c>
      <c r="B65" s="80">
        <v>56260</v>
      </c>
      <c r="C65" s="81">
        <v>476.81691999999998</v>
      </c>
      <c r="D65" s="82">
        <v>770.37914000000001</v>
      </c>
      <c r="E65" s="82"/>
      <c r="F65" s="83">
        <v>16385</v>
      </c>
      <c r="G65" s="82">
        <v>138.86678000000001</v>
      </c>
      <c r="H65" s="82">
        <v>193.91713999999999</v>
      </c>
      <c r="I65" s="82"/>
      <c r="J65" s="83">
        <v>7284</v>
      </c>
      <c r="K65" s="82">
        <v>61.733637000000002</v>
      </c>
      <c r="L65" s="82">
        <v>98.059270999999995</v>
      </c>
      <c r="M65" s="82"/>
      <c r="N65" s="83">
        <v>977</v>
      </c>
      <c r="O65" s="82">
        <v>8.2803079999999998</v>
      </c>
      <c r="P65" s="82">
        <v>9.5283400999999994</v>
      </c>
      <c r="Q65" s="82"/>
      <c r="R65" s="83">
        <v>8560</v>
      </c>
      <c r="S65" s="82">
        <v>72.548040999999998</v>
      </c>
      <c r="T65" s="82">
        <v>87.197675000000004</v>
      </c>
      <c r="U65" s="82"/>
      <c r="V65" s="83">
        <v>13237</v>
      </c>
      <c r="W65" s="82">
        <v>112.18673187854171</v>
      </c>
      <c r="X65" s="82">
        <v>143.40833389999989</v>
      </c>
      <c r="Y65" s="82"/>
      <c r="Z65" s="83">
        <v>102703</v>
      </c>
      <c r="AA65" s="82">
        <v>870.43241999999998</v>
      </c>
      <c r="AB65" s="82">
        <v>1302.4899</v>
      </c>
      <c r="AD65" s="255"/>
      <c r="AE65" s="237"/>
    </row>
    <row r="66" spans="1:31" s="57" customFormat="1" ht="14.45" customHeight="1" x14ac:dyDescent="0.2">
      <c r="A66" s="163">
        <v>1968</v>
      </c>
      <c r="B66" s="80">
        <v>60930</v>
      </c>
      <c r="C66" s="81">
        <v>507.38488999999998</v>
      </c>
      <c r="D66" s="82">
        <v>829.99845000000005</v>
      </c>
      <c r="E66" s="82"/>
      <c r="F66" s="83">
        <v>17255</v>
      </c>
      <c r="G66" s="82">
        <v>143.68826999999999</v>
      </c>
      <c r="H66" s="82">
        <v>201.55368999999999</v>
      </c>
      <c r="I66" s="82"/>
      <c r="J66" s="83">
        <v>7674</v>
      </c>
      <c r="K66" s="82">
        <v>63.904015999999999</v>
      </c>
      <c r="L66" s="82">
        <v>101.34601000000001</v>
      </c>
      <c r="M66" s="82"/>
      <c r="N66" s="83">
        <v>969</v>
      </c>
      <c r="O66" s="82">
        <v>8.0691935000000008</v>
      </c>
      <c r="P66" s="82">
        <v>9.6626797</v>
      </c>
      <c r="Q66" s="82"/>
      <c r="R66" s="83">
        <v>8432</v>
      </c>
      <c r="S66" s="82">
        <v>70.216139999999996</v>
      </c>
      <c r="T66" s="82">
        <v>83.844894999999994</v>
      </c>
      <c r="U66" s="82"/>
      <c r="V66" s="83">
        <v>14287</v>
      </c>
      <c r="W66" s="82">
        <v>118.97272254506861</v>
      </c>
      <c r="X66" s="82">
        <v>154.40607530000011</v>
      </c>
      <c r="Y66" s="82"/>
      <c r="Z66" s="83">
        <v>109547</v>
      </c>
      <c r="AA66" s="82">
        <v>912.23523999999998</v>
      </c>
      <c r="AB66" s="82">
        <v>1380.8117999999999</v>
      </c>
      <c r="AD66" s="255"/>
      <c r="AE66" s="237"/>
    </row>
    <row r="67" spans="1:31" s="57" customFormat="1" ht="14.45" customHeight="1" x14ac:dyDescent="0.2">
      <c r="A67" s="163">
        <v>1969</v>
      </c>
      <c r="B67" s="80">
        <v>58525</v>
      </c>
      <c r="C67" s="81">
        <v>477.24808999999999</v>
      </c>
      <c r="D67" s="82">
        <v>776.73528999999996</v>
      </c>
      <c r="E67" s="82"/>
      <c r="F67" s="83">
        <v>17496</v>
      </c>
      <c r="G67" s="82">
        <v>142.67292</v>
      </c>
      <c r="H67" s="82">
        <v>200.45928000000001</v>
      </c>
      <c r="I67" s="82"/>
      <c r="J67" s="83">
        <v>7366</v>
      </c>
      <c r="K67" s="82">
        <v>60.066799000000003</v>
      </c>
      <c r="L67" s="82">
        <v>91.601806999999994</v>
      </c>
      <c r="M67" s="82"/>
      <c r="N67" s="83">
        <v>919</v>
      </c>
      <c r="O67" s="82">
        <v>7.4940794000000004</v>
      </c>
      <c r="P67" s="82">
        <v>8.7547604999999997</v>
      </c>
      <c r="Q67" s="82"/>
      <c r="R67" s="83">
        <v>8340</v>
      </c>
      <c r="S67" s="82">
        <v>68.009382000000002</v>
      </c>
      <c r="T67" s="82">
        <v>79.770591999999994</v>
      </c>
      <c r="U67" s="82"/>
      <c r="V67" s="83">
        <v>13850</v>
      </c>
      <c r="W67" s="82">
        <v>112.94123940492932</v>
      </c>
      <c r="X67" s="82">
        <v>144.25257050000005</v>
      </c>
      <c r="Y67" s="82"/>
      <c r="Z67" s="83">
        <v>106496</v>
      </c>
      <c r="AA67" s="82">
        <v>868.43250999999998</v>
      </c>
      <c r="AB67" s="82">
        <v>1301.5743</v>
      </c>
      <c r="AD67" s="255"/>
      <c r="AE67" s="237"/>
    </row>
    <row r="68" spans="1:31" s="57" customFormat="1" ht="14.45" customHeight="1" x14ac:dyDescent="0.2">
      <c r="A68" s="163">
        <v>1970</v>
      </c>
      <c r="B68" s="80">
        <v>61376</v>
      </c>
      <c r="C68" s="81">
        <v>490.71949999999998</v>
      </c>
      <c r="D68" s="82">
        <v>799.07033999999999</v>
      </c>
      <c r="E68" s="82"/>
      <c r="F68" s="83">
        <v>18262</v>
      </c>
      <c r="G68" s="82">
        <v>146.01016000000001</v>
      </c>
      <c r="H68" s="82">
        <v>205.22496000000001</v>
      </c>
      <c r="I68" s="82"/>
      <c r="J68" s="83">
        <v>9080</v>
      </c>
      <c r="K68" s="82">
        <v>72.597318999999999</v>
      </c>
      <c r="L68" s="82">
        <v>110.93098999999999</v>
      </c>
      <c r="M68" s="82"/>
      <c r="N68" s="83">
        <v>942</v>
      </c>
      <c r="O68" s="82">
        <v>7.5315719999999997</v>
      </c>
      <c r="P68" s="82">
        <v>8.9877357999999994</v>
      </c>
      <c r="Q68" s="82"/>
      <c r="R68" s="83">
        <v>8876</v>
      </c>
      <c r="S68" s="82">
        <v>70.966278000000003</v>
      </c>
      <c r="T68" s="82">
        <v>83.660528999999997</v>
      </c>
      <c r="U68" s="82"/>
      <c r="V68" s="83">
        <v>14512</v>
      </c>
      <c r="W68" s="82">
        <v>116.02778494467533</v>
      </c>
      <c r="X68" s="82">
        <v>148.88714519999985</v>
      </c>
      <c r="Y68" s="82"/>
      <c r="Z68" s="83">
        <v>113048</v>
      </c>
      <c r="AA68" s="82">
        <v>903.85261000000003</v>
      </c>
      <c r="AB68" s="82">
        <v>1356.7617</v>
      </c>
      <c r="AD68" s="255"/>
      <c r="AE68" s="237"/>
    </row>
    <row r="69" spans="1:31" s="57" customFormat="1" ht="14.45" customHeight="1" x14ac:dyDescent="0.2">
      <c r="A69" s="163">
        <v>1971</v>
      </c>
      <c r="B69" s="80">
        <v>60612</v>
      </c>
      <c r="C69" s="81">
        <v>463.84611000000001</v>
      </c>
      <c r="D69" s="82">
        <v>760.94123000000002</v>
      </c>
      <c r="E69" s="82"/>
      <c r="F69" s="83">
        <v>18461</v>
      </c>
      <c r="G69" s="82">
        <v>141.27669</v>
      </c>
      <c r="H69" s="82">
        <v>198.82040000000001</v>
      </c>
      <c r="I69" s="82"/>
      <c r="J69" s="83">
        <v>7674</v>
      </c>
      <c r="K69" s="82">
        <v>58.726903</v>
      </c>
      <c r="L69" s="82">
        <v>90.615273000000002</v>
      </c>
      <c r="M69" s="82"/>
      <c r="N69" s="83">
        <v>914</v>
      </c>
      <c r="O69" s="82">
        <v>6.9945776999999998</v>
      </c>
      <c r="P69" s="82">
        <v>7.9562187</v>
      </c>
      <c r="Q69" s="82"/>
      <c r="R69" s="83">
        <v>8944</v>
      </c>
      <c r="S69" s="82">
        <v>68.445845000000006</v>
      </c>
      <c r="T69" s="82">
        <v>79.509252000000004</v>
      </c>
      <c r="U69" s="82"/>
      <c r="V69" s="83">
        <v>14045</v>
      </c>
      <c r="W69" s="82">
        <v>107.48232319463943</v>
      </c>
      <c r="X69" s="82">
        <v>137.11182630000008</v>
      </c>
      <c r="Y69" s="82"/>
      <c r="Z69" s="83">
        <v>110650</v>
      </c>
      <c r="AA69" s="82">
        <v>846.77245000000005</v>
      </c>
      <c r="AB69" s="82">
        <v>1274.9541999999999</v>
      </c>
      <c r="AD69" s="255"/>
      <c r="AE69" s="237"/>
    </row>
    <row r="70" spans="1:31" s="57" customFormat="1" ht="14.45" customHeight="1" x14ac:dyDescent="0.2">
      <c r="A70" s="163">
        <v>1972</v>
      </c>
      <c r="B70" s="80">
        <v>59734</v>
      </c>
      <c r="C70" s="81">
        <v>449.00412</v>
      </c>
      <c r="D70" s="82">
        <v>732.00914999999998</v>
      </c>
      <c r="E70" s="82"/>
      <c r="F70" s="83">
        <v>18914</v>
      </c>
      <c r="G70" s="82">
        <v>142.17135999999999</v>
      </c>
      <c r="H70" s="82">
        <v>198.46885</v>
      </c>
      <c r="I70" s="82"/>
      <c r="J70" s="83">
        <v>7701</v>
      </c>
      <c r="K70" s="82">
        <v>57.886308999999997</v>
      </c>
      <c r="L70" s="82">
        <v>88.771563999999998</v>
      </c>
      <c r="M70" s="82"/>
      <c r="N70" s="83">
        <v>805</v>
      </c>
      <c r="O70" s="82">
        <v>6.0509646000000004</v>
      </c>
      <c r="P70" s="82">
        <v>7.1557187999999998</v>
      </c>
      <c r="Q70" s="82"/>
      <c r="R70" s="83">
        <v>8669</v>
      </c>
      <c r="S70" s="82">
        <v>65.162499999999994</v>
      </c>
      <c r="T70" s="82">
        <v>76.472520000000003</v>
      </c>
      <c r="U70" s="82"/>
      <c r="V70" s="83">
        <v>13937</v>
      </c>
      <c r="W70" s="82">
        <v>104.76061331675243</v>
      </c>
      <c r="X70" s="82">
        <v>133.28469719999998</v>
      </c>
      <c r="Y70" s="82"/>
      <c r="Z70" s="83">
        <v>109760</v>
      </c>
      <c r="AA70" s="82">
        <v>825.03587000000005</v>
      </c>
      <c r="AB70" s="82">
        <v>1236.1624999999999</v>
      </c>
      <c r="AD70" s="255"/>
      <c r="AE70" s="237"/>
    </row>
    <row r="71" spans="1:31" s="57" customFormat="1" ht="14.45" customHeight="1" x14ac:dyDescent="0.2">
      <c r="A71" s="163">
        <v>1973</v>
      </c>
      <c r="B71" s="80">
        <v>60011</v>
      </c>
      <c r="C71" s="81">
        <v>444.37655000000001</v>
      </c>
      <c r="D71" s="82">
        <v>719.60572999999999</v>
      </c>
      <c r="E71" s="82"/>
      <c r="F71" s="83">
        <v>19538</v>
      </c>
      <c r="G71" s="82">
        <v>144.67729</v>
      </c>
      <c r="H71" s="82">
        <v>201.38817</v>
      </c>
      <c r="I71" s="82"/>
      <c r="J71" s="83">
        <v>7637</v>
      </c>
      <c r="K71" s="82">
        <v>56.551361</v>
      </c>
      <c r="L71" s="82">
        <v>87.253725000000003</v>
      </c>
      <c r="M71" s="82"/>
      <c r="N71" s="83">
        <v>786</v>
      </c>
      <c r="O71" s="82">
        <v>5.8202657999999996</v>
      </c>
      <c r="P71" s="82">
        <v>7.0644931</v>
      </c>
      <c r="Q71" s="82"/>
      <c r="R71" s="83">
        <v>8776</v>
      </c>
      <c r="S71" s="82">
        <v>64.985562999999999</v>
      </c>
      <c r="T71" s="82">
        <v>75.168965</v>
      </c>
      <c r="U71" s="82"/>
      <c r="V71" s="83">
        <v>14074</v>
      </c>
      <c r="W71" s="82">
        <v>104.21681956095055</v>
      </c>
      <c r="X71" s="82">
        <v>132.85311690000003</v>
      </c>
      <c r="Y71" s="82"/>
      <c r="Z71" s="83">
        <v>110822</v>
      </c>
      <c r="AA71" s="82">
        <v>820.62784999999997</v>
      </c>
      <c r="AB71" s="82">
        <v>1223.3342</v>
      </c>
      <c r="AD71" s="255"/>
      <c r="AE71" s="237"/>
    </row>
    <row r="72" spans="1:31" s="57" customFormat="1" ht="14.45" customHeight="1" x14ac:dyDescent="0.2">
      <c r="A72" s="163">
        <v>1974</v>
      </c>
      <c r="B72" s="80">
        <v>62533</v>
      </c>
      <c r="C72" s="81">
        <v>455.69448999999997</v>
      </c>
      <c r="D72" s="82">
        <v>734.48265000000004</v>
      </c>
      <c r="E72" s="82"/>
      <c r="F72" s="83">
        <v>20081</v>
      </c>
      <c r="G72" s="82">
        <v>146.33555000000001</v>
      </c>
      <c r="H72" s="82">
        <v>202.28305</v>
      </c>
      <c r="I72" s="82"/>
      <c r="J72" s="83">
        <v>8799</v>
      </c>
      <c r="K72" s="82">
        <v>64.120637000000002</v>
      </c>
      <c r="L72" s="82">
        <v>98.906840000000003</v>
      </c>
      <c r="M72" s="82"/>
      <c r="N72" s="83">
        <v>767</v>
      </c>
      <c r="O72" s="82">
        <v>5.5893316000000004</v>
      </c>
      <c r="P72" s="82">
        <v>6.7414893999999999</v>
      </c>
      <c r="Q72" s="82"/>
      <c r="R72" s="83">
        <v>8888</v>
      </c>
      <c r="S72" s="82">
        <v>64.769204000000002</v>
      </c>
      <c r="T72" s="82">
        <v>74.485607000000002</v>
      </c>
      <c r="U72" s="82"/>
      <c r="V72" s="83">
        <v>14765</v>
      </c>
      <c r="W72" s="82">
        <v>107.59645550385565</v>
      </c>
      <c r="X72" s="82">
        <v>137.38486359999979</v>
      </c>
      <c r="Y72" s="82"/>
      <c r="Z72" s="83">
        <v>115833</v>
      </c>
      <c r="AA72" s="82">
        <v>844.10567000000003</v>
      </c>
      <c r="AB72" s="82">
        <v>1254.2845</v>
      </c>
      <c r="AD72" s="255"/>
      <c r="AE72" s="237"/>
    </row>
    <row r="73" spans="1:31" s="57" customFormat="1" ht="14.45" customHeight="1" x14ac:dyDescent="0.2">
      <c r="A73" s="163">
        <v>1975</v>
      </c>
      <c r="B73" s="80">
        <v>58790</v>
      </c>
      <c r="C73" s="81">
        <v>423.16289999999998</v>
      </c>
      <c r="D73" s="82">
        <v>668.31545000000006</v>
      </c>
      <c r="E73" s="82"/>
      <c r="F73" s="83">
        <v>20438</v>
      </c>
      <c r="G73" s="82">
        <v>147.11010999999999</v>
      </c>
      <c r="H73" s="82">
        <v>202.24462</v>
      </c>
      <c r="I73" s="82"/>
      <c r="J73" s="83">
        <v>7034</v>
      </c>
      <c r="K73" s="82">
        <v>50.629832</v>
      </c>
      <c r="L73" s="82">
        <v>77.643431000000007</v>
      </c>
      <c r="M73" s="82"/>
      <c r="N73" s="83">
        <v>707</v>
      </c>
      <c r="O73" s="82">
        <v>5.0888954999999996</v>
      </c>
      <c r="P73" s="82">
        <v>6.3544377000000001</v>
      </c>
      <c r="Q73" s="82"/>
      <c r="R73" s="83">
        <v>8713</v>
      </c>
      <c r="S73" s="82">
        <v>62.715058999999997</v>
      </c>
      <c r="T73" s="82">
        <v>71.684528</v>
      </c>
      <c r="U73" s="82"/>
      <c r="V73" s="83">
        <v>13339</v>
      </c>
      <c r="W73" s="82">
        <v>96.012414889662026</v>
      </c>
      <c r="X73" s="82">
        <v>122.68453329999988</v>
      </c>
      <c r="Y73" s="82"/>
      <c r="Z73" s="83">
        <v>109021</v>
      </c>
      <c r="AA73" s="82">
        <v>784.71920999999998</v>
      </c>
      <c r="AB73" s="82">
        <v>1148.9269999999999</v>
      </c>
      <c r="AD73" s="255"/>
      <c r="AE73" s="237"/>
    </row>
    <row r="74" spans="1:31" s="57" customFormat="1" ht="14.45" customHeight="1" x14ac:dyDescent="0.2">
      <c r="A74" s="163">
        <v>1976</v>
      </c>
      <c r="B74" s="80">
        <v>60202</v>
      </c>
      <c r="C74" s="81">
        <v>429.00053000000003</v>
      </c>
      <c r="D74" s="82">
        <v>667.45762000000002</v>
      </c>
      <c r="E74" s="82"/>
      <c r="F74" s="83">
        <v>21122</v>
      </c>
      <c r="G74" s="82">
        <v>150.51575</v>
      </c>
      <c r="H74" s="82">
        <v>203.66729000000001</v>
      </c>
      <c r="I74" s="82"/>
      <c r="J74" s="83">
        <v>8789</v>
      </c>
      <c r="K74" s="82">
        <v>62.630571000000003</v>
      </c>
      <c r="L74" s="82">
        <v>95.876904999999994</v>
      </c>
      <c r="M74" s="82"/>
      <c r="N74" s="83">
        <v>652</v>
      </c>
      <c r="O74" s="82">
        <v>4.6461636000000004</v>
      </c>
      <c r="P74" s="82">
        <v>5.8088284000000003</v>
      </c>
      <c r="Q74" s="82"/>
      <c r="R74" s="83">
        <v>8484</v>
      </c>
      <c r="S74" s="82">
        <v>60.457135000000001</v>
      </c>
      <c r="T74" s="82">
        <v>69.167126999999994</v>
      </c>
      <c r="U74" s="82"/>
      <c r="V74" s="83">
        <v>13413</v>
      </c>
      <c r="W74" s="82">
        <v>95.581277471244192</v>
      </c>
      <c r="X74" s="82">
        <v>121.79292959999998</v>
      </c>
      <c r="Y74" s="82"/>
      <c r="Z74" s="83">
        <v>112662</v>
      </c>
      <c r="AA74" s="82">
        <v>802.83141999999998</v>
      </c>
      <c r="AB74" s="82">
        <v>1163.7707</v>
      </c>
      <c r="AD74" s="255"/>
      <c r="AE74" s="237"/>
    </row>
    <row r="75" spans="1:31" s="57" customFormat="1" ht="14.45" customHeight="1" x14ac:dyDescent="0.2">
      <c r="A75" s="163">
        <v>1977</v>
      </c>
      <c r="B75" s="80">
        <v>57687</v>
      </c>
      <c r="C75" s="81">
        <v>406.46877999999998</v>
      </c>
      <c r="D75" s="82">
        <v>622.60906</v>
      </c>
      <c r="E75" s="82"/>
      <c r="F75" s="83">
        <v>21464</v>
      </c>
      <c r="G75" s="82">
        <v>151.23764</v>
      </c>
      <c r="H75" s="82">
        <v>202.44152</v>
      </c>
      <c r="I75" s="82"/>
      <c r="J75" s="83">
        <v>7297</v>
      </c>
      <c r="K75" s="82">
        <v>51.415443000000003</v>
      </c>
      <c r="L75" s="82">
        <v>77.742649</v>
      </c>
      <c r="M75" s="82"/>
      <c r="N75" s="83">
        <v>613</v>
      </c>
      <c r="O75" s="82">
        <v>4.3192636000000002</v>
      </c>
      <c r="P75" s="82">
        <v>5.3605337000000004</v>
      </c>
      <c r="Q75" s="82"/>
      <c r="R75" s="83">
        <v>8713</v>
      </c>
      <c r="S75" s="82">
        <v>61.392730999999998</v>
      </c>
      <c r="T75" s="82">
        <v>68.802892999999997</v>
      </c>
      <c r="U75" s="82"/>
      <c r="V75" s="83">
        <v>13016</v>
      </c>
      <c r="W75" s="82">
        <v>91.712129323685048</v>
      </c>
      <c r="X75" s="82">
        <v>118.18084429999999</v>
      </c>
      <c r="Y75" s="82"/>
      <c r="Z75" s="83">
        <v>108790</v>
      </c>
      <c r="AA75" s="82">
        <v>766.54598999999996</v>
      </c>
      <c r="AB75" s="82">
        <v>1095.1375</v>
      </c>
      <c r="AD75" s="255"/>
      <c r="AE75" s="237"/>
    </row>
    <row r="76" spans="1:31" s="57" customFormat="1" ht="14.45" customHeight="1" x14ac:dyDescent="0.2">
      <c r="A76" s="163">
        <v>1978</v>
      </c>
      <c r="B76" s="80">
        <v>56922</v>
      </c>
      <c r="C76" s="81">
        <v>396.41332</v>
      </c>
      <c r="D76" s="82">
        <v>600.27796000000001</v>
      </c>
      <c r="E76" s="82"/>
      <c r="F76" s="83">
        <v>21988</v>
      </c>
      <c r="G76" s="82">
        <v>153.12772000000001</v>
      </c>
      <c r="H76" s="82">
        <v>203.10714999999999</v>
      </c>
      <c r="I76" s="82"/>
      <c r="J76" s="83">
        <v>7491</v>
      </c>
      <c r="K76" s="82">
        <v>52.168444999999998</v>
      </c>
      <c r="L76" s="82">
        <v>78.527248999999998</v>
      </c>
      <c r="M76" s="82"/>
      <c r="N76" s="83">
        <v>591</v>
      </c>
      <c r="O76" s="82">
        <v>4.1158124000000003</v>
      </c>
      <c r="P76" s="82">
        <v>5.1200448999999999</v>
      </c>
      <c r="Q76" s="82"/>
      <c r="R76" s="83">
        <v>8595</v>
      </c>
      <c r="S76" s="82">
        <v>59.856865999999997</v>
      </c>
      <c r="T76" s="82">
        <v>66.469716000000005</v>
      </c>
      <c r="U76" s="82"/>
      <c r="V76" s="83">
        <v>12838</v>
      </c>
      <c r="W76" s="82">
        <v>89.405752596496129</v>
      </c>
      <c r="X76" s="82">
        <v>114.88378009999997</v>
      </c>
      <c r="Y76" s="82"/>
      <c r="Z76" s="83">
        <v>108425</v>
      </c>
      <c r="AA76" s="82">
        <v>755.08792000000005</v>
      </c>
      <c r="AB76" s="82">
        <v>1068.3859</v>
      </c>
      <c r="AD76" s="255"/>
      <c r="AE76" s="237"/>
    </row>
    <row r="77" spans="1:31" s="57" customFormat="1" ht="14.45" customHeight="1" x14ac:dyDescent="0.2">
      <c r="A77" s="163">
        <v>1979</v>
      </c>
      <c r="B77" s="80">
        <v>55562</v>
      </c>
      <c r="C77" s="81">
        <v>382.77098999999998</v>
      </c>
      <c r="D77" s="82">
        <v>572.85950000000003</v>
      </c>
      <c r="E77" s="82"/>
      <c r="F77" s="83">
        <v>22356</v>
      </c>
      <c r="G77" s="82">
        <v>154.01223999999999</v>
      </c>
      <c r="H77" s="82">
        <v>202.76718</v>
      </c>
      <c r="I77" s="82"/>
      <c r="J77" s="83">
        <v>7174</v>
      </c>
      <c r="K77" s="82">
        <v>49.422251000000003</v>
      </c>
      <c r="L77" s="82">
        <v>73.263765000000006</v>
      </c>
      <c r="M77" s="82"/>
      <c r="N77" s="83">
        <v>503</v>
      </c>
      <c r="O77" s="82">
        <v>3.4652066000000001</v>
      </c>
      <c r="P77" s="82">
        <v>4.3077205999999997</v>
      </c>
      <c r="Q77" s="82"/>
      <c r="R77" s="83">
        <v>8472</v>
      </c>
      <c r="S77" s="82">
        <v>58.364274999999999</v>
      </c>
      <c r="T77" s="82">
        <v>64.606480000000005</v>
      </c>
      <c r="U77" s="82"/>
      <c r="V77" s="83">
        <v>12501</v>
      </c>
      <c r="W77" s="82">
        <v>86.120373286109157</v>
      </c>
      <c r="X77" s="82">
        <v>112.24115439999991</v>
      </c>
      <c r="Y77" s="82"/>
      <c r="Z77" s="83">
        <v>106568</v>
      </c>
      <c r="AA77" s="82">
        <v>734.15534000000002</v>
      </c>
      <c r="AB77" s="82">
        <v>1030.0458000000001</v>
      </c>
      <c r="AD77" s="255"/>
      <c r="AE77" s="237"/>
    </row>
    <row r="78" spans="1:31" s="57" customFormat="1" ht="14.45" customHeight="1" x14ac:dyDescent="0.2">
      <c r="A78" s="163">
        <v>1980</v>
      </c>
      <c r="B78" s="80">
        <v>55767</v>
      </c>
      <c r="C78" s="81">
        <v>379.48723000000001</v>
      </c>
      <c r="D78" s="82">
        <v>560.43898000000002</v>
      </c>
      <c r="E78" s="82"/>
      <c r="F78" s="83">
        <v>23561</v>
      </c>
      <c r="G78" s="82">
        <v>160.32955999999999</v>
      </c>
      <c r="H78" s="82">
        <v>208.22989000000001</v>
      </c>
      <c r="I78" s="82"/>
      <c r="J78" s="83">
        <v>7429</v>
      </c>
      <c r="K78" s="82">
        <v>50.553386000000003</v>
      </c>
      <c r="L78" s="82">
        <v>73.408466000000004</v>
      </c>
      <c r="M78" s="82"/>
      <c r="N78" s="83">
        <v>527</v>
      </c>
      <c r="O78" s="82">
        <v>3.5861668999999998</v>
      </c>
      <c r="P78" s="82">
        <v>4.6531525</v>
      </c>
      <c r="Q78" s="82"/>
      <c r="R78" s="83">
        <v>8252</v>
      </c>
      <c r="S78" s="82">
        <v>56.153793999999998</v>
      </c>
      <c r="T78" s="82">
        <v>61.324399</v>
      </c>
      <c r="U78" s="82"/>
      <c r="V78" s="83">
        <v>13159</v>
      </c>
      <c r="W78" s="82">
        <v>89.545295806375833</v>
      </c>
      <c r="X78" s="82">
        <v>117.32721250000009</v>
      </c>
      <c r="Y78" s="82"/>
      <c r="Z78" s="83">
        <v>108695</v>
      </c>
      <c r="AA78" s="82">
        <v>739.65544</v>
      </c>
      <c r="AB78" s="82">
        <v>1025.3821</v>
      </c>
      <c r="AD78" s="255"/>
      <c r="AE78" s="237"/>
    </row>
    <row r="79" spans="1:31" s="57" customFormat="1" ht="14.45" customHeight="1" x14ac:dyDescent="0.2">
      <c r="A79" s="163">
        <v>1981</v>
      </c>
      <c r="B79" s="80">
        <v>56045</v>
      </c>
      <c r="C79" s="81">
        <v>375.55466999999999</v>
      </c>
      <c r="D79" s="82">
        <v>546.75663999999995</v>
      </c>
      <c r="E79" s="82"/>
      <c r="F79" s="83">
        <v>24039</v>
      </c>
      <c r="G79" s="82">
        <v>161.08411000000001</v>
      </c>
      <c r="H79" s="82">
        <v>207.20633000000001</v>
      </c>
      <c r="I79" s="82"/>
      <c r="J79" s="83">
        <v>7335</v>
      </c>
      <c r="K79" s="82">
        <v>49.151459000000003</v>
      </c>
      <c r="L79" s="82">
        <v>70.235062999999997</v>
      </c>
      <c r="M79" s="82"/>
      <c r="N79" s="83">
        <v>545</v>
      </c>
      <c r="O79" s="82">
        <v>3.6520171000000001</v>
      </c>
      <c r="P79" s="82">
        <v>4.6748655000000001</v>
      </c>
      <c r="Q79" s="82"/>
      <c r="R79" s="83">
        <v>7887</v>
      </c>
      <c r="S79" s="82">
        <v>52.850383000000001</v>
      </c>
      <c r="T79" s="82">
        <v>57.887298000000001</v>
      </c>
      <c r="U79" s="82"/>
      <c r="V79" s="83">
        <v>13152</v>
      </c>
      <c r="W79" s="82">
        <v>88.130877569646316</v>
      </c>
      <c r="X79" s="82">
        <v>114.48040350000008</v>
      </c>
      <c r="Y79" s="82"/>
      <c r="Z79" s="83">
        <v>109003</v>
      </c>
      <c r="AA79" s="82">
        <v>730.42350999999996</v>
      </c>
      <c r="AB79" s="82">
        <v>1001.2406</v>
      </c>
      <c r="AD79" s="255"/>
      <c r="AE79" s="237"/>
    </row>
    <row r="80" spans="1:31" s="57" customFormat="1" ht="14.45" customHeight="1" x14ac:dyDescent="0.2">
      <c r="A80" s="163">
        <v>1982</v>
      </c>
      <c r="B80" s="80">
        <v>57686</v>
      </c>
      <c r="C80" s="81">
        <v>379.90688999999998</v>
      </c>
      <c r="D80" s="82">
        <v>548.08258000000001</v>
      </c>
      <c r="E80" s="82"/>
      <c r="F80" s="83">
        <v>25153</v>
      </c>
      <c r="G80" s="82">
        <v>165.65194</v>
      </c>
      <c r="H80" s="82">
        <v>210.82795999999999</v>
      </c>
      <c r="I80" s="82"/>
      <c r="J80" s="83">
        <v>8910</v>
      </c>
      <c r="K80" s="82">
        <v>58.679234999999998</v>
      </c>
      <c r="L80" s="82">
        <v>83.837661999999995</v>
      </c>
      <c r="M80" s="82"/>
      <c r="N80" s="83">
        <v>537</v>
      </c>
      <c r="O80" s="82">
        <v>3.5365600000000001</v>
      </c>
      <c r="P80" s="82">
        <v>4.5603943999999998</v>
      </c>
      <c r="Q80" s="82"/>
      <c r="R80" s="83">
        <v>8294</v>
      </c>
      <c r="S80" s="82">
        <v>54.622399000000001</v>
      </c>
      <c r="T80" s="82">
        <v>59.071466000000001</v>
      </c>
      <c r="U80" s="82"/>
      <c r="V80" s="83">
        <v>14191</v>
      </c>
      <c r="W80" s="82">
        <v>93.458700981352578</v>
      </c>
      <c r="X80" s="82">
        <v>121.05263760000014</v>
      </c>
      <c r="Y80" s="82"/>
      <c r="Z80" s="83">
        <v>114771</v>
      </c>
      <c r="AA80" s="82">
        <v>755.85572000000002</v>
      </c>
      <c r="AB80" s="82">
        <v>1027.4327000000001</v>
      </c>
      <c r="AD80" s="255"/>
      <c r="AE80" s="237"/>
    </row>
    <row r="81" spans="1:31" s="57" customFormat="1" ht="14.45" customHeight="1" x14ac:dyDescent="0.2">
      <c r="A81" s="163">
        <v>1983</v>
      </c>
      <c r="B81" s="80">
        <v>54661</v>
      </c>
      <c r="C81" s="81">
        <v>355.09208000000001</v>
      </c>
      <c r="D81" s="82">
        <v>503.01702</v>
      </c>
      <c r="E81" s="82"/>
      <c r="F81" s="83">
        <v>25845</v>
      </c>
      <c r="G81" s="82">
        <v>167.89585</v>
      </c>
      <c r="H81" s="82">
        <v>211.17317</v>
      </c>
      <c r="I81" s="82"/>
      <c r="J81" s="83">
        <v>7776</v>
      </c>
      <c r="K81" s="82">
        <v>50.514919999999996</v>
      </c>
      <c r="L81" s="82">
        <v>70.413162999999997</v>
      </c>
      <c r="M81" s="82"/>
      <c r="N81" s="83">
        <v>575</v>
      </c>
      <c r="O81" s="82">
        <v>3.7353496000000002</v>
      </c>
      <c r="P81" s="82">
        <v>4.8041071999999998</v>
      </c>
      <c r="Q81" s="82"/>
      <c r="R81" s="83">
        <v>7590</v>
      </c>
      <c r="S81" s="82">
        <v>49.306615000000001</v>
      </c>
      <c r="T81" s="82">
        <v>52.729761000000003</v>
      </c>
      <c r="U81" s="82"/>
      <c r="V81" s="83">
        <v>13637</v>
      </c>
      <c r="W81" s="82">
        <v>88.589500796181653</v>
      </c>
      <c r="X81" s="82">
        <v>113.89122880000002</v>
      </c>
      <c r="Y81" s="82"/>
      <c r="Z81" s="83">
        <v>110084</v>
      </c>
      <c r="AA81" s="82">
        <v>715.13431000000003</v>
      </c>
      <c r="AB81" s="82">
        <v>956.02845000000002</v>
      </c>
      <c r="AD81" s="255"/>
      <c r="AE81" s="237"/>
    </row>
    <row r="82" spans="1:31" s="57" customFormat="1" ht="14.45" customHeight="1" x14ac:dyDescent="0.2">
      <c r="A82" s="163">
        <v>1984</v>
      </c>
      <c r="B82" s="80">
        <v>54289</v>
      </c>
      <c r="C82" s="81">
        <v>348.46677</v>
      </c>
      <c r="D82" s="82">
        <v>484.86052999999998</v>
      </c>
      <c r="E82" s="82"/>
      <c r="F82" s="83">
        <v>26105</v>
      </c>
      <c r="G82" s="82">
        <v>167.56111000000001</v>
      </c>
      <c r="H82" s="82">
        <v>207.80761999999999</v>
      </c>
      <c r="I82" s="82"/>
      <c r="J82" s="83">
        <v>7802</v>
      </c>
      <c r="K82" s="82">
        <v>50.078978999999997</v>
      </c>
      <c r="L82" s="82">
        <v>68.292839000000001</v>
      </c>
      <c r="M82" s="82"/>
      <c r="N82" s="83">
        <v>517</v>
      </c>
      <c r="O82" s="82">
        <v>3.3184866</v>
      </c>
      <c r="P82" s="82">
        <v>4.2056582999999996</v>
      </c>
      <c r="Q82" s="82"/>
      <c r="R82" s="83">
        <v>7251</v>
      </c>
      <c r="S82" s="82">
        <v>46.542256000000002</v>
      </c>
      <c r="T82" s="82">
        <v>50.300243999999999</v>
      </c>
      <c r="U82" s="82"/>
      <c r="V82" s="83">
        <v>13950</v>
      </c>
      <c r="W82" s="82">
        <v>89.541369107431734</v>
      </c>
      <c r="X82" s="82">
        <v>114.22767870000007</v>
      </c>
      <c r="Y82" s="82"/>
      <c r="Z82" s="83">
        <v>109914</v>
      </c>
      <c r="AA82" s="82">
        <v>705.50896</v>
      </c>
      <c r="AB82" s="82">
        <v>929.69457</v>
      </c>
      <c r="AD82" s="255"/>
      <c r="AE82" s="237"/>
    </row>
    <row r="83" spans="1:31" s="57" customFormat="1" ht="14.45" customHeight="1" x14ac:dyDescent="0.2">
      <c r="A83" s="163">
        <v>1985</v>
      </c>
      <c r="B83" s="80">
        <v>57528</v>
      </c>
      <c r="C83" s="81">
        <v>364.37081000000001</v>
      </c>
      <c r="D83" s="82">
        <v>498.75006999999999</v>
      </c>
      <c r="E83" s="82"/>
      <c r="F83" s="83">
        <v>27948</v>
      </c>
      <c r="G83" s="82">
        <v>177.01702</v>
      </c>
      <c r="H83" s="82">
        <v>217.09456</v>
      </c>
      <c r="I83" s="82"/>
      <c r="J83" s="83">
        <v>9164</v>
      </c>
      <c r="K83" s="82">
        <v>58.042937000000002</v>
      </c>
      <c r="L83" s="82">
        <v>77.652268000000007</v>
      </c>
      <c r="M83" s="82"/>
      <c r="N83" s="83">
        <v>623</v>
      </c>
      <c r="O83" s="82">
        <v>3.9459569999999999</v>
      </c>
      <c r="P83" s="82">
        <v>4.939527</v>
      </c>
      <c r="Q83" s="82"/>
      <c r="R83" s="83">
        <v>7819</v>
      </c>
      <c r="S83" s="82">
        <v>49.523977000000002</v>
      </c>
      <c r="T83" s="82">
        <v>52.643692000000001</v>
      </c>
      <c r="U83" s="82"/>
      <c r="V83" s="83">
        <v>15726</v>
      </c>
      <c r="W83" s="82">
        <v>99.605328296020502</v>
      </c>
      <c r="X83" s="82">
        <v>125.86916299999996</v>
      </c>
      <c r="Y83" s="82"/>
      <c r="Z83" s="83">
        <v>118808</v>
      </c>
      <c r="AA83" s="82">
        <v>752.50603000000001</v>
      </c>
      <c r="AB83" s="82">
        <v>976.94928000000004</v>
      </c>
      <c r="AD83" s="255"/>
      <c r="AE83" s="237"/>
    </row>
    <row r="84" spans="1:31" s="57" customFormat="1" ht="14.45" customHeight="1" x14ac:dyDescent="0.2">
      <c r="A84" s="163">
        <v>1986</v>
      </c>
      <c r="B84" s="80">
        <v>55265</v>
      </c>
      <c r="C84" s="81">
        <v>345.01056999999997</v>
      </c>
      <c r="D84" s="82">
        <v>459.49364000000003</v>
      </c>
      <c r="E84" s="82"/>
      <c r="F84" s="83">
        <v>28156</v>
      </c>
      <c r="G84" s="82">
        <v>175.77341000000001</v>
      </c>
      <c r="H84" s="82">
        <v>212.20323999999999</v>
      </c>
      <c r="I84" s="82"/>
      <c r="J84" s="83">
        <v>7920</v>
      </c>
      <c r="K84" s="82">
        <v>49.443294999999999</v>
      </c>
      <c r="L84" s="82">
        <v>63.905658000000003</v>
      </c>
      <c r="M84" s="82"/>
      <c r="N84" s="83">
        <v>598</v>
      </c>
      <c r="O84" s="82">
        <v>3.7332185</v>
      </c>
      <c r="P84" s="82">
        <v>4.6575880999999999</v>
      </c>
      <c r="Q84" s="82"/>
      <c r="R84" s="83">
        <v>7828</v>
      </c>
      <c r="S84" s="82">
        <v>48.868952999999998</v>
      </c>
      <c r="T84" s="82">
        <v>51.587359999999997</v>
      </c>
      <c r="U84" s="82"/>
      <c r="V84" s="83">
        <v>15214</v>
      </c>
      <c r="W84" s="82">
        <v>94.978571450867292</v>
      </c>
      <c r="X84" s="82">
        <v>117.76989390000006</v>
      </c>
      <c r="Y84" s="82"/>
      <c r="Z84" s="83">
        <v>114981</v>
      </c>
      <c r="AA84" s="82">
        <v>717.80800999999997</v>
      </c>
      <c r="AB84" s="82">
        <v>909.61738000000003</v>
      </c>
      <c r="AD84" s="255"/>
      <c r="AE84" s="237"/>
    </row>
    <row r="85" spans="1:31" s="57" customFormat="1" ht="14.45" customHeight="1" x14ac:dyDescent="0.2">
      <c r="A85" s="163">
        <v>1987</v>
      </c>
      <c r="B85" s="80">
        <v>55678</v>
      </c>
      <c r="C85" s="81">
        <v>342.34156000000002</v>
      </c>
      <c r="D85" s="82">
        <v>451.42257999999998</v>
      </c>
      <c r="E85" s="82"/>
      <c r="F85" s="83">
        <v>28557</v>
      </c>
      <c r="G85" s="82">
        <v>175.58546999999999</v>
      </c>
      <c r="H85" s="82">
        <v>210.31976</v>
      </c>
      <c r="I85" s="82"/>
      <c r="J85" s="83">
        <v>8491</v>
      </c>
      <c r="K85" s="82">
        <v>52.207734000000002</v>
      </c>
      <c r="L85" s="82">
        <v>66.785773000000006</v>
      </c>
      <c r="M85" s="82"/>
      <c r="N85" s="83">
        <v>644</v>
      </c>
      <c r="O85" s="82">
        <v>3.9596962000000002</v>
      </c>
      <c r="P85" s="82">
        <v>4.8162326999999996</v>
      </c>
      <c r="Q85" s="82"/>
      <c r="R85" s="83">
        <v>8068</v>
      </c>
      <c r="S85" s="82">
        <v>49.606876999999997</v>
      </c>
      <c r="T85" s="82">
        <v>52.444721999999999</v>
      </c>
      <c r="U85" s="82"/>
      <c r="V85" s="83">
        <v>15881</v>
      </c>
      <c r="W85" s="82">
        <v>97.645862234299159</v>
      </c>
      <c r="X85" s="82">
        <v>120.86285229999999</v>
      </c>
      <c r="Y85" s="82"/>
      <c r="Z85" s="83">
        <v>117319</v>
      </c>
      <c r="AA85" s="82">
        <v>721.34720000000004</v>
      </c>
      <c r="AB85" s="82">
        <v>906.65192000000002</v>
      </c>
      <c r="AD85" s="255"/>
      <c r="AE85" s="237"/>
    </row>
    <row r="86" spans="1:31" s="57" customFormat="1" ht="14.45" customHeight="1" x14ac:dyDescent="0.2">
      <c r="A86" s="163">
        <v>1988</v>
      </c>
      <c r="B86" s="80">
        <v>55080</v>
      </c>
      <c r="C86" s="81">
        <v>333.16872000000001</v>
      </c>
      <c r="D86" s="82">
        <v>434.20411999999999</v>
      </c>
      <c r="E86" s="82"/>
      <c r="F86" s="83">
        <v>29887</v>
      </c>
      <c r="G86" s="82">
        <v>180.78093000000001</v>
      </c>
      <c r="H86" s="82">
        <v>214.81603000000001</v>
      </c>
      <c r="I86" s="82"/>
      <c r="J86" s="83">
        <v>9036</v>
      </c>
      <c r="K86" s="82">
        <v>54.657091000000001</v>
      </c>
      <c r="L86" s="82">
        <v>69.257718999999994</v>
      </c>
      <c r="M86" s="82"/>
      <c r="N86" s="83">
        <v>733</v>
      </c>
      <c r="O86" s="82">
        <v>4.4337812999999997</v>
      </c>
      <c r="P86" s="82">
        <v>5.4109389999999999</v>
      </c>
      <c r="Q86" s="82"/>
      <c r="R86" s="83">
        <v>8476</v>
      </c>
      <c r="S86" s="82">
        <v>51.269755000000004</v>
      </c>
      <c r="T86" s="82">
        <v>53.729269000000002</v>
      </c>
      <c r="U86" s="82"/>
      <c r="V86" s="83">
        <v>16652</v>
      </c>
      <c r="W86" s="82">
        <v>100.72486578284608</v>
      </c>
      <c r="X86" s="82">
        <v>123.761663</v>
      </c>
      <c r="Y86" s="82"/>
      <c r="Z86" s="83">
        <v>119864</v>
      </c>
      <c r="AA86" s="82">
        <v>725.03515000000004</v>
      </c>
      <c r="AB86" s="82">
        <v>901.17974000000004</v>
      </c>
      <c r="AD86" s="255"/>
      <c r="AE86" s="237"/>
    </row>
    <row r="87" spans="1:31" s="57" customFormat="1" ht="14.45" customHeight="1" x14ac:dyDescent="0.2">
      <c r="A87" s="163">
        <v>1989</v>
      </c>
      <c r="B87" s="80">
        <v>56829</v>
      </c>
      <c r="C87" s="81">
        <v>337.97784000000001</v>
      </c>
      <c r="D87" s="82">
        <v>436.88574999999997</v>
      </c>
      <c r="E87" s="82"/>
      <c r="F87" s="83">
        <v>30424</v>
      </c>
      <c r="G87" s="82">
        <v>180.93996999999999</v>
      </c>
      <c r="H87" s="82">
        <v>213.46627000000001</v>
      </c>
      <c r="I87" s="82"/>
      <c r="J87" s="83">
        <v>10611</v>
      </c>
      <c r="K87" s="82">
        <v>63.106563000000001</v>
      </c>
      <c r="L87" s="82">
        <v>79.868274</v>
      </c>
      <c r="M87" s="82"/>
      <c r="N87" s="83">
        <v>761</v>
      </c>
      <c r="O87" s="82">
        <v>4.5258782999999996</v>
      </c>
      <c r="P87" s="82">
        <v>5.5162130999999999</v>
      </c>
      <c r="Q87" s="82"/>
      <c r="R87" s="83">
        <v>8171</v>
      </c>
      <c r="S87" s="82">
        <v>48.595205</v>
      </c>
      <c r="T87" s="82">
        <v>51.049410000000002</v>
      </c>
      <c r="U87" s="82"/>
      <c r="V87" s="83">
        <v>17436</v>
      </c>
      <c r="W87" s="82">
        <v>103.69673261325283</v>
      </c>
      <c r="X87" s="82">
        <v>126.98539289999997</v>
      </c>
      <c r="Y87" s="82"/>
      <c r="Z87" s="83">
        <v>124232</v>
      </c>
      <c r="AA87" s="82">
        <v>738.84218999999996</v>
      </c>
      <c r="AB87" s="82">
        <v>913.77130999999997</v>
      </c>
      <c r="AD87" s="255"/>
      <c r="AE87" s="237"/>
    </row>
    <row r="88" spans="1:31" s="57" customFormat="1" ht="14.45" customHeight="1" x14ac:dyDescent="0.2">
      <c r="A88" s="163">
        <v>1990</v>
      </c>
      <c r="B88" s="80">
        <v>54285</v>
      </c>
      <c r="C88" s="81">
        <v>318.10485</v>
      </c>
      <c r="D88" s="82">
        <v>406.06446999999997</v>
      </c>
      <c r="E88" s="82"/>
      <c r="F88" s="83">
        <v>30744</v>
      </c>
      <c r="G88" s="82">
        <v>180.15687</v>
      </c>
      <c r="H88" s="82">
        <v>210.94152</v>
      </c>
      <c r="I88" s="82"/>
      <c r="J88" s="83">
        <v>9001</v>
      </c>
      <c r="K88" s="82">
        <v>52.744990000000001</v>
      </c>
      <c r="L88" s="82">
        <v>65.661941999999996</v>
      </c>
      <c r="M88" s="82"/>
      <c r="N88" s="83">
        <v>803</v>
      </c>
      <c r="O88" s="82">
        <v>4.7055024000000003</v>
      </c>
      <c r="P88" s="82">
        <v>5.6466792999999997</v>
      </c>
      <c r="Q88" s="82"/>
      <c r="R88" s="83">
        <v>7935</v>
      </c>
      <c r="S88" s="82">
        <v>46.498333000000002</v>
      </c>
      <c r="T88" s="82">
        <v>48.664642999999998</v>
      </c>
      <c r="U88" s="82"/>
      <c r="V88" s="83">
        <v>17292</v>
      </c>
      <c r="W88" s="82">
        <v>101.32944798304472</v>
      </c>
      <c r="X88" s="82">
        <v>122.45900570000015</v>
      </c>
      <c r="Y88" s="82"/>
      <c r="Z88" s="83">
        <v>120060</v>
      </c>
      <c r="AA88" s="82">
        <v>703.53998999999999</v>
      </c>
      <c r="AB88" s="82">
        <v>859.43826000000001</v>
      </c>
      <c r="AD88" s="255"/>
      <c r="AE88" s="237"/>
    </row>
    <row r="89" spans="1:31" s="57" customFormat="1" ht="14.45" customHeight="1" x14ac:dyDescent="0.2">
      <c r="A89" s="163">
        <v>1991</v>
      </c>
      <c r="B89" s="80">
        <v>53010</v>
      </c>
      <c r="C89" s="81">
        <v>306.69920000000002</v>
      </c>
      <c r="D89" s="82">
        <v>384.29559999999998</v>
      </c>
      <c r="E89" s="82"/>
      <c r="F89" s="83">
        <v>31609</v>
      </c>
      <c r="G89" s="82">
        <v>182.87974</v>
      </c>
      <c r="H89" s="82">
        <v>211.51365999999999</v>
      </c>
      <c r="I89" s="82"/>
      <c r="J89" s="83">
        <v>8906</v>
      </c>
      <c r="K89" s="82">
        <v>51.527316999999996</v>
      </c>
      <c r="L89" s="82">
        <v>62.871395</v>
      </c>
      <c r="M89" s="82"/>
      <c r="N89" s="83">
        <v>830</v>
      </c>
      <c r="O89" s="82">
        <v>4.8021190999999996</v>
      </c>
      <c r="P89" s="82">
        <v>5.6848460999999997</v>
      </c>
      <c r="Q89" s="82"/>
      <c r="R89" s="83">
        <v>7703</v>
      </c>
      <c r="S89" s="82">
        <v>44.567137000000002</v>
      </c>
      <c r="T89" s="82">
        <v>46.337569999999999</v>
      </c>
      <c r="U89" s="82"/>
      <c r="V89" s="83">
        <v>17088</v>
      </c>
      <c r="W89" s="82">
        <v>98.865797317246972</v>
      </c>
      <c r="X89" s="82">
        <v>117.96127890000002</v>
      </c>
      <c r="Y89" s="82"/>
      <c r="Z89" s="83">
        <v>119146</v>
      </c>
      <c r="AA89" s="82">
        <v>689.34131000000002</v>
      </c>
      <c r="AB89" s="82">
        <v>828.66435000000001</v>
      </c>
      <c r="AD89" s="255"/>
      <c r="AE89" s="237"/>
    </row>
    <row r="90" spans="1:31" s="57" customFormat="1" ht="14.45" customHeight="1" x14ac:dyDescent="0.2">
      <c r="A90" s="163">
        <v>1992</v>
      </c>
      <c r="B90" s="80">
        <v>54912</v>
      </c>
      <c r="C90" s="81">
        <v>314.16640999999998</v>
      </c>
      <c r="D90" s="82">
        <v>386.45814000000001</v>
      </c>
      <c r="E90" s="82"/>
      <c r="F90" s="83">
        <v>32405</v>
      </c>
      <c r="G90" s="82">
        <v>185.39777000000001</v>
      </c>
      <c r="H90" s="82">
        <v>211.96439000000001</v>
      </c>
      <c r="I90" s="82"/>
      <c r="J90" s="83">
        <v>10068</v>
      </c>
      <c r="K90" s="82">
        <v>57.601751999999998</v>
      </c>
      <c r="L90" s="82">
        <v>69.326560999999998</v>
      </c>
      <c r="M90" s="82"/>
      <c r="N90" s="83">
        <v>894</v>
      </c>
      <c r="O90" s="82">
        <v>5.1148159</v>
      </c>
      <c r="P90" s="82">
        <v>6.0032576999999998</v>
      </c>
      <c r="Q90" s="82"/>
      <c r="R90" s="83">
        <v>7489</v>
      </c>
      <c r="S90" s="82">
        <v>42.846595000000001</v>
      </c>
      <c r="T90" s="82">
        <v>44.481434</v>
      </c>
      <c r="U90" s="82"/>
      <c r="V90" s="83">
        <v>17892</v>
      </c>
      <c r="W90" s="82">
        <v>102.36497300847579</v>
      </c>
      <c r="X90" s="82">
        <v>120.20146729999999</v>
      </c>
      <c r="Y90" s="82"/>
      <c r="Z90" s="83">
        <v>123660</v>
      </c>
      <c r="AA90" s="82">
        <v>707.49231999999995</v>
      </c>
      <c r="AB90" s="82">
        <v>838.43525</v>
      </c>
      <c r="AD90" s="255"/>
      <c r="AE90" s="237"/>
    </row>
    <row r="91" spans="1:31" s="57" customFormat="1" ht="14.45" customHeight="1" x14ac:dyDescent="0.2">
      <c r="A91" s="163">
        <v>1993</v>
      </c>
      <c r="B91" s="80">
        <v>53240</v>
      </c>
      <c r="C91" s="81">
        <v>301.90291999999999</v>
      </c>
      <c r="D91" s="82">
        <v>362.94074000000001</v>
      </c>
      <c r="E91" s="82"/>
      <c r="F91" s="83">
        <v>33176</v>
      </c>
      <c r="G91" s="82">
        <v>188.12792999999999</v>
      </c>
      <c r="H91" s="82">
        <v>212.21686</v>
      </c>
      <c r="I91" s="82"/>
      <c r="J91" s="83">
        <v>9245</v>
      </c>
      <c r="K91" s="82">
        <v>52.424726999999997</v>
      </c>
      <c r="L91" s="82">
        <v>61.515985000000001</v>
      </c>
      <c r="M91" s="82"/>
      <c r="N91" s="83">
        <v>933</v>
      </c>
      <c r="O91" s="82">
        <v>5.2906728999999997</v>
      </c>
      <c r="P91" s="82">
        <v>6.1496626000000001</v>
      </c>
      <c r="Q91" s="82"/>
      <c r="R91" s="83">
        <v>7021</v>
      </c>
      <c r="S91" s="82">
        <v>39.813305999999997</v>
      </c>
      <c r="T91" s="82">
        <v>41.000008000000001</v>
      </c>
      <c r="U91" s="82"/>
      <c r="V91" s="83">
        <v>17984</v>
      </c>
      <c r="W91" s="82">
        <v>101.98012929882763</v>
      </c>
      <c r="X91" s="82">
        <v>117.87389439999993</v>
      </c>
      <c r="Y91" s="82"/>
      <c r="Z91" s="83">
        <v>121599</v>
      </c>
      <c r="AA91" s="82">
        <v>689.53968999999995</v>
      </c>
      <c r="AB91" s="82">
        <v>801.69714999999997</v>
      </c>
      <c r="AD91" s="255"/>
      <c r="AE91" s="237"/>
    </row>
    <row r="92" spans="1:31" s="57" customFormat="1" ht="14.45" customHeight="1" x14ac:dyDescent="0.2">
      <c r="A92" s="163">
        <v>1994</v>
      </c>
      <c r="B92" s="80">
        <v>54888</v>
      </c>
      <c r="C92" s="81">
        <v>308.26485000000002</v>
      </c>
      <c r="D92" s="82">
        <v>363.70558</v>
      </c>
      <c r="E92" s="82"/>
      <c r="F92" s="83">
        <v>34206</v>
      </c>
      <c r="G92" s="82">
        <v>192.10953000000001</v>
      </c>
      <c r="H92" s="82">
        <v>213.55923999999999</v>
      </c>
      <c r="I92" s="82"/>
      <c r="J92" s="83">
        <v>9958</v>
      </c>
      <c r="K92" s="82">
        <v>55.926639999999999</v>
      </c>
      <c r="L92" s="82">
        <v>64.632887999999994</v>
      </c>
      <c r="M92" s="82"/>
      <c r="N92" s="83">
        <v>1042</v>
      </c>
      <c r="O92" s="82">
        <v>5.8521349000000003</v>
      </c>
      <c r="P92" s="82">
        <v>6.601801</v>
      </c>
      <c r="Q92" s="82"/>
      <c r="R92" s="83">
        <v>7189</v>
      </c>
      <c r="S92" s="82">
        <v>40.375238000000003</v>
      </c>
      <c r="T92" s="82">
        <v>41.719976000000003</v>
      </c>
      <c r="U92" s="82"/>
      <c r="V92" s="83">
        <v>19409</v>
      </c>
      <c r="W92" s="82">
        <v>109.00584022840624</v>
      </c>
      <c r="X92" s="82">
        <v>124.49648500000001</v>
      </c>
      <c r="Y92" s="82"/>
      <c r="Z92" s="83">
        <v>126692</v>
      </c>
      <c r="AA92" s="82">
        <v>711.53422999999998</v>
      </c>
      <c r="AB92" s="82">
        <v>814.71596999999997</v>
      </c>
      <c r="AD92" s="255"/>
      <c r="AE92" s="237"/>
    </row>
    <row r="93" spans="1:31" s="57" customFormat="1" ht="14.45" customHeight="1" x14ac:dyDescent="0.2">
      <c r="A93" s="163">
        <v>1995</v>
      </c>
      <c r="B93" s="80">
        <v>53407</v>
      </c>
      <c r="C93" s="81">
        <v>296.62509999999997</v>
      </c>
      <c r="D93" s="82">
        <v>342.46005000000002</v>
      </c>
      <c r="E93" s="82"/>
      <c r="F93" s="83">
        <v>34368</v>
      </c>
      <c r="G93" s="82">
        <v>190.88156000000001</v>
      </c>
      <c r="H93" s="82">
        <v>209.56629000000001</v>
      </c>
      <c r="I93" s="82"/>
      <c r="J93" s="83">
        <v>9431</v>
      </c>
      <c r="K93" s="82">
        <v>52.380237999999999</v>
      </c>
      <c r="L93" s="82">
        <v>59.233156000000001</v>
      </c>
      <c r="M93" s="82"/>
      <c r="N93" s="83">
        <v>1070</v>
      </c>
      <c r="O93" s="82">
        <v>5.9428326</v>
      </c>
      <c r="P93" s="82">
        <v>6.6411854999999997</v>
      </c>
      <c r="Q93" s="82"/>
      <c r="R93" s="83">
        <v>7414</v>
      </c>
      <c r="S93" s="82">
        <v>41.177720999999998</v>
      </c>
      <c r="T93" s="82">
        <v>42.173515999999999</v>
      </c>
      <c r="U93" s="82"/>
      <c r="V93" s="83">
        <v>19443</v>
      </c>
      <c r="W93" s="82">
        <v>107.98737809000914</v>
      </c>
      <c r="X93" s="82">
        <v>121.13329250000004</v>
      </c>
      <c r="Y93" s="82"/>
      <c r="Z93" s="83">
        <v>125133</v>
      </c>
      <c r="AA93" s="82">
        <v>694.99483999999995</v>
      </c>
      <c r="AB93" s="82">
        <v>781.20749000000001</v>
      </c>
      <c r="AD93" s="255"/>
      <c r="AE93" s="237"/>
    </row>
    <row r="94" spans="1:31" s="57" customFormat="1" ht="14.45" customHeight="1" x14ac:dyDescent="0.2">
      <c r="A94" s="163">
        <v>1996</v>
      </c>
      <c r="B94" s="80">
        <v>53990</v>
      </c>
      <c r="C94" s="81">
        <v>296.24520999999999</v>
      </c>
      <c r="D94" s="82">
        <v>334.90377000000001</v>
      </c>
      <c r="E94" s="82"/>
      <c r="F94" s="83">
        <v>35252</v>
      </c>
      <c r="G94" s="82">
        <v>193.42908</v>
      </c>
      <c r="H94" s="82">
        <v>209.80670000000001</v>
      </c>
      <c r="I94" s="82"/>
      <c r="J94" s="83">
        <v>10294</v>
      </c>
      <c r="K94" s="82">
        <v>56.483575000000002</v>
      </c>
      <c r="L94" s="82">
        <v>62.994981000000003</v>
      </c>
      <c r="M94" s="82"/>
      <c r="N94" s="83">
        <v>1638</v>
      </c>
      <c r="O94" s="82">
        <v>8.9877692000000007</v>
      </c>
      <c r="P94" s="82">
        <v>9.6612722000000009</v>
      </c>
      <c r="Q94" s="82"/>
      <c r="R94" s="83">
        <v>7557</v>
      </c>
      <c r="S94" s="82">
        <v>41.465550999999998</v>
      </c>
      <c r="T94" s="82">
        <v>42.346742999999996</v>
      </c>
      <c r="U94" s="82"/>
      <c r="V94" s="83">
        <v>19988</v>
      </c>
      <c r="W94" s="82">
        <v>109.67492753130945</v>
      </c>
      <c r="X94" s="82">
        <v>121.45182380000006</v>
      </c>
      <c r="Y94" s="82"/>
      <c r="Z94" s="83">
        <v>128719</v>
      </c>
      <c r="AA94" s="82">
        <v>706.28611999999998</v>
      </c>
      <c r="AB94" s="82">
        <v>781.16529000000003</v>
      </c>
      <c r="AD94" s="255"/>
      <c r="AE94" s="237"/>
    </row>
    <row r="95" spans="1:31" s="57" customFormat="1" ht="14.45" customHeight="1" x14ac:dyDescent="0.2">
      <c r="A95" s="163">
        <v>1997</v>
      </c>
      <c r="B95" s="80">
        <v>53636</v>
      </c>
      <c r="C95" s="81">
        <v>291.13549999999998</v>
      </c>
      <c r="D95" s="82">
        <v>321.36299000000002</v>
      </c>
      <c r="E95" s="82"/>
      <c r="F95" s="83">
        <v>35363</v>
      </c>
      <c r="G95" s="82">
        <v>191.94989000000001</v>
      </c>
      <c r="H95" s="82">
        <v>204.64438999999999</v>
      </c>
      <c r="I95" s="82"/>
      <c r="J95" s="83">
        <v>10349</v>
      </c>
      <c r="K95" s="82">
        <v>56.174230000000001</v>
      </c>
      <c r="L95" s="82">
        <v>61.34966</v>
      </c>
      <c r="M95" s="82"/>
      <c r="N95" s="83">
        <v>1522</v>
      </c>
      <c r="O95" s="82">
        <v>8.2614000000000001</v>
      </c>
      <c r="P95" s="82">
        <v>8.8629300000000004</v>
      </c>
      <c r="Q95" s="82"/>
      <c r="R95" s="83">
        <v>7864</v>
      </c>
      <c r="S95" s="82">
        <v>42.685690000000001</v>
      </c>
      <c r="T95" s="82">
        <v>43.531660000000002</v>
      </c>
      <c r="U95" s="82"/>
      <c r="V95" s="83">
        <v>20616</v>
      </c>
      <c r="W95" s="82">
        <v>111.90337</v>
      </c>
      <c r="X95" s="82">
        <v>121.0946</v>
      </c>
      <c r="Y95" s="82"/>
      <c r="Z95" s="83">
        <v>129350</v>
      </c>
      <c r="AA95" s="82">
        <v>702.11008000000004</v>
      </c>
      <c r="AB95" s="82">
        <v>760.84622999999999</v>
      </c>
      <c r="AD95" s="255"/>
      <c r="AE95" s="237"/>
    </row>
    <row r="96" spans="1:31" s="57" customFormat="1" ht="14.45" customHeight="1" x14ac:dyDescent="0.2">
      <c r="A96" s="163">
        <v>1998</v>
      </c>
      <c r="B96" s="80">
        <v>51787</v>
      </c>
      <c r="C96" s="81">
        <v>278.31124999999997</v>
      </c>
      <c r="D96" s="82">
        <v>300.13896999999997</v>
      </c>
      <c r="E96" s="82"/>
      <c r="F96" s="83">
        <v>35609</v>
      </c>
      <c r="G96" s="82">
        <v>191.36821</v>
      </c>
      <c r="H96" s="82">
        <v>200.85266999999999</v>
      </c>
      <c r="I96" s="82"/>
      <c r="J96" s="83">
        <v>9614</v>
      </c>
      <c r="K96" s="82">
        <v>51.667110000000001</v>
      </c>
      <c r="L96" s="82">
        <v>55.222990000000003</v>
      </c>
      <c r="M96" s="82"/>
      <c r="N96" s="83">
        <v>1454</v>
      </c>
      <c r="O96" s="82">
        <v>7.8140200000000002</v>
      </c>
      <c r="P96" s="82">
        <v>8.2766199999999994</v>
      </c>
      <c r="Q96" s="82"/>
      <c r="R96" s="83">
        <v>8215</v>
      </c>
      <c r="S96" s="82">
        <v>44.148670000000003</v>
      </c>
      <c r="T96" s="82">
        <v>44.803510000000003</v>
      </c>
      <c r="U96" s="82"/>
      <c r="V96" s="83">
        <v>20523</v>
      </c>
      <c r="W96" s="82">
        <v>110.29374</v>
      </c>
      <c r="X96" s="82">
        <v>117.23284</v>
      </c>
      <c r="Y96" s="82"/>
      <c r="Z96" s="83">
        <v>127202</v>
      </c>
      <c r="AA96" s="82">
        <v>683.60298999999998</v>
      </c>
      <c r="AB96" s="82">
        <v>726.52760000000001</v>
      </c>
      <c r="AD96" s="255"/>
      <c r="AE96" s="237"/>
    </row>
    <row r="97" spans="1:31" s="57" customFormat="1" ht="14.45" customHeight="1" x14ac:dyDescent="0.2">
      <c r="A97" s="163">
        <v>1999</v>
      </c>
      <c r="B97" s="80">
        <v>51304</v>
      </c>
      <c r="C97" s="81">
        <v>272.71571</v>
      </c>
      <c r="D97" s="82">
        <v>287.22955000000002</v>
      </c>
      <c r="E97" s="82"/>
      <c r="F97" s="83">
        <v>35856</v>
      </c>
      <c r="G97" s="82">
        <v>190.59907000000001</v>
      </c>
      <c r="H97" s="82">
        <v>196.90763999999999</v>
      </c>
      <c r="I97" s="82"/>
      <c r="J97" s="83">
        <v>9614</v>
      </c>
      <c r="K97" s="82">
        <v>51.104959999999998</v>
      </c>
      <c r="L97" s="82">
        <v>53.486280000000001</v>
      </c>
      <c r="M97" s="82"/>
      <c r="N97" s="83">
        <v>1603</v>
      </c>
      <c r="O97" s="82">
        <v>8.5210399999999993</v>
      </c>
      <c r="P97" s="82">
        <v>8.8649100000000001</v>
      </c>
      <c r="Q97" s="82"/>
      <c r="R97" s="83">
        <v>8362</v>
      </c>
      <c r="S97" s="82">
        <v>44.449730000000002</v>
      </c>
      <c r="T97" s="82">
        <v>44.825220000000002</v>
      </c>
      <c r="U97" s="82"/>
      <c r="V97" s="83">
        <v>21366</v>
      </c>
      <c r="W97" s="82">
        <v>113.57485</v>
      </c>
      <c r="X97" s="82">
        <v>118.36868</v>
      </c>
      <c r="Y97" s="82"/>
      <c r="Z97" s="83">
        <v>128105</v>
      </c>
      <c r="AA97" s="82">
        <v>680.96534999999994</v>
      </c>
      <c r="AB97" s="82">
        <v>709.68227000000002</v>
      </c>
      <c r="AD97" s="255"/>
      <c r="AE97" s="237"/>
    </row>
    <row r="98" spans="1:31" s="57" customFormat="1" ht="14.45" customHeight="1" x14ac:dyDescent="0.2">
      <c r="A98" s="163">
        <v>2000</v>
      </c>
      <c r="B98" s="80">
        <v>49688</v>
      </c>
      <c r="C98" s="81">
        <v>261.11995999999999</v>
      </c>
      <c r="D98" s="82">
        <v>267.91494</v>
      </c>
      <c r="E98" s="82"/>
      <c r="F98" s="83">
        <v>36374</v>
      </c>
      <c r="G98" s="82">
        <v>191.15234000000001</v>
      </c>
      <c r="H98" s="82">
        <v>194.38095000000001</v>
      </c>
      <c r="I98" s="82"/>
      <c r="J98" s="83">
        <v>10907</v>
      </c>
      <c r="K98" s="82">
        <v>57.318370000000002</v>
      </c>
      <c r="L98" s="82">
        <v>58.699660000000002</v>
      </c>
      <c r="M98" s="82"/>
      <c r="N98" s="83">
        <v>1646</v>
      </c>
      <c r="O98" s="82">
        <v>8.6500500000000002</v>
      </c>
      <c r="P98" s="82">
        <v>8.8311899999999994</v>
      </c>
      <c r="Q98" s="82"/>
      <c r="R98" s="83">
        <v>8098</v>
      </c>
      <c r="S98" s="82">
        <v>42.556539999999998</v>
      </c>
      <c r="T98" s="82">
        <v>42.754240000000003</v>
      </c>
      <c r="U98" s="82"/>
      <c r="V98" s="83">
        <v>21579</v>
      </c>
      <c r="W98" s="82">
        <v>113.40178</v>
      </c>
      <c r="X98" s="82">
        <v>115.72689</v>
      </c>
      <c r="Y98" s="82"/>
      <c r="Z98" s="83">
        <v>128292</v>
      </c>
      <c r="AA98" s="82">
        <v>674.19903999999997</v>
      </c>
      <c r="AB98" s="82">
        <v>688.30787999999995</v>
      </c>
      <c r="AD98" s="255"/>
      <c r="AE98" s="237"/>
    </row>
    <row r="99" spans="1:31" s="57" customFormat="1" ht="14.45" customHeight="1" x14ac:dyDescent="0.2">
      <c r="A99" s="163">
        <v>2001</v>
      </c>
      <c r="B99" s="80">
        <v>49328</v>
      </c>
      <c r="C99" s="81">
        <v>255.92096000000001</v>
      </c>
      <c r="D99" s="82">
        <v>255.79011</v>
      </c>
      <c r="E99" s="82"/>
      <c r="F99" s="83">
        <v>37497</v>
      </c>
      <c r="G99" s="82">
        <v>194.53998000000001</v>
      </c>
      <c r="H99" s="82">
        <v>194.45141000000001</v>
      </c>
      <c r="I99" s="82"/>
      <c r="J99" s="83">
        <v>10626</v>
      </c>
      <c r="K99" s="82">
        <v>55.129260000000002</v>
      </c>
      <c r="L99" s="82">
        <v>55.108310000000003</v>
      </c>
      <c r="M99" s="82"/>
      <c r="N99" s="83">
        <v>1675</v>
      </c>
      <c r="O99" s="82">
        <v>8.6901499999999992</v>
      </c>
      <c r="P99" s="82">
        <v>8.6866400000000006</v>
      </c>
      <c r="Q99" s="82"/>
      <c r="R99" s="83">
        <v>7878</v>
      </c>
      <c r="S99" s="82">
        <v>40.872230000000002</v>
      </c>
      <c r="T99" s="82">
        <v>40.853450000000002</v>
      </c>
      <c r="U99" s="82"/>
      <c r="V99" s="83">
        <v>21544</v>
      </c>
      <c r="W99" s="82">
        <v>111.77346</v>
      </c>
      <c r="X99" s="82">
        <v>111.71128</v>
      </c>
      <c r="Y99" s="82"/>
      <c r="Z99" s="83">
        <v>128548</v>
      </c>
      <c r="AA99" s="82">
        <v>666.92603999999994</v>
      </c>
      <c r="AB99" s="82">
        <v>666.60119999999995</v>
      </c>
      <c r="AD99" s="255"/>
      <c r="AE99" s="237"/>
    </row>
    <row r="100" spans="1:31" s="57" customFormat="1" ht="14.45" customHeight="1" x14ac:dyDescent="0.2">
      <c r="A100" s="163">
        <v>2002</v>
      </c>
      <c r="B100" s="80">
        <v>50301</v>
      </c>
      <c r="C100" s="81">
        <v>258.01722999999998</v>
      </c>
      <c r="D100" s="82">
        <v>253.077</v>
      </c>
      <c r="E100" s="82"/>
      <c r="F100" s="83">
        <v>38426</v>
      </c>
      <c r="G100" s="82">
        <v>197.10482999999999</v>
      </c>
      <c r="H100" s="82">
        <v>194.36485999999999</v>
      </c>
      <c r="I100" s="82"/>
      <c r="J100" s="83">
        <v>11670</v>
      </c>
      <c r="K100" s="82">
        <v>59.860860000000002</v>
      </c>
      <c r="L100" s="82">
        <v>58.819879999999998</v>
      </c>
      <c r="M100" s="82"/>
      <c r="N100" s="83">
        <v>1790</v>
      </c>
      <c r="O100" s="82">
        <v>9.1817399999999996</v>
      </c>
      <c r="P100" s="82">
        <v>9.0373999999999999</v>
      </c>
      <c r="Q100" s="82"/>
      <c r="R100" s="83">
        <v>7822</v>
      </c>
      <c r="S100" s="82">
        <v>40.122680000000003</v>
      </c>
      <c r="T100" s="82">
        <v>39.908969999999997</v>
      </c>
      <c r="U100" s="82"/>
      <c r="V100" s="83">
        <v>23709</v>
      </c>
      <c r="W100" s="82">
        <v>121.61449</v>
      </c>
      <c r="X100" s="82">
        <v>119.55956</v>
      </c>
      <c r="Y100" s="82"/>
      <c r="Z100" s="83">
        <v>133718</v>
      </c>
      <c r="AA100" s="82">
        <v>685.90182000000004</v>
      </c>
      <c r="AB100" s="82">
        <v>674.76766999999995</v>
      </c>
      <c r="AD100" s="255"/>
      <c r="AE100" s="237"/>
    </row>
    <row r="101" spans="1:31" s="57" customFormat="1" ht="14.45" customHeight="1" x14ac:dyDescent="0.2">
      <c r="A101" s="163">
        <v>2003</v>
      </c>
      <c r="B101" s="80">
        <v>48837</v>
      </c>
      <c r="C101" s="81">
        <v>247.64286999999999</v>
      </c>
      <c r="D101" s="82">
        <v>239.59352000000001</v>
      </c>
      <c r="E101" s="82"/>
      <c r="F101" s="83">
        <v>38392</v>
      </c>
      <c r="G101" s="82">
        <v>194.67832000000001</v>
      </c>
      <c r="H101" s="82">
        <v>189.76891000000001</v>
      </c>
      <c r="I101" s="82"/>
      <c r="J101" s="83">
        <v>11892</v>
      </c>
      <c r="K101" s="82">
        <v>60.302010000000003</v>
      </c>
      <c r="L101" s="82">
        <v>58.455910000000003</v>
      </c>
      <c r="M101" s="82"/>
      <c r="N101" s="83">
        <v>1754</v>
      </c>
      <c r="O101" s="82">
        <v>8.89419</v>
      </c>
      <c r="P101" s="82">
        <v>8.6709800000000001</v>
      </c>
      <c r="Q101" s="82"/>
      <c r="R101" s="83">
        <v>7750</v>
      </c>
      <c r="S101" s="82">
        <v>39.298729999999999</v>
      </c>
      <c r="T101" s="82">
        <v>38.910119999999999</v>
      </c>
      <c r="U101" s="82"/>
      <c r="V101" s="83">
        <v>23671</v>
      </c>
      <c r="W101" s="82">
        <v>120.03100999999999</v>
      </c>
      <c r="X101" s="82">
        <v>116.71174000000001</v>
      </c>
      <c r="Y101" s="82"/>
      <c r="Z101" s="83">
        <v>132296</v>
      </c>
      <c r="AA101" s="82">
        <v>670.84713999999997</v>
      </c>
      <c r="AB101" s="82">
        <v>652.11117999999999</v>
      </c>
      <c r="AD101" s="255"/>
      <c r="AE101" s="237"/>
    </row>
    <row r="102" spans="1:31" s="57" customFormat="1" ht="14.45" customHeight="1" x14ac:dyDescent="0.2">
      <c r="A102" s="163">
        <v>2004</v>
      </c>
      <c r="B102" s="80">
        <v>47639</v>
      </c>
      <c r="C102" s="81">
        <v>238.99897000000001</v>
      </c>
      <c r="D102" s="82">
        <v>227.88518999999999</v>
      </c>
      <c r="E102" s="82"/>
      <c r="F102" s="83">
        <v>38854</v>
      </c>
      <c r="G102" s="82">
        <v>194.92571000000001</v>
      </c>
      <c r="H102" s="82">
        <v>187.85070999999999</v>
      </c>
      <c r="I102" s="82"/>
      <c r="J102" s="83">
        <v>11641</v>
      </c>
      <c r="K102" s="82">
        <v>58.40146</v>
      </c>
      <c r="L102" s="82">
        <v>55.846679999999999</v>
      </c>
      <c r="M102" s="82"/>
      <c r="N102" s="83">
        <v>1808</v>
      </c>
      <c r="O102" s="82">
        <v>9.0705100000000005</v>
      </c>
      <c r="P102" s="82">
        <v>8.7165099999999995</v>
      </c>
      <c r="Q102" s="82"/>
      <c r="R102" s="83">
        <v>7969</v>
      </c>
      <c r="S102" s="82">
        <v>39.979489999999998</v>
      </c>
      <c r="T102" s="82">
        <v>39.353990000000003</v>
      </c>
      <c r="U102" s="82"/>
      <c r="V102" s="83">
        <v>24606</v>
      </c>
      <c r="W102" s="82">
        <v>123.44526</v>
      </c>
      <c r="X102" s="82">
        <v>118.61228</v>
      </c>
      <c r="Y102" s="82"/>
      <c r="Z102" s="83">
        <v>132517</v>
      </c>
      <c r="AA102" s="82">
        <v>664.82138999999995</v>
      </c>
      <c r="AB102" s="82">
        <v>638.26535000000001</v>
      </c>
      <c r="AD102" s="255"/>
      <c r="AE102" s="237"/>
    </row>
    <row r="103" spans="1:31" s="57" customFormat="1" ht="14.45" customHeight="1" x14ac:dyDescent="0.2">
      <c r="A103" s="163">
        <v>2005</v>
      </c>
      <c r="B103" s="80">
        <v>46134</v>
      </c>
      <c r="C103" s="81">
        <v>228.64824999999999</v>
      </c>
      <c r="D103" s="82">
        <v>212.96825000000001</v>
      </c>
      <c r="E103" s="82"/>
      <c r="F103" s="83">
        <v>39224</v>
      </c>
      <c r="G103" s="82">
        <v>194.40107</v>
      </c>
      <c r="H103" s="82">
        <v>184.87177</v>
      </c>
      <c r="I103" s="82"/>
      <c r="J103" s="83">
        <v>10816</v>
      </c>
      <c r="K103" s="82">
        <v>53.606000000000002</v>
      </c>
      <c r="L103" s="82">
        <v>50.196820000000002</v>
      </c>
      <c r="M103" s="82"/>
      <c r="N103" s="83">
        <v>1701</v>
      </c>
      <c r="O103" s="82">
        <v>8.4304600000000001</v>
      </c>
      <c r="P103" s="82">
        <v>7.9779299999999997</v>
      </c>
      <c r="Q103" s="82"/>
      <c r="R103" s="83">
        <v>8015</v>
      </c>
      <c r="S103" s="82">
        <v>39.723750000000003</v>
      </c>
      <c r="T103" s="82">
        <v>38.806469999999997</v>
      </c>
      <c r="U103" s="82"/>
      <c r="V103" s="83">
        <v>24826</v>
      </c>
      <c r="W103" s="82">
        <v>123.04204</v>
      </c>
      <c r="X103" s="82">
        <v>115.9053</v>
      </c>
      <c r="Y103" s="82"/>
      <c r="Z103" s="83">
        <v>130716</v>
      </c>
      <c r="AA103" s="82">
        <v>647.85157000000004</v>
      </c>
      <c r="AB103" s="82">
        <v>610.72654999999997</v>
      </c>
      <c r="AD103" s="255"/>
      <c r="AE103" s="237"/>
    </row>
    <row r="104" spans="1:31" s="57" customFormat="1" ht="14.45" customHeight="1" x14ac:dyDescent="0.2">
      <c r="A104" s="163">
        <v>2006</v>
      </c>
      <c r="B104" s="80">
        <v>45915</v>
      </c>
      <c r="C104" s="81">
        <v>224.51262</v>
      </c>
      <c r="D104" s="82">
        <v>205.01101</v>
      </c>
      <c r="E104" s="82"/>
      <c r="F104" s="83">
        <v>39770</v>
      </c>
      <c r="G104" s="82">
        <v>194.46513999999999</v>
      </c>
      <c r="H104" s="82">
        <v>182.68791999999999</v>
      </c>
      <c r="I104" s="82"/>
      <c r="J104" s="83">
        <v>10877</v>
      </c>
      <c r="K104" s="82">
        <v>53.185749999999999</v>
      </c>
      <c r="L104" s="82">
        <v>48.918219999999998</v>
      </c>
      <c r="M104" s="82"/>
      <c r="N104" s="83">
        <v>1969</v>
      </c>
      <c r="O104" s="82">
        <v>9.62791</v>
      </c>
      <c r="P104" s="82">
        <v>8.9743399999999998</v>
      </c>
      <c r="Q104" s="82"/>
      <c r="R104" s="83">
        <v>8100</v>
      </c>
      <c r="S104" s="82">
        <v>39.606929999999998</v>
      </c>
      <c r="T104" s="82">
        <v>38.394770000000001</v>
      </c>
      <c r="U104" s="82"/>
      <c r="V104" s="83">
        <v>27129</v>
      </c>
      <c r="W104" s="82">
        <v>132.65387999999999</v>
      </c>
      <c r="X104" s="82">
        <v>122.50914</v>
      </c>
      <c r="Y104" s="82"/>
      <c r="Z104" s="83">
        <v>133760</v>
      </c>
      <c r="AA104" s="82">
        <v>654.05223000000001</v>
      </c>
      <c r="AB104" s="82">
        <v>606.49540000000002</v>
      </c>
      <c r="AD104" s="255"/>
      <c r="AE104" s="237"/>
    </row>
    <row r="105" spans="1:31" s="57" customFormat="1" ht="14.45" customHeight="1" x14ac:dyDescent="0.2">
      <c r="A105" s="163">
        <v>2007</v>
      </c>
      <c r="B105" s="80">
        <v>46944</v>
      </c>
      <c r="C105" s="81">
        <v>225.39299</v>
      </c>
      <c r="D105" s="82">
        <v>201.88697999999999</v>
      </c>
      <c r="E105" s="82"/>
      <c r="F105" s="83">
        <v>40330</v>
      </c>
      <c r="G105" s="82">
        <v>193.63708</v>
      </c>
      <c r="H105" s="82">
        <v>179.89649</v>
      </c>
      <c r="I105" s="82"/>
      <c r="J105" s="83">
        <v>11621</v>
      </c>
      <c r="K105" s="82">
        <v>55.796100000000003</v>
      </c>
      <c r="L105" s="82">
        <v>50.552660000000003</v>
      </c>
      <c r="M105" s="82"/>
      <c r="N105" s="83">
        <v>1858</v>
      </c>
      <c r="O105" s="82">
        <v>8.9208499999999997</v>
      </c>
      <c r="P105" s="82">
        <v>8.1696399999999993</v>
      </c>
      <c r="Q105" s="82"/>
      <c r="R105" s="83">
        <v>8225</v>
      </c>
      <c r="S105" s="82">
        <v>39.490830000000003</v>
      </c>
      <c r="T105" s="82">
        <v>38.118589999999998</v>
      </c>
      <c r="U105" s="82"/>
      <c r="V105" s="83">
        <v>28855</v>
      </c>
      <c r="W105" s="82">
        <v>138.54198</v>
      </c>
      <c r="X105" s="82">
        <v>125.67059</v>
      </c>
      <c r="Y105" s="82"/>
      <c r="Z105" s="83">
        <v>137833</v>
      </c>
      <c r="AA105" s="82">
        <v>661.77981999999997</v>
      </c>
      <c r="AB105" s="82">
        <v>604.29494999999997</v>
      </c>
      <c r="AD105" s="255"/>
      <c r="AE105" s="237"/>
    </row>
    <row r="106" spans="1:31" s="57" customFormat="1" ht="14.45" customHeight="1" x14ac:dyDescent="0.2">
      <c r="A106" s="163">
        <v>2008</v>
      </c>
      <c r="B106" s="80">
        <v>48696</v>
      </c>
      <c r="C106" s="81">
        <v>229.16629</v>
      </c>
      <c r="D106" s="82">
        <v>202.56679</v>
      </c>
      <c r="E106" s="82"/>
      <c r="F106" s="83">
        <v>42435</v>
      </c>
      <c r="G106" s="82">
        <v>199.70165</v>
      </c>
      <c r="H106" s="82">
        <v>184.25981999999999</v>
      </c>
      <c r="I106" s="82"/>
      <c r="J106" s="83">
        <v>11280</v>
      </c>
      <c r="K106" s="82">
        <v>53.084350000000001</v>
      </c>
      <c r="L106" s="82">
        <v>47.672739999999997</v>
      </c>
      <c r="M106" s="82"/>
      <c r="N106" s="83">
        <v>1969</v>
      </c>
      <c r="O106" s="82">
        <v>9.2662300000000002</v>
      </c>
      <c r="P106" s="82">
        <v>8.4361200000000007</v>
      </c>
      <c r="Q106" s="82"/>
      <c r="R106" s="83">
        <v>8922</v>
      </c>
      <c r="S106" s="82">
        <v>41.987470000000002</v>
      </c>
      <c r="T106" s="82">
        <v>40.178350000000002</v>
      </c>
      <c r="U106" s="82"/>
      <c r="V106" s="83">
        <v>30729</v>
      </c>
      <c r="W106" s="82">
        <v>144.61250999999999</v>
      </c>
      <c r="X106" s="82">
        <v>129.56211999999999</v>
      </c>
      <c r="Y106" s="82"/>
      <c r="Z106" s="83">
        <v>144031</v>
      </c>
      <c r="AA106" s="82">
        <v>677.81849</v>
      </c>
      <c r="AB106" s="82">
        <v>612.67593999999997</v>
      </c>
      <c r="AD106" s="255"/>
      <c r="AE106" s="237"/>
    </row>
    <row r="107" spans="1:31" s="57" customFormat="1" ht="14.45" customHeight="1" x14ac:dyDescent="0.2">
      <c r="A107" s="163">
        <v>2009</v>
      </c>
      <c r="B107" s="80">
        <v>46193</v>
      </c>
      <c r="C107" s="81">
        <v>212.95287999999999</v>
      </c>
      <c r="D107" s="82">
        <v>186.20318</v>
      </c>
      <c r="E107" s="82"/>
      <c r="F107" s="83">
        <v>41956</v>
      </c>
      <c r="G107" s="82">
        <v>193.42001999999999</v>
      </c>
      <c r="H107" s="82">
        <v>177.35578000000001</v>
      </c>
      <c r="I107" s="82"/>
      <c r="J107" s="83">
        <v>11040</v>
      </c>
      <c r="K107" s="82">
        <v>50.895150000000001</v>
      </c>
      <c r="L107" s="82">
        <v>45.310040000000001</v>
      </c>
      <c r="M107" s="82"/>
      <c r="N107" s="83">
        <v>1825</v>
      </c>
      <c r="O107" s="82">
        <v>8.4133700000000005</v>
      </c>
      <c r="P107" s="82">
        <v>7.6084399999999999</v>
      </c>
      <c r="Q107" s="82"/>
      <c r="R107" s="83">
        <v>9094</v>
      </c>
      <c r="S107" s="82">
        <v>41.923960000000001</v>
      </c>
      <c r="T107" s="82">
        <v>40.045769999999997</v>
      </c>
      <c r="U107" s="82"/>
      <c r="V107" s="83">
        <v>30652</v>
      </c>
      <c r="W107" s="82">
        <v>141.30780999999999</v>
      </c>
      <c r="X107" s="82">
        <v>125.43991</v>
      </c>
      <c r="Y107" s="82"/>
      <c r="Z107" s="83">
        <v>140760</v>
      </c>
      <c r="AA107" s="82">
        <v>648.91319999999996</v>
      </c>
      <c r="AB107" s="82">
        <v>581.96312999999998</v>
      </c>
      <c r="AD107" s="255"/>
      <c r="AE107" s="237"/>
    </row>
    <row r="108" spans="1:31" s="57" customFormat="1" ht="14.45" customHeight="1" x14ac:dyDescent="0.2">
      <c r="A108" s="163">
        <v>2010</v>
      </c>
      <c r="B108" s="80">
        <v>45467</v>
      </c>
      <c r="C108" s="81">
        <v>206.37035</v>
      </c>
      <c r="D108" s="82">
        <v>176.82126</v>
      </c>
      <c r="E108" s="82"/>
      <c r="F108" s="83">
        <v>43310</v>
      </c>
      <c r="G108" s="82">
        <v>196.57993999999999</v>
      </c>
      <c r="H108" s="82">
        <v>177.89353</v>
      </c>
      <c r="I108" s="82"/>
      <c r="J108" s="83">
        <v>11962</v>
      </c>
      <c r="K108" s="82">
        <v>54.294370000000001</v>
      </c>
      <c r="L108" s="82">
        <v>47.34104</v>
      </c>
      <c r="M108" s="82"/>
      <c r="N108" s="83">
        <v>2153</v>
      </c>
      <c r="O108" s="82">
        <v>9.7722599999999993</v>
      </c>
      <c r="P108" s="82">
        <v>8.6558499999999992</v>
      </c>
      <c r="Q108" s="82"/>
      <c r="R108" s="83">
        <v>8994</v>
      </c>
      <c r="S108" s="82">
        <v>40.822899999999997</v>
      </c>
      <c r="T108" s="82">
        <v>38.669089999999997</v>
      </c>
      <c r="U108" s="82"/>
      <c r="V108" s="83">
        <v>31516</v>
      </c>
      <c r="W108" s="82">
        <v>143.04810000000001</v>
      </c>
      <c r="X108" s="82">
        <v>124.47714000000001</v>
      </c>
      <c r="Y108" s="82"/>
      <c r="Z108" s="83">
        <v>143402</v>
      </c>
      <c r="AA108" s="82">
        <v>650.88792000000001</v>
      </c>
      <c r="AB108" s="82">
        <v>573.85792000000004</v>
      </c>
      <c r="AD108" s="255"/>
      <c r="AE108" s="237"/>
    </row>
    <row r="109" spans="1:31" s="57" customFormat="1" ht="14.45" customHeight="1" x14ac:dyDescent="0.2">
      <c r="A109" s="163">
        <v>2011</v>
      </c>
      <c r="B109" s="80">
        <v>45637</v>
      </c>
      <c r="C109" s="81">
        <v>204.28358</v>
      </c>
      <c r="D109" s="82">
        <v>171.64263</v>
      </c>
      <c r="E109" s="82"/>
      <c r="F109" s="83">
        <v>43732</v>
      </c>
      <c r="G109" s="82">
        <v>195.75628</v>
      </c>
      <c r="H109" s="82">
        <v>174.50523000000001</v>
      </c>
      <c r="I109" s="82"/>
      <c r="J109" s="83">
        <v>12518</v>
      </c>
      <c r="K109" s="82">
        <v>56.03396</v>
      </c>
      <c r="L109" s="82">
        <v>47.935400000000001</v>
      </c>
      <c r="M109" s="82"/>
      <c r="N109" s="83">
        <v>2399</v>
      </c>
      <c r="O109" s="82">
        <v>10.738569999999999</v>
      </c>
      <c r="P109" s="82">
        <v>9.3834999999999997</v>
      </c>
      <c r="Q109" s="82"/>
      <c r="R109" s="83">
        <v>9203</v>
      </c>
      <c r="S109" s="82">
        <v>41.195120000000003</v>
      </c>
      <c r="T109" s="82">
        <v>38.466729999999998</v>
      </c>
      <c r="U109" s="82"/>
      <c r="V109" s="83">
        <v>33482</v>
      </c>
      <c r="W109" s="82">
        <v>149.87450000000001</v>
      </c>
      <c r="X109" s="82">
        <v>128.19083000000001</v>
      </c>
      <c r="Y109" s="82"/>
      <c r="Z109" s="83">
        <v>146971</v>
      </c>
      <c r="AA109" s="82">
        <v>657.88201000000004</v>
      </c>
      <c r="AB109" s="82">
        <v>570.12432000000001</v>
      </c>
      <c r="AD109" s="255"/>
      <c r="AE109" s="237"/>
    </row>
    <row r="110" spans="1:31" s="57" customFormat="1" ht="14.45" customHeight="1" x14ac:dyDescent="0.2">
      <c r="A110" s="163">
        <v>2012</v>
      </c>
      <c r="B110" s="80">
        <v>44037</v>
      </c>
      <c r="C110" s="81">
        <v>193.71001999999999</v>
      </c>
      <c r="D110" s="82">
        <v>160.55733000000001</v>
      </c>
      <c r="E110" s="82"/>
      <c r="F110" s="83">
        <v>43502</v>
      </c>
      <c r="G110" s="82">
        <v>191.35666000000001</v>
      </c>
      <c r="H110" s="82">
        <v>168.72111000000001</v>
      </c>
      <c r="I110" s="82"/>
      <c r="J110" s="83">
        <v>13259</v>
      </c>
      <c r="K110" s="82">
        <v>58.323709999999998</v>
      </c>
      <c r="L110" s="82">
        <v>49.13682</v>
      </c>
      <c r="M110" s="82"/>
      <c r="N110" s="83">
        <v>2394</v>
      </c>
      <c r="O110" s="82">
        <v>10.53073</v>
      </c>
      <c r="P110" s="82">
        <v>9.0868900000000004</v>
      </c>
      <c r="Q110" s="82"/>
      <c r="R110" s="83">
        <v>9328</v>
      </c>
      <c r="S110" s="82">
        <v>41.032020000000003</v>
      </c>
      <c r="T110" s="82">
        <v>38.172260000000001</v>
      </c>
      <c r="U110" s="82"/>
      <c r="V110" s="83">
        <v>34520</v>
      </c>
      <c r="W110" s="82">
        <v>151.84663</v>
      </c>
      <c r="X110" s="82">
        <v>127.97976</v>
      </c>
      <c r="Y110" s="82"/>
      <c r="Z110" s="83">
        <v>147040</v>
      </c>
      <c r="AA110" s="82">
        <v>646.79976999999997</v>
      </c>
      <c r="AB110" s="82">
        <v>553.65417000000002</v>
      </c>
      <c r="AD110" s="255"/>
      <c r="AE110" s="237"/>
    </row>
    <row r="111" spans="1:31" s="57" customFormat="1" ht="14.45" customHeight="1" x14ac:dyDescent="0.2">
      <c r="A111" s="163">
        <v>2013</v>
      </c>
      <c r="B111" s="80">
        <v>43782</v>
      </c>
      <c r="C111" s="81">
        <v>189.30195000000001</v>
      </c>
      <c r="D111" s="82">
        <v>154.87144000000001</v>
      </c>
      <c r="E111" s="82"/>
      <c r="F111" s="83">
        <v>44836</v>
      </c>
      <c r="G111" s="82">
        <v>193.85917000000001</v>
      </c>
      <c r="H111" s="82">
        <v>169.11014</v>
      </c>
      <c r="I111" s="82"/>
      <c r="J111" s="83">
        <v>12515</v>
      </c>
      <c r="K111" s="82">
        <v>54.111600000000003</v>
      </c>
      <c r="L111" s="82">
        <v>45.362780000000001</v>
      </c>
      <c r="M111" s="82"/>
      <c r="N111" s="83">
        <v>2687</v>
      </c>
      <c r="O111" s="82">
        <v>11.617889999999999</v>
      </c>
      <c r="P111" s="82">
        <v>9.8453099999999996</v>
      </c>
      <c r="Q111" s="82"/>
      <c r="R111" s="83">
        <v>9240</v>
      </c>
      <c r="S111" s="82">
        <v>39.951349999999998</v>
      </c>
      <c r="T111" s="82">
        <v>37.030589999999997</v>
      </c>
      <c r="U111" s="82"/>
      <c r="V111" s="83">
        <v>35205</v>
      </c>
      <c r="W111" s="82">
        <v>152.21724</v>
      </c>
      <c r="X111" s="82">
        <v>127.01739999999999</v>
      </c>
      <c r="Y111" s="82"/>
      <c r="Z111" s="83">
        <v>148265</v>
      </c>
      <c r="AA111" s="82">
        <v>641.05921000000001</v>
      </c>
      <c r="AB111" s="82">
        <v>543.23766999999998</v>
      </c>
      <c r="AD111" s="255"/>
      <c r="AE111" s="237"/>
    </row>
    <row r="112" spans="1:31" s="57" customFormat="1" ht="14.45" customHeight="1" x14ac:dyDescent="0.2">
      <c r="A112" s="163">
        <v>2014</v>
      </c>
      <c r="B112" s="80">
        <v>45197</v>
      </c>
      <c r="C112" s="81">
        <v>192.52686</v>
      </c>
      <c r="D112" s="82">
        <v>155.24459999999999</v>
      </c>
      <c r="E112" s="82"/>
      <c r="F112" s="83">
        <v>44854</v>
      </c>
      <c r="G112" s="82">
        <v>191.06576999999999</v>
      </c>
      <c r="H112" s="82">
        <v>164.87013999999999</v>
      </c>
      <c r="I112" s="82"/>
      <c r="J112" s="83">
        <v>13840</v>
      </c>
      <c r="K112" s="82">
        <v>58.954610000000002</v>
      </c>
      <c r="L112" s="82">
        <v>48.631720000000001</v>
      </c>
      <c r="M112" s="82"/>
      <c r="N112" s="83">
        <v>2739</v>
      </c>
      <c r="O112" s="82">
        <v>11.667389999999999</v>
      </c>
      <c r="P112" s="82">
        <v>9.7730599999999992</v>
      </c>
      <c r="Q112" s="82"/>
      <c r="R112" s="83">
        <v>10203</v>
      </c>
      <c r="S112" s="82">
        <v>43.46199</v>
      </c>
      <c r="T112" s="82">
        <v>40.022129999999997</v>
      </c>
      <c r="U112" s="82"/>
      <c r="V112" s="83">
        <v>37207</v>
      </c>
      <c r="W112" s="82">
        <v>158.49163999999999</v>
      </c>
      <c r="X112" s="82">
        <v>130.11712</v>
      </c>
      <c r="Y112" s="82"/>
      <c r="Z112" s="83">
        <v>154040</v>
      </c>
      <c r="AA112" s="82">
        <v>656.16826000000003</v>
      </c>
      <c r="AB112" s="82">
        <v>548.65877</v>
      </c>
      <c r="AD112" s="255"/>
      <c r="AE112" s="237"/>
    </row>
    <row r="113" spans="1:31" s="57" customFormat="1" ht="14.45" customHeight="1" x14ac:dyDescent="0.2">
      <c r="A113" s="163">
        <v>2015</v>
      </c>
      <c r="B113" s="80">
        <v>45674</v>
      </c>
      <c r="C113" s="81">
        <v>191.77868000000001</v>
      </c>
      <c r="D113" s="82">
        <v>152.58535000000001</v>
      </c>
      <c r="E113" s="82"/>
      <c r="F113" s="83">
        <v>46640</v>
      </c>
      <c r="G113" s="82">
        <v>195.83476999999999</v>
      </c>
      <c r="H113" s="82">
        <v>167.21587</v>
      </c>
      <c r="I113" s="82"/>
      <c r="J113" s="83">
        <v>14387</v>
      </c>
      <c r="K113" s="82">
        <v>60.40898</v>
      </c>
      <c r="L113" s="82">
        <v>48.947569999999999</v>
      </c>
      <c r="M113" s="82"/>
      <c r="N113" s="83">
        <v>2859</v>
      </c>
      <c r="O113" s="82">
        <v>12.00454</v>
      </c>
      <c r="P113" s="82">
        <v>9.9988299999999999</v>
      </c>
      <c r="Q113" s="82"/>
      <c r="R113" s="83">
        <v>10681</v>
      </c>
      <c r="S113" s="82">
        <v>44.848010000000002</v>
      </c>
      <c r="T113" s="82">
        <v>41.191200000000002</v>
      </c>
      <c r="U113" s="82"/>
      <c r="V113" s="83">
        <v>38929</v>
      </c>
      <c r="W113" s="82">
        <v>163.45737</v>
      </c>
      <c r="X113" s="82">
        <v>132.56487000000001</v>
      </c>
      <c r="Y113" s="82"/>
      <c r="Z113" s="91">
        <v>159170</v>
      </c>
      <c r="AA113" s="255">
        <v>668.33235000000002</v>
      </c>
      <c r="AB113" s="237">
        <v>552.50369000000001</v>
      </c>
      <c r="AD113" s="255"/>
      <c r="AE113" s="237"/>
    </row>
    <row r="114" spans="1:31" s="57" customFormat="1" ht="14.45" customHeight="1" x14ac:dyDescent="0.2">
      <c r="A114" s="163">
        <v>2016</v>
      </c>
      <c r="B114" s="80">
        <v>44406</v>
      </c>
      <c r="C114" s="81">
        <v>183.56484</v>
      </c>
      <c r="D114" s="82">
        <v>144.62513999999999</v>
      </c>
      <c r="E114" s="82"/>
      <c r="F114" s="83">
        <v>46593</v>
      </c>
      <c r="G114" s="82">
        <v>192.60543000000001</v>
      </c>
      <c r="H114" s="82">
        <v>162.78561999999999</v>
      </c>
      <c r="I114" s="82"/>
      <c r="J114" s="83">
        <v>14545</v>
      </c>
      <c r="K114" s="82">
        <v>60.125900000000001</v>
      </c>
      <c r="L114" s="82">
        <v>48.127940000000002</v>
      </c>
      <c r="M114" s="82"/>
      <c r="N114" s="83">
        <v>2813</v>
      </c>
      <c r="O114" s="82">
        <v>11.62834</v>
      </c>
      <c r="P114" s="82">
        <v>9.4717400000000005</v>
      </c>
      <c r="Q114" s="82"/>
      <c r="R114" s="83">
        <v>10803</v>
      </c>
      <c r="S114" s="82">
        <v>44.65728</v>
      </c>
      <c r="T114" s="82">
        <v>40.746699999999997</v>
      </c>
      <c r="U114" s="82"/>
      <c r="V114" s="83">
        <v>40014</v>
      </c>
      <c r="W114" s="82">
        <v>165.40925999999999</v>
      </c>
      <c r="X114" s="82">
        <v>132.6146</v>
      </c>
      <c r="Y114" s="82"/>
      <c r="Z114" s="91">
        <v>159174</v>
      </c>
      <c r="AA114" s="255">
        <v>657.99104</v>
      </c>
      <c r="AB114" s="237">
        <v>538.37172999999996</v>
      </c>
      <c r="AD114" s="255"/>
      <c r="AE114" s="237"/>
    </row>
    <row r="115" spans="1:31" s="57" customFormat="1" ht="14.45" customHeight="1" x14ac:dyDescent="0.2">
      <c r="A115" s="163">
        <v>2017</v>
      </c>
      <c r="B115" s="80">
        <v>44201</v>
      </c>
      <c r="C115" s="81">
        <v>179.73302000000001</v>
      </c>
      <c r="D115" s="82">
        <v>140.66436999999999</v>
      </c>
      <c r="E115" s="82"/>
      <c r="F115" s="83">
        <v>46690</v>
      </c>
      <c r="G115" s="82">
        <v>189.85395</v>
      </c>
      <c r="H115" s="82">
        <v>158.01957999999999</v>
      </c>
      <c r="I115" s="82"/>
      <c r="J115" s="83">
        <v>16028</v>
      </c>
      <c r="K115" s="82">
        <v>65.174109999999999</v>
      </c>
      <c r="L115" s="82">
        <v>51.701860000000003</v>
      </c>
      <c r="M115" s="82"/>
      <c r="N115" s="83">
        <v>2628</v>
      </c>
      <c r="O115" s="82">
        <v>10.68615</v>
      </c>
      <c r="P115" s="82">
        <v>8.6217199999999998</v>
      </c>
      <c r="Q115" s="82"/>
      <c r="R115" s="83">
        <v>11088</v>
      </c>
      <c r="S115" s="82">
        <v>45.086759999999998</v>
      </c>
      <c r="T115" s="82">
        <v>41.014490000000002</v>
      </c>
      <c r="U115" s="82"/>
      <c r="V115" s="83">
        <v>41409</v>
      </c>
      <c r="W115" s="82">
        <v>168.38</v>
      </c>
      <c r="X115" s="82">
        <v>133.98750000000001</v>
      </c>
      <c r="Y115" s="82"/>
      <c r="Z115" s="91">
        <v>162044</v>
      </c>
      <c r="AA115" s="255">
        <v>658.91398000000004</v>
      </c>
      <c r="AB115" s="237">
        <v>534.00951999999995</v>
      </c>
      <c r="AD115" s="255"/>
      <c r="AE115" s="237"/>
    </row>
    <row r="116" spans="1:31" s="57" customFormat="1" ht="14.45" customHeight="1" x14ac:dyDescent="0.2">
      <c r="A116" s="203">
        <v>2018</v>
      </c>
      <c r="B116" s="80">
        <v>42738</v>
      </c>
      <c r="C116" s="81">
        <v>171.20361</v>
      </c>
      <c r="D116" s="82">
        <v>133.00175999999999</v>
      </c>
      <c r="E116" s="87"/>
      <c r="F116" s="83">
        <v>48245</v>
      </c>
      <c r="G116" s="82">
        <v>193.26403999999999</v>
      </c>
      <c r="H116" s="82">
        <v>159.03509</v>
      </c>
      <c r="I116" s="87"/>
      <c r="J116" s="83">
        <v>14409</v>
      </c>
      <c r="K116" s="82">
        <v>57.720829999999999</v>
      </c>
      <c r="L116" s="82">
        <v>45.265819999999998</v>
      </c>
      <c r="M116" s="87"/>
      <c r="N116" s="83">
        <v>2419</v>
      </c>
      <c r="O116" s="82">
        <v>9.6902399999999993</v>
      </c>
      <c r="P116" s="82">
        <v>7.6969599999999998</v>
      </c>
      <c r="Q116" s="87"/>
      <c r="R116" s="83">
        <v>11215</v>
      </c>
      <c r="S116" s="82">
        <v>44.926029999999997</v>
      </c>
      <c r="T116" s="82">
        <v>40.728870000000001</v>
      </c>
      <c r="U116" s="87"/>
      <c r="V116" s="83">
        <v>41071</v>
      </c>
      <c r="W116" s="82">
        <v>164.5258</v>
      </c>
      <c r="X116" s="82">
        <v>129.70667</v>
      </c>
      <c r="Y116" s="87"/>
      <c r="Z116" s="91">
        <v>160097</v>
      </c>
      <c r="AA116" s="255">
        <v>641.33055000000002</v>
      </c>
      <c r="AB116" s="237">
        <v>515.43516999999997</v>
      </c>
      <c r="AD116" s="255"/>
      <c r="AE116" s="237"/>
    </row>
    <row r="117" spans="1:31" s="292" customFormat="1" ht="14.45" customHeight="1" x14ac:dyDescent="0.2">
      <c r="A117" s="203">
        <v>2019</v>
      </c>
      <c r="B117" s="80">
        <v>42703</v>
      </c>
      <c r="C117" s="81">
        <v>168.55454</v>
      </c>
      <c r="D117" s="82">
        <v>129.50613000000001</v>
      </c>
      <c r="E117" s="291"/>
      <c r="F117" s="83">
        <v>49722</v>
      </c>
      <c r="G117" s="82">
        <v>196.25949</v>
      </c>
      <c r="H117" s="82">
        <v>159.16373999999999</v>
      </c>
      <c r="I117" s="291"/>
      <c r="J117" s="83">
        <v>15829</v>
      </c>
      <c r="K117" s="82">
        <v>62.479210000000002</v>
      </c>
      <c r="L117" s="82">
        <v>48.305720000000001</v>
      </c>
      <c r="M117" s="291"/>
      <c r="N117" s="83">
        <v>2520</v>
      </c>
      <c r="O117" s="82">
        <v>9.9467800000000004</v>
      </c>
      <c r="P117" s="82">
        <v>7.7433899999999998</v>
      </c>
      <c r="Q117" s="291"/>
      <c r="R117" s="83">
        <v>11602</v>
      </c>
      <c r="S117" s="82">
        <v>45.794670000000004</v>
      </c>
      <c r="T117" s="82">
        <v>41.258870000000002</v>
      </c>
      <c r="U117" s="291"/>
      <c r="V117" s="83">
        <v>44184</v>
      </c>
      <c r="W117" s="82">
        <v>174.40025</v>
      </c>
      <c r="X117" s="82">
        <v>136.04522</v>
      </c>
      <c r="Y117" s="291"/>
      <c r="Z117" s="91">
        <v>166560</v>
      </c>
      <c r="AA117" s="255">
        <v>657.43494999999996</v>
      </c>
      <c r="AB117" s="237">
        <v>522.02308000000005</v>
      </c>
      <c r="AD117" s="293"/>
      <c r="AE117" s="294"/>
    </row>
    <row r="118" spans="1:31" s="292" customFormat="1" ht="14.45" customHeight="1" x14ac:dyDescent="0.2">
      <c r="A118" s="203">
        <v>2020</v>
      </c>
      <c r="B118" s="80">
        <v>40626</v>
      </c>
      <c r="C118" s="81">
        <v>158.39061000000001</v>
      </c>
      <c r="D118" s="82">
        <v>119.7106</v>
      </c>
      <c r="E118" s="291"/>
      <c r="F118" s="83">
        <v>48967</v>
      </c>
      <c r="G118" s="82">
        <v>190.91007999999999</v>
      </c>
      <c r="H118" s="82">
        <v>151.53637000000001</v>
      </c>
      <c r="I118" s="291"/>
      <c r="J118" s="83">
        <v>12522</v>
      </c>
      <c r="K118" s="82">
        <v>48.820140000000002</v>
      </c>
      <c r="L118" s="82">
        <v>37.152900000000002</v>
      </c>
      <c r="M118" s="291"/>
      <c r="N118" s="83">
        <v>2304</v>
      </c>
      <c r="O118" s="82">
        <v>8.9827200000000005</v>
      </c>
      <c r="P118" s="82">
        <v>6.8999100000000002</v>
      </c>
      <c r="Q118" s="291"/>
      <c r="R118" s="83">
        <v>11528</v>
      </c>
      <c r="S118" s="82">
        <v>44.944789999999998</v>
      </c>
      <c r="T118" s="82">
        <v>40.137650000000001</v>
      </c>
      <c r="U118" s="291"/>
      <c r="V118" s="83">
        <v>45353</v>
      </c>
      <c r="W118" s="82">
        <v>176.82</v>
      </c>
      <c r="X118" s="82">
        <v>135.70065</v>
      </c>
      <c r="Y118" s="291"/>
      <c r="Z118" s="91">
        <v>161300</v>
      </c>
      <c r="AA118" s="255">
        <v>628.86833999999999</v>
      </c>
      <c r="AB118" s="237">
        <v>491.13808</v>
      </c>
      <c r="AD118" s="293"/>
      <c r="AE118" s="294"/>
    </row>
    <row r="119" spans="1:31" s="292" customFormat="1" ht="14.45" customHeight="1" x14ac:dyDescent="0.2">
      <c r="A119" s="203">
        <v>2021</v>
      </c>
      <c r="B119" s="80">
        <v>42856</v>
      </c>
      <c r="C119" s="81">
        <v>166.84957</v>
      </c>
      <c r="D119" s="82">
        <v>122.47624999999999</v>
      </c>
      <c r="E119" s="291"/>
      <c r="F119" s="83">
        <v>50688</v>
      </c>
      <c r="G119" s="82">
        <v>197.34159</v>
      </c>
      <c r="H119" s="82">
        <v>152.34852000000001</v>
      </c>
      <c r="I119" s="291"/>
      <c r="J119" s="83">
        <v>13627</v>
      </c>
      <c r="K119" s="82">
        <v>53.053460000000001</v>
      </c>
      <c r="L119" s="82">
        <v>39.18676</v>
      </c>
      <c r="M119" s="291"/>
      <c r="N119" s="83">
        <v>2579</v>
      </c>
      <c r="O119" s="82">
        <v>10.04072</v>
      </c>
      <c r="P119" s="82">
        <v>7.5057400000000003</v>
      </c>
      <c r="Q119" s="291"/>
      <c r="R119" s="83">
        <v>11828</v>
      </c>
      <c r="S119" s="82">
        <v>46.049489999999999</v>
      </c>
      <c r="T119" s="82">
        <v>40.167580000000001</v>
      </c>
      <c r="U119" s="291"/>
      <c r="V119" s="83">
        <v>49891</v>
      </c>
      <c r="W119" s="82">
        <v>194.23866000000001</v>
      </c>
      <c r="X119" s="82">
        <v>145.46669</v>
      </c>
      <c r="Y119" s="291"/>
      <c r="Z119" s="91">
        <v>171469</v>
      </c>
      <c r="AA119" s="255">
        <v>667.57348000000002</v>
      </c>
      <c r="AB119" s="237">
        <v>507.15154000000001</v>
      </c>
      <c r="AD119" s="293"/>
      <c r="AE119" s="294"/>
    </row>
    <row r="120" spans="1:31" s="292" customFormat="1" ht="14.45" customHeight="1" x14ac:dyDescent="0.2">
      <c r="A120" s="295">
        <v>2022</v>
      </c>
      <c r="B120" s="296">
        <v>45005</v>
      </c>
      <c r="C120" s="297">
        <v>173.00033999999999</v>
      </c>
      <c r="D120" s="298">
        <v>125.11466</v>
      </c>
      <c r="E120" s="299"/>
      <c r="F120" s="300">
        <v>51920</v>
      </c>
      <c r="G120" s="298">
        <v>199.58178000000001</v>
      </c>
      <c r="H120" s="298">
        <v>151.93011999999999</v>
      </c>
      <c r="I120" s="299"/>
      <c r="J120" s="300">
        <v>15203</v>
      </c>
      <c r="K120" s="298">
        <v>58.440710000000003</v>
      </c>
      <c r="L120" s="298">
        <v>42.537219999999998</v>
      </c>
      <c r="M120" s="299"/>
      <c r="N120" s="300">
        <v>2918</v>
      </c>
      <c r="O120" s="298">
        <v>11.21686</v>
      </c>
      <c r="P120" s="298">
        <v>8.1854200000000006</v>
      </c>
      <c r="Q120" s="299"/>
      <c r="R120" s="300">
        <v>12542</v>
      </c>
      <c r="S120" s="298">
        <v>48.211759999999998</v>
      </c>
      <c r="T120" s="298">
        <v>41.476529999999997</v>
      </c>
      <c r="U120" s="299"/>
      <c r="V120" s="300">
        <v>63351</v>
      </c>
      <c r="W120" s="298">
        <v>243.52283</v>
      </c>
      <c r="X120" s="298">
        <v>179.12531999999999</v>
      </c>
      <c r="Y120" s="299"/>
      <c r="Z120" s="274">
        <v>190939</v>
      </c>
      <c r="AA120" s="301">
        <v>733.97429</v>
      </c>
      <c r="AB120" s="276">
        <v>548.36928</v>
      </c>
      <c r="AD120" s="293"/>
      <c r="AE120" s="294"/>
    </row>
    <row r="121" spans="1:31" s="57" customFormat="1" x14ac:dyDescent="0.2">
      <c r="A121" s="121" t="s">
        <v>36</v>
      </c>
      <c r="B121" s="97"/>
      <c r="C121" s="25"/>
      <c r="D121" s="25"/>
      <c r="F121" s="99"/>
      <c r="G121" s="25"/>
      <c r="J121" s="99"/>
      <c r="K121" s="25"/>
      <c r="L121" s="91"/>
      <c r="N121" s="99"/>
      <c r="O121" s="25"/>
      <c r="R121" s="99"/>
      <c r="S121" s="25"/>
      <c r="T121" s="91"/>
      <c r="V121" s="99"/>
      <c r="W121" s="25"/>
      <c r="Z121" s="302"/>
      <c r="AA121" s="291"/>
      <c r="AB121" s="291"/>
      <c r="AD121" s="255"/>
    </row>
    <row r="122" spans="1:31" s="57" customFormat="1" ht="16.5" customHeight="1" x14ac:dyDescent="0.2">
      <c r="A122" s="121" t="s">
        <v>31</v>
      </c>
      <c r="B122" s="99"/>
      <c r="C122" s="25"/>
      <c r="F122" s="99"/>
      <c r="G122" s="25"/>
      <c r="J122" s="99"/>
      <c r="K122" s="25"/>
      <c r="L122" s="91"/>
      <c r="N122" s="99"/>
      <c r="O122" s="25"/>
      <c r="R122" s="99"/>
      <c r="S122" s="25"/>
      <c r="T122" s="91"/>
      <c r="V122" s="99"/>
      <c r="W122" s="25"/>
      <c r="Z122" s="99"/>
      <c r="AA122" s="25"/>
      <c r="AB122" s="91"/>
      <c r="AD122" s="255"/>
    </row>
    <row r="123" spans="1:31" s="91" customFormat="1" ht="31.5" customHeight="1" x14ac:dyDescent="0.2">
      <c r="A123" s="459" t="s">
        <v>282</v>
      </c>
      <c r="B123" s="459"/>
      <c r="C123" s="459"/>
      <c r="D123" s="459"/>
      <c r="E123" s="459"/>
      <c r="F123" s="459"/>
      <c r="G123" s="459"/>
      <c r="H123" s="459"/>
      <c r="I123" s="459"/>
      <c r="J123" s="459"/>
      <c r="K123" s="459"/>
      <c r="L123" s="459"/>
      <c r="M123" s="459"/>
      <c r="N123" s="459"/>
      <c r="O123" s="459"/>
      <c r="P123" s="459"/>
      <c r="Q123" s="459"/>
      <c r="R123" s="459"/>
      <c r="S123" s="459"/>
      <c r="T123" s="459"/>
      <c r="U123" s="459"/>
      <c r="V123" s="459"/>
      <c r="W123" s="459"/>
      <c r="X123" s="459"/>
      <c r="Y123" s="459"/>
      <c r="Z123" s="459"/>
      <c r="AA123" s="459"/>
      <c r="AB123" s="459"/>
      <c r="AD123" s="255"/>
    </row>
    <row r="124" spans="1:31" s="57" customFormat="1" ht="33.75" customHeight="1" x14ac:dyDescent="0.2">
      <c r="A124" s="459" t="s">
        <v>169</v>
      </c>
      <c r="B124" s="459"/>
      <c r="C124" s="459"/>
      <c r="D124" s="459"/>
      <c r="E124" s="459"/>
      <c r="F124" s="459"/>
      <c r="G124" s="459"/>
      <c r="H124" s="459"/>
      <c r="I124" s="459"/>
      <c r="J124" s="459"/>
      <c r="K124" s="459"/>
      <c r="L124" s="459"/>
      <c r="M124" s="459"/>
      <c r="N124" s="459"/>
      <c r="O124" s="459"/>
      <c r="P124" s="459"/>
      <c r="Q124" s="459"/>
      <c r="R124" s="459"/>
      <c r="S124" s="459"/>
      <c r="T124" s="459"/>
      <c r="U124" s="459"/>
      <c r="V124" s="459"/>
      <c r="W124" s="459"/>
      <c r="X124" s="459"/>
      <c r="Y124" s="459"/>
      <c r="Z124" s="459"/>
      <c r="AA124" s="459"/>
      <c r="AB124" s="459"/>
      <c r="AD124" s="255"/>
    </row>
    <row r="125" spans="1:31" s="57" customFormat="1" ht="31.5" customHeight="1" x14ac:dyDescent="0.2">
      <c r="A125" s="459" t="s">
        <v>308</v>
      </c>
      <c r="B125" s="459"/>
      <c r="C125" s="459"/>
      <c r="D125" s="459"/>
      <c r="E125" s="459"/>
      <c r="F125" s="459"/>
      <c r="G125" s="459"/>
      <c r="H125" s="459"/>
      <c r="I125" s="459"/>
      <c r="J125" s="459"/>
      <c r="K125" s="459"/>
      <c r="L125" s="459"/>
      <c r="M125" s="459"/>
      <c r="N125" s="459"/>
      <c r="O125" s="459"/>
      <c r="P125" s="459"/>
      <c r="Q125" s="459"/>
      <c r="R125" s="459"/>
      <c r="S125" s="459"/>
      <c r="T125" s="459"/>
      <c r="U125" s="459"/>
      <c r="V125" s="459"/>
      <c r="W125" s="459"/>
      <c r="X125" s="459"/>
      <c r="Y125" s="459"/>
      <c r="Z125" s="459"/>
      <c r="AA125" s="459"/>
      <c r="AB125" s="459"/>
      <c r="AD125" s="255"/>
    </row>
    <row r="126" spans="1:31" s="57" customFormat="1" ht="21" customHeight="1" x14ac:dyDescent="0.2">
      <c r="A126" s="57" t="s">
        <v>180</v>
      </c>
      <c r="B126" s="99"/>
      <c r="C126" s="25"/>
      <c r="F126" s="99"/>
      <c r="G126" s="25"/>
      <c r="J126" s="99"/>
      <c r="K126" s="25"/>
      <c r="L126" s="91"/>
      <c r="N126" s="99"/>
      <c r="O126" s="25"/>
      <c r="R126" s="99"/>
      <c r="S126" s="25"/>
      <c r="T126" s="91"/>
      <c r="V126" s="99"/>
      <c r="W126" s="25"/>
      <c r="Z126" s="99"/>
      <c r="AA126" s="25"/>
      <c r="AB126" s="91"/>
      <c r="AD126" s="255"/>
    </row>
    <row r="127" spans="1:31" s="57" customFormat="1" ht="21" customHeight="1" x14ac:dyDescent="0.2">
      <c r="A127" s="57" t="s">
        <v>324</v>
      </c>
      <c r="B127" s="99"/>
      <c r="C127" s="25"/>
      <c r="F127" s="99"/>
      <c r="G127" s="25"/>
      <c r="J127" s="99"/>
      <c r="K127" s="25"/>
      <c r="L127" s="91"/>
      <c r="N127" s="99"/>
      <c r="O127" s="25"/>
      <c r="R127" s="99"/>
      <c r="S127" s="25"/>
      <c r="T127" s="91"/>
      <c r="V127" s="99"/>
      <c r="W127" s="25"/>
      <c r="Z127" s="99"/>
      <c r="AA127" s="25"/>
      <c r="AB127" s="91"/>
      <c r="AD127" s="255"/>
    </row>
    <row r="128" spans="1:31" s="57" customFormat="1" x14ac:dyDescent="0.2">
      <c r="A128" s="121"/>
      <c r="B128" s="99"/>
      <c r="C128" s="25"/>
      <c r="F128" s="99"/>
      <c r="G128" s="25"/>
      <c r="J128" s="99"/>
      <c r="K128" s="25"/>
      <c r="L128" s="91"/>
      <c r="N128" s="99"/>
      <c r="O128" s="25"/>
      <c r="R128" s="99"/>
      <c r="S128" s="25"/>
      <c r="T128" s="91"/>
      <c r="V128" s="99"/>
      <c r="W128" s="25"/>
      <c r="Z128" s="99"/>
      <c r="AA128" s="25"/>
      <c r="AB128" s="91"/>
      <c r="AD128" s="255"/>
    </row>
    <row r="129" spans="1:17" ht="45.6" customHeight="1" x14ac:dyDescent="0.2">
      <c r="A129" s="465"/>
      <c r="B129" s="465"/>
      <c r="C129" s="465"/>
      <c r="D129" s="465"/>
      <c r="E129" s="465"/>
      <c r="F129" s="465"/>
      <c r="G129" s="465"/>
      <c r="H129" s="465"/>
      <c r="I129" s="465"/>
      <c r="J129" s="465"/>
      <c r="K129" s="465"/>
      <c r="L129" s="465"/>
      <c r="M129" s="465"/>
      <c r="N129" s="465"/>
      <c r="O129" s="465"/>
      <c r="P129" s="465"/>
      <c r="Q129" s="465"/>
    </row>
  </sheetData>
  <mergeCells count="11">
    <mergeCell ref="A129:Q129"/>
    <mergeCell ref="A125:AB125"/>
    <mergeCell ref="A123:AB123"/>
    <mergeCell ref="A124:AB124"/>
    <mergeCell ref="Z3:AB3"/>
    <mergeCell ref="B3:D3"/>
    <mergeCell ref="F3:H3"/>
    <mergeCell ref="J3:L3"/>
    <mergeCell ref="N3:P3"/>
    <mergeCell ref="R3:T3"/>
    <mergeCell ref="V3:X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247E-610D-4C86-B5C6-53472469D115}">
  <dimension ref="A1:S58"/>
  <sheetViews>
    <sheetView workbookViewId="0"/>
  </sheetViews>
  <sheetFormatPr defaultRowHeight="12.75" x14ac:dyDescent="0.2"/>
  <cols>
    <col min="1" max="1" width="5.7109375" style="57" customWidth="1"/>
    <col min="2" max="2" width="50.7109375" style="134" customWidth="1"/>
    <col min="3" max="3" width="9.5703125" style="99" bestFit="1" customWidth="1"/>
    <col min="4" max="4" width="7.7109375" style="25" bestFit="1" customWidth="1"/>
    <col min="5" max="5" width="11.140625" style="57" customWidth="1"/>
    <col min="6" max="6" width="6.140625" style="57" bestFit="1" customWidth="1"/>
    <col min="7" max="7" width="5.7109375" style="57" customWidth="1"/>
    <col min="8" max="8" width="50.7109375" style="134" customWidth="1"/>
    <col min="9" max="9" width="7.85546875" style="99" customWidth="1"/>
    <col min="10" max="10" width="7.5703125" style="25" bestFit="1" customWidth="1"/>
    <col min="11" max="11" width="11.140625" style="57" customWidth="1"/>
    <col min="12" max="12" width="4.7109375" style="57" customWidth="1"/>
    <col min="13" max="13" width="5.7109375" style="57" customWidth="1"/>
    <col min="14" max="14" width="50.7109375" style="134" customWidth="1"/>
    <col min="15" max="15" width="8.5703125" style="99" bestFit="1" customWidth="1"/>
    <col min="16" max="16" width="7.5703125" style="25" bestFit="1" customWidth="1"/>
    <col min="17" max="17" width="11.140625" style="91" customWidth="1"/>
    <col min="18" max="256" width="8.85546875" style="57"/>
    <col min="257" max="257" width="5.7109375" style="57" customWidth="1"/>
    <col min="258" max="258" width="50.7109375" style="57" customWidth="1"/>
    <col min="259" max="259" width="9.5703125" style="57" bestFit="1" customWidth="1"/>
    <col min="260" max="260" width="7.7109375" style="57" bestFit="1" customWidth="1"/>
    <col min="261" max="261" width="4.85546875" style="57" bestFit="1" customWidth="1"/>
    <col min="262" max="262" width="6.140625" style="57" bestFit="1" customWidth="1"/>
    <col min="263" max="263" width="5.7109375" style="57" customWidth="1"/>
    <col min="264" max="264" width="50.7109375" style="57" customWidth="1"/>
    <col min="265" max="265" width="7.28515625" style="57" bestFit="1" customWidth="1"/>
    <col min="266" max="266" width="7.5703125" style="57" bestFit="1" customWidth="1"/>
    <col min="267" max="267" width="4.85546875" style="57" bestFit="1" customWidth="1"/>
    <col min="268" max="268" width="4.7109375" style="57" customWidth="1"/>
    <col min="269" max="269" width="5.7109375" style="57" customWidth="1"/>
    <col min="270" max="270" width="50.7109375" style="57" customWidth="1"/>
    <col min="271" max="271" width="7.28515625" style="57" bestFit="1" customWidth="1"/>
    <col min="272" max="272" width="7.5703125" style="57" bestFit="1" customWidth="1"/>
    <col min="273" max="273" width="4.85546875" style="57" bestFit="1" customWidth="1"/>
    <col min="274" max="512" width="8.85546875" style="57"/>
    <col min="513" max="513" width="5.7109375" style="57" customWidth="1"/>
    <col min="514" max="514" width="50.7109375" style="57" customWidth="1"/>
    <col min="515" max="515" width="9.5703125" style="57" bestFit="1" customWidth="1"/>
    <col min="516" max="516" width="7.7109375" style="57" bestFit="1" customWidth="1"/>
    <col min="517" max="517" width="4.85546875" style="57" bestFit="1" customWidth="1"/>
    <col min="518" max="518" width="6.140625" style="57" bestFit="1" customWidth="1"/>
    <col min="519" max="519" width="5.7109375" style="57" customWidth="1"/>
    <col min="520" max="520" width="50.7109375" style="57" customWidth="1"/>
    <col min="521" max="521" width="7.28515625" style="57" bestFit="1" customWidth="1"/>
    <col min="522" max="522" width="7.5703125" style="57" bestFit="1" customWidth="1"/>
    <col min="523" max="523" width="4.85546875" style="57" bestFit="1" customWidth="1"/>
    <col min="524" max="524" width="4.7109375" style="57" customWidth="1"/>
    <col min="525" max="525" width="5.7109375" style="57" customWidth="1"/>
    <col min="526" max="526" width="50.7109375" style="57" customWidth="1"/>
    <col min="527" max="527" width="7.28515625" style="57" bestFit="1" customWidth="1"/>
    <col min="528" max="528" width="7.5703125" style="57" bestFit="1" customWidth="1"/>
    <col min="529" max="529" width="4.85546875" style="57" bestFit="1" customWidth="1"/>
    <col min="530" max="768" width="8.85546875" style="57"/>
    <col min="769" max="769" width="5.7109375" style="57" customWidth="1"/>
    <col min="770" max="770" width="50.7109375" style="57" customWidth="1"/>
    <col min="771" max="771" width="9.5703125" style="57" bestFit="1" customWidth="1"/>
    <col min="772" max="772" width="7.7109375" style="57" bestFit="1" customWidth="1"/>
    <col min="773" max="773" width="4.85546875" style="57" bestFit="1" customWidth="1"/>
    <col min="774" max="774" width="6.140625" style="57" bestFit="1" customWidth="1"/>
    <col min="775" max="775" width="5.7109375" style="57" customWidth="1"/>
    <col min="776" max="776" width="50.7109375" style="57" customWidth="1"/>
    <col min="777" max="777" width="7.28515625" style="57" bestFit="1" customWidth="1"/>
    <col min="778" max="778" width="7.5703125" style="57" bestFit="1" customWidth="1"/>
    <col min="779" max="779" width="4.85546875" style="57" bestFit="1" customWidth="1"/>
    <col min="780" max="780" width="4.7109375" style="57" customWidth="1"/>
    <col min="781" max="781" width="5.7109375" style="57" customWidth="1"/>
    <col min="782" max="782" width="50.7109375" style="57" customWidth="1"/>
    <col min="783" max="783" width="7.28515625" style="57" bestFit="1" customWidth="1"/>
    <col min="784" max="784" width="7.5703125" style="57" bestFit="1" customWidth="1"/>
    <col min="785" max="785" width="4.85546875" style="57" bestFit="1" customWidth="1"/>
    <col min="786" max="1024" width="8.85546875" style="57"/>
    <col min="1025" max="1025" width="5.7109375" style="57" customWidth="1"/>
    <col min="1026" max="1026" width="50.7109375" style="57" customWidth="1"/>
    <col min="1027" max="1027" width="9.5703125" style="57" bestFit="1" customWidth="1"/>
    <col min="1028" max="1028" width="7.7109375" style="57" bestFit="1" customWidth="1"/>
    <col min="1029" max="1029" width="4.85546875" style="57" bestFit="1" customWidth="1"/>
    <col min="1030" max="1030" width="6.140625" style="57" bestFit="1" customWidth="1"/>
    <col min="1031" max="1031" width="5.7109375" style="57" customWidth="1"/>
    <col min="1032" max="1032" width="50.7109375" style="57" customWidth="1"/>
    <col min="1033" max="1033" width="7.28515625" style="57" bestFit="1" customWidth="1"/>
    <col min="1034" max="1034" width="7.5703125" style="57" bestFit="1" customWidth="1"/>
    <col min="1035" max="1035" width="4.85546875" style="57" bestFit="1" customWidth="1"/>
    <col min="1036" max="1036" width="4.7109375" style="57" customWidth="1"/>
    <col min="1037" max="1037" width="5.7109375" style="57" customWidth="1"/>
    <col min="1038" max="1038" width="50.7109375" style="57" customWidth="1"/>
    <col min="1039" max="1039" width="7.28515625" style="57" bestFit="1" customWidth="1"/>
    <col min="1040" max="1040" width="7.5703125" style="57" bestFit="1" customWidth="1"/>
    <col min="1041" max="1041" width="4.85546875" style="57" bestFit="1" customWidth="1"/>
    <col min="1042" max="1280" width="8.85546875" style="57"/>
    <col min="1281" max="1281" width="5.7109375" style="57" customWidth="1"/>
    <col min="1282" max="1282" width="50.7109375" style="57" customWidth="1"/>
    <col min="1283" max="1283" width="9.5703125" style="57" bestFit="1" customWidth="1"/>
    <col min="1284" max="1284" width="7.7109375" style="57" bestFit="1" customWidth="1"/>
    <col min="1285" max="1285" width="4.85546875" style="57" bestFit="1" customWidth="1"/>
    <col min="1286" max="1286" width="6.140625" style="57" bestFit="1" customWidth="1"/>
    <col min="1287" max="1287" width="5.7109375" style="57" customWidth="1"/>
    <col min="1288" max="1288" width="50.7109375" style="57" customWidth="1"/>
    <col min="1289" max="1289" width="7.28515625" style="57" bestFit="1" customWidth="1"/>
    <col min="1290" max="1290" width="7.5703125" style="57" bestFit="1" customWidth="1"/>
    <col min="1291" max="1291" width="4.85546875" style="57" bestFit="1" customWidth="1"/>
    <col min="1292" max="1292" width="4.7109375" style="57" customWidth="1"/>
    <col min="1293" max="1293" width="5.7109375" style="57" customWidth="1"/>
    <col min="1294" max="1294" width="50.7109375" style="57" customWidth="1"/>
    <col min="1295" max="1295" width="7.28515625" style="57" bestFit="1" customWidth="1"/>
    <col min="1296" max="1296" width="7.5703125" style="57" bestFit="1" customWidth="1"/>
    <col min="1297" max="1297" width="4.85546875" style="57" bestFit="1" customWidth="1"/>
    <col min="1298" max="1536" width="8.85546875" style="57"/>
    <col min="1537" max="1537" width="5.7109375" style="57" customWidth="1"/>
    <col min="1538" max="1538" width="50.7109375" style="57" customWidth="1"/>
    <col min="1539" max="1539" width="9.5703125" style="57" bestFit="1" customWidth="1"/>
    <col min="1540" max="1540" width="7.7109375" style="57" bestFit="1" customWidth="1"/>
    <col min="1541" max="1541" width="4.85546875" style="57" bestFit="1" customWidth="1"/>
    <col min="1542" max="1542" width="6.140625" style="57" bestFit="1" customWidth="1"/>
    <col min="1543" max="1543" width="5.7109375" style="57" customWidth="1"/>
    <col min="1544" max="1544" width="50.7109375" style="57" customWidth="1"/>
    <col min="1545" max="1545" width="7.28515625" style="57" bestFit="1" customWidth="1"/>
    <col min="1546" max="1546" width="7.5703125" style="57" bestFit="1" customWidth="1"/>
    <col min="1547" max="1547" width="4.85546875" style="57" bestFit="1" customWidth="1"/>
    <col min="1548" max="1548" width="4.7109375" style="57" customWidth="1"/>
    <col min="1549" max="1549" width="5.7109375" style="57" customWidth="1"/>
    <col min="1550" max="1550" width="50.7109375" style="57" customWidth="1"/>
    <col min="1551" max="1551" width="7.28515625" style="57" bestFit="1" customWidth="1"/>
    <col min="1552" max="1552" width="7.5703125" style="57" bestFit="1" customWidth="1"/>
    <col min="1553" max="1553" width="4.85546875" style="57" bestFit="1" customWidth="1"/>
    <col min="1554" max="1792" width="8.85546875" style="57"/>
    <col min="1793" max="1793" width="5.7109375" style="57" customWidth="1"/>
    <col min="1794" max="1794" width="50.7109375" style="57" customWidth="1"/>
    <col min="1795" max="1795" width="9.5703125" style="57" bestFit="1" customWidth="1"/>
    <col min="1796" max="1796" width="7.7109375" style="57" bestFit="1" customWidth="1"/>
    <col min="1797" max="1797" width="4.85546875" style="57" bestFit="1" customWidth="1"/>
    <col min="1798" max="1798" width="6.140625" style="57" bestFit="1" customWidth="1"/>
    <col min="1799" max="1799" width="5.7109375" style="57" customWidth="1"/>
    <col min="1800" max="1800" width="50.7109375" style="57" customWidth="1"/>
    <col min="1801" max="1801" width="7.28515625" style="57" bestFit="1" customWidth="1"/>
    <col min="1802" max="1802" width="7.5703125" style="57" bestFit="1" customWidth="1"/>
    <col min="1803" max="1803" width="4.85546875" style="57" bestFit="1" customWidth="1"/>
    <col min="1804" max="1804" width="4.7109375" style="57" customWidth="1"/>
    <col min="1805" max="1805" width="5.7109375" style="57" customWidth="1"/>
    <col min="1806" max="1806" width="50.7109375" style="57" customWidth="1"/>
    <col min="1807" max="1807" width="7.28515625" style="57" bestFit="1" customWidth="1"/>
    <col min="1808" max="1808" width="7.5703125" style="57" bestFit="1" customWidth="1"/>
    <col min="1809" max="1809" width="4.85546875" style="57" bestFit="1" customWidth="1"/>
    <col min="1810" max="2048" width="8.85546875" style="57"/>
    <col min="2049" max="2049" width="5.7109375" style="57" customWidth="1"/>
    <col min="2050" max="2050" width="50.7109375" style="57" customWidth="1"/>
    <col min="2051" max="2051" width="9.5703125" style="57" bestFit="1" customWidth="1"/>
    <col min="2052" max="2052" width="7.7109375" style="57" bestFit="1" customWidth="1"/>
    <col min="2053" max="2053" width="4.85546875" style="57" bestFit="1" customWidth="1"/>
    <col min="2054" max="2054" width="6.140625" style="57" bestFit="1" customWidth="1"/>
    <col min="2055" max="2055" width="5.7109375" style="57" customWidth="1"/>
    <col min="2056" max="2056" width="50.7109375" style="57" customWidth="1"/>
    <col min="2057" max="2057" width="7.28515625" style="57" bestFit="1" customWidth="1"/>
    <col min="2058" max="2058" width="7.5703125" style="57" bestFit="1" customWidth="1"/>
    <col min="2059" max="2059" width="4.85546875" style="57" bestFit="1" customWidth="1"/>
    <col min="2060" max="2060" width="4.7109375" style="57" customWidth="1"/>
    <col min="2061" max="2061" width="5.7109375" style="57" customWidth="1"/>
    <col min="2062" max="2062" width="50.7109375" style="57" customWidth="1"/>
    <col min="2063" max="2063" width="7.28515625" style="57" bestFit="1" customWidth="1"/>
    <col min="2064" max="2064" width="7.5703125" style="57" bestFit="1" customWidth="1"/>
    <col min="2065" max="2065" width="4.85546875" style="57" bestFit="1" customWidth="1"/>
    <col min="2066" max="2304" width="8.85546875" style="57"/>
    <col min="2305" max="2305" width="5.7109375" style="57" customWidth="1"/>
    <col min="2306" max="2306" width="50.7109375" style="57" customWidth="1"/>
    <col min="2307" max="2307" width="9.5703125" style="57" bestFit="1" customWidth="1"/>
    <col min="2308" max="2308" width="7.7109375" style="57" bestFit="1" customWidth="1"/>
    <col min="2309" max="2309" width="4.85546875" style="57" bestFit="1" customWidth="1"/>
    <col min="2310" max="2310" width="6.140625" style="57" bestFit="1" customWidth="1"/>
    <col min="2311" max="2311" width="5.7109375" style="57" customWidth="1"/>
    <col min="2312" max="2312" width="50.7109375" style="57" customWidth="1"/>
    <col min="2313" max="2313" width="7.28515625" style="57" bestFit="1" customWidth="1"/>
    <col min="2314" max="2314" width="7.5703125" style="57" bestFit="1" customWidth="1"/>
    <col min="2315" max="2315" width="4.85546875" style="57" bestFit="1" customWidth="1"/>
    <col min="2316" max="2316" width="4.7109375" style="57" customWidth="1"/>
    <col min="2317" max="2317" width="5.7109375" style="57" customWidth="1"/>
    <col min="2318" max="2318" width="50.7109375" style="57" customWidth="1"/>
    <col min="2319" max="2319" width="7.28515625" style="57" bestFit="1" customWidth="1"/>
    <col min="2320" max="2320" width="7.5703125" style="57" bestFit="1" customWidth="1"/>
    <col min="2321" max="2321" width="4.85546875" style="57" bestFit="1" customWidth="1"/>
    <col min="2322" max="2560" width="8.85546875" style="57"/>
    <col min="2561" max="2561" width="5.7109375" style="57" customWidth="1"/>
    <col min="2562" max="2562" width="50.7109375" style="57" customWidth="1"/>
    <col min="2563" max="2563" width="9.5703125" style="57" bestFit="1" customWidth="1"/>
    <col min="2564" max="2564" width="7.7109375" style="57" bestFit="1" customWidth="1"/>
    <col min="2565" max="2565" width="4.85546875" style="57" bestFit="1" customWidth="1"/>
    <col min="2566" max="2566" width="6.140625" style="57" bestFit="1" customWidth="1"/>
    <col min="2567" max="2567" width="5.7109375" style="57" customWidth="1"/>
    <col min="2568" max="2568" width="50.7109375" style="57" customWidth="1"/>
    <col min="2569" max="2569" width="7.28515625" style="57" bestFit="1" customWidth="1"/>
    <col min="2570" max="2570" width="7.5703125" style="57" bestFit="1" customWidth="1"/>
    <col min="2571" max="2571" width="4.85546875" style="57" bestFit="1" customWidth="1"/>
    <col min="2572" max="2572" width="4.7109375" style="57" customWidth="1"/>
    <col min="2573" max="2573" width="5.7109375" style="57" customWidth="1"/>
    <col min="2574" max="2574" width="50.7109375" style="57" customWidth="1"/>
    <col min="2575" max="2575" width="7.28515625" style="57" bestFit="1" customWidth="1"/>
    <col min="2576" max="2576" width="7.5703125" style="57" bestFit="1" customWidth="1"/>
    <col min="2577" max="2577" width="4.85546875" style="57" bestFit="1" customWidth="1"/>
    <col min="2578" max="2816" width="8.85546875" style="57"/>
    <col min="2817" max="2817" width="5.7109375" style="57" customWidth="1"/>
    <col min="2818" max="2818" width="50.7109375" style="57" customWidth="1"/>
    <col min="2819" max="2819" width="9.5703125" style="57" bestFit="1" customWidth="1"/>
    <col min="2820" max="2820" width="7.7109375" style="57" bestFit="1" customWidth="1"/>
    <col min="2821" max="2821" width="4.85546875" style="57" bestFit="1" customWidth="1"/>
    <col min="2822" max="2822" width="6.140625" style="57" bestFit="1" customWidth="1"/>
    <col min="2823" max="2823" width="5.7109375" style="57" customWidth="1"/>
    <col min="2824" max="2824" width="50.7109375" style="57" customWidth="1"/>
    <col min="2825" max="2825" width="7.28515625" style="57" bestFit="1" customWidth="1"/>
    <col min="2826" max="2826" width="7.5703125" style="57" bestFit="1" customWidth="1"/>
    <col min="2827" max="2827" width="4.85546875" style="57" bestFit="1" customWidth="1"/>
    <col min="2828" max="2828" width="4.7109375" style="57" customWidth="1"/>
    <col min="2829" max="2829" width="5.7109375" style="57" customWidth="1"/>
    <col min="2830" max="2830" width="50.7109375" style="57" customWidth="1"/>
    <col min="2831" max="2831" width="7.28515625" style="57" bestFit="1" customWidth="1"/>
    <col min="2832" max="2832" width="7.5703125" style="57" bestFit="1" customWidth="1"/>
    <col min="2833" max="2833" width="4.85546875" style="57" bestFit="1" customWidth="1"/>
    <col min="2834" max="3072" width="8.85546875" style="57"/>
    <col min="3073" max="3073" width="5.7109375" style="57" customWidth="1"/>
    <col min="3074" max="3074" width="50.7109375" style="57" customWidth="1"/>
    <col min="3075" max="3075" width="9.5703125" style="57" bestFit="1" customWidth="1"/>
    <col min="3076" max="3076" width="7.7109375" style="57" bestFit="1" customWidth="1"/>
    <col min="3077" max="3077" width="4.85546875" style="57" bestFit="1" customWidth="1"/>
    <col min="3078" max="3078" width="6.140625" style="57" bestFit="1" customWidth="1"/>
    <col min="3079" max="3079" width="5.7109375" style="57" customWidth="1"/>
    <col min="3080" max="3080" width="50.7109375" style="57" customWidth="1"/>
    <col min="3081" max="3081" width="7.28515625" style="57" bestFit="1" customWidth="1"/>
    <col min="3082" max="3082" width="7.5703125" style="57" bestFit="1" customWidth="1"/>
    <col min="3083" max="3083" width="4.85546875" style="57" bestFit="1" customWidth="1"/>
    <col min="3084" max="3084" width="4.7109375" style="57" customWidth="1"/>
    <col min="3085" max="3085" width="5.7109375" style="57" customWidth="1"/>
    <col min="3086" max="3086" width="50.7109375" style="57" customWidth="1"/>
    <col min="3087" max="3087" width="7.28515625" style="57" bestFit="1" customWidth="1"/>
    <col min="3088" max="3088" width="7.5703125" style="57" bestFit="1" customWidth="1"/>
    <col min="3089" max="3089" width="4.85546875" style="57" bestFit="1" customWidth="1"/>
    <col min="3090" max="3328" width="8.85546875" style="57"/>
    <col min="3329" max="3329" width="5.7109375" style="57" customWidth="1"/>
    <col min="3330" max="3330" width="50.7109375" style="57" customWidth="1"/>
    <col min="3331" max="3331" width="9.5703125" style="57" bestFit="1" customWidth="1"/>
    <col min="3332" max="3332" width="7.7109375" style="57" bestFit="1" customWidth="1"/>
    <col min="3333" max="3333" width="4.85546875" style="57" bestFit="1" customWidth="1"/>
    <col min="3334" max="3334" width="6.140625" style="57" bestFit="1" customWidth="1"/>
    <col min="3335" max="3335" width="5.7109375" style="57" customWidth="1"/>
    <col min="3336" max="3336" width="50.7109375" style="57" customWidth="1"/>
    <col min="3337" max="3337" width="7.28515625" style="57" bestFit="1" customWidth="1"/>
    <col min="3338" max="3338" width="7.5703125" style="57" bestFit="1" customWidth="1"/>
    <col min="3339" max="3339" width="4.85546875" style="57" bestFit="1" customWidth="1"/>
    <col min="3340" max="3340" width="4.7109375" style="57" customWidth="1"/>
    <col min="3341" max="3341" width="5.7109375" style="57" customWidth="1"/>
    <col min="3342" max="3342" width="50.7109375" style="57" customWidth="1"/>
    <col min="3343" max="3343" width="7.28515625" style="57" bestFit="1" customWidth="1"/>
    <col min="3344" max="3344" width="7.5703125" style="57" bestFit="1" customWidth="1"/>
    <col min="3345" max="3345" width="4.85546875" style="57" bestFit="1" customWidth="1"/>
    <col min="3346" max="3584" width="8.85546875" style="57"/>
    <col min="3585" max="3585" width="5.7109375" style="57" customWidth="1"/>
    <col min="3586" max="3586" width="50.7109375" style="57" customWidth="1"/>
    <col min="3587" max="3587" width="9.5703125" style="57" bestFit="1" customWidth="1"/>
    <col min="3588" max="3588" width="7.7109375" style="57" bestFit="1" customWidth="1"/>
    <col min="3589" max="3589" width="4.85546875" style="57" bestFit="1" customWidth="1"/>
    <col min="3590" max="3590" width="6.140625" style="57" bestFit="1" customWidth="1"/>
    <col min="3591" max="3591" width="5.7109375" style="57" customWidth="1"/>
    <col min="3592" max="3592" width="50.7109375" style="57" customWidth="1"/>
    <col min="3593" max="3593" width="7.28515625" style="57" bestFit="1" customWidth="1"/>
    <col min="3594" max="3594" width="7.5703125" style="57" bestFit="1" customWidth="1"/>
    <col min="3595" max="3595" width="4.85546875" style="57" bestFit="1" customWidth="1"/>
    <col min="3596" max="3596" width="4.7109375" style="57" customWidth="1"/>
    <col min="3597" max="3597" width="5.7109375" style="57" customWidth="1"/>
    <col min="3598" max="3598" width="50.7109375" style="57" customWidth="1"/>
    <col min="3599" max="3599" width="7.28515625" style="57" bestFit="1" customWidth="1"/>
    <col min="3600" max="3600" width="7.5703125" style="57" bestFit="1" customWidth="1"/>
    <col min="3601" max="3601" width="4.85546875" style="57" bestFit="1" customWidth="1"/>
    <col min="3602" max="3840" width="8.85546875" style="57"/>
    <col min="3841" max="3841" width="5.7109375" style="57" customWidth="1"/>
    <col min="3842" max="3842" width="50.7109375" style="57" customWidth="1"/>
    <col min="3843" max="3843" width="9.5703125" style="57" bestFit="1" customWidth="1"/>
    <col min="3844" max="3844" width="7.7109375" style="57" bestFit="1" customWidth="1"/>
    <col min="3845" max="3845" width="4.85546875" style="57" bestFit="1" customWidth="1"/>
    <col min="3846" max="3846" width="6.140625" style="57" bestFit="1" customWidth="1"/>
    <col min="3847" max="3847" width="5.7109375" style="57" customWidth="1"/>
    <col min="3848" max="3848" width="50.7109375" style="57" customWidth="1"/>
    <col min="3849" max="3849" width="7.28515625" style="57" bestFit="1" customWidth="1"/>
    <col min="3850" max="3850" width="7.5703125" style="57" bestFit="1" customWidth="1"/>
    <col min="3851" max="3851" width="4.85546875" style="57" bestFit="1" customWidth="1"/>
    <col min="3852" max="3852" width="4.7109375" style="57" customWidth="1"/>
    <col min="3853" max="3853" width="5.7109375" style="57" customWidth="1"/>
    <col min="3854" max="3854" width="50.7109375" style="57" customWidth="1"/>
    <col min="3855" max="3855" width="7.28515625" style="57" bestFit="1" customWidth="1"/>
    <col min="3856" max="3856" width="7.5703125" style="57" bestFit="1" customWidth="1"/>
    <col min="3857" max="3857" width="4.85546875" style="57" bestFit="1" customWidth="1"/>
    <col min="3858" max="4096" width="8.85546875" style="57"/>
    <col min="4097" max="4097" width="5.7109375" style="57" customWidth="1"/>
    <col min="4098" max="4098" width="50.7109375" style="57" customWidth="1"/>
    <col min="4099" max="4099" width="9.5703125" style="57" bestFit="1" customWidth="1"/>
    <col min="4100" max="4100" width="7.7109375" style="57" bestFit="1" customWidth="1"/>
    <col min="4101" max="4101" width="4.85546875" style="57" bestFit="1" customWidth="1"/>
    <col min="4102" max="4102" width="6.140625" style="57" bestFit="1" customWidth="1"/>
    <col min="4103" max="4103" width="5.7109375" style="57" customWidth="1"/>
    <col min="4104" max="4104" width="50.7109375" style="57" customWidth="1"/>
    <col min="4105" max="4105" width="7.28515625" style="57" bestFit="1" customWidth="1"/>
    <col min="4106" max="4106" width="7.5703125" style="57" bestFit="1" customWidth="1"/>
    <col min="4107" max="4107" width="4.85546875" style="57" bestFit="1" customWidth="1"/>
    <col min="4108" max="4108" width="4.7109375" style="57" customWidth="1"/>
    <col min="4109" max="4109" width="5.7109375" style="57" customWidth="1"/>
    <col min="4110" max="4110" width="50.7109375" style="57" customWidth="1"/>
    <col min="4111" max="4111" width="7.28515625" style="57" bestFit="1" customWidth="1"/>
    <col min="4112" max="4112" width="7.5703125" style="57" bestFit="1" customWidth="1"/>
    <col min="4113" max="4113" width="4.85546875" style="57" bestFit="1" customWidth="1"/>
    <col min="4114" max="4352" width="8.85546875" style="57"/>
    <col min="4353" max="4353" width="5.7109375" style="57" customWidth="1"/>
    <col min="4354" max="4354" width="50.7109375" style="57" customWidth="1"/>
    <col min="4355" max="4355" width="9.5703125" style="57" bestFit="1" customWidth="1"/>
    <col min="4356" max="4356" width="7.7109375" style="57" bestFit="1" customWidth="1"/>
    <col min="4357" max="4357" width="4.85546875" style="57" bestFit="1" customWidth="1"/>
    <col min="4358" max="4358" width="6.140625" style="57" bestFit="1" customWidth="1"/>
    <col min="4359" max="4359" width="5.7109375" style="57" customWidth="1"/>
    <col min="4360" max="4360" width="50.7109375" style="57" customWidth="1"/>
    <col min="4361" max="4361" width="7.28515625" style="57" bestFit="1" customWidth="1"/>
    <col min="4362" max="4362" width="7.5703125" style="57" bestFit="1" customWidth="1"/>
    <col min="4363" max="4363" width="4.85546875" style="57" bestFit="1" customWidth="1"/>
    <col min="4364" max="4364" width="4.7109375" style="57" customWidth="1"/>
    <col min="4365" max="4365" width="5.7109375" style="57" customWidth="1"/>
    <col min="4366" max="4366" width="50.7109375" style="57" customWidth="1"/>
    <col min="4367" max="4367" width="7.28515625" style="57" bestFit="1" customWidth="1"/>
    <col min="4368" max="4368" width="7.5703125" style="57" bestFit="1" customWidth="1"/>
    <col min="4369" max="4369" width="4.85546875" style="57" bestFit="1" customWidth="1"/>
    <col min="4370" max="4608" width="8.85546875" style="57"/>
    <col min="4609" max="4609" width="5.7109375" style="57" customWidth="1"/>
    <col min="4610" max="4610" width="50.7109375" style="57" customWidth="1"/>
    <col min="4611" max="4611" width="9.5703125" style="57" bestFit="1" customWidth="1"/>
    <col min="4612" max="4612" width="7.7109375" style="57" bestFit="1" customWidth="1"/>
    <col min="4613" max="4613" width="4.85546875" style="57" bestFit="1" customWidth="1"/>
    <col min="4614" max="4614" width="6.140625" style="57" bestFit="1" customWidth="1"/>
    <col min="4615" max="4615" width="5.7109375" style="57" customWidth="1"/>
    <col min="4616" max="4616" width="50.7109375" style="57" customWidth="1"/>
    <col min="4617" max="4617" width="7.28515625" style="57" bestFit="1" customWidth="1"/>
    <col min="4618" max="4618" width="7.5703125" style="57" bestFit="1" customWidth="1"/>
    <col min="4619" max="4619" width="4.85546875" style="57" bestFit="1" customWidth="1"/>
    <col min="4620" max="4620" width="4.7109375" style="57" customWidth="1"/>
    <col min="4621" max="4621" width="5.7109375" style="57" customWidth="1"/>
    <col min="4622" max="4622" width="50.7109375" style="57" customWidth="1"/>
    <col min="4623" max="4623" width="7.28515625" style="57" bestFit="1" customWidth="1"/>
    <col min="4624" max="4624" width="7.5703125" style="57" bestFit="1" customWidth="1"/>
    <col min="4625" max="4625" width="4.85546875" style="57" bestFit="1" customWidth="1"/>
    <col min="4626" max="4864" width="8.85546875" style="57"/>
    <col min="4865" max="4865" width="5.7109375" style="57" customWidth="1"/>
    <col min="4866" max="4866" width="50.7109375" style="57" customWidth="1"/>
    <col min="4867" max="4867" width="9.5703125" style="57" bestFit="1" customWidth="1"/>
    <col min="4868" max="4868" width="7.7109375" style="57" bestFit="1" customWidth="1"/>
    <col min="4869" max="4869" width="4.85546875" style="57" bestFit="1" customWidth="1"/>
    <col min="4870" max="4870" width="6.140625" style="57" bestFit="1" customWidth="1"/>
    <col min="4871" max="4871" width="5.7109375" style="57" customWidth="1"/>
    <col min="4872" max="4872" width="50.7109375" style="57" customWidth="1"/>
    <col min="4873" max="4873" width="7.28515625" style="57" bestFit="1" customWidth="1"/>
    <col min="4874" max="4874" width="7.5703125" style="57" bestFit="1" customWidth="1"/>
    <col min="4875" max="4875" width="4.85546875" style="57" bestFit="1" customWidth="1"/>
    <col min="4876" max="4876" width="4.7109375" style="57" customWidth="1"/>
    <col min="4877" max="4877" width="5.7109375" style="57" customWidth="1"/>
    <col min="4878" max="4878" width="50.7109375" style="57" customWidth="1"/>
    <col min="4879" max="4879" width="7.28515625" style="57" bestFit="1" customWidth="1"/>
    <col min="4880" max="4880" width="7.5703125" style="57" bestFit="1" customWidth="1"/>
    <col min="4881" max="4881" width="4.85546875" style="57" bestFit="1" customWidth="1"/>
    <col min="4882" max="5120" width="8.85546875" style="57"/>
    <col min="5121" max="5121" width="5.7109375" style="57" customWidth="1"/>
    <col min="5122" max="5122" width="50.7109375" style="57" customWidth="1"/>
    <col min="5123" max="5123" width="9.5703125" style="57" bestFit="1" customWidth="1"/>
    <col min="5124" max="5124" width="7.7109375" style="57" bestFit="1" customWidth="1"/>
    <col min="5125" max="5125" width="4.85546875" style="57" bestFit="1" customWidth="1"/>
    <col min="5126" max="5126" width="6.140625" style="57" bestFit="1" customWidth="1"/>
    <col min="5127" max="5127" width="5.7109375" style="57" customWidth="1"/>
    <col min="5128" max="5128" width="50.7109375" style="57" customWidth="1"/>
    <col min="5129" max="5129" width="7.28515625" style="57" bestFit="1" customWidth="1"/>
    <col min="5130" max="5130" width="7.5703125" style="57" bestFit="1" customWidth="1"/>
    <col min="5131" max="5131" width="4.85546875" style="57" bestFit="1" customWidth="1"/>
    <col min="5132" max="5132" width="4.7109375" style="57" customWidth="1"/>
    <col min="5133" max="5133" width="5.7109375" style="57" customWidth="1"/>
    <col min="5134" max="5134" width="50.7109375" style="57" customWidth="1"/>
    <col min="5135" max="5135" width="7.28515625" style="57" bestFit="1" customWidth="1"/>
    <col min="5136" max="5136" width="7.5703125" style="57" bestFit="1" customWidth="1"/>
    <col min="5137" max="5137" width="4.85546875" style="57" bestFit="1" customWidth="1"/>
    <col min="5138" max="5376" width="8.85546875" style="57"/>
    <col min="5377" max="5377" width="5.7109375" style="57" customWidth="1"/>
    <col min="5378" max="5378" width="50.7109375" style="57" customWidth="1"/>
    <col min="5379" max="5379" width="9.5703125" style="57" bestFit="1" customWidth="1"/>
    <col min="5380" max="5380" width="7.7109375" style="57" bestFit="1" customWidth="1"/>
    <col min="5381" max="5381" width="4.85546875" style="57" bestFit="1" customWidth="1"/>
    <col min="5382" max="5382" width="6.140625" style="57" bestFit="1" customWidth="1"/>
    <col min="5383" max="5383" width="5.7109375" style="57" customWidth="1"/>
    <col min="5384" max="5384" width="50.7109375" style="57" customWidth="1"/>
    <col min="5385" max="5385" width="7.28515625" style="57" bestFit="1" customWidth="1"/>
    <col min="5386" max="5386" width="7.5703125" style="57" bestFit="1" customWidth="1"/>
    <col min="5387" max="5387" width="4.85546875" style="57" bestFit="1" customWidth="1"/>
    <col min="5388" max="5388" width="4.7109375" style="57" customWidth="1"/>
    <col min="5389" max="5389" width="5.7109375" style="57" customWidth="1"/>
    <col min="5390" max="5390" width="50.7109375" style="57" customWidth="1"/>
    <col min="5391" max="5391" width="7.28515625" style="57" bestFit="1" customWidth="1"/>
    <col min="5392" max="5392" width="7.5703125" style="57" bestFit="1" customWidth="1"/>
    <col min="5393" max="5393" width="4.85546875" style="57" bestFit="1" customWidth="1"/>
    <col min="5394" max="5632" width="8.85546875" style="57"/>
    <col min="5633" max="5633" width="5.7109375" style="57" customWidth="1"/>
    <col min="5634" max="5634" width="50.7109375" style="57" customWidth="1"/>
    <col min="5635" max="5635" width="9.5703125" style="57" bestFit="1" customWidth="1"/>
    <col min="5636" max="5636" width="7.7109375" style="57" bestFit="1" customWidth="1"/>
    <col min="5637" max="5637" width="4.85546875" style="57" bestFit="1" customWidth="1"/>
    <col min="5638" max="5638" width="6.140625" style="57" bestFit="1" customWidth="1"/>
    <col min="5639" max="5639" width="5.7109375" style="57" customWidth="1"/>
    <col min="5640" max="5640" width="50.7109375" style="57" customWidth="1"/>
    <col min="5641" max="5641" width="7.28515625" style="57" bestFit="1" customWidth="1"/>
    <col min="5642" max="5642" width="7.5703125" style="57" bestFit="1" customWidth="1"/>
    <col min="5643" max="5643" width="4.85546875" style="57" bestFit="1" customWidth="1"/>
    <col min="5644" max="5644" width="4.7109375" style="57" customWidth="1"/>
    <col min="5645" max="5645" width="5.7109375" style="57" customWidth="1"/>
    <col min="5646" max="5646" width="50.7109375" style="57" customWidth="1"/>
    <col min="5647" max="5647" width="7.28515625" style="57" bestFit="1" customWidth="1"/>
    <col min="5648" max="5648" width="7.5703125" style="57" bestFit="1" customWidth="1"/>
    <col min="5649" max="5649" width="4.85546875" style="57" bestFit="1" customWidth="1"/>
    <col min="5650" max="5888" width="8.85546875" style="57"/>
    <col min="5889" max="5889" width="5.7109375" style="57" customWidth="1"/>
    <col min="5890" max="5890" width="50.7109375" style="57" customWidth="1"/>
    <col min="5891" max="5891" width="9.5703125" style="57" bestFit="1" customWidth="1"/>
    <col min="5892" max="5892" width="7.7109375" style="57" bestFit="1" customWidth="1"/>
    <col min="5893" max="5893" width="4.85546875" style="57" bestFit="1" customWidth="1"/>
    <col min="5894" max="5894" width="6.140625" style="57" bestFit="1" customWidth="1"/>
    <col min="5895" max="5895" width="5.7109375" style="57" customWidth="1"/>
    <col min="5896" max="5896" width="50.7109375" style="57" customWidth="1"/>
    <col min="5897" max="5897" width="7.28515625" style="57" bestFit="1" customWidth="1"/>
    <col min="5898" max="5898" width="7.5703125" style="57" bestFit="1" customWidth="1"/>
    <col min="5899" max="5899" width="4.85546875" style="57" bestFit="1" customWidth="1"/>
    <col min="5900" max="5900" width="4.7109375" style="57" customWidth="1"/>
    <col min="5901" max="5901" width="5.7109375" style="57" customWidth="1"/>
    <col min="5902" max="5902" width="50.7109375" style="57" customWidth="1"/>
    <col min="5903" max="5903" width="7.28515625" style="57" bestFit="1" customWidth="1"/>
    <col min="5904" max="5904" width="7.5703125" style="57" bestFit="1" customWidth="1"/>
    <col min="5905" max="5905" width="4.85546875" style="57" bestFit="1" customWidth="1"/>
    <col min="5906" max="6144" width="8.85546875" style="57"/>
    <col min="6145" max="6145" width="5.7109375" style="57" customWidth="1"/>
    <col min="6146" max="6146" width="50.7109375" style="57" customWidth="1"/>
    <col min="6147" max="6147" width="9.5703125" style="57" bestFit="1" customWidth="1"/>
    <col min="6148" max="6148" width="7.7109375" style="57" bestFit="1" customWidth="1"/>
    <col min="6149" max="6149" width="4.85546875" style="57" bestFit="1" customWidth="1"/>
    <col min="6150" max="6150" width="6.140625" style="57" bestFit="1" customWidth="1"/>
    <col min="6151" max="6151" width="5.7109375" style="57" customWidth="1"/>
    <col min="6152" max="6152" width="50.7109375" style="57" customWidth="1"/>
    <col min="6153" max="6153" width="7.28515625" style="57" bestFit="1" customWidth="1"/>
    <col min="6154" max="6154" width="7.5703125" style="57" bestFit="1" customWidth="1"/>
    <col min="6155" max="6155" width="4.85546875" style="57" bestFit="1" customWidth="1"/>
    <col min="6156" max="6156" width="4.7109375" style="57" customWidth="1"/>
    <col min="6157" max="6157" width="5.7109375" style="57" customWidth="1"/>
    <col min="6158" max="6158" width="50.7109375" style="57" customWidth="1"/>
    <col min="6159" max="6159" width="7.28515625" style="57" bestFit="1" customWidth="1"/>
    <col min="6160" max="6160" width="7.5703125" style="57" bestFit="1" customWidth="1"/>
    <col min="6161" max="6161" width="4.85546875" style="57" bestFit="1" customWidth="1"/>
    <col min="6162" max="6400" width="8.85546875" style="57"/>
    <col min="6401" max="6401" width="5.7109375" style="57" customWidth="1"/>
    <col min="6402" max="6402" width="50.7109375" style="57" customWidth="1"/>
    <col min="6403" max="6403" width="9.5703125" style="57" bestFit="1" customWidth="1"/>
    <col min="6404" max="6404" width="7.7109375" style="57" bestFit="1" customWidth="1"/>
    <col min="6405" max="6405" width="4.85546875" style="57" bestFit="1" customWidth="1"/>
    <col min="6406" max="6406" width="6.140625" style="57" bestFit="1" customWidth="1"/>
    <col min="6407" max="6407" width="5.7109375" style="57" customWidth="1"/>
    <col min="6408" max="6408" width="50.7109375" style="57" customWidth="1"/>
    <col min="6409" max="6409" width="7.28515625" style="57" bestFit="1" customWidth="1"/>
    <col min="6410" max="6410" width="7.5703125" style="57" bestFit="1" customWidth="1"/>
    <col min="6411" max="6411" width="4.85546875" style="57" bestFit="1" customWidth="1"/>
    <col min="6412" max="6412" width="4.7109375" style="57" customWidth="1"/>
    <col min="6413" max="6413" width="5.7109375" style="57" customWidth="1"/>
    <col min="6414" max="6414" width="50.7109375" style="57" customWidth="1"/>
    <col min="6415" max="6415" width="7.28515625" style="57" bestFit="1" customWidth="1"/>
    <col min="6416" max="6416" width="7.5703125" style="57" bestFit="1" customWidth="1"/>
    <col min="6417" max="6417" width="4.85546875" style="57" bestFit="1" customWidth="1"/>
    <col min="6418" max="6656" width="8.85546875" style="57"/>
    <col min="6657" max="6657" width="5.7109375" style="57" customWidth="1"/>
    <col min="6658" max="6658" width="50.7109375" style="57" customWidth="1"/>
    <col min="6659" max="6659" width="9.5703125" style="57" bestFit="1" customWidth="1"/>
    <col min="6660" max="6660" width="7.7109375" style="57" bestFit="1" customWidth="1"/>
    <col min="6661" max="6661" width="4.85546875" style="57" bestFit="1" customWidth="1"/>
    <col min="6662" max="6662" width="6.140625" style="57" bestFit="1" customWidth="1"/>
    <col min="6663" max="6663" width="5.7109375" style="57" customWidth="1"/>
    <col min="6664" max="6664" width="50.7109375" style="57" customWidth="1"/>
    <col min="6665" max="6665" width="7.28515625" style="57" bestFit="1" customWidth="1"/>
    <col min="6666" max="6666" width="7.5703125" style="57" bestFit="1" customWidth="1"/>
    <col min="6667" max="6667" width="4.85546875" style="57" bestFit="1" customWidth="1"/>
    <col min="6668" max="6668" width="4.7109375" style="57" customWidth="1"/>
    <col min="6669" max="6669" width="5.7109375" style="57" customWidth="1"/>
    <col min="6670" max="6670" width="50.7109375" style="57" customWidth="1"/>
    <col min="6671" max="6671" width="7.28515625" style="57" bestFit="1" customWidth="1"/>
    <col min="6672" max="6672" width="7.5703125" style="57" bestFit="1" customWidth="1"/>
    <col min="6673" max="6673" width="4.85546875" style="57" bestFit="1" customWidth="1"/>
    <col min="6674" max="6912" width="8.85546875" style="57"/>
    <col min="6913" max="6913" width="5.7109375" style="57" customWidth="1"/>
    <col min="6914" max="6914" width="50.7109375" style="57" customWidth="1"/>
    <col min="6915" max="6915" width="9.5703125" style="57" bestFit="1" customWidth="1"/>
    <col min="6916" max="6916" width="7.7109375" style="57" bestFit="1" customWidth="1"/>
    <col min="6917" max="6917" width="4.85546875" style="57" bestFit="1" customWidth="1"/>
    <col min="6918" max="6918" width="6.140625" style="57" bestFit="1" customWidth="1"/>
    <col min="6919" max="6919" width="5.7109375" style="57" customWidth="1"/>
    <col min="6920" max="6920" width="50.7109375" style="57" customWidth="1"/>
    <col min="6921" max="6921" width="7.28515625" style="57" bestFit="1" customWidth="1"/>
    <col min="6922" max="6922" width="7.5703125" style="57" bestFit="1" customWidth="1"/>
    <col min="6923" max="6923" width="4.85546875" style="57" bestFit="1" customWidth="1"/>
    <col min="6924" max="6924" width="4.7109375" style="57" customWidth="1"/>
    <col min="6925" max="6925" width="5.7109375" style="57" customWidth="1"/>
    <col min="6926" max="6926" width="50.7109375" style="57" customWidth="1"/>
    <col min="6927" max="6927" width="7.28515625" style="57" bestFit="1" customWidth="1"/>
    <col min="6928" max="6928" width="7.5703125" style="57" bestFit="1" customWidth="1"/>
    <col min="6929" max="6929" width="4.85546875" style="57" bestFit="1" customWidth="1"/>
    <col min="6930" max="7168" width="8.85546875" style="57"/>
    <col min="7169" max="7169" width="5.7109375" style="57" customWidth="1"/>
    <col min="7170" max="7170" width="50.7109375" style="57" customWidth="1"/>
    <col min="7171" max="7171" width="9.5703125" style="57" bestFit="1" customWidth="1"/>
    <col min="7172" max="7172" width="7.7109375" style="57" bestFit="1" customWidth="1"/>
    <col min="7173" max="7173" width="4.85546875" style="57" bestFit="1" customWidth="1"/>
    <col min="7174" max="7174" width="6.140625" style="57" bestFit="1" customWidth="1"/>
    <col min="7175" max="7175" width="5.7109375" style="57" customWidth="1"/>
    <col min="7176" max="7176" width="50.7109375" style="57" customWidth="1"/>
    <col min="7177" max="7177" width="7.28515625" style="57" bestFit="1" customWidth="1"/>
    <col min="7178" max="7178" width="7.5703125" style="57" bestFit="1" customWidth="1"/>
    <col min="7179" max="7179" width="4.85546875" style="57" bestFit="1" customWidth="1"/>
    <col min="7180" max="7180" width="4.7109375" style="57" customWidth="1"/>
    <col min="7181" max="7181" width="5.7109375" style="57" customWidth="1"/>
    <col min="7182" max="7182" width="50.7109375" style="57" customWidth="1"/>
    <col min="7183" max="7183" width="7.28515625" style="57" bestFit="1" customWidth="1"/>
    <col min="7184" max="7184" width="7.5703125" style="57" bestFit="1" customWidth="1"/>
    <col min="7185" max="7185" width="4.85546875" style="57" bestFit="1" customWidth="1"/>
    <col min="7186" max="7424" width="8.85546875" style="57"/>
    <col min="7425" max="7425" width="5.7109375" style="57" customWidth="1"/>
    <col min="7426" max="7426" width="50.7109375" style="57" customWidth="1"/>
    <col min="7427" max="7427" width="9.5703125" style="57" bestFit="1" customWidth="1"/>
    <col min="7428" max="7428" width="7.7109375" style="57" bestFit="1" customWidth="1"/>
    <col min="7429" max="7429" width="4.85546875" style="57" bestFit="1" customWidth="1"/>
    <col min="7430" max="7430" width="6.140625" style="57" bestFit="1" customWidth="1"/>
    <col min="7431" max="7431" width="5.7109375" style="57" customWidth="1"/>
    <col min="7432" max="7432" width="50.7109375" style="57" customWidth="1"/>
    <col min="7433" max="7433" width="7.28515625" style="57" bestFit="1" customWidth="1"/>
    <col min="7434" max="7434" width="7.5703125" style="57" bestFit="1" customWidth="1"/>
    <col min="7435" max="7435" width="4.85546875" style="57" bestFit="1" customWidth="1"/>
    <col min="7436" max="7436" width="4.7109375" style="57" customWidth="1"/>
    <col min="7437" max="7437" width="5.7109375" style="57" customWidth="1"/>
    <col min="7438" max="7438" width="50.7109375" style="57" customWidth="1"/>
    <col min="7439" max="7439" width="7.28515625" style="57" bestFit="1" customWidth="1"/>
    <col min="7440" max="7440" width="7.5703125" style="57" bestFit="1" customWidth="1"/>
    <col min="7441" max="7441" width="4.85546875" style="57" bestFit="1" customWidth="1"/>
    <col min="7442" max="7680" width="8.85546875" style="57"/>
    <col min="7681" max="7681" width="5.7109375" style="57" customWidth="1"/>
    <col min="7682" max="7682" width="50.7109375" style="57" customWidth="1"/>
    <col min="7683" max="7683" width="9.5703125" style="57" bestFit="1" customWidth="1"/>
    <col min="7684" max="7684" width="7.7109375" style="57" bestFit="1" customWidth="1"/>
    <col min="7685" max="7685" width="4.85546875" style="57" bestFit="1" customWidth="1"/>
    <col min="7686" max="7686" width="6.140625" style="57" bestFit="1" customWidth="1"/>
    <col min="7687" max="7687" width="5.7109375" style="57" customWidth="1"/>
    <col min="7688" max="7688" width="50.7109375" style="57" customWidth="1"/>
    <col min="7689" max="7689" width="7.28515625" style="57" bestFit="1" customWidth="1"/>
    <col min="7690" max="7690" width="7.5703125" style="57" bestFit="1" customWidth="1"/>
    <col min="7691" max="7691" width="4.85546875" style="57" bestFit="1" customWidth="1"/>
    <col min="7692" max="7692" width="4.7109375" style="57" customWidth="1"/>
    <col min="7693" max="7693" width="5.7109375" style="57" customWidth="1"/>
    <col min="7694" max="7694" width="50.7109375" style="57" customWidth="1"/>
    <col min="7695" max="7695" width="7.28515625" style="57" bestFit="1" customWidth="1"/>
    <col min="7696" max="7696" width="7.5703125" style="57" bestFit="1" customWidth="1"/>
    <col min="7697" max="7697" width="4.85546875" style="57" bestFit="1" customWidth="1"/>
    <col min="7698" max="7936" width="8.85546875" style="57"/>
    <col min="7937" max="7937" width="5.7109375" style="57" customWidth="1"/>
    <col min="7938" max="7938" width="50.7109375" style="57" customWidth="1"/>
    <col min="7939" max="7939" width="9.5703125" style="57" bestFit="1" customWidth="1"/>
    <col min="7940" max="7940" width="7.7109375" style="57" bestFit="1" customWidth="1"/>
    <col min="7941" max="7941" width="4.85546875" style="57" bestFit="1" customWidth="1"/>
    <col min="7942" max="7942" width="6.140625" style="57" bestFit="1" customWidth="1"/>
    <col min="7943" max="7943" width="5.7109375" style="57" customWidth="1"/>
    <col min="7944" max="7944" width="50.7109375" style="57" customWidth="1"/>
    <col min="7945" max="7945" width="7.28515625" style="57" bestFit="1" customWidth="1"/>
    <col min="7946" max="7946" width="7.5703125" style="57" bestFit="1" customWidth="1"/>
    <col min="7947" max="7947" width="4.85546875" style="57" bestFit="1" customWidth="1"/>
    <col min="7948" max="7948" width="4.7109375" style="57" customWidth="1"/>
    <col min="7949" max="7949" width="5.7109375" style="57" customWidth="1"/>
    <col min="7950" max="7950" width="50.7109375" style="57" customWidth="1"/>
    <col min="7951" max="7951" width="7.28515625" style="57" bestFit="1" customWidth="1"/>
    <col min="7952" max="7952" width="7.5703125" style="57" bestFit="1" customWidth="1"/>
    <col min="7953" max="7953" width="4.85546875" style="57" bestFit="1" customWidth="1"/>
    <col min="7954" max="8192" width="8.85546875" style="57"/>
    <col min="8193" max="8193" width="5.7109375" style="57" customWidth="1"/>
    <col min="8194" max="8194" width="50.7109375" style="57" customWidth="1"/>
    <col min="8195" max="8195" width="9.5703125" style="57" bestFit="1" customWidth="1"/>
    <col min="8196" max="8196" width="7.7109375" style="57" bestFit="1" customWidth="1"/>
    <col min="8197" max="8197" width="4.85546875" style="57" bestFit="1" customWidth="1"/>
    <col min="8198" max="8198" width="6.140625" style="57" bestFit="1" customWidth="1"/>
    <col min="8199" max="8199" width="5.7109375" style="57" customWidth="1"/>
    <col min="8200" max="8200" width="50.7109375" style="57" customWidth="1"/>
    <col min="8201" max="8201" width="7.28515625" style="57" bestFit="1" customWidth="1"/>
    <col min="8202" max="8202" width="7.5703125" style="57" bestFit="1" customWidth="1"/>
    <col min="8203" max="8203" width="4.85546875" style="57" bestFit="1" customWidth="1"/>
    <col min="8204" max="8204" width="4.7109375" style="57" customWidth="1"/>
    <col min="8205" max="8205" width="5.7109375" style="57" customWidth="1"/>
    <col min="8206" max="8206" width="50.7109375" style="57" customWidth="1"/>
    <col min="8207" max="8207" width="7.28515625" style="57" bestFit="1" customWidth="1"/>
    <col min="8208" max="8208" width="7.5703125" style="57" bestFit="1" customWidth="1"/>
    <col min="8209" max="8209" width="4.85546875" style="57" bestFit="1" customWidth="1"/>
    <col min="8210" max="8448" width="8.85546875" style="57"/>
    <col min="8449" max="8449" width="5.7109375" style="57" customWidth="1"/>
    <col min="8450" max="8450" width="50.7109375" style="57" customWidth="1"/>
    <col min="8451" max="8451" width="9.5703125" style="57" bestFit="1" customWidth="1"/>
    <col min="8452" max="8452" width="7.7109375" style="57" bestFit="1" customWidth="1"/>
    <col min="8453" max="8453" width="4.85546875" style="57" bestFit="1" customWidth="1"/>
    <col min="8454" max="8454" width="6.140625" style="57" bestFit="1" customWidth="1"/>
    <col min="8455" max="8455" width="5.7109375" style="57" customWidth="1"/>
    <col min="8456" max="8456" width="50.7109375" style="57" customWidth="1"/>
    <col min="8457" max="8457" width="7.28515625" style="57" bestFit="1" customWidth="1"/>
    <col min="8458" max="8458" width="7.5703125" style="57" bestFit="1" customWidth="1"/>
    <col min="8459" max="8459" width="4.85546875" style="57" bestFit="1" customWidth="1"/>
    <col min="8460" max="8460" width="4.7109375" style="57" customWidth="1"/>
    <col min="8461" max="8461" width="5.7109375" style="57" customWidth="1"/>
    <col min="8462" max="8462" width="50.7109375" style="57" customWidth="1"/>
    <col min="8463" max="8463" width="7.28515625" style="57" bestFit="1" customWidth="1"/>
    <col min="8464" max="8464" width="7.5703125" style="57" bestFit="1" customWidth="1"/>
    <col min="8465" max="8465" width="4.85546875" style="57" bestFit="1" customWidth="1"/>
    <col min="8466" max="8704" width="8.85546875" style="57"/>
    <col min="8705" max="8705" width="5.7109375" style="57" customWidth="1"/>
    <col min="8706" max="8706" width="50.7109375" style="57" customWidth="1"/>
    <col min="8707" max="8707" width="9.5703125" style="57" bestFit="1" customWidth="1"/>
    <col min="8708" max="8708" width="7.7109375" style="57" bestFit="1" customWidth="1"/>
    <col min="8709" max="8709" width="4.85546875" style="57" bestFit="1" customWidth="1"/>
    <col min="8710" max="8710" width="6.140625" style="57" bestFit="1" customWidth="1"/>
    <col min="8711" max="8711" width="5.7109375" style="57" customWidth="1"/>
    <col min="8712" max="8712" width="50.7109375" style="57" customWidth="1"/>
    <col min="8713" max="8713" width="7.28515625" style="57" bestFit="1" customWidth="1"/>
    <col min="8714" max="8714" width="7.5703125" style="57" bestFit="1" customWidth="1"/>
    <col min="8715" max="8715" width="4.85546875" style="57" bestFit="1" customWidth="1"/>
    <col min="8716" max="8716" width="4.7109375" style="57" customWidth="1"/>
    <col min="8717" max="8717" width="5.7109375" style="57" customWidth="1"/>
    <col min="8718" max="8718" width="50.7109375" style="57" customWidth="1"/>
    <col min="8719" max="8719" width="7.28515625" style="57" bestFit="1" customWidth="1"/>
    <col min="8720" max="8720" width="7.5703125" style="57" bestFit="1" customWidth="1"/>
    <col min="8721" max="8721" width="4.85546875" style="57" bestFit="1" customWidth="1"/>
    <col min="8722" max="8960" width="8.85546875" style="57"/>
    <col min="8961" max="8961" width="5.7109375" style="57" customWidth="1"/>
    <col min="8962" max="8962" width="50.7109375" style="57" customWidth="1"/>
    <col min="8963" max="8963" width="9.5703125" style="57" bestFit="1" customWidth="1"/>
    <col min="8964" max="8964" width="7.7109375" style="57" bestFit="1" customWidth="1"/>
    <col min="8965" max="8965" width="4.85546875" style="57" bestFit="1" customWidth="1"/>
    <col min="8966" max="8966" width="6.140625" style="57" bestFit="1" customWidth="1"/>
    <col min="8967" max="8967" width="5.7109375" style="57" customWidth="1"/>
    <col min="8968" max="8968" width="50.7109375" style="57" customWidth="1"/>
    <col min="8969" max="8969" width="7.28515625" style="57" bestFit="1" customWidth="1"/>
    <col min="8970" max="8970" width="7.5703125" style="57" bestFit="1" customWidth="1"/>
    <col min="8971" max="8971" width="4.85546875" style="57" bestFit="1" customWidth="1"/>
    <col min="8972" max="8972" width="4.7109375" style="57" customWidth="1"/>
    <col min="8973" max="8973" width="5.7109375" style="57" customWidth="1"/>
    <col min="8974" max="8974" width="50.7109375" style="57" customWidth="1"/>
    <col min="8975" max="8975" width="7.28515625" style="57" bestFit="1" customWidth="1"/>
    <col min="8976" max="8976" width="7.5703125" style="57" bestFit="1" customWidth="1"/>
    <col min="8977" max="8977" width="4.85546875" style="57" bestFit="1" customWidth="1"/>
    <col min="8978" max="9216" width="8.85546875" style="57"/>
    <col min="9217" max="9217" width="5.7109375" style="57" customWidth="1"/>
    <col min="9218" max="9218" width="50.7109375" style="57" customWidth="1"/>
    <col min="9219" max="9219" width="9.5703125" style="57" bestFit="1" customWidth="1"/>
    <col min="9220" max="9220" width="7.7109375" style="57" bestFit="1" customWidth="1"/>
    <col min="9221" max="9221" width="4.85546875" style="57" bestFit="1" customWidth="1"/>
    <col min="9222" max="9222" width="6.140625" style="57" bestFit="1" customWidth="1"/>
    <col min="9223" max="9223" width="5.7109375" style="57" customWidth="1"/>
    <col min="9224" max="9224" width="50.7109375" style="57" customWidth="1"/>
    <col min="9225" max="9225" width="7.28515625" style="57" bestFit="1" customWidth="1"/>
    <col min="9226" max="9226" width="7.5703125" style="57" bestFit="1" customWidth="1"/>
    <col min="9227" max="9227" width="4.85546875" style="57" bestFit="1" customWidth="1"/>
    <col min="9228" max="9228" width="4.7109375" style="57" customWidth="1"/>
    <col min="9229" max="9229" width="5.7109375" style="57" customWidth="1"/>
    <col min="9230" max="9230" width="50.7109375" style="57" customWidth="1"/>
    <col min="9231" max="9231" width="7.28515625" style="57" bestFit="1" customWidth="1"/>
    <col min="9232" max="9232" width="7.5703125" style="57" bestFit="1" customWidth="1"/>
    <col min="9233" max="9233" width="4.85546875" style="57" bestFit="1" customWidth="1"/>
    <col min="9234" max="9472" width="8.85546875" style="57"/>
    <col min="9473" max="9473" width="5.7109375" style="57" customWidth="1"/>
    <col min="9474" max="9474" width="50.7109375" style="57" customWidth="1"/>
    <col min="9475" max="9475" width="9.5703125" style="57" bestFit="1" customWidth="1"/>
    <col min="9476" max="9476" width="7.7109375" style="57" bestFit="1" customWidth="1"/>
    <col min="9477" max="9477" width="4.85546875" style="57" bestFit="1" customWidth="1"/>
    <col min="9478" max="9478" width="6.140625" style="57" bestFit="1" customWidth="1"/>
    <col min="9479" max="9479" width="5.7109375" style="57" customWidth="1"/>
    <col min="9480" max="9480" width="50.7109375" style="57" customWidth="1"/>
    <col min="9481" max="9481" width="7.28515625" style="57" bestFit="1" customWidth="1"/>
    <col min="9482" max="9482" width="7.5703125" style="57" bestFit="1" customWidth="1"/>
    <col min="9483" max="9483" width="4.85546875" style="57" bestFit="1" customWidth="1"/>
    <col min="9484" max="9484" width="4.7109375" style="57" customWidth="1"/>
    <col min="9485" max="9485" width="5.7109375" style="57" customWidth="1"/>
    <col min="9486" max="9486" width="50.7109375" style="57" customWidth="1"/>
    <col min="9487" max="9487" width="7.28515625" style="57" bestFit="1" customWidth="1"/>
    <col min="9488" max="9488" width="7.5703125" style="57" bestFit="1" customWidth="1"/>
    <col min="9489" max="9489" width="4.85546875" style="57" bestFit="1" customWidth="1"/>
    <col min="9490" max="9728" width="8.85546875" style="57"/>
    <col min="9729" max="9729" width="5.7109375" style="57" customWidth="1"/>
    <col min="9730" max="9730" width="50.7109375" style="57" customWidth="1"/>
    <col min="9731" max="9731" width="9.5703125" style="57" bestFit="1" customWidth="1"/>
    <col min="9732" max="9732" width="7.7109375" style="57" bestFit="1" customWidth="1"/>
    <col min="9733" max="9733" width="4.85546875" style="57" bestFit="1" customWidth="1"/>
    <col min="9734" max="9734" width="6.140625" style="57" bestFit="1" customWidth="1"/>
    <col min="9735" max="9735" width="5.7109375" style="57" customWidth="1"/>
    <col min="9736" max="9736" width="50.7109375" style="57" customWidth="1"/>
    <col min="9737" max="9737" width="7.28515625" style="57" bestFit="1" customWidth="1"/>
    <col min="9738" max="9738" width="7.5703125" style="57" bestFit="1" customWidth="1"/>
    <col min="9739" max="9739" width="4.85546875" style="57" bestFit="1" customWidth="1"/>
    <col min="9740" max="9740" width="4.7109375" style="57" customWidth="1"/>
    <col min="9741" max="9741" width="5.7109375" style="57" customWidth="1"/>
    <col min="9742" max="9742" width="50.7109375" style="57" customWidth="1"/>
    <col min="9743" max="9743" width="7.28515625" style="57" bestFit="1" customWidth="1"/>
    <col min="9744" max="9744" width="7.5703125" style="57" bestFit="1" customWidth="1"/>
    <col min="9745" max="9745" width="4.85546875" style="57" bestFit="1" customWidth="1"/>
    <col min="9746" max="9984" width="8.85546875" style="57"/>
    <col min="9985" max="9985" width="5.7109375" style="57" customWidth="1"/>
    <col min="9986" max="9986" width="50.7109375" style="57" customWidth="1"/>
    <col min="9987" max="9987" width="9.5703125" style="57" bestFit="1" customWidth="1"/>
    <col min="9988" max="9988" width="7.7109375" style="57" bestFit="1" customWidth="1"/>
    <col min="9989" max="9989" width="4.85546875" style="57" bestFit="1" customWidth="1"/>
    <col min="9990" max="9990" width="6.140625" style="57" bestFit="1" customWidth="1"/>
    <col min="9991" max="9991" width="5.7109375" style="57" customWidth="1"/>
    <col min="9992" max="9992" width="50.7109375" style="57" customWidth="1"/>
    <col min="9993" max="9993" width="7.28515625" style="57" bestFit="1" customWidth="1"/>
    <col min="9994" max="9994" width="7.5703125" style="57" bestFit="1" customWidth="1"/>
    <col min="9995" max="9995" width="4.85546875" style="57" bestFit="1" customWidth="1"/>
    <col min="9996" max="9996" width="4.7109375" style="57" customWidth="1"/>
    <col min="9997" max="9997" width="5.7109375" style="57" customWidth="1"/>
    <col min="9998" max="9998" width="50.7109375" style="57" customWidth="1"/>
    <col min="9999" max="9999" width="7.28515625" style="57" bestFit="1" customWidth="1"/>
    <col min="10000" max="10000" width="7.5703125" style="57" bestFit="1" customWidth="1"/>
    <col min="10001" max="10001" width="4.85546875" style="57" bestFit="1" customWidth="1"/>
    <col min="10002" max="10240" width="8.85546875" style="57"/>
    <col min="10241" max="10241" width="5.7109375" style="57" customWidth="1"/>
    <col min="10242" max="10242" width="50.7109375" style="57" customWidth="1"/>
    <col min="10243" max="10243" width="9.5703125" style="57" bestFit="1" customWidth="1"/>
    <col min="10244" max="10244" width="7.7109375" style="57" bestFit="1" customWidth="1"/>
    <col min="10245" max="10245" width="4.85546875" style="57" bestFit="1" customWidth="1"/>
    <col min="10246" max="10246" width="6.140625" style="57" bestFit="1" customWidth="1"/>
    <col min="10247" max="10247" width="5.7109375" style="57" customWidth="1"/>
    <col min="10248" max="10248" width="50.7109375" style="57" customWidth="1"/>
    <col min="10249" max="10249" width="7.28515625" style="57" bestFit="1" customWidth="1"/>
    <col min="10250" max="10250" width="7.5703125" style="57" bestFit="1" customWidth="1"/>
    <col min="10251" max="10251" width="4.85546875" style="57" bestFit="1" customWidth="1"/>
    <col min="10252" max="10252" width="4.7109375" style="57" customWidth="1"/>
    <col min="10253" max="10253" width="5.7109375" style="57" customWidth="1"/>
    <col min="10254" max="10254" width="50.7109375" style="57" customWidth="1"/>
    <col min="10255" max="10255" width="7.28515625" style="57" bestFit="1" customWidth="1"/>
    <col min="10256" max="10256" width="7.5703125" style="57" bestFit="1" customWidth="1"/>
    <col min="10257" max="10257" width="4.85546875" style="57" bestFit="1" customWidth="1"/>
    <col min="10258" max="10496" width="8.85546875" style="57"/>
    <col min="10497" max="10497" width="5.7109375" style="57" customWidth="1"/>
    <col min="10498" max="10498" width="50.7109375" style="57" customWidth="1"/>
    <col min="10499" max="10499" width="9.5703125" style="57" bestFit="1" customWidth="1"/>
    <col min="10500" max="10500" width="7.7109375" style="57" bestFit="1" customWidth="1"/>
    <col min="10501" max="10501" width="4.85546875" style="57" bestFit="1" customWidth="1"/>
    <col min="10502" max="10502" width="6.140625" style="57" bestFit="1" customWidth="1"/>
    <col min="10503" max="10503" width="5.7109375" style="57" customWidth="1"/>
    <col min="10504" max="10504" width="50.7109375" style="57" customWidth="1"/>
    <col min="10505" max="10505" width="7.28515625" style="57" bestFit="1" customWidth="1"/>
    <col min="10506" max="10506" width="7.5703125" style="57" bestFit="1" customWidth="1"/>
    <col min="10507" max="10507" width="4.85546875" style="57" bestFit="1" customWidth="1"/>
    <col min="10508" max="10508" width="4.7109375" style="57" customWidth="1"/>
    <col min="10509" max="10509" width="5.7109375" style="57" customWidth="1"/>
    <col min="10510" max="10510" width="50.7109375" style="57" customWidth="1"/>
    <col min="10511" max="10511" width="7.28515625" style="57" bestFit="1" customWidth="1"/>
    <col min="10512" max="10512" width="7.5703125" style="57" bestFit="1" customWidth="1"/>
    <col min="10513" max="10513" width="4.85546875" style="57" bestFit="1" customWidth="1"/>
    <col min="10514" max="10752" width="8.85546875" style="57"/>
    <col min="10753" max="10753" width="5.7109375" style="57" customWidth="1"/>
    <col min="10754" max="10754" width="50.7109375" style="57" customWidth="1"/>
    <col min="10755" max="10755" width="9.5703125" style="57" bestFit="1" customWidth="1"/>
    <col min="10756" max="10756" width="7.7109375" style="57" bestFit="1" customWidth="1"/>
    <col min="10757" max="10757" width="4.85546875" style="57" bestFit="1" customWidth="1"/>
    <col min="10758" max="10758" width="6.140625" style="57" bestFit="1" customWidth="1"/>
    <col min="10759" max="10759" width="5.7109375" style="57" customWidth="1"/>
    <col min="10760" max="10760" width="50.7109375" style="57" customWidth="1"/>
    <col min="10761" max="10761" width="7.28515625" style="57" bestFit="1" customWidth="1"/>
    <col min="10762" max="10762" width="7.5703125" style="57" bestFit="1" customWidth="1"/>
    <col min="10763" max="10763" width="4.85546875" style="57" bestFit="1" customWidth="1"/>
    <col min="10764" max="10764" width="4.7109375" style="57" customWidth="1"/>
    <col min="10765" max="10765" width="5.7109375" style="57" customWidth="1"/>
    <col min="10766" max="10766" width="50.7109375" style="57" customWidth="1"/>
    <col min="10767" max="10767" width="7.28515625" style="57" bestFit="1" customWidth="1"/>
    <col min="10768" max="10768" width="7.5703125" style="57" bestFit="1" customWidth="1"/>
    <col min="10769" max="10769" width="4.85546875" style="57" bestFit="1" customWidth="1"/>
    <col min="10770" max="11008" width="8.85546875" style="57"/>
    <col min="11009" max="11009" width="5.7109375" style="57" customWidth="1"/>
    <col min="11010" max="11010" width="50.7109375" style="57" customWidth="1"/>
    <col min="11011" max="11011" width="9.5703125" style="57" bestFit="1" customWidth="1"/>
    <col min="11012" max="11012" width="7.7109375" style="57" bestFit="1" customWidth="1"/>
    <col min="11013" max="11013" width="4.85546875" style="57" bestFit="1" customWidth="1"/>
    <col min="11014" max="11014" width="6.140625" style="57" bestFit="1" customWidth="1"/>
    <col min="11015" max="11015" width="5.7109375" style="57" customWidth="1"/>
    <col min="11016" max="11016" width="50.7109375" style="57" customWidth="1"/>
    <col min="11017" max="11017" width="7.28515625" style="57" bestFit="1" customWidth="1"/>
    <col min="11018" max="11018" width="7.5703125" style="57" bestFit="1" customWidth="1"/>
    <col min="11019" max="11019" width="4.85546875" style="57" bestFit="1" customWidth="1"/>
    <col min="11020" max="11020" width="4.7109375" style="57" customWidth="1"/>
    <col min="11021" max="11021" width="5.7109375" style="57" customWidth="1"/>
    <col min="11022" max="11022" width="50.7109375" style="57" customWidth="1"/>
    <col min="11023" max="11023" width="7.28515625" style="57" bestFit="1" customWidth="1"/>
    <col min="11024" max="11024" width="7.5703125" style="57" bestFit="1" customWidth="1"/>
    <col min="11025" max="11025" width="4.85546875" style="57" bestFit="1" customWidth="1"/>
    <col min="11026" max="11264" width="8.85546875" style="57"/>
    <col min="11265" max="11265" width="5.7109375" style="57" customWidth="1"/>
    <col min="11266" max="11266" width="50.7109375" style="57" customWidth="1"/>
    <col min="11267" max="11267" width="9.5703125" style="57" bestFit="1" customWidth="1"/>
    <col min="11268" max="11268" width="7.7109375" style="57" bestFit="1" customWidth="1"/>
    <col min="11269" max="11269" width="4.85546875" style="57" bestFit="1" customWidth="1"/>
    <col min="11270" max="11270" width="6.140625" style="57" bestFit="1" customWidth="1"/>
    <col min="11271" max="11271" width="5.7109375" style="57" customWidth="1"/>
    <col min="11272" max="11272" width="50.7109375" style="57" customWidth="1"/>
    <col min="11273" max="11273" width="7.28515625" style="57" bestFit="1" customWidth="1"/>
    <col min="11274" max="11274" width="7.5703125" style="57" bestFit="1" customWidth="1"/>
    <col min="11275" max="11275" width="4.85546875" style="57" bestFit="1" customWidth="1"/>
    <col min="11276" max="11276" width="4.7109375" style="57" customWidth="1"/>
    <col min="11277" max="11277" width="5.7109375" style="57" customWidth="1"/>
    <col min="11278" max="11278" width="50.7109375" style="57" customWidth="1"/>
    <col min="11279" max="11279" width="7.28515625" style="57" bestFit="1" customWidth="1"/>
    <col min="11280" max="11280" width="7.5703125" style="57" bestFit="1" customWidth="1"/>
    <col min="11281" max="11281" width="4.85546875" style="57" bestFit="1" customWidth="1"/>
    <col min="11282" max="11520" width="8.85546875" style="57"/>
    <col min="11521" max="11521" width="5.7109375" style="57" customWidth="1"/>
    <col min="11522" max="11522" width="50.7109375" style="57" customWidth="1"/>
    <col min="11523" max="11523" width="9.5703125" style="57" bestFit="1" customWidth="1"/>
    <col min="11524" max="11524" width="7.7109375" style="57" bestFit="1" customWidth="1"/>
    <col min="11525" max="11525" width="4.85546875" style="57" bestFit="1" customWidth="1"/>
    <col min="11526" max="11526" width="6.140625" style="57" bestFit="1" customWidth="1"/>
    <col min="11527" max="11527" width="5.7109375" style="57" customWidth="1"/>
    <col min="11528" max="11528" width="50.7109375" style="57" customWidth="1"/>
    <col min="11529" max="11529" width="7.28515625" style="57" bestFit="1" customWidth="1"/>
    <col min="11530" max="11530" width="7.5703125" style="57" bestFit="1" customWidth="1"/>
    <col min="11531" max="11531" width="4.85546875" style="57" bestFit="1" customWidth="1"/>
    <col min="11532" max="11532" width="4.7109375" style="57" customWidth="1"/>
    <col min="11533" max="11533" width="5.7109375" style="57" customWidth="1"/>
    <col min="11534" max="11534" width="50.7109375" style="57" customWidth="1"/>
    <col min="11535" max="11535" width="7.28515625" style="57" bestFit="1" customWidth="1"/>
    <col min="11536" max="11536" width="7.5703125" style="57" bestFit="1" customWidth="1"/>
    <col min="11537" max="11537" width="4.85546875" style="57" bestFit="1" customWidth="1"/>
    <col min="11538" max="11776" width="8.85546875" style="57"/>
    <col min="11777" max="11777" width="5.7109375" style="57" customWidth="1"/>
    <col min="11778" max="11778" width="50.7109375" style="57" customWidth="1"/>
    <col min="11779" max="11779" width="9.5703125" style="57" bestFit="1" customWidth="1"/>
    <col min="11780" max="11780" width="7.7109375" style="57" bestFit="1" customWidth="1"/>
    <col min="11781" max="11781" width="4.85546875" style="57" bestFit="1" customWidth="1"/>
    <col min="11782" max="11782" width="6.140625" style="57" bestFit="1" customWidth="1"/>
    <col min="11783" max="11783" width="5.7109375" style="57" customWidth="1"/>
    <col min="11784" max="11784" width="50.7109375" style="57" customWidth="1"/>
    <col min="11785" max="11785" width="7.28515625" style="57" bestFit="1" customWidth="1"/>
    <col min="11786" max="11786" width="7.5703125" style="57" bestFit="1" customWidth="1"/>
    <col min="11787" max="11787" width="4.85546875" style="57" bestFit="1" customWidth="1"/>
    <col min="11788" max="11788" width="4.7109375" style="57" customWidth="1"/>
    <col min="11789" max="11789" width="5.7109375" style="57" customWidth="1"/>
    <col min="11790" max="11790" width="50.7109375" style="57" customWidth="1"/>
    <col min="11791" max="11791" width="7.28515625" style="57" bestFit="1" customWidth="1"/>
    <col min="11792" max="11792" width="7.5703125" style="57" bestFit="1" customWidth="1"/>
    <col min="11793" max="11793" width="4.85546875" style="57" bestFit="1" customWidth="1"/>
    <col min="11794" max="12032" width="8.85546875" style="57"/>
    <col min="12033" max="12033" width="5.7109375" style="57" customWidth="1"/>
    <col min="12034" max="12034" width="50.7109375" style="57" customWidth="1"/>
    <col min="12035" max="12035" width="9.5703125" style="57" bestFit="1" customWidth="1"/>
    <col min="12036" max="12036" width="7.7109375" style="57" bestFit="1" customWidth="1"/>
    <col min="12037" max="12037" width="4.85546875" style="57" bestFit="1" customWidth="1"/>
    <col min="12038" max="12038" width="6.140625" style="57" bestFit="1" customWidth="1"/>
    <col min="12039" max="12039" width="5.7109375" style="57" customWidth="1"/>
    <col min="12040" max="12040" width="50.7109375" style="57" customWidth="1"/>
    <col min="12041" max="12041" width="7.28515625" style="57" bestFit="1" customWidth="1"/>
    <col min="12042" max="12042" width="7.5703125" style="57" bestFit="1" customWidth="1"/>
    <col min="12043" max="12043" width="4.85546875" style="57" bestFit="1" customWidth="1"/>
    <col min="12044" max="12044" width="4.7109375" style="57" customWidth="1"/>
    <col min="12045" max="12045" width="5.7109375" style="57" customWidth="1"/>
    <col min="12046" max="12046" width="50.7109375" style="57" customWidth="1"/>
    <col min="12047" max="12047" width="7.28515625" style="57" bestFit="1" customWidth="1"/>
    <col min="12048" max="12048" width="7.5703125" style="57" bestFit="1" customWidth="1"/>
    <col min="12049" max="12049" width="4.85546875" style="57" bestFit="1" customWidth="1"/>
    <col min="12050" max="12288" width="8.85546875" style="57"/>
    <col min="12289" max="12289" width="5.7109375" style="57" customWidth="1"/>
    <col min="12290" max="12290" width="50.7109375" style="57" customWidth="1"/>
    <col min="12291" max="12291" width="9.5703125" style="57" bestFit="1" customWidth="1"/>
    <col min="12292" max="12292" width="7.7109375" style="57" bestFit="1" customWidth="1"/>
    <col min="12293" max="12293" width="4.85546875" style="57" bestFit="1" customWidth="1"/>
    <col min="12294" max="12294" width="6.140625" style="57" bestFit="1" customWidth="1"/>
    <col min="12295" max="12295" width="5.7109375" style="57" customWidth="1"/>
    <col min="12296" max="12296" width="50.7109375" style="57" customWidth="1"/>
    <col min="12297" max="12297" width="7.28515625" style="57" bestFit="1" customWidth="1"/>
    <col min="12298" max="12298" width="7.5703125" style="57" bestFit="1" customWidth="1"/>
    <col min="12299" max="12299" width="4.85546875" style="57" bestFit="1" customWidth="1"/>
    <col min="12300" max="12300" width="4.7109375" style="57" customWidth="1"/>
    <col min="12301" max="12301" width="5.7109375" style="57" customWidth="1"/>
    <col min="12302" max="12302" width="50.7109375" style="57" customWidth="1"/>
    <col min="12303" max="12303" width="7.28515625" style="57" bestFit="1" customWidth="1"/>
    <col min="12304" max="12304" width="7.5703125" style="57" bestFit="1" customWidth="1"/>
    <col min="12305" max="12305" width="4.85546875" style="57" bestFit="1" customWidth="1"/>
    <col min="12306" max="12544" width="8.85546875" style="57"/>
    <col min="12545" max="12545" width="5.7109375" style="57" customWidth="1"/>
    <col min="12546" max="12546" width="50.7109375" style="57" customWidth="1"/>
    <col min="12547" max="12547" width="9.5703125" style="57" bestFit="1" customWidth="1"/>
    <col min="12548" max="12548" width="7.7109375" style="57" bestFit="1" customWidth="1"/>
    <col min="12549" max="12549" width="4.85546875" style="57" bestFit="1" customWidth="1"/>
    <col min="12550" max="12550" width="6.140625" style="57" bestFit="1" customWidth="1"/>
    <col min="12551" max="12551" width="5.7109375" style="57" customWidth="1"/>
    <col min="12552" max="12552" width="50.7109375" style="57" customWidth="1"/>
    <col min="12553" max="12553" width="7.28515625" style="57" bestFit="1" customWidth="1"/>
    <col min="12554" max="12554" width="7.5703125" style="57" bestFit="1" customWidth="1"/>
    <col min="12555" max="12555" width="4.85546875" style="57" bestFit="1" customWidth="1"/>
    <col min="12556" max="12556" width="4.7109375" style="57" customWidth="1"/>
    <col min="12557" max="12557" width="5.7109375" style="57" customWidth="1"/>
    <col min="12558" max="12558" width="50.7109375" style="57" customWidth="1"/>
    <col min="12559" max="12559" width="7.28515625" style="57" bestFit="1" customWidth="1"/>
    <col min="12560" max="12560" width="7.5703125" style="57" bestFit="1" customWidth="1"/>
    <col min="12561" max="12561" width="4.85546875" style="57" bestFit="1" customWidth="1"/>
    <col min="12562" max="12800" width="8.85546875" style="57"/>
    <col min="12801" max="12801" width="5.7109375" style="57" customWidth="1"/>
    <col min="12802" max="12802" width="50.7109375" style="57" customWidth="1"/>
    <col min="12803" max="12803" width="9.5703125" style="57" bestFit="1" customWidth="1"/>
    <col min="12804" max="12804" width="7.7109375" style="57" bestFit="1" customWidth="1"/>
    <col min="12805" max="12805" width="4.85546875" style="57" bestFit="1" customWidth="1"/>
    <col min="12806" max="12806" width="6.140625" style="57" bestFit="1" customWidth="1"/>
    <col min="12807" max="12807" width="5.7109375" style="57" customWidth="1"/>
    <col min="12808" max="12808" width="50.7109375" style="57" customWidth="1"/>
    <col min="12809" max="12809" width="7.28515625" style="57" bestFit="1" customWidth="1"/>
    <col min="12810" max="12810" width="7.5703125" style="57" bestFit="1" customWidth="1"/>
    <col min="12811" max="12811" width="4.85546875" style="57" bestFit="1" customWidth="1"/>
    <col min="12812" max="12812" width="4.7109375" style="57" customWidth="1"/>
    <col min="12813" max="12813" width="5.7109375" style="57" customWidth="1"/>
    <col min="12814" max="12814" width="50.7109375" style="57" customWidth="1"/>
    <col min="12815" max="12815" width="7.28515625" style="57" bestFit="1" customWidth="1"/>
    <col min="12816" max="12816" width="7.5703125" style="57" bestFit="1" customWidth="1"/>
    <col min="12817" max="12817" width="4.85546875" style="57" bestFit="1" customWidth="1"/>
    <col min="12818" max="13056" width="8.85546875" style="57"/>
    <col min="13057" max="13057" width="5.7109375" style="57" customWidth="1"/>
    <col min="13058" max="13058" width="50.7109375" style="57" customWidth="1"/>
    <col min="13059" max="13059" width="9.5703125" style="57" bestFit="1" customWidth="1"/>
    <col min="13060" max="13060" width="7.7109375" style="57" bestFit="1" customWidth="1"/>
    <col min="13061" max="13061" width="4.85546875" style="57" bestFit="1" customWidth="1"/>
    <col min="13062" max="13062" width="6.140625" style="57" bestFit="1" customWidth="1"/>
    <col min="13063" max="13063" width="5.7109375" style="57" customWidth="1"/>
    <col min="13064" max="13064" width="50.7109375" style="57" customWidth="1"/>
    <col min="13065" max="13065" width="7.28515625" style="57" bestFit="1" customWidth="1"/>
    <col min="13066" max="13066" width="7.5703125" style="57" bestFit="1" customWidth="1"/>
    <col min="13067" max="13067" width="4.85546875" style="57" bestFit="1" customWidth="1"/>
    <col min="13068" max="13068" width="4.7109375" style="57" customWidth="1"/>
    <col min="13069" max="13069" width="5.7109375" style="57" customWidth="1"/>
    <col min="13070" max="13070" width="50.7109375" style="57" customWidth="1"/>
    <col min="13071" max="13071" width="7.28515625" style="57" bestFit="1" customWidth="1"/>
    <col min="13072" max="13072" width="7.5703125" style="57" bestFit="1" customWidth="1"/>
    <col min="13073" max="13073" width="4.85546875" style="57" bestFit="1" customWidth="1"/>
    <col min="13074" max="13312" width="8.85546875" style="57"/>
    <col min="13313" max="13313" width="5.7109375" style="57" customWidth="1"/>
    <col min="13314" max="13314" width="50.7109375" style="57" customWidth="1"/>
    <col min="13315" max="13315" width="9.5703125" style="57" bestFit="1" customWidth="1"/>
    <col min="13316" max="13316" width="7.7109375" style="57" bestFit="1" customWidth="1"/>
    <col min="13317" max="13317" width="4.85546875" style="57" bestFit="1" customWidth="1"/>
    <col min="13318" max="13318" width="6.140625" style="57" bestFit="1" customWidth="1"/>
    <col min="13319" max="13319" width="5.7109375" style="57" customWidth="1"/>
    <col min="13320" max="13320" width="50.7109375" style="57" customWidth="1"/>
    <col min="13321" max="13321" width="7.28515625" style="57" bestFit="1" customWidth="1"/>
    <col min="13322" max="13322" width="7.5703125" style="57" bestFit="1" customWidth="1"/>
    <col min="13323" max="13323" width="4.85546875" style="57" bestFit="1" customWidth="1"/>
    <col min="13324" max="13324" width="4.7109375" style="57" customWidth="1"/>
    <col min="13325" max="13325" width="5.7109375" style="57" customWidth="1"/>
    <col min="13326" max="13326" width="50.7109375" style="57" customWidth="1"/>
    <col min="13327" max="13327" width="7.28515625" style="57" bestFit="1" customWidth="1"/>
    <col min="13328" max="13328" width="7.5703125" style="57" bestFit="1" customWidth="1"/>
    <col min="13329" max="13329" width="4.85546875" style="57" bestFit="1" customWidth="1"/>
    <col min="13330" max="13568" width="8.85546875" style="57"/>
    <col min="13569" max="13569" width="5.7109375" style="57" customWidth="1"/>
    <col min="13570" max="13570" width="50.7109375" style="57" customWidth="1"/>
    <col min="13571" max="13571" width="9.5703125" style="57" bestFit="1" customWidth="1"/>
    <col min="13572" max="13572" width="7.7109375" style="57" bestFit="1" customWidth="1"/>
    <col min="13573" max="13573" width="4.85546875" style="57" bestFit="1" customWidth="1"/>
    <col min="13574" max="13574" width="6.140625" style="57" bestFit="1" customWidth="1"/>
    <col min="13575" max="13575" width="5.7109375" style="57" customWidth="1"/>
    <col min="13576" max="13576" width="50.7109375" style="57" customWidth="1"/>
    <col min="13577" max="13577" width="7.28515625" style="57" bestFit="1" customWidth="1"/>
    <col min="13578" max="13578" width="7.5703125" style="57" bestFit="1" customWidth="1"/>
    <col min="13579" max="13579" width="4.85546875" style="57" bestFit="1" customWidth="1"/>
    <col min="13580" max="13580" width="4.7109375" style="57" customWidth="1"/>
    <col min="13581" max="13581" width="5.7109375" style="57" customWidth="1"/>
    <col min="13582" max="13582" width="50.7109375" style="57" customWidth="1"/>
    <col min="13583" max="13583" width="7.28515625" style="57" bestFit="1" customWidth="1"/>
    <col min="13584" max="13584" width="7.5703125" style="57" bestFit="1" customWidth="1"/>
    <col min="13585" max="13585" width="4.85546875" style="57" bestFit="1" customWidth="1"/>
    <col min="13586" max="13824" width="8.85546875" style="57"/>
    <col min="13825" max="13825" width="5.7109375" style="57" customWidth="1"/>
    <col min="13826" max="13826" width="50.7109375" style="57" customWidth="1"/>
    <col min="13827" max="13827" width="9.5703125" style="57" bestFit="1" customWidth="1"/>
    <col min="13828" max="13828" width="7.7109375" style="57" bestFit="1" customWidth="1"/>
    <col min="13829" max="13829" width="4.85546875" style="57" bestFit="1" customWidth="1"/>
    <col min="13830" max="13830" width="6.140625" style="57" bestFit="1" customWidth="1"/>
    <col min="13831" max="13831" width="5.7109375" style="57" customWidth="1"/>
    <col min="13832" max="13832" width="50.7109375" style="57" customWidth="1"/>
    <col min="13833" max="13833" width="7.28515625" style="57" bestFit="1" customWidth="1"/>
    <col min="13834" max="13834" width="7.5703125" style="57" bestFit="1" customWidth="1"/>
    <col min="13835" max="13835" width="4.85546875" style="57" bestFit="1" customWidth="1"/>
    <col min="13836" max="13836" width="4.7109375" style="57" customWidth="1"/>
    <col min="13837" max="13837" width="5.7109375" style="57" customWidth="1"/>
    <col min="13838" max="13838" width="50.7109375" style="57" customWidth="1"/>
    <col min="13839" max="13839" width="7.28515625" style="57" bestFit="1" customWidth="1"/>
    <col min="13840" max="13840" width="7.5703125" style="57" bestFit="1" customWidth="1"/>
    <col min="13841" max="13841" width="4.85546875" style="57" bestFit="1" customWidth="1"/>
    <col min="13842" max="14080" width="8.85546875" style="57"/>
    <col min="14081" max="14081" width="5.7109375" style="57" customWidth="1"/>
    <col min="14082" max="14082" width="50.7109375" style="57" customWidth="1"/>
    <col min="14083" max="14083" width="9.5703125" style="57" bestFit="1" customWidth="1"/>
    <col min="14084" max="14084" width="7.7109375" style="57" bestFit="1" customWidth="1"/>
    <col min="14085" max="14085" width="4.85546875" style="57" bestFit="1" customWidth="1"/>
    <col min="14086" max="14086" width="6.140625" style="57" bestFit="1" customWidth="1"/>
    <col min="14087" max="14087" width="5.7109375" style="57" customWidth="1"/>
    <col min="14088" max="14088" width="50.7109375" style="57" customWidth="1"/>
    <col min="14089" max="14089" width="7.28515625" style="57" bestFit="1" customWidth="1"/>
    <col min="14090" max="14090" width="7.5703125" style="57" bestFit="1" customWidth="1"/>
    <col min="14091" max="14091" width="4.85546875" style="57" bestFit="1" customWidth="1"/>
    <col min="14092" max="14092" width="4.7109375" style="57" customWidth="1"/>
    <col min="14093" max="14093" width="5.7109375" style="57" customWidth="1"/>
    <col min="14094" max="14094" width="50.7109375" style="57" customWidth="1"/>
    <col min="14095" max="14095" width="7.28515625" style="57" bestFit="1" customWidth="1"/>
    <col min="14096" max="14096" width="7.5703125" style="57" bestFit="1" customWidth="1"/>
    <col min="14097" max="14097" width="4.85546875" style="57" bestFit="1" customWidth="1"/>
    <col min="14098" max="14336" width="8.85546875" style="57"/>
    <col min="14337" max="14337" width="5.7109375" style="57" customWidth="1"/>
    <col min="14338" max="14338" width="50.7109375" style="57" customWidth="1"/>
    <col min="14339" max="14339" width="9.5703125" style="57" bestFit="1" customWidth="1"/>
    <col min="14340" max="14340" width="7.7109375" style="57" bestFit="1" customWidth="1"/>
    <col min="14341" max="14341" width="4.85546875" style="57" bestFit="1" customWidth="1"/>
    <col min="14342" max="14342" width="6.140625" style="57" bestFit="1" customWidth="1"/>
    <col min="14343" max="14343" width="5.7109375" style="57" customWidth="1"/>
    <col min="14344" max="14344" width="50.7109375" style="57" customWidth="1"/>
    <col min="14345" max="14345" width="7.28515625" style="57" bestFit="1" customWidth="1"/>
    <col min="14346" max="14346" width="7.5703125" style="57" bestFit="1" customWidth="1"/>
    <col min="14347" max="14347" width="4.85546875" style="57" bestFit="1" customWidth="1"/>
    <col min="14348" max="14348" width="4.7109375" style="57" customWidth="1"/>
    <col min="14349" max="14349" width="5.7109375" style="57" customWidth="1"/>
    <col min="14350" max="14350" width="50.7109375" style="57" customWidth="1"/>
    <col min="14351" max="14351" width="7.28515625" style="57" bestFit="1" customWidth="1"/>
    <col min="14352" max="14352" width="7.5703125" style="57" bestFit="1" customWidth="1"/>
    <col min="14353" max="14353" width="4.85546875" style="57" bestFit="1" customWidth="1"/>
    <col min="14354" max="14592" width="8.85546875" style="57"/>
    <col min="14593" max="14593" width="5.7109375" style="57" customWidth="1"/>
    <col min="14594" max="14594" width="50.7109375" style="57" customWidth="1"/>
    <col min="14595" max="14595" width="9.5703125" style="57" bestFit="1" customWidth="1"/>
    <col min="14596" max="14596" width="7.7109375" style="57" bestFit="1" customWidth="1"/>
    <col min="14597" max="14597" width="4.85546875" style="57" bestFit="1" customWidth="1"/>
    <col min="14598" max="14598" width="6.140625" style="57" bestFit="1" customWidth="1"/>
    <col min="14599" max="14599" width="5.7109375" style="57" customWidth="1"/>
    <col min="14600" max="14600" width="50.7109375" style="57" customWidth="1"/>
    <col min="14601" max="14601" width="7.28515625" style="57" bestFit="1" customWidth="1"/>
    <col min="14602" max="14602" width="7.5703125" style="57" bestFit="1" customWidth="1"/>
    <col min="14603" max="14603" width="4.85546875" style="57" bestFit="1" customWidth="1"/>
    <col min="14604" max="14604" width="4.7109375" style="57" customWidth="1"/>
    <col min="14605" max="14605" width="5.7109375" style="57" customWidth="1"/>
    <col min="14606" max="14606" width="50.7109375" style="57" customWidth="1"/>
    <col min="14607" max="14607" width="7.28515625" style="57" bestFit="1" customWidth="1"/>
    <col min="14608" max="14608" width="7.5703125" style="57" bestFit="1" customWidth="1"/>
    <col min="14609" max="14609" width="4.85546875" style="57" bestFit="1" customWidth="1"/>
    <col min="14610" max="14848" width="8.85546875" style="57"/>
    <col min="14849" max="14849" width="5.7109375" style="57" customWidth="1"/>
    <col min="14850" max="14850" width="50.7109375" style="57" customWidth="1"/>
    <col min="14851" max="14851" width="9.5703125" style="57" bestFit="1" customWidth="1"/>
    <col min="14852" max="14852" width="7.7109375" style="57" bestFit="1" customWidth="1"/>
    <col min="14853" max="14853" width="4.85546875" style="57" bestFit="1" customWidth="1"/>
    <col min="14854" max="14854" width="6.140625" style="57" bestFit="1" customWidth="1"/>
    <col min="14855" max="14855" width="5.7109375" style="57" customWidth="1"/>
    <col min="14856" max="14856" width="50.7109375" style="57" customWidth="1"/>
    <col min="14857" max="14857" width="7.28515625" style="57" bestFit="1" customWidth="1"/>
    <col min="14858" max="14858" width="7.5703125" style="57" bestFit="1" customWidth="1"/>
    <col min="14859" max="14859" width="4.85546875" style="57" bestFit="1" customWidth="1"/>
    <col min="14860" max="14860" width="4.7109375" style="57" customWidth="1"/>
    <col min="14861" max="14861" width="5.7109375" style="57" customWidth="1"/>
    <col min="14862" max="14862" width="50.7109375" style="57" customWidth="1"/>
    <col min="14863" max="14863" width="7.28515625" style="57" bestFit="1" customWidth="1"/>
    <col min="14864" max="14864" width="7.5703125" style="57" bestFit="1" customWidth="1"/>
    <col min="14865" max="14865" width="4.85546875" style="57" bestFit="1" customWidth="1"/>
    <col min="14866" max="15104" width="8.85546875" style="57"/>
    <col min="15105" max="15105" width="5.7109375" style="57" customWidth="1"/>
    <col min="15106" max="15106" width="50.7109375" style="57" customWidth="1"/>
    <col min="15107" max="15107" width="9.5703125" style="57" bestFit="1" customWidth="1"/>
    <col min="15108" max="15108" width="7.7109375" style="57" bestFit="1" customWidth="1"/>
    <col min="15109" max="15109" width="4.85546875" style="57" bestFit="1" customWidth="1"/>
    <col min="15110" max="15110" width="6.140625" style="57" bestFit="1" customWidth="1"/>
    <col min="15111" max="15111" width="5.7109375" style="57" customWidth="1"/>
    <col min="15112" max="15112" width="50.7109375" style="57" customWidth="1"/>
    <col min="15113" max="15113" width="7.28515625" style="57" bestFit="1" customWidth="1"/>
    <col min="15114" max="15114" width="7.5703125" style="57" bestFit="1" customWidth="1"/>
    <col min="15115" max="15115" width="4.85546875" style="57" bestFit="1" customWidth="1"/>
    <col min="15116" max="15116" width="4.7109375" style="57" customWidth="1"/>
    <col min="15117" max="15117" width="5.7109375" style="57" customWidth="1"/>
    <col min="15118" max="15118" width="50.7109375" style="57" customWidth="1"/>
    <col min="15119" max="15119" width="7.28515625" style="57" bestFit="1" customWidth="1"/>
    <col min="15120" max="15120" width="7.5703125" style="57" bestFit="1" customWidth="1"/>
    <col min="15121" max="15121" width="4.85546875" style="57" bestFit="1" customWidth="1"/>
    <col min="15122" max="15360" width="8.85546875" style="57"/>
    <col min="15361" max="15361" width="5.7109375" style="57" customWidth="1"/>
    <col min="15362" max="15362" width="50.7109375" style="57" customWidth="1"/>
    <col min="15363" max="15363" width="9.5703125" style="57" bestFit="1" customWidth="1"/>
    <col min="15364" max="15364" width="7.7109375" style="57" bestFit="1" customWidth="1"/>
    <col min="15365" max="15365" width="4.85546875" style="57" bestFit="1" customWidth="1"/>
    <col min="15366" max="15366" width="6.140625" style="57" bestFit="1" customWidth="1"/>
    <col min="15367" max="15367" width="5.7109375" style="57" customWidth="1"/>
    <col min="15368" max="15368" width="50.7109375" style="57" customWidth="1"/>
    <col min="15369" max="15369" width="7.28515625" style="57" bestFit="1" customWidth="1"/>
    <col min="15370" max="15370" width="7.5703125" style="57" bestFit="1" customWidth="1"/>
    <col min="15371" max="15371" width="4.85546875" style="57" bestFit="1" customWidth="1"/>
    <col min="15372" max="15372" width="4.7109375" style="57" customWidth="1"/>
    <col min="15373" max="15373" width="5.7109375" style="57" customWidth="1"/>
    <col min="15374" max="15374" width="50.7109375" style="57" customWidth="1"/>
    <col min="15375" max="15375" width="7.28515625" style="57" bestFit="1" customWidth="1"/>
    <col min="15376" max="15376" width="7.5703125" style="57" bestFit="1" customWidth="1"/>
    <col min="15377" max="15377" width="4.85546875" style="57" bestFit="1" customWidth="1"/>
    <col min="15378" max="15616" width="8.85546875" style="57"/>
    <col min="15617" max="15617" width="5.7109375" style="57" customWidth="1"/>
    <col min="15618" max="15618" width="50.7109375" style="57" customWidth="1"/>
    <col min="15619" max="15619" width="9.5703125" style="57" bestFit="1" customWidth="1"/>
    <col min="15620" max="15620" width="7.7109375" style="57" bestFit="1" customWidth="1"/>
    <col min="15621" max="15621" width="4.85546875" style="57" bestFit="1" customWidth="1"/>
    <col min="15622" max="15622" width="6.140625" style="57" bestFit="1" customWidth="1"/>
    <col min="15623" max="15623" width="5.7109375" style="57" customWidth="1"/>
    <col min="15624" max="15624" width="50.7109375" style="57" customWidth="1"/>
    <col min="15625" max="15625" width="7.28515625" style="57" bestFit="1" customWidth="1"/>
    <col min="15626" max="15626" width="7.5703125" style="57" bestFit="1" customWidth="1"/>
    <col min="15627" max="15627" width="4.85546875" style="57" bestFit="1" customWidth="1"/>
    <col min="15628" max="15628" width="4.7109375" style="57" customWidth="1"/>
    <col min="15629" max="15629" width="5.7109375" style="57" customWidth="1"/>
    <col min="15630" max="15630" width="50.7109375" style="57" customWidth="1"/>
    <col min="15631" max="15631" width="7.28515625" style="57" bestFit="1" customWidth="1"/>
    <col min="15632" max="15632" width="7.5703125" style="57" bestFit="1" customWidth="1"/>
    <col min="15633" max="15633" width="4.85546875" style="57" bestFit="1" customWidth="1"/>
    <col min="15634" max="15872" width="8.85546875" style="57"/>
    <col min="15873" max="15873" width="5.7109375" style="57" customWidth="1"/>
    <col min="15874" max="15874" width="50.7109375" style="57" customWidth="1"/>
    <col min="15875" max="15875" width="9.5703125" style="57" bestFit="1" customWidth="1"/>
    <col min="15876" max="15876" width="7.7109375" style="57" bestFit="1" customWidth="1"/>
    <col min="15877" max="15877" width="4.85546875" style="57" bestFit="1" customWidth="1"/>
    <col min="15878" max="15878" width="6.140625" style="57" bestFit="1" customWidth="1"/>
    <col min="15879" max="15879" width="5.7109375" style="57" customWidth="1"/>
    <col min="15880" max="15880" width="50.7109375" style="57" customWidth="1"/>
    <col min="15881" max="15881" width="7.28515625" style="57" bestFit="1" customWidth="1"/>
    <col min="15882" max="15882" width="7.5703125" style="57" bestFit="1" customWidth="1"/>
    <col min="15883" max="15883" width="4.85546875" style="57" bestFit="1" customWidth="1"/>
    <col min="15884" max="15884" width="4.7109375" style="57" customWidth="1"/>
    <col min="15885" max="15885" width="5.7109375" style="57" customWidth="1"/>
    <col min="15886" max="15886" width="50.7109375" style="57" customWidth="1"/>
    <col min="15887" max="15887" width="7.28515625" style="57" bestFit="1" customWidth="1"/>
    <col min="15888" max="15888" width="7.5703125" style="57" bestFit="1" customWidth="1"/>
    <col min="15889" max="15889" width="4.85546875" style="57" bestFit="1" customWidth="1"/>
    <col min="15890" max="16128" width="8.85546875" style="57"/>
    <col min="16129" max="16129" width="5.7109375" style="57" customWidth="1"/>
    <col min="16130" max="16130" width="50.7109375" style="57" customWidth="1"/>
    <col min="16131" max="16131" width="9.5703125" style="57" bestFit="1" customWidth="1"/>
    <col min="16132" max="16132" width="7.7109375" style="57" bestFit="1" customWidth="1"/>
    <col min="16133" max="16133" width="4.85546875" style="57" bestFit="1" customWidth="1"/>
    <col min="16134" max="16134" width="6.140625" style="57" bestFit="1" customWidth="1"/>
    <col min="16135" max="16135" width="5.7109375" style="57" customWidth="1"/>
    <col min="16136" max="16136" width="50.7109375" style="57" customWidth="1"/>
    <col min="16137" max="16137" width="7.28515625" style="57" bestFit="1" customWidth="1"/>
    <col min="16138" max="16138" width="7.5703125" style="57" bestFit="1" customWidth="1"/>
    <col min="16139" max="16139" width="4.85546875" style="57" bestFit="1" customWidth="1"/>
    <col min="16140" max="16140" width="4.7109375" style="57" customWidth="1"/>
    <col min="16141" max="16141" width="5.7109375" style="57" customWidth="1"/>
    <col min="16142" max="16142" width="50.7109375" style="57" customWidth="1"/>
    <col min="16143" max="16143" width="7.28515625" style="57" bestFit="1" customWidth="1"/>
    <col min="16144" max="16144" width="7.5703125" style="57" bestFit="1" customWidth="1"/>
    <col min="16145" max="16145" width="4.85546875" style="57" bestFit="1" customWidth="1"/>
    <col min="16146" max="16384" width="8.85546875" style="57"/>
  </cols>
  <sheetData>
    <row r="1" spans="1:17" x14ac:dyDescent="0.2">
      <c r="A1" s="48" t="s">
        <v>271</v>
      </c>
      <c r="B1" s="140"/>
      <c r="C1" s="306"/>
      <c r="D1" s="307"/>
      <c r="E1" s="284"/>
      <c r="F1" s="284"/>
      <c r="G1" s="48"/>
      <c r="H1" s="308"/>
      <c r="I1" s="309"/>
      <c r="J1" s="310"/>
      <c r="K1" s="284"/>
      <c r="L1" s="284"/>
      <c r="M1" s="48"/>
      <c r="N1" s="308"/>
      <c r="O1" s="309"/>
      <c r="P1" s="310"/>
      <c r="Q1" s="284"/>
    </row>
    <row r="2" spans="1:17" x14ac:dyDescent="0.2">
      <c r="A2" s="48"/>
      <c r="B2" s="140"/>
      <c r="C2" s="306"/>
      <c r="D2" s="307"/>
      <c r="E2" s="284"/>
      <c r="F2" s="284"/>
      <c r="G2" s="48"/>
      <c r="H2" s="308"/>
      <c r="I2" s="309"/>
      <c r="J2" s="310"/>
      <c r="K2" s="284"/>
      <c r="L2" s="284"/>
      <c r="M2" s="48"/>
      <c r="N2" s="308"/>
      <c r="O2" s="309"/>
      <c r="P2" s="310"/>
      <c r="Q2" s="284"/>
    </row>
    <row r="3" spans="1:17" x14ac:dyDescent="0.2">
      <c r="A3" s="463" t="s">
        <v>4</v>
      </c>
      <c r="B3" s="463"/>
      <c r="C3" s="463"/>
      <c r="D3" s="463"/>
      <c r="E3" s="463"/>
      <c r="F3" s="63"/>
      <c r="G3" s="463" t="s">
        <v>5</v>
      </c>
      <c r="H3" s="463"/>
      <c r="I3" s="463"/>
      <c r="J3" s="463"/>
      <c r="K3" s="463"/>
      <c r="L3" s="63"/>
      <c r="M3" s="463" t="s">
        <v>6</v>
      </c>
      <c r="N3" s="463"/>
      <c r="O3" s="463"/>
      <c r="P3" s="463"/>
      <c r="Q3" s="463"/>
    </row>
    <row r="4" spans="1:17" ht="41.25" customHeight="1" x14ac:dyDescent="0.2">
      <c r="A4" s="108" t="s">
        <v>37</v>
      </c>
      <c r="B4" s="109" t="s">
        <v>38</v>
      </c>
      <c r="C4" s="110" t="s">
        <v>39</v>
      </c>
      <c r="D4" s="111" t="s">
        <v>35</v>
      </c>
      <c r="E4" s="110" t="s">
        <v>178</v>
      </c>
      <c r="F4" s="112"/>
      <c r="G4" s="108" t="s">
        <v>37</v>
      </c>
      <c r="H4" s="109" t="s">
        <v>38</v>
      </c>
      <c r="I4" s="110" t="s">
        <v>39</v>
      </c>
      <c r="J4" s="111" t="s">
        <v>35</v>
      </c>
      <c r="K4" s="110" t="s">
        <v>178</v>
      </c>
      <c r="L4" s="112"/>
      <c r="M4" s="108" t="s">
        <v>37</v>
      </c>
      <c r="N4" s="109" t="s">
        <v>38</v>
      </c>
      <c r="O4" s="110" t="s">
        <v>39</v>
      </c>
      <c r="P4" s="111" t="s">
        <v>35</v>
      </c>
      <c r="Q4" s="110" t="s">
        <v>178</v>
      </c>
    </row>
    <row r="5" spans="1:17" s="121" customFormat="1" x14ac:dyDescent="0.25">
      <c r="A5" s="113">
        <v>1</v>
      </c>
      <c r="B5" s="113" t="s">
        <v>40</v>
      </c>
      <c r="C5" s="114">
        <v>10954</v>
      </c>
      <c r="D5" s="120">
        <v>14.7</v>
      </c>
      <c r="E5" s="117">
        <v>96.9</v>
      </c>
      <c r="F5" s="117"/>
      <c r="G5" s="113">
        <v>1</v>
      </c>
      <c r="H5" s="113" t="s">
        <v>40</v>
      </c>
      <c r="I5" s="118">
        <v>9154</v>
      </c>
      <c r="J5" s="120">
        <v>12.7</v>
      </c>
      <c r="K5" s="117">
        <v>53.8</v>
      </c>
      <c r="L5" s="117"/>
      <c r="M5" s="113">
        <v>1</v>
      </c>
      <c r="N5" s="119" t="s">
        <v>40</v>
      </c>
      <c r="O5" s="118">
        <v>20108</v>
      </c>
      <c r="P5" s="120">
        <v>13.7</v>
      </c>
      <c r="Q5" s="117">
        <v>73.5</v>
      </c>
    </row>
    <row r="6" spans="1:17" s="121" customFormat="1" x14ac:dyDescent="0.25">
      <c r="A6" s="113">
        <v>2</v>
      </c>
      <c r="B6" s="113" t="s">
        <v>41</v>
      </c>
      <c r="C6" s="114">
        <v>4883</v>
      </c>
      <c r="D6" s="120">
        <v>6.5</v>
      </c>
      <c r="E6" s="117">
        <v>41.8</v>
      </c>
      <c r="F6" s="117"/>
      <c r="G6" s="113">
        <v>2</v>
      </c>
      <c r="H6" s="119" t="s">
        <v>185</v>
      </c>
      <c r="I6" s="118">
        <v>6962</v>
      </c>
      <c r="J6" s="120">
        <v>9.6</v>
      </c>
      <c r="K6" s="117">
        <v>39.200000000000003</v>
      </c>
      <c r="L6" s="117"/>
      <c r="M6" s="113">
        <v>2</v>
      </c>
      <c r="N6" s="113" t="s">
        <v>42</v>
      </c>
      <c r="O6" s="118">
        <v>10785</v>
      </c>
      <c r="P6" s="120">
        <v>7.3</v>
      </c>
      <c r="Q6" s="117">
        <v>39.1</v>
      </c>
    </row>
    <row r="7" spans="1:17" s="121" customFormat="1" x14ac:dyDescent="0.25">
      <c r="A7" s="113">
        <v>3</v>
      </c>
      <c r="B7" s="113" t="s">
        <v>42</v>
      </c>
      <c r="C7" s="114">
        <v>4248</v>
      </c>
      <c r="D7" s="120">
        <v>5.7</v>
      </c>
      <c r="E7" s="117">
        <v>38.200000000000003</v>
      </c>
      <c r="F7" s="117"/>
      <c r="G7" s="113">
        <v>3</v>
      </c>
      <c r="H7" s="119" t="s">
        <v>42</v>
      </c>
      <c r="I7" s="118">
        <v>6537</v>
      </c>
      <c r="J7" s="120">
        <v>9</v>
      </c>
      <c r="K7" s="117">
        <v>39</v>
      </c>
      <c r="L7" s="117"/>
      <c r="M7" s="113">
        <v>3</v>
      </c>
      <c r="N7" s="119" t="s">
        <v>185</v>
      </c>
      <c r="O7" s="118">
        <v>10367</v>
      </c>
      <c r="P7" s="120">
        <v>7.1</v>
      </c>
      <c r="Q7" s="117">
        <v>36.299999999999997</v>
      </c>
    </row>
    <row r="8" spans="1:17" s="121" customFormat="1" x14ac:dyDescent="0.25">
      <c r="A8" s="113">
        <v>4</v>
      </c>
      <c r="B8" s="113" t="s">
        <v>185</v>
      </c>
      <c r="C8" s="114">
        <v>3405</v>
      </c>
      <c r="D8" s="120">
        <v>4.5999999999999996</v>
      </c>
      <c r="E8" s="117">
        <v>31.2</v>
      </c>
      <c r="F8" s="117"/>
      <c r="G8" s="113">
        <v>4</v>
      </c>
      <c r="H8" s="119" t="s">
        <v>41</v>
      </c>
      <c r="I8" s="118">
        <v>3255</v>
      </c>
      <c r="J8" s="120">
        <v>4.5</v>
      </c>
      <c r="K8" s="117">
        <v>23.7</v>
      </c>
      <c r="L8" s="117"/>
      <c r="M8" s="113">
        <v>4</v>
      </c>
      <c r="N8" s="119" t="s">
        <v>41</v>
      </c>
      <c r="O8" s="118">
        <v>8138</v>
      </c>
      <c r="P8" s="120">
        <v>5.5</v>
      </c>
      <c r="Q8" s="117">
        <v>31.9</v>
      </c>
    </row>
    <row r="9" spans="1:17" s="121" customFormat="1" x14ac:dyDescent="0.25">
      <c r="A9" s="113">
        <v>5</v>
      </c>
      <c r="B9" s="113" t="s">
        <v>43</v>
      </c>
      <c r="C9" s="114">
        <v>3290</v>
      </c>
      <c r="D9" s="120">
        <v>4.4000000000000004</v>
      </c>
      <c r="E9" s="117">
        <v>29.3</v>
      </c>
      <c r="F9" s="117"/>
      <c r="G9" s="113">
        <v>5</v>
      </c>
      <c r="H9" s="119" t="s">
        <v>45</v>
      </c>
      <c r="I9" s="118">
        <v>2795</v>
      </c>
      <c r="J9" s="120">
        <v>3.9</v>
      </c>
      <c r="K9" s="117">
        <v>20.6</v>
      </c>
      <c r="L9" s="117"/>
      <c r="M9" s="113">
        <v>5</v>
      </c>
      <c r="N9" s="119" t="s">
        <v>43</v>
      </c>
      <c r="O9" s="118">
        <v>5922</v>
      </c>
      <c r="P9" s="120">
        <v>4</v>
      </c>
      <c r="Q9" s="117">
        <v>22.4</v>
      </c>
    </row>
    <row r="10" spans="1:17" s="121" customFormat="1" x14ac:dyDescent="0.25">
      <c r="A10" s="113">
        <v>6</v>
      </c>
      <c r="B10" s="113" t="s">
        <v>44</v>
      </c>
      <c r="C10" s="114">
        <v>3077</v>
      </c>
      <c r="D10" s="120">
        <v>4.0999999999999996</v>
      </c>
      <c r="E10" s="117">
        <v>27.6</v>
      </c>
      <c r="F10" s="117"/>
      <c r="G10" s="113">
        <v>6</v>
      </c>
      <c r="H10" s="119" t="s">
        <v>43</v>
      </c>
      <c r="I10" s="118">
        <v>2632</v>
      </c>
      <c r="J10" s="120">
        <v>3.6</v>
      </c>
      <c r="K10" s="117">
        <v>17.7</v>
      </c>
      <c r="M10" s="113">
        <v>6</v>
      </c>
      <c r="N10" s="119" t="s">
        <v>148</v>
      </c>
      <c r="O10" s="118">
        <v>5053</v>
      </c>
      <c r="P10" s="120">
        <v>3.4</v>
      </c>
      <c r="Q10" s="117">
        <v>19.5</v>
      </c>
    </row>
    <row r="11" spans="1:17" s="121" customFormat="1" x14ac:dyDescent="0.25">
      <c r="A11" s="113">
        <v>7</v>
      </c>
      <c r="B11" s="113" t="s">
        <v>148</v>
      </c>
      <c r="C11" s="114">
        <v>2762</v>
      </c>
      <c r="D11" s="120">
        <v>3.7</v>
      </c>
      <c r="E11" s="117">
        <v>23.9</v>
      </c>
      <c r="F11" s="117"/>
      <c r="G11" s="113">
        <v>7</v>
      </c>
      <c r="H11" s="119" t="s">
        <v>148</v>
      </c>
      <c r="I11" s="118">
        <v>2291</v>
      </c>
      <c r="J11" s="120">
        <v>3.2</v>
      </c>
      <c r="K11" s="117">
        <v>15.9</v>
      </c>
      <c r="L11" s="117"/>
      <c r="M11" s="113">
        <v>7</v>
      </c>
      <c r="N11" s="119" t="s">
        <v>46</v>
      </c>
      <c r="O11" s="118">
        <v>4241</v>
      </c>
      <c r="P11" s="120">
        <v>2.9</v>
      </c>
      <c r="Q11" s="117">
        <v>16</v>
      </c>
    </row>
    <row r="12" spans="1:17" s="121" customFormat="1" ht="25.5" x14ac:dyDescent="0.25">
      <c r="A12" s="113">
        <v>8</v>
      </c>
      <c r="B12" s="113" t="s">
        <v>46</v>
      </c>
      <c r="C12" s="114">
        <v>2200</v>
      </c>
      <c r="D12" s="120">
        <v>2.9</v>
      </c>
      <c r="E12" s="117">
        <v>19.5</v>
      </c>
      <c r="G12" s="113">
        <v>8</v>
      </c>
      <c r="H12" s="119" t="s">
        <v>46</v>
      </c>
      <c r="I12" s="118">
        <v>2041</v>
      </c>
      <c r="J12" s="120">
        <v>2.8</v>
      </c>
      <c r="K12" s="117">
        <v>13</v>
      </c>
      <c r="M12" s="113">
        <v>8</v>
      </c>
      <c r="N12" s="119" t="s">
        <v>188</v>
      </c>
      <c r="O12" s="118">
        <v>3494</v>
      </c>
      <c r="P12" s="120">
        <v>2.4</v>
      </c>
      <c r="Q12" s="117">
        <v>12.4</v>
      </c>
    </row>
    <row r="13" spans="1:17" s="121" customFormat="1" ht="25.5" x14ac:dyDescent="0.25">
      <c r="A13" s="113">
        <v>9</v>
      </c>
      <c r="B13" s="113" t="s">
        <v>187</v>
      </c>
      <c r="C13" s="114">
        <v>1929</v>
      </c>
      <c r="D13" s="120">
        <v>2.6</v>
      </c>
      <c r="E13" s="117">
        <v>17</v>
      </c>
      <c r="F13" s="117"/>
      <c r="G13" s="113">
        <v>9</v>
      </c>
      <c r="H13" s="119" t="s">
        <v>188</v>
      </c>
      <c r="I13" s="118">
        <v>1989</v>
      </c>
      <c r="J13" s="120">
        <v>2.8</v>
      </c>
      <c r="K13" s="117">
        <v>11.3</v>
      </c>
      <c r="M13" s="113">
        <v>9</v>
      </c>
      <c r="N13" s="119" t="s">
        <v>44</v>
      </c>
      <c r="O13" s="118">
        <v>3077</v>
      </c>
      <c r="P13" s="120">
        <v>2.1</v>
      </c>
      <c r="Q13" s="117">
        <v>11.6</v>
      </c>
    </row>
    <row r="14" spans="1:17" s="121" customFormat="1" ht="25.5" x14ac:dyDescent="0.25">
      <c r="A14" s="113">
        <v>10</v>
      </c>
      <c r="B14" s="113" t="s">
        <v>188</v>
      </c>
      <c r="C14" s="114">
        <v>1505</v>
      </c>
      <c r="D14" s="120">
        <v>2</v>
      </c>
      <c r="E14" s="117">
        <v>13.6</v>
      </c>
      <c r="F14" s="117"/>
      <c r="G14" s="113">
        <v>10</v>
      </c>
      <c r="H14" s="119" t="s">
        <v>192</v>
      </c>
      <c r="I14" s="118">
        <v>1581</v>
      </c>
      <c r="J14" s="120">
        <v>2.2000000000000002</v>
      </c>
      <c r="K14" s="117">
        <v>9.1</v>
      </c>
      <c r="L14" s="117"/>
      <c r="M14" s="113">
        <v>10</v>
      </c>
      <c r="N14" s="119" t="s">
        <v>45</v>
      </c>
      <c r="O14" s="118">
        <v>2819</v>
      </c>
      <c r="P14" s="120">
        <v>1.9</v>
      </c>
      <c r="Q14" s="117">
        <v>11</v>
      </c>
    </row>
    <row r="15" spans="1:17" s="121" customFormat="1" x14ac:dyDescent="0.25">
      <c r="A15" s="113">
        <v>11</v>
      </c>
      <c r="B15" s="113" t="s">
        <v>190</v>
      </c>
      <c r="C15" s="114">
        <v>1331</v>
      </c>
      <c r="D15" s="120">
        <v>1.8</v>
      </c>
      <c r="E15" s="117">
        <v>11.4</v>
      </c>
      <c r="F15" s="117"/>
      <c r="G15" s="113">
        <v>11</v>
      </c>
      <c r="H15" s="119" t="s">
        <v>191</v>
      </c>
      <c r="I15" s="118">
        <v>1396</v>
      </c>
      <c r="J15" s="120">
        <v>1.9</v>
      </c>
      <c r="K15" s="117">
        <v>8.3000000000000007</v>
      </c>
      <c r="L15" s="117"/>
      <c r="M15" s="113">
        <v>11</v>
      </c>
      <c r="N15" s="119" t="s">
        <v>192</v>
      </c>
      <c r="O15" s="118">
        <v>2722</v>
      </c>
      <c r="P15" s="120">
        <v>1.9</v>
      </c>
      <c r="Q15" s="117">
        <v>9.6999999999999993</v>
      </c>
    </row>
    <row r="16" spans="1:17" s="121" customFormat="1" ht="24" customHeight="1" x14ac:dyDescent="0.25">
      <c r="A16" s="113">
        <v>12</v>
      </c>
      <c r="B16" s="113" t="s">
        <v>191</v>
      </c>
      <c r="C16" s="114">
        <v>1281</v>
      </c>
      <c r="D16" s="120">
        <v>1.7</v>
      </c>
      <c r="E16" s="117">
        <v>11.6</v>
      </c>
      <c r="F16" s="117"/>
      <c r="G16" s="113">
        <v>12</v>
      </c>
      <c r="H16" s="119" t="s">
        <v>189</v>
      </c>
      <c r="I16" s="118">
        <v>1226</v>
      </c>
      <c r="J16" s="120">
        <v>1.7</v>
      </c>
      <c r="K16" s="117">
        <v>8.1999999999999993</v>
      </c>
      <c r="L16" s="117"/>
      <c r="M16" s="113">
        <v>12</v>
      </c>
      <c r="N16" s="119" t="s">
        <v>191</v>
      </c>
      <c r="O16" s="118">
        <v>2677</v>
      </c>
      <c r="P16" s="120">
        <v>1.8</v>
      </c>
      <c r="Q16" s="117">
        <v>9.6999999999999993</v>
      </c>
    </row>
    <row r="17" spans="1:17" s="121" customFormat="1" ht="25.5" customHeight="1" x14ac:dyDescent="0.25">
      <c r="A17" s="113">
        <v>13</v>
      </c>
      <c r="B17" s="113" t="s">
        <v>189</v>
      </c>
      <c r="C17" s="114">
        <v>1260</v>
      </c>
      <c r="D17" s="120">
        <v>1.7</v>
      </c>
      <c r="E17" s="117">
        <v>10.9</v>
      </c>
      <c r="F17" s="117"/>
      <c r="G17" s="113">
        <v>13</v>
      </c>
      <c r="H17" s="119" t="s">
        <v>198</v>
      </c>
      <c r="I17" s="118">
        <v>1197</v>
      </c>
      <c r="J17" s="120">
        <v>1.7</v>
      </c>
      <c r="K17" s="117">
        <v>6.7</v>
      </c>
      <c r="L17" s="117"/>
      <c r="M17" s="113">
        <v>13</v>
      </c>
      <c r="N17" s="119" t="s">
        <v>187</v>
      </c>
      <c r="O17" s="118">
        <v>2579</v>
      </c>
      <c r="P17" s="120">
        <v>1.8</v>
      </c>
      <c r="Q17" s="117">
        <v>11.2</v>
      </c>
    </row>
    <row r="18" spans="1:17" s="121" customFormat="1" x14ac:dyDescent="0.25">
      <c r="A18" s="113">
        <v>14</v>
      </c>
      <c r="B18" s="113" t="s">
        <v>192</v>
      </c>
      <c r="C18" s="114">
        <v>1141</v>
      </c>
      <c r="D18" s="120">
        <v>1.5</v>
      </c>
      <c r="E18" s="117">
        <v>10.4</v>
      </c>
      <c r="F18" s="117"/>
      <c r="G18" s="113">
        <v>14</v>
      </c>
      <c r="H18" s="119" t="s">
        <v>190</v>
      </c>
      <c r="I18" s="118">
        <v>1193</v>
      </c>
      <c r="J18" s="120">
        <v>1.7</v>
      </c>
      <c r="K18" s="117">
        <v>8.4</v>
      </c>
      <c r="L18" s="117"/>
      <c r="M18" s="113">
        <v>14</v>
      </c>
      <c r="N18" s="119" t="s">
        <v>190</v>
      </c>
      <c r="O18" s="118">
        <v>2524</v>
      </c>
      <c r="P18" s="120">
        <v>1.7</v>
      </c>
      <c r="Q18" s="117">
        <v>9.8000000000000007</v>
      </c>
    </row>
    <row r="19" spans="1:17" s="121" customFormat="1" ht="25.5" x14ac:dyDescent="0.25">
      <c r="A19" s="113">
        <v>15</v>
      </c>
      <c r="B19" s="113" t="s">
        <v>194</v>
      </c>
      <c r="C19" s="114">
        <v>1039</v>
      </c>
      <c r="D19" s="120">
        <v>1.4</v>
      </c>
      <c r="E19" s="117">
        <v>9</v>
      </c>
      <c r="F19" s="117"/>
      <c r="G19" s="113">
        <v>15</v>
      </c>
      <c r="H19" s="119" t="s">
        <v>197</v>
      </c>
      <c r="I19" s="118">
        <v>1071</v>
      </c>
      <c r="J19" s="120">
        <v>1.5</v>
      </c>
      <c r="K19" s="117">
        <v>6.2</v>
      </c>
      <c r="L19" s="117"/>
      <c r="M19" s="113">
        <v>15</v>
      </c>
      <c r="N19" s="119" t="s">
        <v>189</v>
      </c>
      <c r="O19" s="118">
        <v>2486</v>
      </c>
      <c r="P19" s="120">
        <v>1.7</v>
      </c>
      <c r="Q19" s="117">
        <v>9.4</v>
      </c>
    </row>
    <row r="20" spans="1:17" s="121" customFormat="1" x14ac:dyDescent="0.25">
      <c r="A20" s="113">
        <v>16</v>
      </c>
      <c r="B20" s="113" t="s">
        <v>193</v>
      </c>
      <c r="C20" s="114">
        <v>1022</v>
      </c>
      <c r="D20" s="120">
        <v>1.4</v>
      </c>
      <c r="E20" s="117">
        <v>8.6</v>
      </c>
      <c r="F20" s="117"/>
      <c r="G20" s="113">
        <v>16</v>
      </c>
      <c r="H20" s="119" t="s">
        <v>199</v>
      </c>
      <c r="I20" s="118">
        <v>1060</v>
      </c>
      <c r="J20" s="120">
        <v>1.5</v>
      </c>
      <c r="K20" s="117">
        <v>6.1</v>
      </c>
      <c r="L20" s="117"/>
      <c r="M20" s="113">
        <v>16</v>
      </c>
      <c r="N20" s="119" t="s">
        <v>197</v>
      </c>
      <c r="O20" s="118">
        <v>2016</v>
      </c>
      <c r="P20" s="120">
        <v>1.4</v>
      </c>
      <c r="Q20" s="117">
        <v>7.3</v>
      </c>
    </row>
    <row r="21" spans="1:17" s="121" customFormat="1" x14ac:dyDescent="0.25">
      <c r="A21" s="113">
        <v>17</v>
      </c>
      <c r="B21" s="113" t="s">
        <v>195</v>
      </c>
      <c r="C21" s="114">
        <v>1018</v>
      </c>
      <c r="D21" s="120">
        <v>1.4</v>
      </c>
      <c r="E21" s="117">
        <v>8.9</v>
      </c>
      <c r="F21" s="117"/>
      <c r="G21" s="113">
        <v>17</v>
      </c>
      <c r="H21" s="119" t="s">
        <v>200</v>
      </c>
      <c r="I21" s="118">
        <v>933</v>
      </c>
      <c r="J21" s="120">
        <v>1.3</v>
      </c>
      <c r="K21" s="117">
        <v>6.7</v>
      </c>
      <c r="L21" s="117"/>
      <c r="M21" s="113">
        <v>17</v>
      </c>
      <c r="N21" s="119" t="s">
        <v>198</v>
      </c>
      <c r="O21" s="118">
        <v>1861</v>
      </c>
      <c r="P21" s="120">
        <v>1.3</v>
      </c>
      <c r="Q21" s="117">
        <v>6.6</v>
      </c>
    </row>
    <row r="22" spans="1:17" s="121" customFormat="1" ht="15" customHeight="1" x14ac:dyDescent="0.25">
      <c r="A22" s="113">
        <v>18</v>
      </c>
      <c r="B22" s="113" t="s">
        <v>47</v>
      </c>
      <c r="C22" s="114">
        <v>976</v>
      </c>
      <c r="D22" s="120">
        <v>1.3</v>
      </c>
      <c r="E22" s="117">
        <v>8.3000000000000007</v>
      </c>
      <c r="F22" s="117"/>
      <c r="G22" s="113">
        <v>18</v>
      </c>
      <c r="H22" s="119" t="s">
        <v>203</v>
      </c>
      <c r="I22" s="118">
        <v>815</v>
      </c>
      <c r="J22" s="120">
        <v>1.1000000000000001</v>
      </c>
      <c r="K22" s="117">
        <v>4.7</v>
      </c>
      <c r="L22" s="117"/>
      <c r="M22" s="113">
        <v>18</v>
      </c>
      <c r="N22" s="119" t="s">
        <v>199</v>
      </c>
      <c r="O22" s="118">
        <v>1721</v>
      </c>
      <c r="P22" s="120">
        <v>1.2</v>
      </c>
      <c r="Q22" s="117">
        <v>6.2</v>
      </c>
    </row>
    <row r="23" spans="1:17" s="121" customFormat="1" x14ac:dyDescent="0.25">
      <c r="A23" s="113">
        <v>19</v>
      </c>
      <c r="B23" s="113" t="s">
        <v>197</v>
      </c>
      <c r="C23" s="114">
        <v>945</v>
      </c>
      <c r="D23" s="120">
        <v>1.3</v>
      </c>
      <c r="E23" s="117">
        <v>8.5</v>
      </c>
      <c r="F23" s="117"/>
      <c r="G23" s="113">
        <v>19</v>
      </c>
      <c r="H23" s="119" t="s">
        <v>202</v>
      </c>
      <c r="I23" s="118">
        <v>813</v>
      </c>
      <c r="J23" s="120">
        <v>1.1000000000000001</v>
      </c>
      <c r="K23" s="117">
        <v>5.0999999999999996</v>
      </c>
      <c r="L23" s="117"/>
      <c r="M23" s="113">
        <v>19</v>
      </c>
      <c r="N23" s="119" t="s">
        <v>196</v>
      </c>
      <c r="O23" s="118">
        <v>1625</v>
      </c>
      <c r="P23" s="120">
        <v>1.1000000000000001</v>
      </c>
      <c r="Q23" s="117">
        <v>6.3</v>
      </c>
    </row>
    <row r="24" spans="1:17" s="121" customFormat="1" ht="27" customHeight="1" x14ac:dyDescent="0.25">
      <c r="A24" s="113">
        <v>20</v>
      </c>
      <c r="B24" s="113" t="s">
        <v>196</v>
      </c>
      <c r="C24" s="114">
        <v>942</v>
      </c>
      <c r="D24" s="120">
        <v>1.3</v>
      </c>
      <c r="E24" s="117">
        <v>8.3000000000000007</v>
      </c>
      <c r="F24" s="117"/>
      <c r="G24" s="113">
        <v>20</v>
      </c>
      <c r="H24" s="119" t="s">
        <v>201</v>
      </c>
      <c r="I24" s="118">
        <v>782</v>
      </c>
      <c r="J24" s="120">
        <v>1.1000000000000001</v>
      </c>
      <c r="K24" s="117">
        <v>4.9000000000000004</v>
      </c>
      <c r="L24" s="117"/>
      <c r="M24" s="113">
        <v>20</v>
      </c>
      <c r="N24" s="119" t="s">
        <v>222</v>
      </c>
      <c r="O24" s="118">
        <v>1575</v>
      </c>
      <c r="P24" s="120">
        <v>1.1000000000000001</v>
      </c>
      <c r="Q24" s="117">
        <v>5.7</v>
      </c>
    </row>
    <row r="25" spans="1:17" s="311" customFormat="1" x14ac:dyDescent="0.25">
      <c r="A25" s="122"/>
      <c r="B25" s="122" t="s">
        <v>214</v>
      </c>
      <c r="C25" s="123">
        <v>49208</v>
      </c>
      <c r="D25" s="303">
        <v>65.8</v>
      </c>
      <c r="E25" s="126" t="s">
        <v>260</v>
      </c>
      <c r="F25" s="126"/>
      <c r="G25" s="122"/>
      <c r="H25" s="122" t="s">
        <v>214</v>
      </c>
      <c r="I25" s="123">
        <v>49723</v>
      </c>
      <c r="J25" s="303">
        <v>68.8</v>
      </c>
      <c r="K25" s="126" t="s">
        <v>260</v>
      </c>
      <c r="L25" s="126"/>
      <c r="M25" s="122"/>
      <c r="N25" s="122" t="s">
        <v>214</v>
      </c>
      <c r="O25" s="123">
        <v>95790</v>
      </c>
      <c r="P25" s="303">
        <v>65.099999999999994</v>
      </c>
      <c r="Q25" s="126" t="s">
        <v>260</v>
      </c>
    </row>
    <row r="26" spans="1:17" s="312" customFormat="1" x14ac:dyDescent="0.25">
      <c r="A26" s="196"/>
      <c r="B26" s="196" t="s">
        <v>48</v>
      </c>
      <c r="C26" s="197">
        <v>74757</v>
      </c>
      <c r="D26" s="198">
        <v>100</v>
      </c>
      <c r="E26" s="178">
        <v>660.1</v>
      </c>
      <c r="F26" s="178"/>
      <c r="G26" s="196"/>
      <c r="H26" s="196" t="s">
        <v>48</v>
      </c>
      <c r="I26" s="182">
        <v>72283</v>
      </c>
      <c r="J26" s="178">
        <v>100</v>
      </c>
      <c r="K26" s="178">
        <v>463.6</v>
      </c>
      <c r="L26" s="178"/>
      <c r="M26" s="196"/>
      <c r="N26" s="196" t="s">
        <v>48</v>
      </c>
      <c r="O26" s="182">
        <v>147040</v>
      </c>
      <c r="P26" s="178">
        <v>100</v>
      </c>
      <c r="Q26" s="178">
        <v>553.70000000000005</v>
      </c>
    </row>
    <row r="27" spans="1:17" x14ac:dyDescent="0.2">
      <c r="A27" s="57" t="s">
        <v>36</v>
      </c>
      <c r="B27" s="133"/>
      <c r="C27" s="97"/>
      <c r="D27" s="98"/>
    </row>
    <row r="28" spans="1:17" x14ac:dyDescent="0.2">
      <c r="A28" s="57" t="s">
        <v>49</v>
      </c>
      <c r="N28" s="70"/>
      <c r="O28" s="83"/>
      <c r="P28" s="81"/>
      <c r="Q28" s="82"/>
    </row>
    <row r="29" spans="1:17" x14ac:dyDescent="0.2">
      <c r="A29" s="264" t="s">
        <v>31</v>
      </c>
      <c r="G29" s="264"/>
      <c r="M29" s="264"/>
    </row>
    <row r="30" spans="1:17" ht="18" customHeight="1" x14ac:dyDescent="0.2">
      <c r="A30" s="57" t="s">
        <v>311</v>
      </c>
    </row>
    <row r="31" spans="1:17" ht="32.25" customHeight="1" x14ac:dyDescent="0.2">
      <c r="A31" s="459" t="s">
        <v>247</v>
      </c>
      <c r="B31" s="459"/>
      <c r="C31" s="459"/>
      <c r="D31" s="459"/>
      <c r="E31" s="459"/>
      <c r="F31" s="459"/>
      <c r="G31" s="459"/>
      <c r="H31" s="459"/>
      <c r="I31" s="459"/>
      <c r="J31" s="459"/>
      <c r="K31" s="459"/>
      <c r="L31" s="459"/>
      <c r="M31" s="459"/>
      <c r="N31" s="459"/>
      <c r="O31" s="459"/>
      <c r="P31" s="459"/>
      <c r="Q31" s="459"/>
    </row>
    <row r="32" spans="1:17" ht="19.5" customHeight="1" x14ac:dyDescent="0.2">
      <c r="A32" s="57" t="s">
        <v>181</v>
      </c>
    </row>
    <row r="33" spans="1:19" ht="19.5" customHeight="1" x14ac:dyDescent="0.2">
      <c r="A33" s="57" t="s">
        <v>319</v>
      </c>
      <c r="G33" s="264"/>
      <c r="M33" s="264"/>
    </row>
    <row r="34" spans="1:19" ht="31.15" customHeight="1" x14ac:dyDescent="0.2">
      <c r="A34" s="466"/>
      <c r="B34" s="466"/>
      <c r="C34" s="466"/>
      <c r="D34" s="466"/>
      <c r="E34" s="466"/>
      <c r="F34" s="466"/>
      <c r="G34" s="466"/>
      <c r="H34" s="466"/>
      <c r="I34" s="466"/>
      <c r="J34" s="466"/>
      <c r="K34" s="466"/>
      <c r="L34" s="466"/>
      <c r="M34" s="466"/>
      <c r="N34" s="466"/>
      <c r="O34" s="466"/>
      <c r="P34" s="466"/>
      <c r="Q34" s="466"/>
    </row>
    <row r="37" spans="1:19" ht="13.9" customHeight="1" x14ac:dyDescent="0.2">
      <c r="B37" s="304"/>
      <c r="C37" s="305"/>
      <c r="D37" s="305"/>
      <c r="E37" s="252"/>
      <c r="F37" s="265"/>
      <c r="G37" s="252"/>
      <c r="K37" s="252"/>
      <c r="L37" s="252"/>
      <c r="M37" s="252"/>
      <c r="R37" s="252"/>
      <c r="S37" s="252"/>
    </row>
    <row r="38" spans="1:19" x14ac:dyDescent="0.2">
      <c r="B38" s="304"/>
      <c r="C38" s="305"/>
      <c r="D38" s="305"/>
      <c r="E38" s="252"/>
      <c r="F38" s="265"/>
      <c r="G38" s="252"/>
      <c r="K38" s="252"/>
      <c r="L38" s="252"/>
      <c r="M38" s="252"/>
      <c r="R38" s="252"/>
      <c r="S38" s="252"/>
    </row>
    <row r="39" spans="1:19" x14ac:dyDescent="0.2">
      <c r="B39" s="304"/>
      <c r="C39" s="305"/>
      <c r="D39" s="305"/>
      <c r="E39" s="252"/>
      <c r="F39" s="265"/>
      <c r="G39" s="252"/>
      <c r="K39" s="252"/>
      <c r="L39" s="252"/>
      <c r="M39" s="252"/>
      <c r="R39" s="252"/>
      <c r="S39" s="252"/>
    </row>
    <row r="40" spans="1:19" x14ac:dyDescent="0.2">
      <c r="B40" s="304"/>
      <c r="C40" s="305"/>
      <c r="D40" s="305"/>
      <c r="E40" s="252"/>
      <c r="F40" s="265"/>
      <c r="G40" s="252"/>
      <c r="K40" s="252"/>
      <c r="L40" s="252"/>
      <c r="M40" s="252"/>
      <c r="R40" s="252"/>
      <c r="S40" s="252"/>
    </row>
    <row r="41" spans="1:19" x14ac:dyDescent="0.2">
      <c r="B41" s="304"/>
      <c r="C41" s="305"/>
      <c r="D41" s="305"/>
      <c r="E41" s="252"/>
      <c r="F41" s="265"/>
      <c r="G41" s="252"/>
      <c r="K41" s="252"/>
      <c r="L41" s="252"/>
      <c r="M41" s="252"/>
      <c r="R41" s="252"/>
      <c r="S41" s="252"/>
    </row>
    <row r="42" spans="1:19" x14ac:dyDescent="0.2">
      <c r="B42" s="304"/>
      <c r="C42" s="305"/>
      <c r="D42" s="305"/>
      <c r="E42" s="252"/>
      <c r="F42" s="265"/>
      <c r="G42" s="252"/>
      <c r="K42" s="252"/>
      <c r="L42" s="252"/>
      <c r="M42" s="252"/>
      <c r="R42" s="252"/>
      <c r="S42" s="252"/>
    </row>
    <row r="43" spans="1:19" x14ac:dyDescent="0.2">
      <c r="B43" s="304"/>
      <c r="C43" s="305"/>
      <c r="D43" s="305"/>
      <c r="E43" s="252"/>
      <c r="F43" s="265"/>
      <c r="G43" s="252"/>
      <c r="K43" s="252"/>
      <c r="L43" s="252"/>
      <c r="M43" s="252"/>
      <c r="R43" s="252"/>
      <c r="S43" s="252"/>
    </row>
    <row r="44" spans="1:19" x14ac:dyDescent="0.2">
      <c r="B44" s="304"/>
      <c r="C44" s="305"/>
      <c r="D44" s="305"/>
      <c r="E44" s="252"/>
      <c r="F44" s="265"/>
      <c r="G44" s="252"/>
      <c r="K44" s="252"/>
      <c r="L44" s="252"/>
      <c r="M44" s="252"/>
      <c r="R44" s="252"/>
      <c r="S44" s="252"/>
    </row>
    <row r="45" spans="1:19" x14ac:dyDescent="0.2">
      <c r="B45" s="304"/>
      <c r="C45" s="305"/>
      <c r="D45" s="305"/>
      <c r="E45" s="252"/>
      <c r="F45" s="265"/>
      <c r="G45" s="252"/>
      <c r="K45" s="252"/>
      <c r="L45" s="252"/>
      <c r="M45" s="252"/>
      <c r="R45" s="252"/>
      <c r="S45" s="252"/>
    </row>
    <row r="46" spans="1:19" x14ac:dyDescent="0.2">
      <c r="B46" s="304"/>
      <c r="C46" s="305"/>
      <c r="D46" s="305"/>
      <c r="E46" s="252"/>
      <c r="F46" s="265"/>
      <c r="G46" s="252"/>
      <c r="K46" s="252"/>
      <c r="L46" s="252"/>
      <c r="M46" s="252"/>
      <c r="R46" s="252"/>
      <c r="S46" s="252"/>
    </row>
    <row r="47" spans="1:19" x14ac:dyDescent="0.2">
      <c r="B47" s="304"/>
      <c r="C47" s="305"/>
      <c r="D47" s="305"/>
      <c r="E47" s="252"/>
      <c r="F47" s="265"/>
      <c r="G47" s="252"/>
      <c r="K47" s="252"/>
      <c r="L47" s="252"/>
      <c r="M47" s="252"/>
      <c r="R47" s="252"/>
      <c r="S47" s="252"/>
    </row>
    <row r="48" spans="1:19" x14ac:dyDescent="0.2">
      <c r="B48" s="304"/>
      <c r="C48" s="305"/>
      <c r="D48" s="305"/>
      <c r="E48" s="252"/>
      <c r="F48" s="265"/>
      <c r="G48" s="252"/>
      <c r="K48" s="252"/>
      <c r="L48" s="252"/>
      <c r="M48" s="252"/>
      <c r="R48" s="252"/>
      <c r="S48" s="252"/>
    </row>
    <row r="49" spans="2:19" x14ac:dyDescent="0.2">
      <c r="B49" s="304"/>
      <c r="C49" s="305"/>
      <c r="D49" s="305"/>
      <c r="E49" s="252"/>
      <c r="F49" s="265"/>
      <c r="G49" s="252"/>
      <c r="K49" s="252"/>
      <c r="L49" s="252"/>
      <c r="M49" s="252"/>
      <c r="R49" s="252"/>
      <c r="S49" s="252"/>
    </row>
    <row r="50" spans="2:19" x14ac:dyDescent="0.2">
      <c r="B50" s="304"/>
      <c r="C50" s="305"/>
      <c r="D50" s="305"/>
      <c r="E50" s="252"/>
      <c r="F50" s="265"/>
      <c r="G50" s="252"/>
      <c r="K50" s="252"/>
      <c r="L50" s="252"/>
      <c r="M50" s="252"/>
      <c r="R50" s="252"/>
      <c r="S50" s="252"/>
    </row>
    <row r="51" spans="2:19" x14ac:dyDescent="0.2">
      <c r="B51" s="304"/>
      <c r="C51" s="305"/>
      <c r="D51" s="305"/>
      <c r="E51" s="252"/>
      <c r="F51" s="265"/>
      <c r="G51" s="252"/>
      <c r="K51" s="252"/>
      <c r="L51" s="252"/>
      <c r="M51" s="252"/>
      <c r="R51" s="252"/>
      <c r="S51" s="252"/>
    </row>
    <row r="52" spans="2:19" x14ac:dyDescent="0.2">
      <c r="B52" s="304"/>
      <c r="C52" s="305"/>
      <c r="D52" s="305"/>
      <c r="E52" s="252"/>
      <c r="F52" s="265"/>
      <c r="G52" s="252"/>
      <c r="K52" s="252"/>
      <c r="L52" s="252"/>
      <c r="M52" s="252"/>
      <c r="R52" s="252"/>
      <c r="S52" s="252"/>
    </row>
    <row r="53" spans="2:19" x14ac:dyDescent="0.2">
      <c r="B53" s="304"/>
      <c r="C53" s="305"/>
      <c r="D53" s="305"/>
      <c r="E53" s="252"/>
      <c r="F53" s="265"/>
      <c r="G53" s="252"/>
      <c r="K53" s="252"/>
      <c r="L53" s="252"/>
      <c r="M53" s="252"/>
      <c r="R53" s="252"/>
      <c r="S53" s="252"/>
    </row>
    <row r="54" spans="2:19" x14ac:dyDescent="0.2">
      <c r="B54" s="304"/>
      <c r="C54" s="305"/>
      <c r="D54" s="305"/>
      <c r="E54" s="252"/>
      <c r="F54" s="265"/>
      <c r="G54" s="252"/>
      <c r="K54" s="252"/>
      <c r="L54" s="252"/>
      <c r="M54" s="252"/>
      <c r="R54" s="252"/>
      <c r="S54" s="252"/>
    </row>
    <row r="55" spans="2:19" x14ac:dyDescent="0.2">
      <c r="B55" s="304"/>
      <c r="C55" s="305"/>
      <c r="D55" s="305"/>
      <c r="E55" s="252"/>
      <c r="F55" s="265"/>
      <c r="G55" s="252"/>
      <c r="K55" s="252"/>
      <c r="L55" s="252"/>
      <c r="M55" s="252"/>
      <c r="R55" s="252"/>
      <c r="S55" s="252"/>
    </row>
    <row r="56" spans="2:19" x14ac:dyDescent="0.2">
      <c r="B56" s="304"/>
      <c r="C56" s="305"/>
      <c r="D56" s="305"/>
      <c r="E56" s="252"/>
      <c r="F56" s="265"/>
      <c r="G56" s="252"/>
      <c r="K56" s="252"/>
      <c r="L56" s="252"/>
      <c r="M56" s="252"/>
      <c r="R56" s="252"/>
      <c r="S56" s="252"/>
    </row>
    <row r="57" spans="2:19" x14ac:dyDescent="0.2">
      <c r="B57" s="304"/>
      <c r="C57" s="305"/>
      <c r="D57" s="305"/>
      <c r="E57" s="255"/>
      <c r="F57" s="255"/>
      <c r="G57" s="252"/>
      <c r="M57" s="252"/>
      <c r="S57" s="252"/>
    </row>
    <row r="58" spans="2:19" x14ac:dyDescent="0.2">
      <c r="K58" s="252"/>
      <c r="L58" s="252"/>
      <c r="M58" s="252"/>
      <c r="R58" s="252"/>
      <c r="S58" s="252"/>
    </row>
  </sheetData>
  <mergeCells count="5">
    <mergeCell ref="A34:Q34"/>
    <mergeCell ref="A3:E3"/>
    <mergeCell ref="G3:K3"/>
    <mergeCell ref="M3:Q3"/>
    <mergeCell ref="A31:Q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9B609-C1C0-4488-8CC1-FB89B8091B0F}">
  <dimension ref="A1:N88"/>
  <sheetViews>
    <sheetView showGridLines="0" zoomScaleNormal="100" workbookViewId="0">
      <pane ySplit="4" topLeftCell="A5" activePane="bottomLeft" state="frozen"/>
      <selection activeCell="M33" sqref="M33:N33"/>
      <selection pane="bottomLeft"/>
    </sheetView>
  </sheetViews>
  <sheetFormatPr defaultRowHeight="12.75" x14ac:dyDescent="0.25"/>
  <cols>
    <col min="1" max="1" width="43.7109375" style="77" customWidth="1"/>
    <col min="2" max="2" width="8.5703125" style="238" bestFit="1" customWidth="1"/>
    <col min="3" max="3" width="15.28515625" style="161" customWidth="1"/>
    <col min="4" max="4" width="4.7109375" style="121" customWidth="1"/>
    <col min="5" max="5" width="9.7109375" style="240" customWidth="1"/>
    <col min="6" max="6" width="42.42578125" style="77" customWidth="1"/>
    <col min="7" max="7" width="8.7109375" style="238" bestFit="1" customWidth="1"/>
    <col min="8" max="8" width="15.28515625" style="161" customWidth="1"/>
    <col min="9" max="9" width="4.7109375" style="121" customWidth="1"/>
    <col min="10" max="10" width="9.7109375" style="240" customWidth="1"/>
    <col min="11" max="11" width="42.42578125" style="77" customWidth="1"/>
    <col min="12" max="12" width="8.85546875" style="238" bestFit="1" customWidth="1"/>
    <col min="13" max="14" width="15.28515625" style="161" customWidth="1"/>
    <col min="15" max="253" width="9.140625" style="121"/>
    <col min="254" max="254" width="9.7109375" style="121" customWidth="1"/>
    <col min="255" max="255" width="45.7109375" style="121" customWidth="1"/>
    <col min="256" max="256" width="7.28515625" style="121" bestFit="1" customWidth="1"/>
    <col min="257" max="257" width="7.5703125" style="121" bestFit="1" customWidth="1"/>
    <col min="258" max="258" width="9.42578125" style="121" bestFit="1" customWidth="1"/>
    <col min="259" max="259" width="4.7109375" style="121" customWidth="1"/>
    <col min="260" max="260" width="9.7109375" style="121" customWidth="1"/>
    <col min="261" max="261" width="45.7109375" style="121" customWidth="1"/>
    <col min="262" max="262" width="7.28515625" style="121" customWidth="1"/>
    <col min="263" max="263" width="7.5703125" style="121" bestFit="1" customWidth="1"/>
    <col min="264" max="264" width="9.42578125" style="121" bestFit="1" customWidth="1"/>
    <col min="265" max="265" width="4.7109375" style="121" customWidth="1"/>
    <col min="266" max="266" width="9.7109375" style="121" customWidth="1"/>
    <col min="267" max="267" width="45.7109375" style="121" customWidth="1"/>
    <col min="268" max="268" width="7.28515625" style="121" customWidth="1"/>
    <col min="269" max="269" width="7.5703125" style="121" bestFit="1" customWidth="1"/>
    <col min="270" max="270" width="9.42578125" style="121" bestFit="1" customWidth="1"/>
    <col min="271" max="509" width="9.140625" style="121"/>
    <col min="510" max="510" width="9.7109375" style="121" customWidth="1"/>
    <col min="511" max="511" width="45.7109375" style="121" customWidth="1"/>
    <col min="512" max="512" width="7.28515625" style="121" bestFit="1" customWidth="1"/>
    <col min="513" max="513" width="7.5703125" style="121" bestFit="1" customWidth="1"/>
    <col min="514" max="514" width="9.42578125" style="121" bestFit="1" customWidth="1"/>
    <col min="515" max="515" width="4.7109375" style="121" customWidth="1"/>
    <col min="516" max="516" width="9.7109375" style="121" customWidth="1"/>
    <col min="517" max="517" width="45.7109375" style="121" customWidth="1"/>
    <col min="518" max="518" width="7.28515625" style="121" customWidth="1"/>
    <col min="519" max="519" width="7.5703125" style="121" bestFit="1" customWidth="1"/>
    <col min="520" max="520" width="9.42578125" style="121" bestFit="1" customWidth="1"/>
    <col min="521" max="521" width="4.7109375" style="121" customWidth="1"/>
    <col min="522" max="522" width="9.7109375" style="121" customWidth="1"/>
    <col min="523" max="523" width="45.7109375" style="121" customWidth="1"/>
    <col min="524" max="524" width="7.28515625" style="121" customWidth="1"/>
    <col min="525" max="525" width="7.5703125" style="121" bestFit="1" customWidth="1"/>
    <col min="526" max="526" width="9.42578125" style="121" bestFit="1" customWidth="1"/>
    <col min="527" max="765" width="9.140625" style="121"/>
    <col min="766" max="766" width="9.7109375" style="121" customWidth="1"/>
    <col min="767" max="767" width="45.7109375" style="121" customWidth="1"/>
    <col min="768" max="768" width="7.28515625" style="121" bestFit="1" customWidth="1"/>
    <col min="769" max="769" width="7.5703125" style="121" bestFit="1" customWidth="1"/>
    <col min="770" max="770" width="9.42578125" style="121" bestFit="1" customWidth="1"/>
    <col min="771" max="771" width="4.7109375" style="121" customWidth="1"/>
    <col min="772" max="772" width="9.7109375" style="121" customWidth="1"/>
    <col min="773" max="773" width="45.7109375" style="121" customWidth="1"/>
    <col min="774" max="774" width="7.28515625" style="121" customWidth="1"/>
    <col min="775" max="775" width="7.5703125" style="121" bestFit="1" customWidth="1"/>
    <col min="776" max="776" width="9.42578125" style="121" bestFit="1" customWidth="1"/>
    <col min="777" max="777" width="4.7109375" style="121" customWidth="1"/>
    <col min="778" max="778" width="9.7109375" style="121" customWidth="1"/>
    <col min="779" max="779" width="45.7109375" style="121" customWidth="1"/>
    <col min="780" max="780" width="7.28515625" style="121" customWidth="1"/>
    <col min="781" max="781" width="7.5703125" style="121" bestFit="1" customWidth="1"/>
    <col min="782" max="782" width="9.42578125" style="121" bestFit="1" customWidth="1"/>
    <col min="783" max="1021" width="9.140625" style="121"/>
    <col min="1022" max="1022" width="9.7109375" style="121" customWidth="1"/>
    <col min="1023" max="1023" width="45.7109375" style="121" customWidth="1"/>
    <col min="1024" max="1024" width="7.28515625" style="121" bestFit="1" customWidth="1"/>
    <col min="1025" max="1025" width="7.5703125" style="121" bestFit="1" customWidth="1"/>
    <col min="1026" max="1026" width="9.42578125" style="121" bestFit="1" customWidth="1"/>
    <col min="1027" max="1027" width="4.7109375" style="121" customWidth="1"/>
    <col min="1028" max="1028" width="9.7109375" style="121" customWidth="1"/>
    <col min="1029" max="1029" width="45.7109375" style="121" customWidth="1"/>
    <col min="1030" max="1030" width="7.28515625" style="121" customWidth="1"/>
    <col min="1031" max="1031" width="7.5703125" style="121" bestFit="1" customWidth="1"/>
    <col min="1032" max="1032" width="9.42578125" style="121" bestFit="1" customWidth="1"/>
    <col min="1033" max="1033" width="4.7109375" style="121" customWidth="1"/>
    <col min="1034" max="1034" width="9.7109375" style="121" customWidth="1"/>
    <col min="1035" max="1035" width="45.7109375" style="121" customWidth="1"/>
    <col min="1036" max="1036" width="7.28515625" style="121" customWidth="1"/>
    <col min="1037" max="1037" width="7.5703125" style="121" bestFit="1" customWidth="1"/>
    <col min="1038" max="1038" width="9.42578125" style="121" bestFit="1" customWidth="1"/>
    <col min="1039" max="1277" width="9.140625" style="121"/>
    <col min="1278" max="1278" width="9.7109375" style="121" customWidth="1"/>
    <col min="1279" max="1279" width="45.7109375" style="121" customWidth="1"/>
    <col min="1280" max="1280" width="7.28515625" style="121" bestFit="1" customWidth="1"/>
    <col min="1281" max="1281" width="7.5703125" style="121" bestFit="1" customWidth="1"/>
    <col min="1282" max="1282" width="9.42578125" style="121" bestFit="1" customWidth="1"/>
    <col min="1283" max="1283" width="4.7109375" style="121" customWidth="1"/>
    <col min="1284" max="1284" width="9.7109375" style="121" customWidth="1"/>
    <col min="1285" max="1285" width="45.7109375" style="121" customWidth="1"/>
    <col min="1286" max="1286" width="7.28515625" style="121" customWidth="1"/>
    <col min="1287" max="1287" width="7.5703125" style="121" bestFit="1" customWidth="1"/>
    <col min="1288" max="1288" width="9.42578125" style="121" bestFit="1" customWidth="1"/>
    <col min="1289" max="1289" width="4.7109375" style="121" customWidth="1"/>
    <col min="1290" max="1290" width="9.7109375" style="121" customWidth="1"/>
    <col min="1291" max="1291" width="45.7109375" style="121" customWidth="1"/>
    <col min="1292" max="1292" width="7.28515625" style="121" customWidth="1"/>
    <col min="1293" max="1293" width="7.5703125" style="121" bestFit="1" customWidth="1"/>
    <col min="1294" max="1294" width="9.42578125" style="121" bestFit="1" customWidth="1"/>
    <col min="1295" max="1533" width="9.140625" style="121"/>
    <col min="1534" max="1534" width="9.7109375" style="121" customWidth="1"/>
    <col min="1535" max="1535" width="45.7109375" style="121" customWidth="1"/>
    <col min="1536" max="1536" width="7.28515625" style="121" bestFit="1" customWidth="1"/>
    <col min="1537" max="1537" width="7.5703125" style="121" bestFit="1" customWidth="1"/>
    <col min="1538" max="1538" width="9.42578125" style="121" bestFit="1" customWidth="1"/>
    <col min="1539" max="1539" width="4.7109375" style="121" customWidth="1"/>
    <col min="1540" max="1540" width="9.7109375" style="121" customWidth="1"/>
    <col min="1541" max="1541" width="45.7109375" style="121" customWidth="1"/>
    <col min="1542" max="1542" width="7.28515625" style="121" customWidth="1"/>
    <col min="1543" max="1543" width="7.5703125" style="121" bestFit="1" customWidth="1"/>
    <col min="1544" max="1544" width="9.42578125" style="121" bestFit="1" customWidth="1"/>
    <col min="1545" max="1545" width="4.7109375" style="121" customWidth="1"/>
    <col min="1546" max="1546" width="9.7109375" style="121" customWidth="1"/>
    <col min="1547" max="1547" width="45.7109375" style="121" customWidth="1"/>
    <col min="1548" max="1548" width="7.28515625" style="121" customWidth="1"/>
    <col min="1549" max="1549" width="7.5703125" style="121" bestFit="1" customWidth="1"/>
    <col min="1550" max="1550" width="9.42578125" style="121" bestFit="1" customWidth="1"/>
    <col min="1551" max="1789" width="9.140625" style="121"/>
    <col min="1790" max="1790" width="9.7109375" style="121" customWidth="1"/>
    <col min="1791" max="1791" width="45.7109375" style="121" customWidth="1"/>
    <col min="1792" max="1792" width="7.28515625" style="121" bestFit="1" customWidth="1"/>
    <col min="1793" max="1793" width="7.5703125" style="121" bestFit="1" customWidth="1"/>
    <col min="1794" max="1794" width="9.42578125" style="121" bestFit="1" customWidth="1"/>
    <col min="1795" max="1795" width="4.7109375" style="121" customWidth="1"/>
    <col min="1796" max="1796" width="9.7109375" style="121" customWidth="1"/>
    <col min="1797" max="1797" width="45.7109375" style="121" customWidth="1"/>
    <col min="1798" max="1798" width="7.28515625" style="121" customWidth="1"/>
    <col min="1799" max="1799" width="7.5703125" style="121" bestFit="1" customWidth="1"/>
    <col min="1800" max="1800" width="9.42578125" style="121" bestFit="1" customWidth="1"/>
    <col min="1801" max="1801" width="4.7109375" style="121" customWidth="1"/>
    <col min="1802" max="1802" width="9.7109375" style="121" customWidth="1"/>
    <col min="1803" max="1803" width="45.7109375" style="121" customWidth="1"/>
    <col min="1804" max="1804" width="7.28515625" style="121" customWidth="1"/>
    <col min="1805" max="1805" width="7.5703125" style="121" bestFit="1" customWidth="1"/>
    <col min="1806" max="1806" width="9.42578125" style="121" bestFit="1" customWidth="1"/>
    <col min="1807" max="2045" width="9.140625" style="121"/>
    <col min="2046" max="2046" width="9.7109375" style="121" customWidth="1"/>
    <col min="2047" max="2047" width="45.7109375" style="121" customWidth="1"/>
    <col min="2048" max="2048" width="7.28515625" style="121" bestFit="1" customWidth="1"/>
    <col min="2049" max="2049" width="7.5703125" style="121" bestFit="1" customWidth="1"/>
    <col min="2050" max="2050" width="9.42578125" style="121" bestFit="1" customWidth="1"/>
    <col min="2051" max="2051" width="4.7109375" style="121" customWidth="1"/>
    <col min="2052" max="2052" width="9.7109375" style="121" customWidth="1"/>
    <col min="2053" max="2053" width="45.7109375" style="121" customWidth="1"/>
    <col min="2054" max="2054" width="7.28515625" style="121" customWidth="1"/>
    <col min="2055" max="2055" width="7.5703125" style="121" bestFit="1" customWidth="1"/>
    <col min="2056" max="2056" width="9.42578125" style="121" bestFit="1" customWidth="1"/>
    <col min="2057" max="2057" width="4.7109375" style="121" customWidth="1"/>
    <col min="2058" max="2058" width="9.7109375" style="121" customWidth="1"/>
    <col min="2059" max="2059" width="45.7109375" style="121" customWidth="1"/>
    <col min="2060" max="2060" width="7.28515625" style="121" customWidth="1"/>
    <col min="2061" max="2061" width="7.5703125" style="121" bestFit="1" customWidth="1"/>
    <col min="2062" max="2062" width="9.42578125" style="121" bestFit="1" customWidth="1"/>
    <col min="2063" max="2301" width="9.140625" style="121"/>
    <col min="2302" max="2302" width="9.7109375" style="121" customWidth="1"/>
    <col min="2303" max="2303" width="45.7109375" style="121" customWidth="1"/>
    <col min="2304" max="2304" width="7.28515625" style="121" bestFit="1" customWidth="1"/>
    <col min="2305" max="2305" width="7.5703125" style="121" bestFit="1" customWidth="1"/>
    <col min="2306" max="2306" width="9.42578125" style="121" bestFit="1" customWidth="1"/>
    <col min="2307" max="2307" width="4.7109375" style="121" customWidth="1"/>
    <col min="2308" max="2308" width="9.7109375" style="121" customWidth="1"/>
    <col min="2309" max="2309" width="45.7109375" style="121" customWidth="1"/>
    <col min="2310" max="2310" width="7.28515625" style="121" customWidth="1"/>
    <col min="2311" max="2311" width="7.5703125" style="121" bestFit="1" customWidth="1"/>
    <col min="2312" max="2312" width="9.42578125" style="121" bestFit="1" customWidth="1"/>
    <col min="2313" max="2313" width="4.7109375" style="121" customWidth="1"/>
    <col min="2314" max="2314" width="9.7109375" style="121" customWidth="1"/>
    <col min="2315" max="2315" width="45.7109375" style="121" customWidth="1"/>
    <col min="2316" max="2316" width="7.28515625" style="121" customWidth="1"/>
    <col min="2317" max="2317" width="7.5703125" style="121" bestFit="1" customWidth="1"/>
    <col min="2318" max="2318" width="9.42578125" style="121" bestFit="1" customWidth="1"/>
    <col min="2319" max="2557" width="9.140625" style="121"/>
    <col min="2558" max="2558" width="9.7109375" style="121" customWidth="1"/>
    <col min="2559" max="2559" width="45.7109375" style="121" customWidth="1"/>
    <col min="2560" max="2560" width="7.28515625" style="121" bestFit="1" customWidth="1"/>
    <col min="2561" max="2561" width="7.5703125" style="121" bestFit="1" customWidth="1"/>
    <col min="2562" max="2562" width="9.42578125" style="121" bestFit="1" customWidth="1"/>
    <col min="2563" max="2563" width="4.7109375" style="121" customWidth="1"/>
    <col min="2564" max="2564" width="9.7109375" style="121" customWidth="1"/>
    <col min="2565" max="2565" width="45.7109375" style="121" customWidth="1"/>
    <col min="2566" max="2566" width="7.28515625" style="121" customWidth="1"/>
    <col min="2567" max="2567" width="7.5703125" style="121" bestFit="1" customWidth="1"/>
    <col min="2568" max="2568" width="9.42578125" style="121" bestFit="1" customWidth="1"/>
    <col min="2569" max="2569" width="4.7109375" style="121" customWidth="1"/>
    <col min="2570" max="2570" width="9.7109375" style="121" customWidth="1"/>
    <col min="2571" max="2571" width="45.7109375" style="121" customWidth="1"/>
    <col min="2572" max="2572" width="7.28515625" style="121" customWidth="1"/>
    <col min="2573" max="2573" width="7.5703125" style="121" bestFit="1" customWidth="1"/>
    <col min="2574" max="2574" width="9.42578125" style="121" bestFit="1" customWidth="1"/>
    <col min="2575" max="2813" width="9.140625" style="121"/>
    <col min="2814" max="2814" width="9.7109375" style="121" customWidth="1"/>
    <col min="2815" max="2815" width="45.7109375" style="121" customWidth="1"/>
    <col min="2816" max="2816" width="7.28515625" style="121" bestFit="1" customWidth="1"/>
    <col min="2817" max="2817" width="7.5703125" style="121" bestFit="1" customWidth="1"/>
    <col min="2818" max="2818" width="9.42578125" style="121" bestFit="1" customWidth="1"/>
    <col min="2819" max="2819" width="4.7109375" style="121" customWidth="1"/>
    <col min="2820" max="2820" width="9.7109375" style="121" customWidth="1"/>
    <col min="2821" max="2821" width="45.7109375" style="121" customWidth="1"/>
    <col min="2822" max="2822" width="7.28515625" style="121" customWidth="1"/>
    <col min="2823" max="2823" width="7.5703125" style="121" bestFit="1" customWidth="1"/>
    <col min="2824" max="2824" width="9.42578125" style="121" bestFit="1" customWidth="1"/>
    <col min="2825" max="2825" width="4.7109375" style="121" customWidth="1"/>
    <col min="2826" max="2826" width="9.7109375" style="121" customWidth="1"/>
    <col min="2827" max="2827" width="45.7109375" style="121" customWidth="1"/>
    <col min="2828" max="2828" width="7.28515625" style="121" customWidth="1"/>
    <col min="2829" max="2829" width="7.5703125" style="121" bestFit="1" customWidth="1"/>
    <col min="2830" max="2830" width="9.42578125" style="121" bestFit="1" customWidth="1"/>
    <col min="2831" max="3069" width="9.140625" style="121"/>
    <col min="3070" max="3070" width="9.7109375" style="121" customWidth="1"/>
    <col min="3071" max="3071" width="45.7109375" style="121" customWidth="1"/>
    <col min="3072" max="3072" width="7.28515625" style="121" bestFit="1" customWidth="1"/>
    <col min="3073" max="3073" width="7.5703125" style="121" bestFit="1" customWidth="1"/>
    <col min="3074" max="3074" width="9.42578125" style="121" bestFit="1" customWidth="1"/>
    <col min="3075" max="3075" width="4.7109375" style="121" customWidth="1"/>
    <col min="3076" max="3076" width="9.7109375" style="121" customWidth="1"/>
    <col min="3077" max="3077" width="45.7109375" style="121" customWidth="1"/>
    <col min="3078" max="3078" width="7.28515625" style="121" customWidth="1"/>
    <col min="3079" max="3079" width="7.5703125" style="121" bestFit="1" customWidth="1"/>
    <col min="3080" max="3080" width="9.42578125" style="121" bestFit="1" customWidth="1"/>
    <col min="3081" max="3081" width="4.7109375" style="121" customWidth="1"/>
    <col min="3082" max="3082" width="9.7109375" style="121" customWidth="1"/>
    <col min="3083" max="3083" width="45.7109375" style="121" customWidth="1"/>
    <col min="3084" max="3084" width="7.28515625" style="121" customWidth="1"/>
    <col min="3085" max="3085" width="7.5703125" style="121" bestFit="1" customWidth="1"/>
    <col min="3086" max="3086" width="9.42578125" style="121" bestFit="1" customWidth="1"/>
    <col min="3087" max="3325" width="9.140625" style="121"/>
    <col min="3326" max="3326" width="9.7109375" style="121" customWidth="1"/>
    <col min="3327" max="3327" width="45.7109375" style="121" customWidth="1"/>
    <col min="3328" max="3328" width="7.28515625" style="121" bestFit="1" customWidth="1"/>
    <col min="3329" max="3329" width="7.5703125" style="121" bestFit="1" customWidth="1"/>
    <col min="3330" max="3330" width="9.42578125" style="121" bestFit="1" customWidth="1"/>
    <col min="3331" max="3331" width="4.7109375" style="121" customWidth="1"/>
    <col min="3332" max="3332" width="9.7109375" style="121" customWidth="1"/>
    <col min="3333" max="3333" width="45.7109375" style="121" customWidth="1"/>
    <col min="3334" max="3334" width="7.28515625" style="121" customWidth="1"/>
    <col min="3335" max="3335" width="7.5703125" style="121" bestFit="1" customWidth="1"/>
    <col min="3336" max="3336" width="9.42578125" style="121" bestFit="1" customWidth="1"/>
    <col min="3337" max="3337" width="4.7109375" style="121" customWidth="1"/>
    <col min="3338" max="3338" width="9.7109375" style="121" customWidth="1"/>
    <col min="3339" max="3339" width="45.7109375" style="121" customWidth="1"/>
    <col min="3340" max="3340" width="7.28515625" style="121" customWidth="1"/>
    <col min="3341" max="3341" width="7.5703125" style="121" bestFit="1" customWidth="1"/>
    <col min="3342" max="3342" width="9.42578125" style="121" bestFit="1" customWidth="1"/>
    <col min="3343" max="3581" width="9.140625" style="121"/>
    <col min="3582" max="3582" width="9.7109375" style="121" customWidth="1"/>
    <col min="3583" max="3583" width="45.7109375" style="121" customWidth="1"/>
    <col min="3584" max="3584" width="7.28515625" style="121" bestFit="1" customWidth="1"/>
    <col min="3585" max="3585" width="7.5703125" style="121" bestFit="1" customWidth="1"/>
    <col min="3586" max="3586" width="9.42578125" style="121" bestFit="1" customWidth="1"/>
    <col min="3587" max="3587" width="4.7109375" style="121" customWidth="1"/>
    <col min="3588" max="3588" width="9.7109375" style="121" customWidth="1"/>
    <col min="3589" max="3589" width="45.7109375" style="121" customWidth="1"/>
    <col min="3590" max="3590" width="7.28515625" style="121" customWidth="1"/>
    <col min="3591" max="3591" width="7.5703125" style="121" bestFit="1" customWidth="1"/>
    <col min="3592" max="3592" width="9.42578125" style="121" bestFit="1" customWidth="1"/>
    <col min="3593" max="3593" width="4.7109375" style="121" customWidth="1"/>
    <col min="3594" max="3594" width="9.7109375" style="121" customWidth="1"/>
    <col min="3595" max="3595" width="45.7109375" style="121" customWidth="1"/>
    <col min="3596" max="3596" width="7.28515625" style="121" customWidth="1"/>
    <col min="3597" max="3597" width="7.5703125" style="121" bestFit="1" customWidth="1"/>
    <col min="3598" max="3598" width="9.42578125" style="121" bestFit="1" customWidth="1"/>
    <col min="3599" max="3837" width="9.140625" style="121"/>
    <col min="3838" max="3838" width="9.7109375" style="121" customWidth="1"/>
    <col min="3839" max="3839" width="45.7109375" style="121" customWidth="1"/>
    <col min="3840" max="3840" width="7.28515625" style="121" bestFit="1" customWidth="1"/>
    <col min="3841" max="3841" width="7.5703125" style="121" bestFit="1" customWidth="1"/>
    <col min="3842" max="3842" width="9.42578125" style="121" bestFit="1" customWidth="1"/>
    <col min="3843" max="3843" width="4.7109375" style="121" customWidth="1"/>
    <col min="3844" max="3844" width="9.7109375" style="121" customWidth="1"/>
    <col min="3845" max="3845" width="45.7109375" style="121" customWidth="1"/>
    <col min="3846" max="3846" width="7.28515625" style="121" customWidth="1"/>
    <col min="3847" max="3847" width="7.5703125" style="121" bestFit="1" customWidth="1"/>
    <col min="3848" max="3848" width="9.42578125" style="121" bestFit="1" customWidth="1"/>
    <col min="3849" max="3849" width="4.7109375" style="121" customWidth="1"/>
    <col min="3850" max="3850" width="9.7109375" style="121" customWidth="1"/>
    <col min="3851" max="3851" width="45.7109375" style="121" customWidth="1"/>
    <col min="3852" max="3852" width="7.28515625" style="121" customWidth="1"/>
    <col min="3853" max="3853" width="7.5703125" style="121" bestFit="1" customWidth="1"/>
    <col min="3854" max="3854" width="9.42578125" style="121" bestFit="1" customWidth="1"/>
    <col min="3855" max="4093" width="9.140625" style="121"/>
    <col min="4094" max="4094" width="9.7109375" style="121" customWidth="1"/>
    <col min="4095" max="4095" width="45.7109375" style="121" customWidth="1"/>
    <col min="4096" max="4096" width="7.28515625" style="121" bestFit="1" customWidth="1"/>
    <col min="4097" max="4097" width="7.5703125" style="121" bestFit="1" customWidth="1"/>
    <col min="4098" max="4098" width="9.42578125" style="121" bestFit="1" customWidth="1"/>
    <col min="4099" max="4099" width="4.7109375" style="121" customWidth="1"/>
    <col min="4100" max="4100" width="9.7109375" style="121" customWidth="1"/>
    <col min="4101" max="4101" width="45.7109375" style="121" customWidth="1"/>
    <col min="4102" max="4102" width="7.28515625" style="121" customWidth="1"/>
    <col min="4103" max="4103" width="7.5703125" style="121" bestFit="1" customWidth="1"/>
    <col min="4104" max="4104" width="9.42578125" style="121" bestFit="1" customWidth="1"/>
    <col min="4105" max="4105" width="4.7109375" style="121" customWidth="1"/>
    <col min="4106" max="4106" width="9.7109375" style="121" customWidth="1"/>
    <col min="4107" max="4107" width="45.7109375" style="121" customWidth="1"/>
    <col min="4108" max="4108" width="7.28515625" style="121" customWidth="1"/>
    <col min="4109" max="4109" width="7.5703125" style="121" bestFit="1" customWidth="1"/>
    <col min="4110" max="4110" width="9.42578125" style="121" bestFit="1" customWidth="1"/>
    <col min="4111" max="4349" width="9.140625" style="121"/>
    <col min="4350" max="4350" width="9.7109375" style="121" customWidth="1"/>
    <col min="4351" max="4351" width="45.7109375" style="121" customWidth="1"/>
    <col min="4352" max="4352" width="7.28515625" style="121" bestFit="1" customWidth="1"/>
    <col min="4353" max="4353" width="7.5703125" style="121" bestFit="1" customWidth="1"/>
    <col min="4354" max="4354" width="9.42578125" style="121" bestFit="1" customWidth="1"/>
    <col min="4355" max="4355" width="4.7109375" style="121" customWidth="1"/>
    <col min="4356" max="4356" width="9.7109375" style="121" customWidth="1"/>
    <col min="4357" max="4357" width="45.7109375" style="121" customWidth="1"/>
    <col min="4358" max="4358" width="7.28515625" style="121" customWidth="1"/>
    <col min="4359" max="4359" width="7.5703125" style="121" bestFit="1" customWidth="1"/>
    <col min="4360" max="4360" width="9.42578125" style="121" bestFit="1" customWidth="1"/>
    <col min="4361" max="4361" width="4.7109375" style="121" customWidth="1"/>
    <col min="4362" max="4362" width="9.7109375" style="121" customWidth="1"/>
    <col min="4363" max="4363" width="45.7109375" style="121" customWidth="1"/>
    <col min="4364" max="4364" width="7.28515625" style="121" customWidth="1"/>
    <col min="4365" max="4365" width="7.5703125" style="121" bestFit="1" customWidth="1"/>
    <col min="4366" max="4366" width="9.42578125" style="121" bestFit="1" customWidth="1"/>
    <col min="4367" max="4605" width="9.140625" style="121"/>
    <col min="4606" max="4606" width="9.7109375" style="121" customWidth="1"/>
    <col min="4607" max="4607" width="45.7109375" style="121" customWidth="1"/>
    <col min="4608" max="4608" width="7.28515625" style="121" bestFit="1" customWidth="1"/>
    <col min="4609" max="4609" width="7.5703125" style="121" bestFit="1" customWidth="1"/>
    <col min="4610" max="4610" width="9.42578125" style="121" bestFit="1" customWidth="1"/>
    <col min="4611" max="4611" width="4.7109375" style="121" customWidth="1"/>
    <col min="4612" max="4612" width="9.7109375" style="121" customWidth="1"/>
    <col min="4613" max="4613" width="45.7109375" style="121" customWidth="1"/>
    <col min="4614" max="4614" width="7.28515625" style="121" customWidth="1"/>
    <col min="4615" max="4615" width="7.5703125" style="121" bestFit="1" customWidth="1"/>
    <col min="4616" max="4616" width="9.42578125" style="121" bestFit="1" customWidth="1"/>
    <col min="4617" max="4617" width="4.7109375" style="121" customWidth="1"/>
    <col min="4618" max="4618" width="9.7109375" style="121" customWidth="1"/>
    <col min="4619" max="4619" width="45.7109375" style="121" customWidth="1"/>
    <col min="4620" max="4620" width="7.28515625" style="121" customWidth="1"/>
    <col min="4621" max="4621" width="7.5703125" style="121" bestFit="1" customWidth="1"/>
    <col min="4622" max="4622" width="9.42578125" style="121" bestFit="1" customWidth="1"/>
    <col min="4623" max="4861" width="9.140625" style="121"/>
    <col min="4862" max="4862" width="9.7109375" style="121" customWidth="1"/>
    <col min="4863" max="4863" width="45.7109375" style="121" customWidth="1"/>
    <col min="4864" max="4864" width="7.28515625" style="121" bestFit="1" customWidth="1"/>
    <col min="4865" max="4865" width="7.5703125" style="121" bestFit="1" customWidth="1"/>
    <col min="4866" max="4866" width="9.42578125" style="121" bestFit="1" customWidth="1"/>
    <col min="4867" max="4867" width="4.7109375" style="121" customWidth="1"/>
    <col min="4868" max="4868" width="9.7109375" style="121" customWidth="1"/>
    <col min="4869" max="4869" width="45.7109375" style="121" customWidth="1"/>
    <col min="4870" max="4870" width="7.28515625" style="121" customWidth="1"/>
    <col min="4871" max="4871" width="7.5703125" style="121" bestFit="1" customWidth="1"/>
    <col min="4872" max="4872" width="9.42578125" style="121" bestFit="1" customWidth="1"/>
    <col min="4873" max="4873" width="4.7109375" style="121" customWidth="1"/>
    <col min="4874" max="4874" width="9.7109375" style="121" customWidth="1"/>
    <col min="4875" max="4875" width="45.7109375" style="121" customWidth="1"/>
    <col min="4876" max="4876" width="7.28515625" style="121" customWidth="1"/>
    <col min="4877" max="4877" width="7.5703125" style="121" bestFit="1" customWidth="1"/>
    <col min="4878" max="4878" width="9.42578125" style="121" bestFit="1" customWidth="1"/>
    <col min="4879" max="5117" width="9.140625" style="121"/>
    <col min="5118" max="5118" width="9.7109375" style="121" customWidth="1"/>
    <col min="5119" max="5119" width="45.7109375" style="121" customWidth="1"/>
    <col min="5120" max="5120" width="7.28515625" style="121" bestFit="1" customWidth="1"/>
    <col min="5121" max="5121" width="7.5703125" style="121" bestFit="1" customWidth="1"/>
    <col min="5122" max="5122" width="9.42578125" style="121" bestFit="1" customWidth="1"/>
    <col min="5123" max="5123" width="4.7109375" style="121" customWidth="1"/>
    <col min="5124" max="5124" width="9.7109375" style="121" customWidth="1"/>
    <col min="5125" max="5125" width="45.7109375" style="121" customWidth="1"/>
    <col min="5126" max="5126" width="7.28515625" style="121" customWidth="1"/>
    <col min="5127" max="5127" width="7.5703125" style="121" bestFit="1" customWidth="1"/>
    <col min="5128" max="5128" width="9.42578125" style="121" bestFit="1" customWidth="1"/>
    <col min="5129" max="5129" width="4.7109375" style="121" customWidth="1"/>
    <col min="5130" max="5130" width="9.7109375" style="121" customWidth="1"/>
    <col min="5131" max="5131" width="45.7109375" style="121" customWidth="1"/>
    <col min="5132" max="5132" width="7.28515625" style="121" customWidth="1"/>
    <col min="5133" max="5133" width="7.5703125" style="121" bestFit="1" customWidth="1"/>
    <col min="5134" max="5134" width="9.42578125" style="121" bestFit="1" customWidth="1"/>
    <col min="5135" max="5373" width="9.140625" style="121"/>
    <col min="5374" max="5374" width="9.7109375" style="121" customWidth="1"/>
    <col min="5375" max="5375" width="45.7109375" style="121" customWidth="1"/>
    <col min="5376" max="5376" width="7.28515625" style="121" bestFit="1" customWidth="1"/>
    <col min="5377" max="5377" width="7.5703125" style="121" bestFit="1" customWidth="1"/>
    <col min="5378" max="5378" width="9.42578125" style="121" bestFit="1" customWidth="1"/>
    <col min="5379" max="5379" width="4.7109375" style="121" customWidth="1"/>
    <col min="5380" max="5380" width="9.7109375" style="121" customWidth="1"/>
    <col min="5381" max="5381" width="45.7109375" style="121" customWidth="1"/>
    <col min="5382" max="5382" width="7.28515625" style="121" customWidth="1"/>
    <col min="5383" max="5383" width="7.5703125" style="121" bestFit="1" customWidth="1"/>
    <col min="5384" max="5384" width="9.42578125" style="121" bestFit="1" customWidth="1"/>
    <col min="5385" max="5385" width="4.7109375" style="121" customWidth="1"/>
    <col min="5386" max="5386" width="9.7109375" style="121" customWidth="1"/>
    <col min="5387" max="5387" width="45.7109375" style="121" customWidth="1"/>
    <col min="5388" max="5388" width="7.28515625" style="121" customWidth="1"/>
    <col min="5389" max="5389" width="7.5703125" style="121" bestFit="1" customWidth="1"/>
    <col min="5390" max="5390" width="9.42578125" style="121" bestFit="1" customWidth="1"/>
    <col min="5391" max="5629" width="9.140625" style="121"/>
    <col min="5630" max="5630" width="9.7109375" style="121" customWidth="1"/>
    <col min="5631" max="5631" width="45.7109375" style="121" customWidth="1"/>
    <col min="5632" max="5632" width="7.28515625" style="121" bestFit="1" customWidth="1"/>
    <col min="5633" max="5633" width="7.5703125" style="121" bestFit="1" customWidth="1"/>
    <col min="5634" max="5634" width="9.42578125" style="121" bestFit="1" customWidth="1"/>
    <col min="5635" max="5635" width="4.7109375" style="121" customWidth="1"/>
    <col min="5636" max="5636" width="9.7109375" style="121" customWidth="1"/>
    <col min="5637" max="5637" width="45.7109375" style="121" customWidth="1"/>
    <col min="5638" max="5638" width="7.28515625" style="121" customWidth="1"/>
    <col min="5639" max="5639" width="7.5703125" style="121" bestFit="1" customWidth="1"/>
    <col min="5640" max="5640" width="9.42578125" style="121" bestFit="1" customWidth="1"/>
    <col min="5641" max="5641" width="4.7109375" style="121" customWidth="1"/>
    <col min="5642" max="5642" width="9.7109375" style="121" customWidth="1"/>
    <col min="5643" max="5643" width="45.7109375" style="121" customWidth="1"/>
    <col min="5644" max="5644" width="7.28515625" style="121" customWidth="1"/>
    <col min="5645" max="5645" width="7.5703125" style="121" bestFit="1" customWidth="1"/>
    <col min="5646" max="5646" width="9.42578125" style="121" bestFit="1" customWidth="1"/>
    <col min="5647" max="5885" width="9.140625" style="121"/>
    <col min="5886" max="5886" width="9.7109375" style="121" customWidth="1"/>
    <col min="5887" max="5887" width="45.7109375" style="121" customWidth="1"/>
    <col min="5888" max="5888" width="7.28515625" style="121" bestFit="1" customWidth="1"/>
    <col min="5889" max="5889" width="7.5703125" style="121" bestFit="1" customWidth="1"/>
    <col min="5890" max="5890" width="9.42578125" style="121" bestFit="1" customWidth="1"/>
    <col min="5891" max="5891" width="4.7109375" style="121" customWidth="1"/>
    <col min="5892" max="5892" width="9.7109375" style="121" customWidth="1"/>
    <col min="5893" max="5893" width="45.7109375" style="121" customWidth="1"/>
    <col min="5894" max="5894" width="7.28515625" style="121" customWidth="1"/>
    <col min="5895" max="5895" width="7.5703125" style="121" bestFit="1" customWidth="1"/>
    <col min="5896" max="5896" width="9.42578125" style="121" bestFit="1" customWidth="1"/>
    <col min="5897" max="5897" width="4.7109375" style="121" customWidth="1"/>
    <col min="5898" max="5898" width="9.7109375" style="121" customWidth="1"/>
    <col min="5899" max="5899" width="45.7109375" style="121" customWidth="1"/>
    <col min="5900" max="5900" width="7.28515625" style="121" customWidth="1"/>
    <col min="5901" max="5901" width="7.5703125" style="121" bestFit="1" customWidth="1"/>
    <col min="5902" max="5902" width="9.42578125" style="121" bestFit="1" customWidth="1"/>
    <col min="5903" max="6141" width="9.140625" style="121"/>
    <col min="6142" max="6142" width="9.7109375" style="121" customWidth="1"/>
    <col min="6143" max="6143" width="45.7109375" style="121" customWidth="1"/>
    <col min="6144" max="6144" width="7.28515625" style="121" bestFit="1" customWidth="1"/>
    <col min="6145" max="6145" width="7.5703125" style="121" bestFit="1" customWidth="1"/>
    <col min="6146" max="6146" width="9.42578125" style="121" bestFit="1" customWidth="1"/>
    <col min="6147" max="6147" width="4.7109375" style="121" customWidth="1"/>
    <col min="6148" max="6148" width="9.7109375" style="121" customWidth="1"/>
    <col min="6149" max="6149" width="45.7109375" style="121" customWidth="1"/>
    <col min="6150" max="6150" width="7.28515625" style="121" customWidth="1"/>
    <col min="6151" max="6151" width="7.5703125" style="121" bestFit="1" customWidth="1"/>
    <col min="6152" max="6152" width="9.42578125" style="121" bestFit="1" customWidth="1"/>
    <col min="6153" max="6153" width="4.7109375" style="121" customWidth="1"/>
    <col min="6154" max="6154" width="9.7109375" style="121" customWidth="1"/>
    <col min="6155" max="6155" width="45.7109375" style="121" customWidth="1"/>
    <col min="6156" max="6156" width="7.28515625" style="121" customWidth="1"/>
    <col min="6157" max="6157" width="7.5703125" style="121" bestFit="1" customWidth="1"/>
    <col min="6158" max="6158" width="9.42578125" style="121" bestFit="1" customWidth="1"/>
    <col min="6159" max="6397" width="9.140625" style="121"/>
    <col min="6398" max="6398" width="9.7109375" style="121" customWidth="1"/>
    <col min="6399" max="6399" width="45.7109375" style="121" customWidth="1"/>
    <col min="6400" max="6400" width="7.28515625" style="121" bestFit="1" customWidth="1"/>
    <col min="6401" max="6401" width="7.5703125" style="121" bestFit="1" customWidth="1"/>
    <col min="6402" max="6402" width="9.42578125" style="121" bestFit="1" customWidth="1"/>
    <col min="6403" max="6403" width="4.7109375" style="121" customWidth="1"/>
    <col min="6404" max="6404" width="9.7109375" style="121" customWidth="1"/>
    <col min="6405" max="6405" width="45.7109375" style="121" customWidth="1"/>
    <col min="6406" max="6406" width="7.28515625" style="121" customWidth="1"/>
    <col min="6407" max="6407" width="7.5703125" style="121" bestFit="1" customWidth="1"/>
    <col min="6408" max="6408" width="9.42578125" style="121" bestFit="1" customWidth="1"/>
    <col min="6409" max="6409" width="4.7109375" style="121" customWidth="1"/>
    <col min="6410" max="6410" width="9.7109375" style="121" customWidth="1"/>
    <col min="6411" max="6411" width="45.7109375" style="121" customWidth="1"/>
    <col min="6412" max="6412" width="7.28515625" style="121" customWidth="1"/>
    <col min="6413" max="6413" width="7.5703125" style="121" bestFit="1" customWidth="1"/>
    <col min="6414" max="6414" width="9.42578125" style="121" bestFit="1" customWidth="1"/>
    <col min="6415" max="6653" width="9.140625" style="121"/>
    <col min="6654" max="6654" width="9.7109375" style="121" customWidth="1"/>
    <col min="6655" max="6655" width="45.7109375" style="121" customWidth="1"/>
    <col min="6656" max="6656" width="7.28515625" style="121" bestFit="1" customWidth="1"/>
    <col min="6657" max="6657" width="7.5703125" style="121" bestFit="1" customWidth="1"/>
    <col min="6658" max="6658" width="9.42578125" style="121" bestFit="1" customWidth="1"/>
    <col min="6659" max="6659" width="4.7109375" style="121" customWidth="1"/>
    <col min="6660" max="6660" width="9.7109375" style="121" customWidth="1"/>
    <col min="6661" max="6661" width="45.7109375" style="121" customWidth="1"/>
    <col min="6662" max="6662" width="7.28515625" style="121" customWidth="1"/>
    <col min="6663" max="6663" width="7.5703125" style="121" bestFit="1" customWidth="1"/>
    <col min="6664" max="6664" width="9.42578125" style="121" bestFit="1" customWidth="1"/>
    <col min="6665" max="6665" width="4.7109375" style="121" customWidth="1"/>
    <col min="6666" max="6666" width="9.7109375" style="121" customWidth="1"/>
    <col min="6667" max="6667" width="45.7109375" style="121" customWidth="1"/>
    <col min="6668" max="6668" width="7.28515625" style="121" customWidth="1"/>
    <col min="6669" max="6669" width="7.5703125" style="121" bestFit="1" customWidth="1"/>
    <col min="6670" max="6670" width="9.42578125" style="121" bestFit="1" customWidth="1"/>
    <col min="6671" max="6909" width="9.140625" style="121"/>
    <col min="6910" max="6910" width="9.7109375" style="121" customWidth="1"/>
    <col min="6911" max="6911" width="45.7109375" style="121" customWidth="1"/>
    <col min="6912" max="6912" width="7.28515625" style="121" bestFit="1" customWidth="1"/>
    <col min="6913" max="6913" width="7.5703125" style="121" bestFit="1" customWidth="1"/>
    <col min="6914" max="6914" width="9.42578125" style="121" bestFit="1" customWidth="1"/>
    <col min="6915" max="6915" width="4.7109375" style="121" customWidth="1"/>
    <col min="6916" max="6916" width="9.7109375" style="121" customWidth="1"/>
    <col min="6917" max="6917" width="45.7109375" style="121" customWidth="1"/>
    <col min="6918" max="6918" width="7.28515625" style="121" customWidth="1"/>
    <col min="6919" max="6919" width="7.5703125" style="121" bestFit="1" customWidth="1"/>
    <col min="6920" max="6920" width="9.42578125" style="121" bestFit="1" customWidth="1"/>
    <col min="6921" max="6921" width="4.7109375" style="121" customWidth="1"/>
    <col min="6922" max="6922" width="9.7109375" style="121" customWidth="1"/>
    <col min="6923" max="6923" width="45.7109375" style="121" customWidth="1"/>
    <col min="6924" max="6924" width="7.28515625" style="121" customWidth="1"/>
    <col min="6925" max="6925" width="7.5703125" style="121" bestFit="1" customWidth="1"/>
    <col min="6926" max="6926" width="9.42578125" style="121" bestFit="1" customWidth="1"/>
    <col min="6927" max="7165" width="9.140625" style="121"/>
    <col min="7166" max="7166" width="9.7109375" style="121" customWidth="1"/>
    <col min="7167" max="7167" width="45.7109375" style="121" customWidth="1"/>
    <col min="7168" max="7168" width="7.28515625" style="121" bestFit="1" customWidth="1"/>
    <col min="7169" max="7169" width="7.5703125" style="121" bestFit="1" customWidth="1"/>
    <col min="7170" max="7170" width="9.42578125" style="121" bestFit="1" customWidth="1"/>
    <col min="7171" max="7171" width="4.7109375" style="121" customWidth="1"/>
    <col min="7172" max="7172" width="9.7109375" style="121" customWidth="1"/>
    <col min="7173" max="7173" width="45.7109375" style="121" customWidth="1"/>
    <col min="7174" max="7174" width="7.28515625" style="121" customWidth="1"/>
    <col min="7175" max="7175" width="7.5703125" style="121" bestFit="1" customWidth="1"/>
    <col min="7176" max="7176" width="9.42578125" style="121" bestFit="1" customWidth="1"/>
    <col min="7177" max="7177" width="4.7109375" style="121" customWidth="1"/>
    <col min="7178" max="7178" width="9.7109375" style="121" customWidth="1"/>
    <col min="7179" max="7179" width="45.7109375" style="121" customWidth="1"/>
    <col min="7180" max="7180" width="7.28515625" style="121" customWidth="1"/>
    <col min="7181" max="7181" width="7.5703125" style="121" bestFit="1" customWidth="1"/>
    <col min="7182" max="7182" width="9.42578125" style="121" bestFit="1" customWidth="1"/>
    <col min="7183" max="7421" width="9.140625" style="121"/>
    <col min="7422" max="7422" width="9.7109375" style="121" customWidth="1"/>
    <col min="7423" max="7423" width="45.7109375" style="121" customWidth="1"/>
    <col min="7424" max="7424" width="7.28515625" style="121" bestFit="1" customWidth="1"/>
    <col min="7425" max="7425" width="7.5703125" style="121" bestFit="1" customWidth="1"/>
    <col min="7426" max="7426" width="9.42578125" style="121" bestFit="1" customWidth="1"/>
    <col min="7427" max="7427" width="4.7109375" style="121" customWidth="1"/>
    <col min="7428" max="7428" width="9.7109375" style="121" customWidth="1"/>
    <col min="7429" max="7429" width="45.7109375" style="121" customWidth="1"/>
    <col min="7430" max="7430" width="7.28515625" style="121" customWidth="1"/>
    <col min="7431" max="7431" width="7.5703125" style="121" bestFit="1" customWidth="1"/>
    <col min="7432" max="7432" width="9.42578125" style="121" bestFit="1" customWidth="1"/>
    <col min="7433" max="7433" width="4.7109375" style="121" customWidth="1"/>
    <col min="7434" max="7434" width="9.7109375" style="121" customWidth="1"/>
    <col min="7435" max="7435" width="45.7109375" style="121" customWidth="1"/>
    <col min="7436" max="7436" width="7.28515625" style="121" customWidth="1"/>
    <col min="7437" max="7437" width="7.5703125" style="121" bestFit="1" customWidth="1"/>
    <col min="7438" max="7438" width="9.42578125" style="121" bestFit="1" customWidth="1"/>
    <col min="7439" max="7677" width="9.140625" style="121"/>
    <col min="7678" max="7678" width="9.7109375" style="121" customWidth="1"/>
    <col min="7679" max="7679" width="45.7109375" style="121" customWidth="1"/>
    <col min="7680" max="7680" width="7.28515625" style="121" bestFit="1" customWidth="1"/>
    <col min="7681" max="7681" width="7.5703125" style="121" bestFit="1" customWidth="1"/>
    <col min="7682" max="7682" width="9.42578125" style="121" bestFit="1" customWidth="1"/>
    <col min="7683" max="7683" width="4.7109375" style="121" customWidth="1"/>
    <col min="7684" max="7684" width="9.7109375" style="121" customWidth="1"/>
    <col min="7685" max="7685" width="45.7109375" style="121" customWidth="1"/>
    <col min="7686" max="7686" width="7.28515625" style="121" customWidth="1"/>
    <col min="7687" max="7687" width="7.5703125" style="121" bestFit="1" customWidth="1"/>
    <col min="7688" max="7688" width="9.42578125" style="121" bestFit="1" customWidth="1"/>
    <col min="7689" max="7689" width="4.7109375" style="121" customWidth="1"/>
    <col min="7690" max="7690" width="9.7109375" style="121" customWidth="1"/>
    <col min="7691" max="7691" width="45.7109375" style="121" customWidth="1"/>
    <col min="7692" max="7692" width="7.28515625" style="121" customWidth="1"/>
    <col min="7693" max="7693" width="7.5703125" style="121" bestFit="1" customWidth="1"/>
    <col min="7694" max="7694" width="9.42578125" style="121" bestFit="1" customWidth="1"/>
    <col min="7695" max="7933" width="9.140625" style="121"/>
    <col min="7934" max="7934" width="9.7109375" style="121" customWidth="1"/>
    <col min="7935" max="7935" width="45.7109375" style="121" customWidth="1"/>
    <col min="7936" max="7936" width="7.28515625" style="121" bestFit="1" customWidth="1"/>
    <col min="7937" max="7937" width="7.5703125" style="121" bestFit="1" customWidth="1"/>
    <col min="7938" max="7938" width="9.42578125" style="121" bestFit="1" customWidth="1"/>
    <col min="7939" max="7939" width="4.7109375" style="121" customWidth="1"/>
    <col min="7940" max="7940" width="9.7109375" style="121" customWidth="1"/>
    <col min="7941" max="7941" width="45.7109375" style="121" customWidth="1"/>
    <col min="7942" max="7942" width="7.28515625" style="121" customWidth="1"/>
    <col min="7943" max="7943" width="7.5703125" style="121" bestFit="1" customWidth="1"/>
    <col min="7944" max="7944" width="9.42578125" style="121" bestFit="1" customWidth="1"/>
    <col min="7945" max="7945" width="4.7109375" style="121" customWidth="1"/>
    <col min="7946" max="7946" width="9.7109375" style="121" customWidth="1"/>
    <col min="7947" max="7947" width="45.7109375" style="121" customWidth="1"/>
    <col min="7948" max="7948" width="7.28515625" style="121" customWidth="1"/>
    <col min="7949" max="7949" width="7.5703125" style="121" bestFit="1" customWidth="1"/>
    <col min="7950" max="7950" width="9.42578125" style="121" bestFit="1" customWidth="1"/>
    <col min="7951" max="8189" width="9.140625" style="121"/>
    <col min="8190" max="8190" width="9.7109375" style="121" customWidth="1"/>
    <col min="8191" max="8191" width="45.7109375" style="121" customWidth="1"/>
    <col min="8192" max="8192" width="7.28515625" style="121" bestFit="1" customWidth="1"/>
    <col min="8193" max="8193" width="7.5703125" style="121" bestFit="1" customWidth="1"/>
    <col min="8194" max="8194" width="9.42578125" style="121" bestFit="1" customWidth="1"/>
    <col min="8195" max="8195" width="4.7109375" style="121" customWidth="1"/>
    <col min="8196" max="8196" width="9.7109375" style="121" customWidth="1"/>
    <col min="8197" max="8197" width="45.7109375" style="121" customWidth="1"/>
    <col min="8198" max="8198" width="7.28515625" style="121" customWidth="1"/>
    <col min="8199" max="8199" width="7.5703125" style="121" bestFit="1" customWidth="1"/>
    <col min="8200" max="8200" width="9.42578125" style="121" bestFit="1" customWidth="1"/>
    <col min="8201" max="8201" width="4.7109375" style="121" customWidth="1"/>
    <col min="8202" max="8202" width="9.7109375" style="121" customWidth="1"/>
    <col min="8203" max="8203" width="45.7109375" style="121" customWidth="1"/>
    <col min="8204" max="8204" width="7.28515625" style="121" customWidth="1"/>
    <col min="8205" max="8205" width="7.5703125" style="121" bestFit="1" customWidth="1"/>
    <col min="8206" max="8206" width="9.42578125" style="121" bestFit="1" customWidth="1"/>
    <col min="8207" max="8445" width="9.140625" style="121"/>
    <col min="8446" max="8446" width="9.7109375" style="121" customWidth="1"/>
    <col min="8447" max="8447" width="45.7109375" style="121" customWidth="1"/>
    <col min="8448" max="8448" width="7.28515625" style="121" bestFit="1" customWidth="1"/>
    <col min="8449" max="8449" width="7.5703125" style="121" bestFit="1" customWidth="1"/>
    <col min="8450" max="8450" width="9.42578125" style="121" bestFit="1" customWidth="1"/>
    <col min="8451" max="8451" width="4.7109375" style="121" customWidth="1"/>
    <col min="8452" max="8452" width="9.7109375" style="121" customWidth="1"/>
    <col min="8453" max="8453" width="45.7109375" style="121" customWidth="1"/>
    <col min="8454" max="8454" width="7.28515625" style="121" customWidth="1"/>
    <col min="8455" max="8455" width="7.5703125" style="121" bestFit="1" customWidth="1"/>
    <col min="8456" max="8456" width="9.42578125" style="121" bestFit="1" customWidth="1"/>
    <col min="8457" max="8457" width="4.7109375" style="121" customWidth="1"/>
    <col min="8458" max="8458" width="9.7109375" style="121" customWidth="1"/>
    <col min="8459" max="8459" width="45.7109375" style="121" customWidth="1"/>
    <col min="8460" max="8460" width="7.28515625" style="121" customWidth="1"/>
    <col min="8461" max="8461" width="7.5703125" style="121" bestFit="1" customWidth="1"/>
    <col min="8462" max="8462" width="9.42578125" style="121" bestFit="1" customWidth="1"/>
    <col min="8463" max="8701" width="9.140625" style="121"/>
    <col min="8702" max="8702" width="9.7109375" style="121" customWidth="1"/>
    <col min="8703" max="8703" width="45.7109375" style="121" customWidth="1"/>
    <col min="8704" max="8704" width="7.28515625" style="121" bestFit="1" customWidth="1"/>
    <col min="8705" max="8705" width="7.5703125" style="121" bestFit="1" customWidth="1"/>
    <col min="8706" max="8706" width="9.42578125" style="121" bestFit="1" customWidth="1"/>
    <col min="8707" max="8707" width="4.7109375" style="121" customWidth="1"/>
    <col min="8708" max="8708" width="9.7109375" style="121" customWidth="1"/>
    <col min="8709" max="8709" width="45.7109375" style="121" customWidth="1"/>
    <col min="8710" max="8710" width="7.28515625" style="121" customWidth="1"/>
    <col min="8711" max="8711" width="7.5703125" style="121" bestFit="1" customWidth="1"/>
    <col min="8712" max="8712" width="9.42578125" style="121" bestFit="1" customWidth="1"/>
    <col min="8713" max="8713" width="4.7109375" style="121" customWidth="1"/>
    <col min="8714" max="8714" width="9.7109375" style="121" customWidth="1"/>
    <col min="8715" max="8715" width="45.7109375" style="121" customWidth="1"/>
    <col min="8716" max="8716" width="7.28515625" style="121" customWidth="1"/>
    <col min="8717" max="8717" width="7.5703125" style="121" bestFit="1" customWidth="1"/>
    <col min="8718" max="8718" width="9.42578125" style="121" bestFit="1" customWidth="1"/>
    <col min="8719" max="8957" width="9.140625" style="121"/>
    <col min="8958" max="8958" width="9.7109375" style="121" customWidth="1"/>
    <col min="8959" max="8959" width="45.7109375" style="121" customWidth="1"/>
    <col min="8960" max="8960" width="7.28515625" style="121" bestFit="1" customWidth="1"/>
    <col min="8961" max="8961" width="7.5703125" style="121" bestFit="1" customWidth="1"/>
    <col min="8962" max="8962" width="9.42578125" style="121" bestFit="1" customWidth="1"/>
    <col min="8963" max="8963" width="4.7109375" style="121" customWidth="1"/>
    <col min="8964" max="8964" width="9.7109375" style="121" customWidth="1"/>
    <col min="8965" max="8965" width="45.7109375" style="121" customWidth="1"/>
    <col min="8966" max="8966" width="7.28515625" style="121" customWidth="1"/>
    <col min="8967" max="8967" width="7.5703125" style="121" bestFit="1" customWidth="1"/>
    <col min="8968" max="8968" width="9.42578125" style="121" bestFit="1" customWidth="1"/>
    <col min="8969" max="8969" width="4.7109375" style="121" customWidth="1"/>
    <col min="8970" max="8970" width="9.7109375" style="121" customWidth="1"/>
    <col min="8971" max="8971" width="45.7109375" style="121" customWidth="1"/>
    <col min="8972" max="8972" width="7.28515625" style="121" customWidth="1"/>
    <col min="8973" max="8973" width="7.5703125" style="121" bestFit="1" customWidth="1"/>
    <col min="8974" max="8974" width="9.42578125" style="121" bestFit="1" customWidth="1"/>
    <col min="8975" max="9213" width="9.140625" style="121"/>
    <col min="9214" max="9214" width="9.7109375" style="121" customWidth="1"/>
    <col min="9215" max="9215" width="45.7109375" style="121" customWidth="1"/>
    <col min="9216" max="9216" width="7.28515625" style="121" bestFit="1" customWidth="1"/>
    <col min="9217" max="9217" width="7.5703125" style="121" bestFit="1" customWidth="1"/>
    <col min="9218" max="9218" width="9.42578125" style="121" bestFit="1" customWidth="1"/>
    <col min="9219" max="9219" width="4.7109375" style="121" customWidth="1"/>
    <col min="9220" max="9220" width="9.7109375" style="121" customWidth="1"/>
    <col min="9221" max="9221" width="45.7109375" style="121" customWidth="1"/>
    <col min="9222" max="9222" width="7.28515625" style="121" customWidth="1"/>
    <col min="9223" max="9223" width="7.5703125" style="121" bestFit="1" customWidth="1"/>
    <col min="9224" max="9224" width="9.42578125" style="121" bestFit="1" customWidth="1"/>
    <col min="9225" max="9225" width="4.7109375" style="121" customWidth="1"/>
    <col min="9226" max="9226" width="9.7109375" style="121" customWidth="1"/>
    <col min="9227" max="9227" width="45.7109375" style="121" customWidth="1"/>
    <col min="9228" max="9228" width="7.28515625" style="121" customWidth="1"/>
    <col min="9229" max="9229" width="7.5703125" style="121" bestFit="1" customWidth="1"/>
    <col min="9230" max="9230" width="9.42578125" style="121" bestFit="1" customWidth="1"/>
    <col min="9231" max="9469" width="9.140625" style="121"/>
    <col min="9470" max="9470" width="9.7109375" style="121" customWidth="1"/>
    <col min="9471" max="9471" width="45.7109375" style="121" customWidth="1"/>
    <col min="9472" max="9472" width="7.28515625" style="121" bestFit="1" customWidth="1"/>
    <col min="9473" max="9473" width="7.5703125" style="121" bestFit="1" customWidth="1"/>
    <col min="9474" max="9474" width="9.42578125" style="121" bestFit="1" customWidth="1"/>
    <col min="9475" max="9475" width="4.7109375" style="121" customWidth="1"/>
    <col min="9476" max="9476" width="9.7109375" style="121" customWidth="1"/>
    <col min="9477" max="9477" width="45.7109375" style="121" customWidth="1"/>
    <col min="9478" max="9478" width="7.28515625" style="121" customWidth="1"/>
    <col min="9479" max="9479" width="7.5703125" style="121" bestFit="1" customWidth="1"/>
    <col min="9480" max="9480" width="9.42578125" style="121" bestFit="1" customWidth="1"/>
    <col min="9481" max="9481" width="4.7109375" style="121" customWidth="1"/>
    <col min="9482" max="9482" width="9.7109375" style="121" customWidth="1"/>
    <col min="9483" max="9483" width="45.7109375" style="121" customWidth="1"/>
    <col min="9484" max="9484" width="7.28515625" style="121" customWidth="1"/>
    <col min="9485" max="9485" width="7.5703125" style="121" bestFit="1" customWidth="1"/>
    <col min="9486" max="9486" width="9.42578125" style="121" bestFit="1" customWidth="1"/>
    <col min="9487" max="9725" width="9.140625" style="121"/>
    <col min="9726" max="9726" width="9.7109375" style="121" customWidth="1"/>
    <col min="9727" max="9727" width="45.7109375" style="121" customWidth="1"/>
    <col min="9728" max="9728" width="7.28515625" style="121" bestFit="1" customWidth="1"/>
    <col min="9729" max="9729" width="7.5703125" style="121" bestFit="1" customWidth="1"/>
    <col min="9730" max="9730" width="9.42578125" style="121" bestFit="1" customWidth="1"/>
    <col min="9731" max="9731" width="4.7109375" style="121" customWidth="1"/>
    <col min="9732" max="9732" width="9.7109375" style="121" customWidth="1"/>
    <col min="9733" max="9733" width="45.7109375" style="121" customWidth="1"/>
    <col min="9734" max="9734" width="7.28515625" style="121" customWidth="1"/>
    <col min="9735" max="9735" width="7.5703125" style="121" bestFit="1" customWidth="1"/>
    <col min="9736" max="9736" width="9.42578125" style="121" bestFit="1" customWidth="1"/>
    <col min="9737" max="9737" width="4.7109375" style="121" customWidth="1"/>
    <col min="9738" max="9738" width="9.7109375" style="121" customWidth="1"/>
    <col min="9739" max="9739" width="45.7109375" style="121" customWidth="1"/>
    <col min="9740" max="9740" width="7.28515625" style="121" customWidth="1"/>
    <col min="9741" max="9741" width="7.5703125" style="121" bestFit="1" customWidth="1"/>
    <col min="9742" max="9742" width="9.42578125" style="121" bestFit="1" customWidth="1"/>
    <col min="9743" max="9981" width="9.140625" style="121"/>
    <col min="9982" max="9982" width="9.7109375" style="121" customWidth="1"/>
    <col min="9983" max="9983" width="45.7109375" style="121" customWidth="1"/>
    <col min="9984" max="9984" width="7.28515625" style="121" bestFit="1" customWidth="1"/>
    <col min="9985" max="9985" width="7.5703125" style="121" bestFit="1" customWidth="1"/>
    <col min="9986" max="9986" width="9.42578125" style="121" bestFit="1" customWidth="1"/>
    <col min="9987" max="9987" width="4.7109375" style="121" customWidth="1"/>
    <col min="9988" max="9988" width="9.7109375" style="121" customWidth="1"/>
    <col min="9989" max="9989" width="45.7109375" style="121" customWidth="1"/>
    <col min="9990" max="9990" width="7.28515625" style="121" customWidth="1"/>
    <col min="9991" max="9991" width="7.5703125" style="121" bestFit="1" customWidth="1"/>
    <col min="9992" max="9992" width="9.42578125" style="121" bestFit="1" customWidth="1"/>
    <col min="9993" max="9993" width="4.7109375" style="121" customWidth="1"/>
    <col min="9994" max="9994" width="9.7109375" style="121" customWidth="1"/>
    <col min="9995" max="9995" width="45.7109375" style="121" customWidth="1"/>
    <col min="9996" max="9996" width="7.28515625" style="121" customWidth="1"/>
    <col min="9997" max="9997" width="7.5703125" style="121" bestFit="1" customWidth="1"/>
    <col min="9998" max="9998" width="9.42578125" style="121" bestFit="1" customWidth="1"/>
    <col min="9999" max="10237" width="9.140625" style="121"/>
    <col min="10238" max="10238" width="9.7109375" style="121" customWidth="1"/>
    <col min="10239" max="10239" width="45.7109375" style="121" customWidth="1"/>
    <col min="10240" max="10240" width="7.28515625" style="121" bestFit="1" customWidth="1"/>
    <col min="10241" max="10241" width="7.5703125" style="121" bestFit="1" customWidth="1"/>
    <col min="10242" max="10242" width="9.42578125" style="121" bestFit="1" customWidth="1"/>
    <col min="10243" max="10243" width="4.7109375" style="121" customWidth="1"/>
    <col min="10244" max="10244" width="9.7109375" style="121" customWidth="1"/>
    <col min="10245" max="10245" width="45.7109375" style="121" customWidth="1"/>
    <col min="10246" max="10246" width="7.28515625" style="121" customWidth="1"/>
    <col min="10247" max="10247" width="7.5703125" style="121" bestFit="1" customWidth="1"/>
    <col min="10248" max="10248" width="9.42578125" style="121" bestFit="1" customWidth="1"/>
    <col min="10249" max="10249" width="4.7109375" style="121" customWidth="1"/>
    <col min="10250" max="10250" width="9.7109375" style="121" customWidth="1"/>
    <col min="10251" max="10251" width="45.7109375" style="121" customWidth="1"/>
    <col min="10252" max="10252" width="7.28515625" style="121" customWidth="1"/>
    <col min="10253" max="10253" width="7.5703125" style="121" bestFit="1" customWidth="1"/>
    <col min="10254" max="10254" width="9.42578125" style="121" bestFit="1" customWidth="1"/>
    <col min="10255" max="10493" width="9.140625" style="121"/>
    <col min="10494" max="10494" width="9.7109375" style="121" customWidth="1"/>
    <col min="10495" max="10495" width="45.7109375" style="121" customWidth="1"/>
    <col min="10496" max="10496" width="7.28515625" style="121" bestFit="1" customWidth="1"/>
    <col min="10497" max="10497" width="7.5703125" style="121" bestFit="1" customWidth="1"/>
    <col min="10498" max="10498" width="9.42578125" style="121" bestFit="1" customWidth="1"/>
    <col min="10499" max="10499" width="4.7109375" style="121" customWidth="1"/>
    <col min="10500" max="10500" width="9.7109375" style="121" customWidth="1"/>
    <col min="10501" max="10501" width="45.7109375" style="121" customWidth="1"/>
    <col min="10502" max="10502" width="7.28515625" style="121" customWidth="1"/>
    <col min="10503" max="10503" width="7.5703125" style="121" bestFit="1" customWidth="1"/>
    <col min="10504" max="10504" width="9.42578125" style="121" bestFit="1" customWidth="1"/>
    <col min="10505" max="10505" width="4.7109375" style="121" customWidth="1"/>
    <col min="10506" max="10506" width="9.7109375" style="121" customWidth="1"/>
    <col min="10507" max="10507" width="45.7109375" style="121" customWidth="1"/>
    <col min="10508" max="10508" width="7.28515625" style="121" customWidth="1"/>
    <col min="10509" max="10509" width="7.5703125" style="121" bestFit="1" customWidth="1"/>
    <col min="10510" max="10510" width="9.42578125" style="121" bestFit="1" customWidth="1"/>
    <col min="10511" max="10749" width="9.140625" style="121"/>
    <col min="10750" max="10750" width="9.7109375" style="121" customWidth="1"/>
    <col min="10751" max="10751" width="45.7109375" style="121" customWidth="1"/>
    <col min="10752" max="10752" width="7.28515625" style="121" bestFit="1" customWidth="1"/>
    <col min="10753" max="10753" width="7.5703125" style="121" bestFit="1" customWidth="1"/>
    <col min="10754" max="10754" width="9.42578125" style="121" bestFit="1" customWidth="1"/>
    <col min="10755" max="10755" width="4.7109375" style="121" customWidth="1"/>
    <col min="10756" max="10756" width="9.7109375" style="121" customWidth="1"/>
    <col min="10757" max="10757" width="45.7109375" style="121" customWidth="1"/>
    <col min="10758" max="10758" width="7.28515625" style="121" customWidth="1"/>
    <col min="10759" max="10759" width="7.5703125" style="121" bestFit="1" customWidth="1"/>
    <col min="10760" max="10760" width="9.42578125" style="121" bestFit="1" customWidth="1"/>
    <col min="10761" max="10761" width="4.7109375" style="121" customWidth="1"/>
    <col min="10762" max="10762" width="9.7109375" style="121" customWidth="1"/>
    <col min="10763" max="10763" width="45.7109375" style="121" customWidth="1"/>
    <col min="10764" max="10764" width="7.28515625" style="121" customWidth="1"/>
    <col min="10765" max="10765" width="7.5703125" style="121" bestFit="1" customWidth="1"/>
    <col min="10766" max="10766" width="9.42578125" style="121" bestFit="1" customWidth="1"/>
    <col min="10767" max="11005" width="9.140625" style="121"/>
    <col min="11006" max="11006" width="9.7109375" style="121" customWidth="1"/>
    <col min="11007" max="11007" width="45.7109375" style="121" customWidth="1"/>
    <col min="11008" max="11008" width="7.28515625" style="121" bestFit="1" customWidth="1"/>
    <col min="11009" max="11009" width="7.5703125" style="121" bestFit="1" customWidth="1"/>
    <col min="11010" max="11010" width="9.42578125" style="121" bestFit="1" customWidth="1"/>
    <col min="11011" max="11011" width="4.7109375" style="121" customWidth="1"/>
    <col min="11012" max="11012" width="9.7109375" style="121" customWidth="1"/>
    <col min="11013" max="11013" width="45.7109375" style="121" customWidth="1"/>
    <col min="11014" max="11014" width="7.28515625" style="121" customWidth="1"/>
    <col min="11015" max="11015" width="7.5703125" style="121" bestFit="1" customWidth="1"/>
    <col min="11016" max="11016" width="9.42578125" style="121" bestFit="1" customWidth="1"/>
    <col min="11017" max="11017" width="4.7109375" style="121" customWidth="1"/>
    <col min="11018" max="11018" width="9.7109375" style="121" customWidth="1"/>
    <col min="11019" max="11019" width="45.7109375" style="121" customWidth="1"/>
    <col min="11020" max="11020" width="7.28515625" style="121" customWidth="1"/>
    <col min="11021" max="11021" width="7.5703125" style="121" bestFit="1" customWidth="1"/>
    <col min="11022" max="11022" width="9.42578125" style="121" bestFit="1" customWidth="1"/>
    <col min="11023" max="11261" width="9.140625" style="121"/>
    <col min="11262" max="11262" width="9.7109375" style="121" customWidth="1"/>
    <col min="11263" max="11263" width="45.7109375" style="121" customWidth="1"/>
    <col min="11264" max="11264" width="7.28515625" style="121" bestFit="1" customWidth="1"/>
    <col min="11265" max="11265" width="7.5703125" style="121" bestFit="1" customWidth="1"/>
    <col min="11266" max="11266" width="9.42578125" style="121" bestFit="1" customWidth="1"/>
    <col min="11267" max="11267" width="4.7109375" style="121" customWidth="1"/>
    <col min="11268" max="11268" width="9.7109375" style="121" customWidth="1"/>
    <col min="11269" max="11269" width="45.7109375" style="121" customWidth="1"/>
    <col min="11270" max="11270" width="7.28515625" style="121" customWidth="1"/>
    <col min="11271" max="11271" width="7.5703125" style="121" bestFit="1" customWidth="1"/>
    <col min="11272" max="11272" width="9.42578125" style="121" bestFit="1" customWidth="1"/>
    <col min="11273" max="11273" width="4.7109375" style="121" customWidth="1"/>
    <col min="11274" max="11274" width="9.7109375" style="121" customWidth="1"/>
    <col min="11275" max="11275" width="45.7109375" style="121" customWidth="1"/>
    <col min="11276" max="11276" width="7.28515625" style="121" customWidth="1"/>
    <col min="11277" max="11277" width="7.5703125" style="121" bestFit="1" customWidth="1"/>
    <col min="11278" max="11278" width="9.42578125" style="121" bestFit="1" customWidth="1"/>
    <col min="11279" max="11517" width="9.140625" style="121"/>
    <col min="11518" max="11518" width="9.7109375" style="121" customWidth="1"/>
    <col min="11519" max="11519" width="45.7109375" style="121" customWidth="1"/>
    <col min="11520" max="11520" width="7.28515625" style="121" bestFit="1" customWidth="1"/>
    <col min="11521" max="11521" width="7.5703125" style="121" bestFit="1" customWidth="1"/>
    <col min="11522" max="11522" width="9.42578125" style="121" bestFit="1" customWidth="1"/>
    <col min="11523" max="11523" width="4.7109375" style="121" customWidth="1"/>
    <col min="11524" max="11524" width="9.7109375" style="121" customWidth="1"/>
    <col min="11525" max="11525" width="45.7109375" style="121" customWidth="1"/>
    <col min="11526" max="11526" width="7.28515625" style="121" customWidth="1"/>
    <col min="11527" max="11527" width="7.5703125" style="121" bestFit="1" customWidth="1"/>
    <col min="11528" max="11528" width="9.42578125" style="121" bestFit="1" customWidth="1"/>
    <col min="11529" max="11529" width="4.7109375" style="121" customWidth="1"/>
    <col min="11530" max="11530" width="9.7109375" style="121" customWidth="1"/>
    <col min="11531" max="11531" width="45.7109375" style="121" customWidth="1"/>
    <col min="11532" max="11532" width="7.28515625" style="121" customWidth="1"/>
    <col min="11533" max="11533" width="7.5703125" style="121" bestFit="1" customWidth="1"/>
    <col min="11534" max="11534" width="9.42578125" style="121" bestFit="1" customWidth="1"/>
    <col min="11535" max="11773" width="9.140625" style="121"/>
    <col min="11774" max="11774" width="9.7109375" style="121" customWidth="1"/>
    <col min="11775" max="11775" width="45.7109375" style="121" customWidth="1"/>
    <col min="11776" max="11776" width="7.28515625" style="121" bestFit="1" customWidth="1"/>
    <col min="11777" max="11777" width="7.5703125" style="121" bestFit="1" customWidth="1"/>
    <col min="11778" max="11778" width="9.42578125" style="121" bestFit="1" customWidth="1"/>
    <col min="11779" max="11779" width="4.7109375" style="121" customWidth="1"/>
    <col min="11780" max="11780" width="9.7109375" style="121" customWidth="1"/>
    <col min="11781" max="11781" width="45.7109375" style="121" customWidth="1"/>
    <col min="11782" max="11782" width="7.28515625" style="121" customWidth="1"/>
    <col min="11783" max="11783" width="7.5703125" style="121" bestFit="1" customWidth="1"/>
    <col min="11784" max="11784" width="9.42578125" style="121" bestFit="1" customWidth="1"/>
    <col min="11785" max="11785" width="4.7109375" style="121" customWidth="1"/>
    <col min="11786" max="11786" width="9.7109375" style="121" customWidth="1"/>
    <col min="11787" max="11787" width="45.7109375" style="121" customWidth="1"/>
    <col min="11788" max="11788" width="7.28515625" style="121" customWidth="1"/>
    <col min="11789" max="11789" width="7.5703125" style="121" bestFit="1" customWidth="1"/>
    <col min="11790" max="11790" width="9.42578125" style="121" bestFit="1" customWidth="1"/>
    <col min="11791" max="12029" width="9.140625" style="121"/>
    <col min="12030" max="12030" width="9.7109375" style="121" customWidth="1"/>
    <col min="12031" max="12031" width="45.7109375" style="121" customWidth="1"/>
    <col min="12032" max="12032" width="7.28515625" style="121" bestFit="1" customWidth="1"/>
    <col min="12033" max="12033" width="7.5703125" style="121" bestFit="1" customWidth="1"/>
    <col min="12034" max="12034" width="9.42578125" style="121" bestFit="1" customWidth="1"/>
    <col min="12035" max="12035" width="4.7109375" style="121" customWidth="1"/>
    <col min="12036" max="12036" width="9.7109375" style="121" customWidth="1"/>
    <col min="12037" max="12037" width="45.7109375" style="121" customWidth="1"/>
    <col min="12038" max="12038" width="7.28515625" style="121" customWidth="1"/>
    <col min="12039" max="12039" width="7.5703125" style="121" bestFit="1" customWidth="1"/>
    <col min="12040" max="12040" width="9.42578125" style="121" bestFit="1" customWidth="1"/>
    <col min="12041" max="12041" width="4.7109375" style="121" customWidth="1"/>
    <col min="12042" max="12042" width="9.7109375" style="121" customWidth="1"/>
    <col min="12043" max="12043" width="45.7109375" style="121" customWidth="1"/>
    <col min="12044" max="12044" width="7.28515625" style="121" customWidth="1"/>
    <col min="12045" max="12045" width="7.5703125" style="121" bestFit="1" customWidth="1"/>
    <col min="12046" max="12046" width="9.42578125" style="121" bestFit="1" customWidth="1"/>
    <col min="12047" max="12285" width="9.140625" style="121"/>
    <col min="12286" max="12286" width="9.7109375" style="121" customWidth="1"/>
    <col min="12287" max="12287" width="45.7109375" style="121" customWidth="1"/>
    <col min="12288" max="12288" width="7.28515625" style="121" bestFit="1" customWidth="1"/>
    <col min="12289" max="12289" width="7.5703125" style="121" bestFit="1" customWidth="1"/>
    <col min="12290" max="12290" width="9.42578125" style="121" bestFit="1" customWidth="1"/>
    <col min="12291" max="12291" width="4.7109375" style="121" customWidth="1"/>
    <col min="12292" max="12292" width="9.7109375" style="121" customWidth="1"/>
    <col min="12293" max="12293" width="45.7109375" style="121" customWidth="1"/>
    <col min="12294" max="12294" width="7.28515625" style="121" customWidth="1"/>
    <col min="12295" max="12295" width="7.5703125" style="121" bestFit="1" customWidth="1"/>
    <col min="12296" max="12296" width="9.42578125" style="121" bestFit="1" customWidth="1"/>
    <col min="12297" max="12297" width="4.7109375" style="121" customWidth="1"/>
    <col min="12298" max="12298" width="9.7109375" style="121" customWidth="1"/>
    <col min="12299" max="12299" width="45.7109375" style="121" customWidth="1"/>
    <col min="12300" max="12300" width="7.28515625" style="121" customWidth="1"/>
    <col min="12301" max="12301" width="7.5703125" style="121" bestFit="1" customWidth="1"/>
    <col min="12302" max="12302" width="9.42578125" style="121" bestFit="1" customWidth="1"/>
    <col min="12303" max="12541" width="9.140625" style="121"/>
    <col min="12542" max="12542" width="9.7109375" style="121" customWidth="1"/>
    <col min="12543" max="12543" width="45.7109375" style="121" customWidth="1"/>
    <col min="12544" max="12544" width="7.28515625" style="121" bestFit="1" customWidth="1"/>
    <col min="12545" max="12545" width="7.5703125" style="121" bestFit="1" customWidth="1"/>
    <col min="12546" max="12546" width="9.42578125" style="121" bestFit="1" customWidth="1"/>
    <col min="12547" max="12547" width="4.7109375" style="121" customWidth="1"/>
    <col min="12548" max="12548" width="9.7109375" style="121" customWidth="1"/>
    <col min="12549" max="12549" width="45.7109375" style="121" customWidth="1"/>
    <col min="12550" max="12550" width="7.28515625" style="121" customWidth="1"/>
    <col min="12551" max="12551" width="7.5703125" style="121" bestFit="1" customWidth="1"/>
    <col min="12552" max="12552" width="9.42578125" style="121" bestFit="1" customWidth="1"/>
    <col min="12553" max="12553" width="4.7109375" style="121" customWidth="1"/>
    <col min="12554" max="12554" width="9.7109375" style="121" customWidth="1"/>
    <col min="12555" max="12555" width="45.7109375" style="121" customWidth="1"/>
    <col min="12556" max="12556" width="7.28515625" style="121" customWidth="1"/>
    <col min="12557" max="12557" width="7.5703125" style="121" bestFit="1" customWidth="1"/>
    <col min="12558" max="12558" width="9.42578125" style="121" bestFit="1" customWidth="1"/>
    <col min="12559" max="12797" width="9.140625" style="121"/>
    <col min="12798" max="12798" width="9.7109375" style="121" customWidth="1"/>
    <col min="12799" max="12799" width="45.7109375" style="121" customWidth="1"/>
    <col min="12800" max="12800" width="7.28515625" style="121" bestFit="1" customWidth="1"/>
    <col min="12801" max="12801" width="7.5703125" style="121" bestFit="1" customWidth="1"/>
    <col min="12802" max="12802" width="9.42578125" style="121" bestFit="1" customWidth="1"/>
    <col min="12803" max="12803" width="4.7109375" style="121" customWidth="1"/>
    <col min="12804" max="12804" width="9.7109375" style="121" customWidth="1"/>
    <col min="12805" max="12805" width="45.7109375" style="121" customWidth="1"/>
    <col min="12806" max="12806" width="7.28515625" style="121" customWidth="1"/>
    <col min="12807" max="12807" width="7.5703125" style="121" bestFit="1" customWidth="1"/>
    <col min="12808" max="12808" width="9.42578125" style="121" bestFit="1" customWidth="1"/>
    <col min="12809" max="12809" width="4.7109375" style="121" customWidth="1"/>
    <col min="12810" max="12810" width="9.7109375" style="121" customWidth="1"/>
    <col min="12811" max="12811" width="45.7109375" style="121" customWidth="1"/>
    <col min="12812" max="12812" width="7.28515625" style="121" customWidth="1"/>
    <col min="12813" max="12813" width="7.5703125" style="121" bestFit="1" customWidth="1"/>
    <col min="12814" max="12814" width="9.42578125" style="121" bestFit="1" customWidth="1"/>
    <col min="12815" max="13053" width="9.140625" style="121"/>
    <col min="13054" max="13054" width="9.7109375" style="121" customWidth="1"/>
    <col min="13055" max="13055" width="45.7109375" style="121" customWidth="1"/>
    <col min="13056" max="13056" width="7.28515625" style="121" bestFit="1" customWidth="1"/>
    <col min="13057" max="13057" width="7.5703125" style="121" bestFit="1" customWidth="1"/>
    <col min="13058" max="13058" width="9.42578125" style="121" bestFit="1" customWidth="1"/>
    <col min="13059" max="13059" width="4.7109375" style="121" customWidth="1"/>
    <col min="13060" max="13060" width="9.7109375" style="121" customWidth="1"/>
    <col min="13061" max="13061" width="45.7109375" style="121" customWidth="1"/>
    <col min="13062" max="13062" width="7.28515625" style="121" customWidth="1"/>
    <col min="13063" max="13063" width="7.5703125" style="121" bestFit="1" customWidth="1"/>
    <col min="13064" max="13064" width="9.42578125" style="121" bestFit="1" customWidth="1"/>
    <col min="13065" max="13065" width="4.7109375" style="121" customWidth="1"/>
    <col min="13066" max="13066" width="9.7109375" style="121" customWidth="1"/>
    <col min="13067" max="13067" width="45.7109375" style="121" customWidth="1"/>
    <col min="13068" max="13068" width="7.28515625" style="121" customWidth="1"/>
    <col min="13069" max="13069" width="7.5703125" style="121" bestFit="1" customWidth="1"/>
    <col min="13070" max="13070" width="9.42578125" style="121" bestFit="1" customWidth="1"/>
    <col min="13071" max="13309" width="9.140625" style="121"/>
    <col min="13310" max="13310" width="9.7109375" style="121" customWidth="1"/>
    <col min="13311" max="13311" width="45.7109375" style="121" customWidth="1"/>
    <col min="13312" max="13312" width="7.28515625" style="121" bestFit="1" customWidth="1"/>
    <col min="13313" max="13313" width="7.5703125" style="121" bestFit="1" customWidth="1"/>
    <col min="13314" max="13314" width="9.42578125" style="121" bestFit="1" customWidth="1"/>
    <col min="13315" max="13315" width="4.7109375" style="121" customWidth="1"/>
    <col min="13316" max="13316" width="9.7109375" style="121" customWidth="1"/>
    <col min="13317" max="13317" width="45.7109375" style="121" customWidth="1"/>
    <col min="13318" max="13318" width="7.28515625" style="121" customWidth="1"/>
    <col min="13319" max="13319" width="7.5703125" style="121" bestFit="1" customWidth="1"/>
    <col min="13320" max="13320" width="9.42578125" style="121" bestFit="1" customWidth="1"/>
    <col min="13321" max="13321" width="4.7109375" style="121" customWidth="1"/>
    <col min="13322" max="13322" width="9.7109375" style="121" customWidth="1"/>
    <col min="13323" max="13323" width="45.7109375" style="121" customWidth="1"/>
    <col min="13324" max="13324" width="7.28515625" style="121" customWidth="1"/>
    <col min="13325" max="13325" width="7.5703125" style="121" bestFit="1" customWidth="1"/>
    <col min="13326" max="13326" width="9.42578125" style="121" bestFit="1" customWidth="1"/>
    <col min="13327" max="13565" width="9.140625" style="121"/>
    <col min="13566" max="13566" width="9.7109375" style="121" customWidth="1"/>
    <col min="13567" max="13567" width="45.7109375" style="121" customWidth="1"/>
    <col min="13568" max="13568" width="7.28515625" style="121" bestFit="1" customWidth="1"/>
    <col min="13569" max="13569" width="7.5703125" style="121" bestFit="1" customWidth="1"/>
    <col min="13570" max="13570" width="9.42578125" style="121" bestFit="1" customWidth="1"/>
    <col min="13571" max="13571" width="4.7109375" style="121" customWidth="1"/>
    <col min="13572" max="13572" width="9.7109375" style="121" customWidth="1"/>
    <col min="13573" max="13573" width="45.7109375" style="121" customWidth="1"/>
    <col min="13574" max="13574" width="7.28515625" style="121" customWidth="1"/>
    <col min="13575" max="13575" width="7.5703125" style="121" bestFit="1" customWidth="1"/>
    <col min="13576" max="13576" width="9.42578125" style="121" bestFit="1" customWidth="1"/>
    <col min="13577" max="13577" width="4.7109375" style="121" customWidth="1"/>
    <col min="13578" max="13578" width="9.7109375" style="121" customWidth="1"/>
    <col min="13579" max="13579" width="45.7109375" style="121" customWidth="1"/>
    <col min="13580" max="13580" width="7.28515625" style="121" customWidth="1"/>
    <col min="13581" max="13581" width="7.5703125" style="121" bestFit="1" customWidth="1"/>
    <col min="13582" max="13582" width="9.42578125" style="121" bestFit="1" customWidth="1"/>
    <col min="13583" max="13821" width="9.140625" style="121"/>
    <col min="13822" max="13822" width="9.7109375" style="121" customWidth="1"/>
    <col min="13823" max="13823" width="45.7109375" style="121" customWidth="1"/>
    <col min="13824" max="13824" width="7.28515625" style="121" bestFit="1" customWidth="1"/>
    <col min="13825" max="13825" width="7.5703125" style="121" bestFit="1" customWidth="1"/>
    <col min="13826" max="13826" width="9.42578125" style="121" bestFit="1" customWidth="1"/>
    <col min="13827" max="13827" width="4.7109375" style="121" customWidth="1"/>
    <col min="13828" max="13828" width="9.7109375" style="121" customWidth="1"/>
    <col min="13829" max="13829" width="45.7109375" style="121" customWidth="1"/>
    <col min="13830" max="13830" width="7.28515625" style="121" customWidth="1"/>
    <col min="13831" max="13831" width="7.5703125" style="121" bestFit="1" customWidth="1"/>
    <col min="13832" max="13832" width="9.42578125" style="121" bestFit="1" customWidth="1"/>
    <col min="13833" max="13833" width="4.7109375" style="121" customWidth="1"/>
    <col min="13834" max="13834" width="9.7109375" style="121" customWidth="1"/>
    <col min="13835" max="13835" width="45.7109375" style="121" customWidth="1"/>
    <col min="13836" max="13836" width="7.28515625" style="121" customWidth="1"/>
    <col min="13837" max="13837" width="7.5703125" style="121" bestFit="1" customWidth="1"/>
    <col min="13838" max="13838" width="9.42578125" style="121" bestFit="1" customWidth="1"/>
    <col min="13839" max="14077" width="9.140625" style="121"/>
    <col min="14078" max="14078" width="9.7109375" style="121" customWidth="1"/>
    <col min="14079" max="14079" width="45.7109375" style="121" customWidth="1"/>
    <col min="14080" max="14080" width="7.28515625" style="121" bestFit="1" customWidth="1"/>
    <col min="14081" max="14081" width="7.5703125" style="121" bestFit="1" customWidth="1"/>
    <col min="14082" max="14082" width="9.42578125" style="121" bestFit="1" customWidth="1"/>
    <col min="14083" max="14083" width="4.7109375" style="121" customWidth="1"/>
    <col min="14084" max="14084" width="9.7109375" style="121" customWidth="1"/>
    <col min="14085" max="14085" width="45.7109375" style="121" customWidth="1"/>
    <col min="14086" max="14086" width="7.28515625" style="121" customWidth="1"/>
    <col min="14087" max="14087" width="7.5703125" style="121" bestFit="1" customWidth="1"/>
    <col min="14088" max="14088" width="9.42578125" style="121" bestFit="1" customWidth="1"/>
    <col min="14089" max="14089" width="4.7109375" style="121" customWidth="1"/>
    <col min="14090" max="14090" width="9.7109375" style="121" customWidth="1"/>
    <col min="14091" max="14091" width="45.7109375" style="121" customWidth="1"/>
    <col min="14092" max="14092" width="7.28515625" style="121" customWidth="1"/>
    <col min="14093" max="14093" width="7.5703125" style="121" bestFit="1" customWidth="1"/>
    <col min="14094" max="14094" width="9.42578125" style="121" bestFit="1" customWidth="1"/>
    <col min="14095" max="14333" width="9.140625" style="121"/>
    <col min="14334" max="14334" width="9.7109375" style="121" customWidth="1"/>
    <col min="14335" max="14335" width="45.7109375" style="121" customWidth="1"/>
    <col min="14336" max="14336" width="7.28515625" style="121" bestFit="1" customWidth="1"/>
    <col min="14337" max="14337" width="7.5703125" style="121" bestFit="1" customWidth="1"/>
    <col min="14338" max="14338" width="9.42578125" style="121" bestFit="1" customWidth="1"/>
    <col min="14339" max="14339" width="4.7109375" style="121" customWidth="1"/>
    <col min="14340" max="14340" width="9.7109375" style="121" customWidth="1"/>
    <col min="14341" max="14341" width="45.7109375" style="121" customWidth="1"/>
    <col min="14342" max="14342" width="7.28515625" style="121" customWidth="1"/>
    <col min="14343" max="14343" width="7.5703125" style="121" bestFit="1" customWidth="1"/>
    <col min="14344" max="14344" width="9.42578125" style="121" bestFit="1" customWidth="1"/>
    <col min="14345" max="14345" width="4.7109375" style="121" customWidth="1"/>
    <col min="14346" max="14346" width="9.7109375" style="121" customWidth="1"/>
    <col min="14347" max="14347" width="45.7109375" style="121" customWidth="1"/>
    <col min="14348" max="14348" width="7.28515625" style="121" customWidth="1"/>
    <col min="14349" max="14349" width="7.5703125" style="121" bestFit="1" customWidth="1"/>
    <col min="14350" max="14350" width="9.42578125" style="121" bestFit="1" customWidth="1"/>
    <col min="14351" max="14589" width="9.140625" style="121"/>
    <col min="14590" max="14590" width="9.7109375" style="121" customWidth="1"/>
    <col min="14591" max="14591" width="45.7109375" style="121" customWidth="1"/>
    <col min="14592" max="14592" width="7.28515625" style="121" bestFit="1" customWidth="1"/>
    <col min="14593" max="14593" width="7.5703125" style="121" bestFit="1" customWidth="1"/>
    <col min="14594" max="14594" width="9.42578125" style="121" bestFit="1" customWidth="1"/>
    <col min="14595" max="14595" width="4.7109375" style="121" customWidth="1"/>
    <col min="14596" max="14596" width="9.7109375" style="121" customWidth="1"/>
    <col min="14597" max="14597" width="45.7109375" style="121" customWidth="1"/>
    <col min="14598" max="14598" width="7.28515625" style="121" customWidth="1"/>
    <col min="14599" max="14599" width="7.5703125" style="121" bestFit="1" customWidth="1"/>
    <col min="14600" max="14600" width="9.42578125" style="121" bestFit="1" customWidth="1"/>
    <col min="14601" max="14601" width="4.7109375" style="121" customWidth="1"/>
    <col min="14602" max="14602" width="9.7109375" style="121" customWidth="1"/>
    <col min="14603" max="14603" width="45.7109375" style="121" customWidth="1"/>
    <col min="14604" max="14604" width="7.28515625" style="121" customWidth="1"/>
    <col min="14605" max="14605" width="7.5703125" style="121" bestFit="1" customWidth="1"/>
    <col min="14606" max="14606" width="9.42578125" style="121" bestFit="1" customWidth="1"/>
    <col min="14607" max="14845" width="9.140625" style="121"/>
    <col min="14846" max="14846" width="9.7109375" style="121" customWidth="1"/>
    <col min="14847" max="14847" width="45.7109375" style="121" customWidth="1"/>
    <col min="14848" max="14848" width="7.28515625" style="121" bestFit="1" customWidth="1"/>
    <col min="14849" max="14849" width="7.5703125" style="121" bestFit="1" customWidth="1"/>
    <col min="14850" max="14850" width="9.42578125" style="121" bestFit="1" customWidth="1"/>
    <col min="14851" max="14851" width="4.7109375" style="121" customWidth="1"/>
    <col min="14852" max="14852" width="9.7109375" style="121" customWidth="1"/>
    <col min="14853" max="14853" width="45.7109375" style="121" customWidth="1"/>
    <col min="14854" max="14854" width="7.28515625" style="121" customWidth="1"/>
    <col min="14855" max="14855" width="7.5703125" style="121" bestFit="1" customWidth="1"/>
    <col min="14856" max="14856" width="9.42578125" style="121" bestFit="1" customWidth="1"/>
    <col min="14857" max="14857" width="4.7109375" style="121" customWidth="1"/>
    <col min="14858" max="14858" width="9.7109375" style="121" customWidth="1"/>
    <col min="14859" max="14859" width="45.7109375" style="121" customWidth="1"/>
    <col min="14860" max="14860" width="7.28515625" style="121" customWidth="1"/>
    <col min="14861" max="14861" width="7.5703125" style="121" bestFit="1" customWidth="1"/>
    <col min="14862" max="14862" width="9.42578125" style="121" bestFit="1" customWidth="1"/>
    <col min="14863" max="15101" width="9.140625" style="121"/>
    <col min="15102" max="15102" width="9.7109375" style="121" customWidth="1"/>
    <col min="15103" max="15103" width="45.7109375" style="121" customWidth="1"/>
    <col min="15104" max="15104" width="7.28515625" style="121" bestFit="1" customWidth="1"/>
    <col min="15105" max="15105" width="7.5703125" style="121" bestFit="1" customWidth="1"/>
    <col min="15106" max="15106" width="9.42578125" style="121" bestFit="1" customWidth="1"/>
    <col min="15107" max="15107" width="4.7109375" style="121" customWidth="1"/>
    <col min="15108" max="15108" width="9.7109375" style="121" customWidth="1"/>
    <col min="15109" max="15109" width="45.7109375" style="121" customWidth="1"/>
    <col min="15110" max="15110" width="7.28515625" style="121" customWidth="1"/>
    <col min="15111" max="15111" width="7.5703125" style="121" bestFit="1" customWidth="1"/>
    <col min="15112" max="15112" width="9.42578125" style="121" bestFit="1" customWidth="1"/>
    <col min="15113" max="15113" width="4.7109375" style="121" customWidth="1"/>
    <col min="15114" max="15114" width="9.7109375" style="121" customWidth="1"/>
    <col min="15115" max="15115" width="45.7109375" style="121" customWidth="1"/>
    <col min="15116" max="15116" width="7.28515625" style="121" customWidth="1"/>
    <col min="15117" max="15117" width="7.5703125" style="121" bestFit="1" customWidth="1"/>
    <col min="15118" max="15118" width="9.42578125" style="121" bestFit="1" customWidth="1"/>
    <col min="15119" max="15357" width="9.140625" style="121"/>
    <col min="15358" max="15358" width="9.7109375" style="121" customWidth="1"/>
    <col min="15359" max="15359" width="45.7109375" style="121" customWidth="1"/>
    <col min="15360" max="15360" width="7.28515625" style="121" bestFit="1" customWidth="1"/>
    <col min="15361" max="15361" width="7.5703125" style="121" bestFit="1" customWidth="1"/>
    <col min="15362" max="15362" width="9.42578125" style="121" bestFit="1" customWidth="1"/>
    <col min="15363" max="15363" width="4.7109375" style="121" customWidth="1"/>
    <col min="15364" max="15364" width="9.7109375" style="121" customWidth="1"/>
    <col min="15365" max="15365" width="45.7109375" style="121" customWidth="1"/>
    <col min="15366" max="15366" width="7.28515625" style="121" customWidth="1"/>
    <col min="15367" max="15367" width="7.5703125" style="121" bestFit="1" customWidth="1"/>
    <col min="15368" max="15368" width="9.42578125" style="121" bestFit="1" customWidth="1"/>
    <col min="15369" max="15369" width="4.7109375" style="121" customWidth="1"/>
    <col min="15370" max="15370" width="9.7109375" style="121" customWidth="1"/>
    <col min="15371" max="15371" width="45.7109375" style="121" customWidth="1"/>
    <col min="15372" max="15372" width="7.28515625" style="121" customWidth="1"/>
    <col min="15373" max="15373" width="7.5703125" style="121" bestFit="1" customWidth="1"/>
    <col min="15374" max="15374" width="9.42578125" style="121" bestFit="1" customWidth="1"/>
    <col min="15375" max="15613" width="9.140625" style="121"/>
    <col min="15614" max="15614" width="9.7109375" style="121" customWidth="1"/>
    <col min="15615" max="15615" width="45.7109375" style="121" customWidth="1"/>
    <col min="15616" max="15616" width="7.28515625" style="121" bestFit="1" customWidth="1"/>
    <col min="15617" max="15617" width="7.5703125" style="121" bestFit="1" customWidth="1"/>
    <col min="15618" max="15618" width="9.42578125" style="121" bestFit="1" customWidth="1"/>
    <col min="15619" max="15619" width="4.7109375" style="121" customWidth="1"/>
    <col min="15620" max="15620" width="9.7109375" style="121" customWidth="1"/>
    <col min="15621" max="15621" width="45.7109375" style="121" customWidth="1"/>
    <col min="15622" max="15622" width="7.28515625" style="121" customWidth="1"/>
    <col min="15623" max="15623" width="7.5703125" style="121" bestFit="1" customWidth="1"/>
    <col min="15624" max="15624" width="9.42578125" style="121" bestFit="1" customWidth="1"/>
    <col min="15625" max="15625" width="4.7109375" style="121" customWidth="1"/>
    <col min="15626" max="15626" width="9.7109375" style="121" customWidth="1"/>
    <col min="15627" max="15627" width="45.7109375" style="121" customWidth="1"/>
    <col min="15628" max="15628" width="7.28515625" style="121" customWidth="1"/>
    <col min="15629" max="15629" width="7.5703125" style="121" bestFit="1" customWidth="1"/>
    <col min="15630" max="15630" width="9.42578125" style="121" bestFit="1" customWidth="1"/>
    <col min="15631" max="15869" width="9.140625" style="121"/>
    <col min="15870" max="15870" width="9.7109375" style="121" customWidth="1"/>
    <col min="15871" max="15871" width="45.7109375" style="121" customWidth="1"/>
    <col min="15872" max="15872" width="7.28515625" style="121" bestFit="1" customWidth="1"/>
    <col min="15873" max="15873" width="7.5703125" style="121" bestFit="1" customWidth="1"/>
    <col min="15874" max="15874" width="9.42578125" style="121" bestFit="1" customWidth="1"/>
    <col min="15875" max="15875" width="4.7109375" style="121" customWidth="1"/>
    <col min="15876" max="15876" width="9.7109375" style="121" customWidth="1"/>
    <col min="15877" max="15877" width="45.7109375" style="121" customWidth="1"/>
    <col min="15878" max="15878" width="7.28515625" style="121" customWidth="1"/>
    <col min="15879" max="15879" width="7.5703125" style="121" bestFit="1" customWidth="1"/>
    <col min="15880" max="15880" width="9.42578125" style="121" bestFit="1" customWidth="1"/>
    <col min="15881" max="15881" width="4.7109375" style="121" customWidth="1"/>
    <col min="15882" max="15882" width="9.7109375" style="121" customWidth="1"/>
    <col min="15883" max="15883" width="45.7109375" style="121" customWidth="1"/>
    <col min="15884" max="15884" width="7.28515625" style="121" customWidth="1"/>
    <col min="15885" max="15885" width="7.5703125" style="121" bestFit="1" customWidth="1"/>
    <col min="15886" max="15886" width="9.42578125" style="121" bestFit="1" customWidth="1"/>
    <col min="15887" max="16125" width="9.140625" style="121"/>
    <col min="16126" max="16126" width="9.7109375" style="121" customWidth="1"/>
    <col min="16127" max="16127" width="45.7109375" style="121" customWidth="1"/>
    <col min="16128" max="16128" width="7.28515625" style="121" bestFit="1" customWidth="1"/>
    <col min="16129" max="16129" width="7.5703125" style="121" bestFit="1" customWidth="1"/>
    <col min="16130" max="16130" width="9.42578125" style="121" bestFit="1" customWidth="1"/>
    <col min="16131" max="16131" width="4.7109375" style="121" customWidth="1"/>
    <col min="16132" max="16132" width="9.7109375" style="121" customWidth="1"/>
    <col min="16133" max="16133" width="45.7109375" style="121" customWidth="1"/>
    <col min="16134" max="16134" width="7.28515625" style="121" customWidth="1"/>
    <col min="16135" max="16135" width="7.5703125" style="121" bestFit="1" customWidth="1"/>
    <col min="16136" max="16136" width="9.42578125" style="121" bestFit="1" customWidth="1"/>
    <col min="16137" max="16137" width="4.7109375" style="121" customWidth="1"/>
    <col min="16138" max="16138" width="9.7109375" style="121" customWidth="1"/>
    <col min="16139" max="16139" width="45.7109375" style="121" customWidth="1"/>
    <col min="16140" max="16140" width="7.28515625" style="121" customWidth="1"/>
    <col min="16141" max="16141" width="7.5703125" style="121" bestFit="1" customWidth="1"/>
    <col min="16142" max="16142" width="9.42578125" style="121" bestFit="1" customWidth="1"/>
    <col min="16143" max="16384" width="9.140625" style="121"/>
  </cols>
  <sheetData>
    <row r="1" spans="1:14" x14ac:dyDescent="0.25">
      <c r="A1" s="141" t="s">
        <v>278</v>
      </c>
      <c r="B1" s="143"/>
      <c r="C1" s="145"/>
      <c r="D1" s="146"/>
      <c r="E1" s="141"/>
      <c r="F1" s="142"/>
      <c r="G1" s="147"/>
      <c r="H1" s="145"/>
      <c r="I1" s="146"/>
      <c r="J1" s="141"/>
      <c r="K1" s="142"/>
      <c r="L1" s="147"/>
      <c r="M1" s="145"/>
      <c r="N1" s="145"/>
    </row>
    <row r="2" spans="1:14" x14ac:dyDescent="0.25">
      <c r="A2" s="142"/>
      <c r="B2" s="143"/>
      <c r="C2" s="145"/>
      <c r="D2" s="146"/>
      <c r="E2" s="141"/>
      <c r="F2" s="142"/>
      <c r="G2" s="147"/>
      <c r="H2" s="145"/>
      <c r="I2" s="146"/>
      <c r="J2" s="141"/>
      <c r="K2" s="142"/>
      <c r="L2" s="147"/>
      <c r="M2" s="145"/>
      <c r="N2" s="145"/>
    </row>
    <row r="3" spans="1:14" x14ac:dyDescent="0.25">
      <c r="A3" s="464" t="s">
        <v>4</v>
      </c>
      <c r="B3" s="464"/>
      <c r="C3" s="464"/>
      <c r="D3" s="150"/>
      <c r="E3" s="149"/>
      <c r="F3" s="464" t="s">
        <v>5</v>
      </c>
      <c r="G3" s="464"/>
      <c r="H3" s="464"/>
      <c r="I3" s="150"/>
      <c r="J3" s="313"/>
      <c r="K3" s="467" t="s">
        <v>6</v>
      </c>
      <c r="L3" s="467"/>
      <c r="M3" s="467"/>
      <c r="N3" s="314"/>
    </row>
    <row r="4" spans="1:14" s="57" customFormat="1" ht="51" x14ac:dyDescent="0.2">
      <c r="A4" s="108" t="s">
        <v>225</v>
      </c>
      <c r="B4" s="152" t="s">
        <v>52</v>
      </c>
      <c r="C4" s="65" t="s">
        <v>224</v>
      </c>
      <c r="D4" s="65"/>
      <c r="E4" s="108"/>
      <c r="F4" s="108" t="s">
        <v>225</v>
      </c>
      <c r="G4" s="152" t="s">
        <v>52</v>
      </c>
      <c r="H4" s="65" t="s">
        <v>224</v>
      </c>
      <c r="I4" s="65"/>
      <c r="J4" s="108"/>
      <c r="K4" s="315" t="s">
        <v>225</v>
      </c>
      <c r="L4" s="152" t="s">
        <v>52</v>
      </c>
      <c r="M4" s="65" t="s">
        <v>224</v>
      </c>
      <c r="N4" s="316"/>
    </row>
    <row r="5" spans="1:14" s="106" customFormat="1" x14ac:dyDescent="0.25">
      <c r="A5" s="317" t="s">
        <v>40</v>
      </c>
      <c r="B5" s="156"/>
      <c r="C5" s="157"/>
      <c r="D5" s="156"/>
      <c r="E5" s="317"/>
      <c r="F5" s="317" t="s">
        <v>40</v>
      </c>
      <c r="G5" s="156"/>
      <c r="H5" s="157"/>
      <c r="I5" s="156"/>
      <c r="J5" s="317"/>
      <c r="K5" s="317" t="s">
        <v>40</v>
      </c>
      <c r="L5" s="156"/>
      <c r="M5" s="157"/>
      <c r="N5" s="157"/>
    </row>
    <row r="6" spans="1:14" s="106" customFormat="1" x14ac:dyDescent="0.2">
      <c r="A6" s="247">
        <v>2012</v>
      </c>
      <c r="B6" s="67">
        <v>10954</v>
      </c>
      <c r="C6" s="68">
        <v>96.907296000000002</v>
      </c>
      <c r="D6" s="117"/>
      <c r="E6" s="247"/>
      <c r="F6" s="247">
        <v>2012</v>
      </c>
      <c r="G6" s="67">
        <v>9154</v>
      </c>
      <c r="H6" s="68">
        <v>53.829554999999999</v>
      </c>
      <c r="I6" s="117"/>
      <c r="J6" s="247"/>
      <c r="K6" s="247">
        <v>2012</v>
      </c>
      <c r="L6" s="67">
        <v>20108</v>
      </c>
      <c r="M6" s="68">
        <v>73.515237999999997</v>
      </c>
      <c r="N6" s="164"/>
    </row>
    <row r="7" spans="1:14" s="106" customFormat="1" x14ac:dyDescent="0.2">
      <c r="A7" s="247">
        <v>2013</v>
      </c>
      <c r="B7" s="67">
        <v>11083</v>
      </c>
      <c r="C7" s="68">
        <v>94.449696000000003</v>
      </c>
      <c r="D7" s="117"/>
      <c r="E7" s="247"/>
      <c r="F7" s="247">
        <v>2013</v>
      </c>
      <c r="G7" s="67">
        <v>8775</v>
      </c>
      <c r="H7" s="68">
        <v>50.294179</v>
      </c>
      <c r="I7" s="117"/>
      <c r="J7" s="247"/>
      <c r="K7" s="247">
        <v>2013</v>
      </c>
      <c r="L7" s="67">
        <v>19858</v>
      </c>
      <c r="M7" s="68">
        <v>70.452640000000002</v>
      </c>
      <c r="N7" s="164"/>
    </row>
    <row r="8" spans="1:14" s="106" customFormat="1" x14ac:dyDescent="0.2">
      <c r="A8" s="247">
        <v>2014</v>
      </c>
      <c r="B8" s="67">
        <v>11138</v>
      </c>
      <c r="C8" s="68">
        <v>91.758685999999997</v>
      </c>
      <c r="D8" s="117"/>
      <c r="E8" s="247"/>
      <c r="F8" s="247">
        <v>2014</v>
      </c>
      <c r="G8" s="67">
        <v>9131</v>
      </c>
      <c r="H8" s="68">
        <v>51.150627</v>
      </c>
      <c r="I8" s="117"/>
      <c r="J8" s="247"/>
      <c r="K8" s="247">
        <v>2014</v>
      </c>
      <c r="L8" s="67">
        <v>20269</v>
      </c>
      <c r="M8" s="68">
        <v>69.944427000000005</v>
      </c>
      <c r="N8" s="164"/>
    </row>
    <row r="9" spans="1:14" s="106" customFormat="1" x14ac:dyDescent="0.2">
      <c r="A9" s="247">
        <v>2015</v>
      </c>
      <c r="B9" s="67">
        <v>11184</v>
      </c>
      <c r="C9" s="68">
        <v>89.367327000000003</v>
      </c>
      <c r="D9" s="117"/>
      <c r="E9" s="247"/>
      <c r="F9" s="247">
        <v>2015</v>
      </c>
      <c r="G9" s="67">
        <v>8742</v>
      </c>
      <c r="H9" s="68">
        <v>47.982427000000001</v>
      </c>
      <c r="I9" s="117"/>
      <c r="J9" s="247"/>
      <c r="K9" s="247">
        <v>2015</v>
      </c>
      <c r="L9" s="67">
        <v>19926</v>
      </c>
      <c r="M9" s="68">
        <v>67.034092999999999</v>
      </c>
      <c r="N9" s="164"/>
    </row>
    <row r="10" spans="1:14" s="106" customFormat="1" x14ac:dyDescent="0.2">
      <c r="A10" s="247">
        <v>2016</v>
      </c>
      <c r="B10" s="67">
        <v>11063</v>
      </c>
      <c r="C10" s="68">
        <v>85.500032000000004</v>
      </c>
      <c r="D10" s="117"/>
      <c r="E10" s="247"/>
      <c r="F10" s="247">
        <v>2016</v>
      </c>
      <c r="G10" s="67">
        <v>8291</v>
      </c>
      <c r="H10" s="68">
        <v>44.632883</v>
      </c>
      <c r="I10" s="117"/>
      <c r="J10" s="247"/>
      <c r="K10" s="247">
        <v>2016</v>
      </c>
      <c r="L10" s="67">
        <v>19354</v>
      </c>
      <c r="M10" s="68">
        <v>63.380656999999999</v>
      </c>
      <c r="N10" s="164"/>
    </row>
    <row r="11" spans="1:14" s="106" customFormat="1" x14ac:dyDescent="0.2">
      <c r="A11" s="247">
        <v>2017</v>
      </c>
      <c r="B11" s="67">
        <v>10842</v>
      </c>
      <c r="C11" s="68">
        <v>81.389914000000005</v>
      </c>
      <c r="D11" s="117"/>
      <c r="E11" s="247"/>
      <c r="F11" s="247">
        <v>2017</v>
      </c>
      <c r="G11" s="67">
        <v>8201</v>
      </c>
      <c r="H11" s="68">
        <v>43.404792999999998</v>
      </c>
      <c r="I11" s="117"/>
      <c r="J11" s="247"/>
      <c r="K11" s="247">
        <v>2017</v>
      </c>
      <c r="L11" s="67">
        <v>19043</v>
      </c>
      <c r="M11" s="68">
        <v>61.01831</v>
      </c>
      <c r="N11" s="164"/>
    </row>
    <row r="12" spans="1:14" s="106" customFormat="1" x14ac:dyDescent="0.2">
      <c r="A12" s="247">
        <v>2018</v>
      </c>
      <c r="B12" s="67">
        <v>10665</v>
      </c>
      <c r="C12" s="68">
        <v>77.682232999999997</v>
      </c>
      <c r="D12" s="117"/>
      <c r="E12" s="247"/>
      <c r="F12" s="247">
        <v>2018</v>
      </c>
      <c r="G12" s="67">
        <v>7418</v>
      </c>
      <c r="H12" s="68">
        <v>38.748271000000003</v>
      </c>
      <c r="I12" s="117"/>
      <c r="J12" s="247"/>
      <c r="K12" s="247">
        <v>2018</v>
      </c>
      <c r="L12" s="67">
        <v>18083</v>
      </c>
      <c r="M12" s="68">
        <v>56.682853000000001</v>
      </c>
      <c r="N12" s="164"/>
    </row>
    <row r="13" spans="1:14" s="106" customFormat="1" x14ac:dyDescent="0.2">
      <c r="A13" s="247">
        <v>2019</v>
      </c>
      <c r="B13" s="67">
        <v>10633</v>
      </c>
      <c r="C13" s="68">
        <v>75.121864000000002</v>
      </c>
      <c r="D13" s="117"/>
      <c r="E13" s="247"/>
      <c r="F13" s="247">
        <v>2019</v>
      </c>
      <c r="G13" s="67">
        <v>7368</v>
      </c>
      <c r="H13" s="68">
        <v>37.698197999999998</v>
      </c>
      <c r="I13" s="117"/>
      <c r="J13" s="247"/>
      <c r="K13" s="247">
        <v>2019</v>
      </c>
      <c r="L13" s="67">
        <v>18001</v>
      </c>
      <c r="M13" s="68">
        <v>55.050797000000003</v>
      </c>
      <c r="N13" s="164"/>
    </row>
    <row r="14" spans="1:14" s="106" customFormat="1" x14ac:dyDescent="0.2">
      <c r="A14" s="247">
        <v>2020</v>
      </c>
      <c r="B14" s="67">
        <v>10187</v>
      </c>
      <c r="C14" s="68">
        <v>69.606880000000004</v>
      </c>
      <c r="D14" s="117"/>
      <c r="E14" s="247"/>
      <c r="F14" s="247">
        <v>2020</v>
      </c>
      <c r="G14" s="67">
        <v>6620</v>
      </c>
      <c r="H14" s="68">
        <v>32.971524000000002</v>
      </c>
      <c r="I14" s="117"/>
      <c r="J14" s="247"/>
      <c r="K14" s="247">
        <v>2020</v>
      </c>
      <c r="L14" s="67">
        <v>16807</v>
      </c>
      <c r="M14" s="68">
        <v>49.962166000000003</v>
      </c>
      <c r="N14" s="164"/>
    </row>
    <row r="15" spans="1:14" s="106" customFormat="1" x14ac:dyDescent="0.2">
      <c r="A15" s="247">
        <v>2021</v>
      </c>
      <c r="B15" s="67">
        <v>10442</v>
      </c>
      <c r="C15" s="68">
        <v>69.113973999999999</v>
      </c>
      <c r="D15" s="117"/>
      <c r="E15" s="247"/>
      <c r="F15" s="247">
        <v>2021</v>
      </c>
      <c r="G15" s="67">
        <v>6977</v>
      </c>
      <c r="H15" s="68">
        <v>33.905608000000001</v>
      </c>
      <c r="I15" s="117"/>
      <c r="J15" s="247"/>
      <c r="K15" s="247">
        <v>2021</v>
      </c>
      <c r="L15" s="67">
        <v>17419</v>
      </c>
      <c r="M15" s="68">
        <v>50.277078000000003</v>
      </c>
      <c r="N15" s="164"/>
    </row>
    <row r="16" spans="1:14" s="320" customFormat="1" x14ac:dyDescent="0.2">
      <c r="A16" s="318">
        <v>2022</v>
      </c>
      <c r="B16" s="73">
        <v>11303</v>
      </c>
      <c r="C16" s="74">
        <v>72.432199999999995</v>
      </c>
      <c r="D16" s="319"/>
      <c r="E16" s="318"/>
      <c r="F16" s="318">
        <v>2022</v>
      </c>
      <c r="G16" s="73">
        <v>7340</v>
      </c>
      <c r="H16" s="74">
        <v>35.035187999999998</v>
      </c>
      <c r="I16" s="319"/>
      <c r="J16" s="318"/>
      <c r="K16" s="318">
        <v>2022</v>
      </c>
      <c r="L16" s="73">
        <v>18643</v>
      </c>
      <c r="M16" s="74">
        <v>52.436742000000002</v>
      </c>
      <c r="N16" s="164"/>
    </row>
    <row r="17" spans="1:14" s="184" customFormat="1" x14ac:dyDescent="0.25">
      <c r="A17" s="185"/>
      <c r="B17" s="186"/>
      <c r="C17" s="188"/>
      <c r="D17" s="188"/>
      <c r="E17" s="189"/>
      <c r="F17" s="185"/>
      <c r="G17" s="190"/>
      <c r="H17" s="188"/>
      <c r="I17" s="188"/>
      <c r="J17" s="185"/>
      <c r="K17" s="185"/>
      <c r="L17" s="190"/>
      <c r="M17" s="188"/>
      <c r="N17" s="188"/>
    </row>
    <row r="18" spans="1:14" s="184" customFormat="1" x14ac:dyDescent="0.25">
      <c r="A18" s="317" t="s">
        <v>42</v>
      </c>
      <c r="B18" s="186"/>
      <c r="C18" s="188"/>
      <c r="D18" s="188"/>
      <c r="E18" s="191"/>
      <c r="F18" s="317" t="s">
        <v>42</v>
      </c>
      <c r="G18" s="190"/>
      <c r="H18" s="188"/>
      <c r="I18" s="188"/>
      <c r="J18" s="154"/>
      <c r="K18" s="317" t="s">
        <v>42</v>
      </c>
      <c r="L18" s="190"/>
      <c r="M18" s="188"/>
      <c r="N18" s="188"/>
    </row>
    <row r="19" spans="1:14" s="106" customFormat="1" x14ac:dyDescent="0.2">
      <c r="A19" s="247">
        <v>2012</v>
      </c>
      <c r="B19" s="67">
        <v>4248</v>
      </c>
      <c r="C19" s="68">
        <v>38.229396000000001</v>
      </c>
      <c r="D19" s="117"/>
      <c r="E19" s="163"/>
      <c r="F19" s="247">
        <v>2012</v>
      </c>
      <c r="G19" s="67">
        <v>6537</v>
      </c>
      <c r="H19" s="68">
        <v>39.007334999999998</v>
      </c>
      <c r="I19" s="117"/>
      <c r="J19" s="163"/>
      <c r="K19" s="247">
        <v>2012</v>
      </c>
      <c r="L19" s="67">
        <v>10785</v>
      </c>
      <c r="M19" s="68">
        <v>39.118889000000003</v>
      </c>
      <c r="N19" s="164"/>
    </row>
    <row r="20" spans="1:14" s="106" customFormat="1" x14ac:dyDescent="0.2">
      <c r="A20" s="247">
        <v>2013</v>
      </c>
      <c r="B20" s="67">
        <v>4184</v>
      </c>
      <c r="C20" s="68">
        <v>36.283394999999999</v>
      </c>
      <c r="D20" s="117"/>
      <c r="E20" s="163"/>
      <c r="F20" s="247">
        <v>2013</v>
      </c>
      <c r="G20" s="67">
        <v>6386</v>
      </c>
      <c r="H20" s="68">
        <v>37.029353</v>
      </c>
      <c r="I20" s="117"/>
      <c r="J20" s="163"/>
      <c r="K20" s="247">
        <v>2013</v>
      </c>
      <c r="L20" s="67">
        <v>10570</v>
      </c>
      <c r="M20" s="68">
        <v>37.097422999999999</v>
      </c>
      <c r="N20" s="164"/>
    </row>
    <row r="21" spans="1:14" s="106" customFormat="1" x14ac:dyDescent="0.2">
      <c r="A21" s="247">
        <v>2014</v>
      </c>
      <c r="B21" s="67">
        <v>4270</v>
      </c>
      <c r="C21" s="68">
        <v>35.766976999999997</v>
      </c>
      <c r="D21" s="117"/>
      <c r="E21" s="163"/>
      <c r="F21" s="247">
        <v>2014</v>
      </c>
      <c r="G21" s="67">
        <v>6475</v>
      </c>
      <c r="H21" s="68">
        <v>36.546211999999997</v>
      </c>
      <c r="I21" s="117"/>
      <c r="J21" s="163"/>
      <c r="K21" s="247">
        <v>2014</v>
      </c>
      <c r="L21" s="67">
        <v>10745</v>
      </c>
      <c r="M21" s="68">
        <v>36.633073000000003</v>
      </c>
      <c r="N21" s="164"/>
    </row>
    <row r="22" spans="1:14" s="106" customFormat="1" x14ac:dyDescent="0.2">
      <c r="A22" s="247">
        <v>2015</v>
      </c>
      <c r="B22" s="67">
        <v>4367</v>
      </c>
      <c r="C22" s="68">
        <v>35.251871000000001</v>
      </c>
      <c r="D22" s="117"/>
      <c r="E22" s="163"/>
      <c r="F22" s="247">
        <v>2015</v>
      </c>
      <c r="G22" s="67">
        <v>6504</v>
      </c>
      <c r="H22" s="68">
        <v>35.705917999999997</v>
      </c>
      <c r="I22" s="117"/>
      <c r="J22" s="163"/>
      <c r="K22" s="247">
        <v>2015</v>
      </c>
      <c r="L22" s="67">
        <v>10871</v>
      </c>
      <c r="M22" s="68">
        <v>35.919175000000003</v>
      </c>
      <c r="N22" s="164"/>
    </row>
    <row r="23" spans="1:14" s="106" customFormat="1" x14ac:dyDescent="0.2">
      <c r="A23" s="247">
        <v>2016</v>
      </c>
      <c r="B23" s="67">
        <v>4274</v>
      </c>
      <c r="C23" s="68">
        <v>33.418430000000001</v>
      </c>
      <c r="D23" s="117"/>
      <c r="E23" s="163"/>
      <c r="F23" s="247">
        <v>2016</v>
      </c>
      <c r="G23" s="67">
        <v>6259</v>
      </c>
      <c r="H23" s="68">
        <v>34.050316000000002</v>
      </c>
      <c r="I23" s="117"/>
      <c r="J23" s="163"/>
      <c r="K23" s="247">
        <v>2016</v>
      </c>
      <c r="L23" s="67">
        <v>10533</v>
      </c>
      <c r="M23" s="68">
        <v>34.194803</v>
      </c>
      <c r="N23" s="164"/>
    </row>
    <row r="24" spans="1:14" s="106" customFormat="1" x14ac:dyDescent="0.2">
      <c r="A24" s="247">
        <v>2017</v>
      </c>
      <c r="B24" s="67">
        <v>4357</v>
      </c>
      <c r="C24" s="68">
        <v>32.972842</v>
      </c>
      <c r="D24" s="117"/>
      <c r="E24" s="163"/>
      <c r="F24" s="247">
        <v>2017</v>
      </c>
      <c r="G24" s="67">
        <v>5941</v>
      </c>
      <c r="H24" s="68">
        <v>31.861345</v>
      </c>
      <c r="I24" s="117"/>
      <c r="J24" s="163"/>
      <c r="K24" s="247">
        <v>2017</v>
      </c>
      <c r="L24" s="67">
        <v>10298</v>
      </c>
      <c r="M24" s="68">
        <v>32.605322000000001</v>
      </c>
      <c r="N24" s="164"/>
    </row>
    <row r="25" spans="1:14" s="106" customFormat="1" x14ac:dyDescent="0.2">
      <c r="A25" s="247">
        <v>2018</v>
      </c>
      <c r="B25" s="67">
        <v>4218</v>
      </c>
      <c r="C25" s="68">
        <v>30.936278999999999</v>
      </c>
      <c r="D25" s="117"/>
      <c r="E25" s="163"/>
      <c r="F25" s="247">
        <v>2018</v>
      </c>
      <c r="G25" s="67">
        <v>5881</v>
      </c>
      <c r="H25" s="68">
        <v>30.940674000000001</v>
      </c>
      <c r="I25" s="117"/>
      <c r="J25" s="163"/>
      <c r="K25" s="247">
        <v>2018</v>
      </c>
      <c r="L25" s="67">
        <v>10099</v>
      </c>
      <c r="M25" s="68">
        <v>31.262698</v>
      </c>
      <c r="N25" s="164"/>
    </row>
    <row r="26" spans="1:14" s="106" customFormat="1" x14ac:dyDescent="0.2">
      <c r="A26" s="247">
        <v>2019</v>
      </c>
      <c r="B26" s="67">
        <v>4096</v>
      </c>
      <c r="C26" s="68">
        <v>29.151579999999999</v>
      </c>
      <c r="D26" s="117"/>
      <c r="E26" s="163"/>
      <c r="F26" s="247">
        <v>2019</v>
      </c>
      <c r="G26" s="67">
        <v>5764</v>
      </c>
      <c r="H26" s="68">
        <v>29.608277999999999</v>
      </c>
      <c r="I26" s="117"/>
      <c r="J26" s="163"/>
      <c r="K26" s="247">
        <v>2019</v>
      </c>
      <c r="L26" s="67">
        <v>9860</v>
      </c>
      <c r="M26" s="68">
        <v>29.718979999999998</v>
      </c>
      <c r="N26" s="164"/>
    </row>
    <row r="27" spans="1:14" s="106" customFormat="1" x14ac:dyDescent="0.2">
      <c r="A27" s="247">
        <v>2020</v>
      </c>
      <c r="B27" s="67">
        <v>4013</v>
      </c>
      <c r="C27" s="68">
        <v>27.506668000000001</v>
      </c>
      <c r="D27" s="117"/>
      <c r="E27" s="163"/>
      <c r="F27" s="247">
        <v>2020</v>
      </c>
      <c r="G27" s="67">
        <v>5523</v>
      </c>
      <c r="H27" s="68">
        <v>27.723075999999999</v>
      </c>
      <c r="I27" s="117"/>
      <c r="J27" s="163"/>
      <c r="K27" s="247">
        <v>2020</v>
      </c>
      <c r="L27" s="67">
        <v>9536</v>
      </c>
      <c r="M27" s="68">
        <v>27.898208</v>
      </c>
      <c r="N27" s="164"/>
    </row>
    <row r="28" spans="1:14" s="106" customFormat="1" x14ac:dyDescent="0.2">
      <c r="A28" s="247">
        <v>2021</v>
      </c>
      <c r="B28" s="67">
        <v>4197</v>
      </c>
      <c r="C28" s="68">
        <v>27.731427</v>
      </c>
      <c r="D28" s="117"/>
      <c r="E28" s="163"/>
      <c r="F28" s="247">
        <v>2021</v>
      </c>
      <c r="G28" s="67">
        <v>5640</v>
      </c>
      <c r="H28" s="68">
        <v>27.661337</v>
      </c>
      <c r="I28" s="117"/>
      <c r="J28" s="163"/>
      <c r="K28" s="247">
        <v>2021</v>
      </c>
      <c r="L28" s="67">
        <v>9837</v>
      </c>
      <c r="M28" s="68">
        <v>27.943563000000001</v>
      </c>
      <c r="N28" s="164"/>
    </row>
    <row r="29" spans="1:14" s="320" customFormat="1" x14ac:dyDescent="0.2">
      <c r="A29" s="318">
        <v>2022</v>
      </c>
      <c r="B29" s="73">
        <v>4316</v>
      </c>
      <c r="C29" s="74">
        <v>27.642962000000001</v>
      </c>
      <c r="D29" s="321"/>
      <c r="E29" s="322"/>
      <c r="F29" s="318">
        <v>2022</v>
      </c>
      <c r="G29" s="73">
        <v>5513</v>
      </c>
      <c r="H29" s="74">
        <v>26.393215000000001</v>
      </c>
      <c r="I29" s="319"/>
      <c r="J29" s="323"/>
      <c r="K29" s="318">
        <v>2022</v>
      </c>
      <c r="L29" s="73">
        <v>9829</v>
      </c>
      <c r="M29" s="74">
        <v>27.164432999999999</v>
      </c>
      <c r="N29" s="164"/>
    </row>
    <row r="30" spans="1:14" s="184" customFormat="1" ht="15.75" customHeight="1" x14ac:dyDescent="0.25">
      <c r="A30" s="185"/>
      <c r="B30" s="186"/>
      <c r="C30" s="188"/>
      <c r="D30" s="188"/>
      <c r="E30" s="199"/>
      <c r="F30" s="185"/>
      <c r="G30" s="190"/>
      <c r="H30" s="188"/>
      <c r="I30" s="188"/>
      <c r="J30" s="113"/>
      <c r="K30" s="185"/>
      <c r="L30" s="190"/>
      <c r="M30" s="188"/>
      <c r="N30" s="188"/>
    </row>
    <row r="31" spans="1:14" s="184" customFormat="1" ht="21" customHeight="1" x14ac:dyDescent="0.25">
      <c r="A31" s="185" t="s">
        <v>185</v>
      </c>
      <c r="B31" s="186"/>
      <c r="C31" s="188"/>
      <c r="D31" s="188"/>
      <c r="E31" s="189"/>
      <c r="F31" s="468" t="s">
        <v>185</v>
      </c>
      <c r="G31" s="468"/>
      <c r="H31" s="188"/>
      <c r="I31" s="188"/>
      <c r="J31" s="185"/>
      <c r="K31" s="468" t="s">
        <v>185</v>
      </c>
      <c r="L31" s="468"/>
      <c r="M31" s="188"/>
      <c r="N31" s="188"/>
    </row>
    <row r="32" spans="1:14" s="106" customFormat="1" x14ac:dyDescent="0.2">
      <c r="A32" s="247">
        <v>2012</v>
      </c>
      <c r="B32" s="114">
        <v>3405</v>
      </c>
      <c r="C32" s="68">
        <v>31.230516999999999</v>
      </c>
      <c r="D32" s="117"/>
      <c r="E32" s="163"/>
      <c r="F32" s="247">
        <v>2012</v>
      </c>
      <c r="G32" s="67">
        <v>6962</v>
      </c>
      <c r="H32" s="68">
        <v>39.159236999999997</v>
      </c>
      <c r="I32" s="117"/>
      <c r="J32" s="163"/>
      <c r="K32" s="247">
        <v>2012</v>
      </c>
      <c r="L32" s="67">
        <v>10367</v>
      </c>
      <c r="M32" s="68">
        <v>36.317140999999999</v>
      </c>
      <c r="N32" s="164"/>
    </row>
    <row r="33" spans="1:14" s="106" customFormat="1" x14ac:dyDescent="0.2">
      <c r="A33" s="247">
        <v>2013</v>
      </c>
      <c r="B33" s="114">
        <v>3667</v>
      </c>
      <c r="C33" s="68">
        <v>32.364277999999999</v>
      </c>
      <c r="D33" s="117"/>
      <c r="E33" s="163"/>
      <c r="F33" s="247">
        <v>2013</v>
      </c>
      <c r="G33" s="67">
        <v>7298</v>
      </c>
      <c r="H33" s="68">
        <v>40.034964000000002</v>
      </c>
      <c r="I33" s="117"/>
      <c r="J33" s="163"/>
      <c r="K33" s="247">
        <v>2013</v>
      </c>
      <c r="L33" s="67">
        <v>10965</v>
      </c>
      <c r="M33" s="68">
        <v>37.296387000000003</v>
      </c>
      <c r="N33" s="164"/>
    </row>
    <row r="34" spans="1:14" s="106" customFormat="1" x14ac:dyDescent="0.2">
      <c r="A34" s="247">
        <v>2014</v>
      </c>
      <c r="B34" s="114">
        <v>4116</v>
      </c>
      <c r="C34" s="68">
        <v>34.780990000000003</v>
      </c>
      <c r="D34" s="117"/>
      <c r="E34" s="163"/>
      <c r="F34" s="247">
        <v>2014</v>
      </c>
      <c r="G34" s="67">
        <v>7882</v>
      </c>
      <c r="H34" s="68">
        <v>42.300592999999999</v>
      </c>
      <c r="I34" s="117"/>
      <c r="J34" s="163"/>
      <c r="K34" s="247">
        <v>2014</v>
      </c>
      <c r="L34" s="67">
        <v>11998</v>
      </c>
      <c r="M34" s="68">
        <v>39.552137999999999</v>
      </c>
      <c r="N34" s="164"/>
    </row>
    <row r="35" spans="1:14" s="106" customFormat="1" x14ac:dyDescent="0.2">
      <c r="A35" s="247">
        <v>2015</v>
      </c>
      <c r="B35" s="114">
        <v>4384</v>
      </c>
      <c r="C35" s="68">
        <v>35.663125000000001</v>
      </c>
      <c r="D35" s="117"/>
      <c r="E35" s="163"/>
      <c r="F35" s="247">
        <v>2015</v>
      </c>
      <c r="G35" s="67">
        <v>8257</v>
      </c>
      <c r="H35" s="68">
        <v>43.286233000000003</v>
      </c>
      <c r="I35" s="117"/>
      <c r="J35" s="163"/>
      <c r="K35" s="247">
        <v>2015</v>
      </c>
      <c r="L35" s="67">
        <v>12641</v>
      </c>
      <c r="M35" s="68">
        <v>40.469842999999997</v>
      </c>
      <c r="N35" s="164"/>
    </row>
    <row r="36" spans="1:14" s="106" customFormat="1" x14ac:dyDescent="0.2">
      <c r="A36" s="247">
        <v>2016</v>
      </c>
      <c r="B36" s="114">
        <v>4795</v>
      </c>
      <c r="C36" s="68">
        <v>37.630009999999999</v>
      </c>
      <c r="D36" s="117"/>
      <c r="E36" s="163"/>
      <c r="F36" s="247">
        <v>2016</v>
      </c>
      <c r="G36" s="67">
        <v>8589</v>
      </c>
      <c r="H36" s="68">
        <v>44.009546</v>
      </c>
      <c r="I36" s="117"/>
      <c r="J36" s="163"/>
      <c r="K36" s="247">
        <v>2016</v>
      </c>
      <c r="L36" s="67">
        <v>13384</v>
      </c>
      <c r="M36" s="68">
        <v>41.706411000000003</v>
      </c>
      <c r="N36" s="164"/>
    </row>
    <row r="37" spans="1:14" s="106" customFormat="1" x14ac:dyDescent="0.2">
      <c r="A37" s="247">
        <v>2017</v>
      </c>
      <c r="B37" s="114">
        <v>4978</v>
      </c>
      <c r="C37" s="68">
        <v>37.771397999999998</v>
      </c>
      <c r="D37" s="117"/>
      <c r="E37" s="163"/>
      <c r="F37" s="247">
        <v>2017</v>
      </c>
      <c r="G37" s="67">
        <v>9013</v>
      </c>
      <c r="H37" s="68">
        <v>45.407407999999997</v>
      </c>
      <c r="I37" s="117"/>
      <c r="J37" s="163"/>
      <c r="K37" s="247">
        <v>2017</v>
      </c>
      <c r="L37" s="67">
        <v>13991</v>
      </c>
      <c r="M37" s="68">
        <v>42.549475000000001</v>
      </c>
      <c r="N37" s="164"/>
    </row>
    <row r="38" spans="1:14" s="106" customFormat="1" x14ac:dyDescent="0.2">
      <c r="A38" s="247">
        <v>2018</v>
      </c>
      <c r="B38" s="114">
        <v>5076</v>
      </c>
      <c r="C38" s="68">
        <v>37.404865999999998</v>
      </c>
      <c r="D38" s="117"/>
      <c r="E38" s="163"/>
      <c r="F38" s="247">
        <v>2018</v>
      </c>
      <c r="G38" s="67">
        <v>9146</v>
      </c>
      <c r="H38" s="68">
        <v>45.212502999999998</v>
      </c>
      <c r="I38" s="117"/>
      <c r="J38" s="163"/>
      <c r="K38" s="247">
        <v>2018</v>
      </c>
      <c r="L38" s="67">
        <v>14222</v>
      </c>
      <c r="M38" s="68">
        <v>42.277583999999997</v>
      </c>
      <c r="N38" s="164"/>
    </row>
    <row r="39" spans="1:14" s="106" customFormat="1" x14ac:dyDescent="0.2">
      <c r="A39" s="247">
        <v>2019</v>
      </c>
      <c r="B39" s="114">
        <v>5498</v>
      </c>
      <c r="C39" s="68">
        <v>39.147298999999997</v>
      </c>
      <c r="D39" s="117"/>
      <c r="E39" s="163"/>
      <c r="F39" s="247">
        <v>2019</v>
      </c>
      <c r="G39" s="67">
        <v>9656</v>
      </c>
      <c r="H39" s="68">
        <v>46.835042999999999</v>
      </c>
      <c r="I39" s="117"/>
      <c r="J39" s="163"/>
      <c r="K39" s="247">
        <v>2019</v>
      </c>
      <c r="L39" s="67">
        <v>15154</v>
      </c>
      <c r="M39" s="68">
        <v>43.889789</v>
      </c>
      <c r="N39" s="164"/>
    </row>
    <row r="40" spans="1:14" s="106" customFormat="1" x14ac:dyDescent="0.2">
      <c r="A40" s="247">
        <v>2020</v>
      </c>
      <c r="B40" s="114">
        <v>5314</v>
      </c>
      <c r="C40" s="68">
        <v>36.435457</v>
      </c>
      <c r="D40" s="117"/>
      <c r="E40" s="163"/>
      <c r="F40" s="247">
        <v>2020</v>
      </c>
      <c r="G40" s="67">
        <v>9441</v>
      </c>
      <c r="H40" s="68">
        <v>44.756452000000003</v>
      </c>
      <c r="I40" s="117"/>
      <c r="J40" s="163"/>
      <c r="K40" s="247">
        <v>2020</v>
      </c>
      <c r="L40" s="67">
        <v>14755</v>
      </c>
      <c r="M40" s="68">
        <v>41.499941999999997</v>
      </c>
      <c r="N40" s="164"/>
    </row>
    <row r="41" spans="1:14" s="106" customFormat="1" x14ac:dyDescent="0.2">
      <c r="A41" s="247">
        <v>2021</v>
      </c>
      <c r="B41" s="114">
        <v>5670</v>
      </c>
      <c r="C41" s="68">
        <v>37.359780000000001</v>
      </c>
      <c r="D41" s="117"/>
      <c r="E41" s="163"/>
      <c r="F41" s="247">
        <v>2021</v>
      </c>
      <c r="G41" s="67">
        <v>10287</v>
      </c>
      <c r="H41" s="68">
        <v>47.627535999999999</v>
      </c>
      <c r="I41" s="117"/>
      <c r="J41" s="163"/>
      <c r="K41" s="247">
        <v>2021</v>
      </c>
      <c r="L41" s="67">
        <v>15957</v>
      </c>
      <c r="M41" s="68">
        <v>43.511538999999999</v>
      </c>
      <c r="N41" s="164"/>
    </row>
    <row r="42" spans="1:14" s="320" customFormat="1" x14ac:dyDescent="0.2">
      <c r="A42" s="318">
        <v>2022</v>
      </c>
      <c r="B42" s="324">
        <v>6130</v>
      </c>
      <c r="C42" s="74">
        <v>38.909044000000002</v>
      </c>
      <c r="D42" s="321"/>
      <c r="E42" s="322"/>
      <c r="F42" s="318">
        <v>2022</v>
      </c>
      <c r="G42" s="73">
        <v>10976</v>
      </c>
      <c r="H42" s="74">
        <v>49.646672000000002</v>
      </c>
      <c r="I42" s="319"/>
      <c r="J42" s="323"/>
      <c r="K42" s="318">
        <v>2022</v>
      </c>
      <c r="L42" s="73">
        <v>17106</v>
      </c>
      <c r="M42" s="74">
        <v>45.319476000000002</v>
      </c>
      <c r="N42" s="164"/>
    </row>
    <row r="43" spans="1:14" s="173" customFormat="1" x14ac:dyDescent="0.25">
      <c r="A43" s="122"/>
      <c r="B43" s="193"/>
      <c r="C43" s="126"/>
      <c r="D43" s="126"/>
      <c r="E43" s="200"/>
      <c r="F43" s="122"/>
      <c r="G43" s="171"/>
      <c r="H43" s="126"/>
      <c r="I43" s="126"/>
      <c r="J43" s="122"/>
      <c r="K43" s="122"/>
      <c r="L43" s="171"/>
      <c r="M43" s="126"/>
      <c r="N43" s="126"/>
    </row>
    <row r="44" spans="1:14" s="173" customFormat="1" x14ac:dyDescent="0.25">
      <c r="A44" s="185" t="s">
        <v>41</v>
      </c>
      <c r="B44" s="193"/>
      <c r="C44" s="126"/>
      <c r="D44" s="126"/>
      <c r="E44" s="189"/>
      <c r="F44" s="185" t="s">
        <v>41</v>
      </c>
      <c r="G44" s="171"/>
      <c r="H44" s="126"/>
      <c r="I44" s="126"/>
      <c r="J44" s="185"/>
      <c r="K44" s="185" t="s">
        <v>41</v>
      </c>
      <c r="L44" s="171"/>
      <c r="M44" s="126"/>
      <c r="N44" s="126"/>
    </row>
    <row r="45" spans="1:14" s="106" customFormat="1" x14ac:dyDescent="0.25">
      <c r="A45" s="247">
        <v>2012</v>
      </c>
      <c r="B45" s="114">
        <v>4883</v>
      </c>
      <c r="C45" s="164">
        <v>41.832881</v>
      </c>
      <c r="D45" s="117"/>
      <c r="E45" s="163"/>
      <c r="F45" s="247">
        <v>2012</v>
      </c>
      <c r="G45" s="118">
        <v>3255</v>
      </c>
      <c r="H45" s="164">
        <v>23.735676999999999</v>
      </c>
      <c r="I45" s="117"/>
      <c r="J45" s="163"/>
      <c r="K45" s="247">
        <v>2012</v>
      </c>
      <c r="L45" s="118">
        <v>8138</v>
      </c>
      <c r="M45" s="164">
        <v>31.852342</v>
      </c>
      <c r="N45" s="164"/>
    </row>
    <row r="46" spans="1:14" s="106" customFormat="1" x14ac:dyDescent="0.25">
      <c r="A46" s="247">
        <v>2013</v>
      </c>
      <c r="B46" s="114">
        <v>5000</v>
      </c>
      <c r="C46" s="164">
        <v>41.435473000000002</v>
      </c>
      <c r="D46" s="117"/>
      <c r="E46" s="163"/>
      <c r="F46" s="247">
        <v>2013</v>
      </c>
      <c r="G46" s="118">
        <v>3230</v>
      </c>
      <c r="H46" s="164">
        <v>22.984207000000001</v>
      </c>
      <c r="I46" s="117"/>
      <c r="J46" s="163"/>
      <c r="K46" s="247">
        <v>2013</v>
      </c>
      <c r="L46" s="118">
        <v>8230</v>
      </c>
      <c r="M46" s="164">
        <v>31.313493000000001</v>
      </c>
      <c r="N46" s="164"/>
    </row>
    <row r="47" spans="1:14" s="106" customFormat="1" x14ac:dyDescent="0.25">
      <c r="A47" s="247">
        <v>2014</v>
      </c>
      <c r="B47" s="114">
        <v>4962</v>
      </c>
      <c r="C47" s="164">
        <v>40.003</v>
      </c>
      <c r="D47" s="117"/>
      <c r="E47" s="163"/>
      <c r="F47" s="247">
        <v>2014</v>
      </c>
      <c r="G47" s="118">
        <v>3312</v>
      </c>
      <c r="H47" s="164">
        <v>22.983423999999999</v>
      </c>
      <c r="I47" s="117"/>
      <c r="J47" s="163"/>
      <c r="K47" s="247">
        <v>2014</v>
      </c>
      <c r="L47" s="118">
        <v>8274</v>
      </c>
      <c r="M47" s="164">
        <v>30.660983000000002</v>
      </c>
      <c r="N47" s="164"/>
    </row>
    <row r="48" spans="1:14" s="106" customFormat="1" x14ac:dyDescent="0.25">
      <c r="A48" s="247">
        <v>2015</v>
      </c>
      <c r="B48" s="114">
        <v>4996</v>
      </c>
      <c r="C48" s="164">
        <v>39.225332999999999</v>
      </c>
      <c r="D48" s="117"/>
      <c r="E48" s="163"/>
      <c r="F48" s="247">
        <v>2015</v>
      </c>
      <c r="G48" s="118">
        <v>3482</v>
      </c>
      <c r="H48" s="164">
        <v>23.654284000000001</v>
      </c>
      <c r="I48" s="117"/>
      <c r="J48" s="163"/>
      <c r="K48" s="247">
        <v>2015</v>
      </c>
      <c r="L48" s="118">
        <v>8478</v>
      </c>
      <c r="M48" s="164">
        <v>30.677040999999999</v>
      </c>
      <c r="N48" s="164"/>
    </row>
    <row r="49" spans="1:14" s="106" customFormat="1" x14ac:dyDescent="0.25">
      <c r="A49" s="247">
        <v>2016</v>
      </c>
      <c r="B49" s="114">
        <v>5036</v>
      </c>
      <c r="C49" s="164">
        <v>38.313397000000002</v>
      </c>
      <c r="D49" s="117"/>
      <c r="E49" s="163"/>
      <c r="F49" s="247">
        <v>2016</v>
      </c>
      <c r="G49" s="118">
        <v>3404</v>
      </c>
      <c r="H49" s="164">
        <v>22.579360999999999</v>
      </c>
      <c r="I49" s="117"/>
      <c r="J49" s="163"/>
      <c r="K49" s="247">
        <v>2016</v>
      </c>
      <c r="L49" s="118">
        <v>8440</v>
      </c>
      <c r="M49" s="164">
        <v>29.665085000000001</v>
      </c>
      <c r="N49" s="164"/>
    </row>
    <row r="50" spans="1:14" s="106" customFormat="1" x14ac:dyDescent="0.25">
      <c r="A50" s="247">
        <v>2017</v>
      </c>
      <c r="B50" s="114">
        <v>4932</v>
      </c>
      <c r="C50" s="164">
        <v>36.197470000000003</v>
      </c>
      <c r="D50" s="117"/>
      <c r="E50" s="163"/>
      <c r="F50" s="247">
        <v>2017</v>
      </c>
      <c r="G50" s="118">
        <v>3359</v>
      </c>
      <c r="H50" s="164">
        <v>21.416302999999999</v>
      </c>
      <c r="I50" s="117"/>
      <c r="J50" s="163"/>
      <c r="K50" s="247">
        <v>2017</v>
      </c>
      <c r="L50" s="118">
        <v>8291</v>
      </c>
      <c r="M50" s="164">
        <v>28.137862999999999</v>
      </c>
      <c r="N50" s="164"/>
    </row>
    <row r="51" spans="1:14" s="106" customFormat="1" x14ac:dyDescent="0.25">
      <c r="A51" s="247">
        <v>2018</v>
      </c>
      <c r="B51" s="114">
        <v>5040</v>
      </c>
      <c r="C51" s="164">
        <v>35.879412000000002</v>
      </c>
      <c r="D51" s="117"/>
      <c r="E51" s="163"/>
      <c r="F51" s="247">
        <v>2018</v>
      </c>
      <c r="G51" s="118">
        <v>3623</v>
      </c>
      <c r="H51" s="164">
        <v>22.604837</v>
      </c>
      <c r="I51" s="117"/>
      <c r="J51" s="163"/>
      <c r="K51" s="247">
        <v>2018</v>
      </c>
      <c r="L51" s="118">
        <v>8663</v>
      </c>
      <c r="M51" s="164">
        <v>28.686084999999999</v>
      </c>
      <c r="N51" s="164"/>
    </row>
    <row r="52" spans="1:14" s="106" customFormat="1" x14ac:dyDescent="0.25">
      <c r="A52" s="247">
        <v>2019</v>
      </c>
      <c r="B52" s="114">
        <v>5151</v>
      </c>
      <c r="C52" s="164">
        <v>35.715957000000003</v>
      </c>
      <c r="D52" s="117"/>
      <c r="E52" s="163"/>
      <c r="F52" s="247">
        <v>2019</v>
      </c>
      <c r="G52" s="118">
        <v>3603</v>
      </c>
      <c r="H52" s="164">
        <v>21.796873999999999</v>
      </c>
      <c r="I52" s="117"/>
      <c r="J52" s="163"/>
      <c r="K52" s="247">
        <v>2019</v>
      </c>
      <c r="L52" s="118">
        <v>8754</v>
      </c>
      <c r="M52" s="164">
        <v>28.144978999999999</v>
      </c>
      <c r="N52" s="164"/>
    </row>
    <row r="53" spans="1:14" s="106" customFormat="1" x14ac:dyDescent="0.25">
      <c r="A53" s="247">
        <v>2020</v>
      </c>
      <c r="B53" s="114">
        <v>4762</v>
      </c>
      <c r="C53" s="164">
        <v>31.800111999999999</v>
      </c>
      <c r="D53" s="117"/>
      <c r="E53" s="163"/>
      <c r="F53" s="247">
        <v>2020</v>
      </c>
      <c r="G53" s="118">
        <v>3713</v>
      </c>
      <c r="H53" s="164">
        <v>21.647469000000001</v>
      </c>
      <c r="I53" s="117"/>
      <c r="J53" s="163"/>
      <c r="K53" s="247">
        <v>2020</v>
      </c>
      <c r="L53" s="118">
        <v>8475</v>
      </c>
      <c r="M53" s="164">
        <v>26.283819999999999</v>
      </c>
      <c r="N53" s="164"/>
    </row>
    <row r="54" spans="1:14" s="106" customFormat="1" x14ac:dyDescent="0.25">
      <c r="A54" s="247">
        <v>2021</v>
      </c>
      <c r="B54" s="114">
        <v>4971</v>
      </c>
      <c r="C54" s="164">
        <v>32.209088000000001</v>
      </c>
      <c r="D54" s="117"/>
      <c r="E54" s="163"/>
      <c r="F54" s="247">
        <v>2021</v>
      </c>
      <c r="G54" s="118">
        <v>3706</v>
      </c>
      <c r="H54" s="164">
        <v>21.003250999999999</v>
      </c>
      <c r="I54" s="117"/>
      <c r="J54" s="163"/>
      <c r="K54" s="247">
        <v>2021</v>
      </c>
      <c r="L54" s="118">
        <v>8677</v>
      </c>
      <c r="M54" s="164">
        <v>26.111678999999999</v>
      </c>
      <c r="N54" s="164"/>
    </row>
    <row r="55" spans="1:14" s="320" customFormat="1" x14ac:dyDescent="0.25">
      <c r="A55" s="318">
        <v>2022</v>
      </c>
      <c r="B55" s="324">
        <v>5145</v>
      </c>
      <c r="C55" s="325">
        <v>32.362670999999999</v>
      </c>
      <c r="D55" s="321"/>
      <c r="E55" s="322"/>
      <c r="F55" s="318">
        <v>2022</v>
      </c>
      <c r="G55" s="324">
        <v>3903</v>
      </c>
      <c r="H55" s="325">
        <v>21.554504999999999</v>
      </c>
      <c r="I55" s="319"/>
      <c r="J55" s="323"/>
      <c r="K55" s="318">
        <v>2022</v>
      </c>
      <c r="L55" s="324">
        <v>9048</v>
      </c>
      <c r="M55" s="325">
        <v>26.506643</v>
      </c>
      <c r="N55" s="164"/>
    </row>
    <row r="56" spans="1:14" s="106" customFormat="1" x14ac:dyDescent="0.25">
      <c r="A56" s="113"/>
      <c r="B56" s="114"/>
      <c r="C56" s="117"/>
      <c r="E56" s="199"/>
      <c r="F56" s="119"/>
      <c r="G56" s="118"/>
      <c r="H56" s="117"/>
      <c r="I56" s="117"/>
      <c r="J56" s="113"/>
      <c r="K56" s="119"/>
      <c r="L56" s="118"/>
      <c r="M56" s="117"/>
      <c r="N56" s="117"/>
    </row>
    <row r="57" spans="1:14" s="106" customFormat="1" x14ac:dyDescent="0.25">
      <c r="A57" s="317" t="s">
        <v>43</v>
      </c>
      <c r="B57" s="114"/>
      <c r="C57" s="117"/>
      <c r="E57" s="191"/>
      <c r="F57" s="317" t="s">
        <v>43</v>
      </c>
      <c r="G57" s="118"/>
      <c r="H57" s="117"/>
      <c r="I57" s="117"/>
      <c r="J57" s="154"/>
      <c r="K57" s="317" t="s">
        <v>43</v>
      </c>
      <c r="L57" s="118"/>
      <c r="M57" s="117"/>
      <c r="N57" s="117"/>
    </row>
    <row r="58" spans="1:14" s="106" customFormat="1" x14ac:dyDescent="0.25">
      <c r="A58" s="247">
        <v>2012</v>
      </c>
      <c r="B58" s="114">
        <v>3290</v>
      </c>
      <c r="C58" s="164">
        <v>29.345877999999999</v>
      </c>
      <c r="D58" s="117"/>
      <c r="E58" s="163"/>
      <c r="F58" s="247">
        <v>2012</v>
      </c>
      <c r="G58" s="118">
        <v>2632</v>
      </c>
      <c r="H58" s="164">
        <v>17.658550999999999</v>
      </c>
      <c r="I58" s="117"/>
      <c r="J58" s="163"/>
      <c r="K58" s="247">
        <v>2012</v>
      </c>
      <c r="L58" s="118">
        <v>5922</v>
      </c>
      <c r="M58" s="164">
        <v>22.447303000000002</v>
      </c>
      <c r="N58" s="164"/>
    </row>
    <row r="59" spans="1:14" s="106" customFormat="1" x14ac:dyDescent="0.25">
      <c r="A59" s="247">
        <v>2013</v>
      </c>
      <c r="B59" s="114">
        <v>3589</v>
      </c>
      <c r="C59" s="164">
        <v>30.874972</v>
      </c>
      <c r="D59" s="117"/>
      <c r="E59" s="163"/>
      <c r="F59" s="247">
        <v>2013</v>
      </c>
      <c r="G59" s="118">
        <v>2896</v>
      </c>
      <c r="H59" s="164">
        <v>18.860104</v>
      </c>
      <c r="I59" s="117"/>
      <c r="J59" s="163"/>
      <c r="K59" s="247">
        <v>2013</v>
      </c>
      <c r="L59" s="118">
        <v>6485</v>
      </c>
      <c r="M59" s="164">
        <v>23.885200999999999</v>
      </c>
      <c r="N59" s="164"/>
    </row>
    <row r="60" spans="1:14" s="106" customFormat="1" x14ac:dyDescent="0.25">
      <c r="A60" s="247">
        <v>2014</v>
      </c>
      <c r="B60" s="114">
        <v>3924</v>
      </c>
      <c r="C60" s="164">
        <v>32.570127999999997</v>
      </c>
      <c r="D60" s="117"/>
      <c r="E60" s="163"/>
      <c r="F60" s="247">
        <v>2014</v>
      </c>
      <c r="G60" s="118">
        <v>3123</v>
      </c>
      <c r="H60" s="164">
        <v>19.866700999999999</v>
      </c>
      <c r="I60" s="117"/>
      <c r="J60" s="163"/>
      <c r="K60" s="247">
        <v>2014</v>
      </c>
      <c r="L60" s="118">
        <v>7047</v>
      </c>
      <c r="M60" s="164">
        <v>25.195398000000001</v>
      </c>
      <c r="N60" s="164"/>
    </row>
    <row r="61" spans="1:14" s="106" customFormat="1" x14ac:dyDescent="0.25">
      <c r="A61" s="247">
        <v>2015</v>
      </c>
      <c r="B61" s="114">
        <v>3852</v>
      </c>
      <c r="C61" s="164">
        <v>30.854393000000002</v>
      </c>
      <c r="D61" s="117"/>
      <c r="E61" s="163"/>
      <c r="F61" s="247">
        <v>2015</v>
      </c>
      <c r="G61" s="118">
        <v>3349</v>
      </c>
      <c r="H61" s="164">
        <v>20.653780999999999</v>
      </c>
      <c r="I61" s="117"/>
      <c r="J61" s="163"/>
      <c r="K61" s="247">
        <v>2015</v>
      </c>
      <c r="L61" s="118">
        <v>7201</v>
      </c>
      <c r="M61" s="164">
        <v>24.98235</v>
      </c>
      <c r="N61" s="164"/>
    </row>
    <row r="62" spans="1:14" s="106" customFormat="1" x14ac:dyDescent="0.25">
      <c r="A62" s="247">
        <v>2016</v>
      </c>
      <c r="B62" s="114">
        <v>3950</v>
      </c>
      <c r="C62" s="164">
        <v>30.605029999999999</v>
      </c>
      <c r="D62" s="117"/>
      <c r="E62" s="163"/>
      <c r="F62" s="247">
        <v>2016</v>
      </c>
      <c r="G62" s="118">
        <v>3336</v>
      </c>
      <c r="H62" s="164">
        <v>20.097987</v>
      </c>
      <c r="I62" s="117"/>
      <c r="J62" s="163"/>
      <c r="K62" s="247">
        <v>2016</v>
      </c>
      <c r="L62" s="118">
        <v>7286</v>
      </c>
      <c r="M62" s="164">
        <v>24.55968</v>
      </c>
      <c r="N62" s="164"/>
    </row>
    <row r="63" spans="1:14" s="106" customFormat="1" x14ac:dyDescent="0.25">
      <c r="A63" s="247">
        <v>2017</v>
      </c>
      <c r="B63" s="114">
        <v>4079</v>
      </c>
      <c r="C63" s="164">
        <v>30.608639</v>
      </c>
      <c r="D63" s="117"/>
      <c r="E63" s="163"/>
      <c r="F63" s="247">
        <v>2017</v>
      </c>
      <c r="G63" s="118">
        <v>3556</v>
      </c>
      <c r="H63" s="164">
        <v>21.084295000000001</v>
      </c>
      <c r="I63" s="117"/>
      <c r="J63" s="163"/>
      <c r="K63" s="247">
        <v>2017</v>
      </c>
      <c r="L63" s="118">
        <v>7635</v>
      </c>
      <c r="M63" s="164">
        <v>25.153608999999999</v>
      </c>
      <c r="N63" s="164"/>
    </row>
    <row r="64" spans="1:14" s="106" customFormat="1" x14ac:dyDescent="0.25">
      <c r="A64" s="247">
        <v>2018</v>
      </c>
      <c r="B64" s="114">
        <v>3860</v>
      </c>
      <c r="C64" s="164">
        <v>27.980443000000001</v>
      </c>
      <c r="D64" s="117"/>
      <c r="E64" s="163"/>
      <c r="F64" s="247">
        <v>2018</v>
      </c>
      <c r="G64" s="118">
        <v>3382</v>
      </c>
      <c r="H64" s="164">
        <v>19.502141999999999</v>
      </c>
      <c r="I64" s="117"/>
      <c r="J64" s="163"/>
      <c r="K64" s="247">
        <v>2018</v>
      </c>
      <c r="L64" s="118">
        <v>7242</v>
      </c>
      <c r="M64" s="164">
        <v>23.157699000000001</v>
      </c>
      <c r="N64" s="164"/>
    </row>
    <row r="65" spans="1:14" s="106" customFormat="1" x14ac:dyDescent="0.25">
      <c r="A65" s="247">
        <v>2019</v>
      </c>
      <c r="B65" s="114">
        <v>3962</v>
      </c>
      <c r="C65" s="164">
        <v>27.775289000000001</v>
      </c>
      <c r="D65" s="117"/>
      <c r="E65" s="163"/>
      <c r="F65" s="247">
        <v>2019</v>
      </c>
      <c r="G65" s="118">
        <v>3574</v>
      </c>
      <c r="H65" s="164">
        <v>20.104043000000001</v>
      </c>
      <c r="I65" s="117"/>
      <c r="J65" s="163"/>
      <c r="K65" s="247">
        <v>2019</v>
      </c>
      <c r="L65" s="118">
        <v>7536</v>
      </c>
      <c r="M65" s="164">
        <v>23.436430999999999</v>
      </c>
      <c r="N65" s="164"/>
    </row>
    <row r="66" spans="1:14" s="106" customFormat="1" x14ac:dyDescent="0.25">
      <c r="A66" s="247">
        <v>2020</v>
      </c>
      <c r="B66" s="114">
        <v>3480</v>
      </c>
      <c r="C66" s="164">
        <v>23.462337000000002</v>
      </c>
      <c r="D66" s="117"/>
      <c r="E66" s="163"/>
      <c r="F66" s="247">
        <v>2020</v>
      </c>
      <c r="G66" s="118">
        <v>2915</v>
      </c>
      <c r="H66" s="164">
        <v>15.997427</v>
      </c>
      <c r="I66" s="117"/>
      <c r="J66" s="163"/>
      <c r="K66" s="247">
        <v>2020</v>
      </c>
      <c r="L66" s="118">
        <v>6395</v>
      </c>
      <c r="M66" s="164">
        <v>19.260676</v>
      </c>
      <c r="N66" s="164"/>
    </row>
    <row r="67" spans="1:14" s="106" customFormat="1" x14ac:dyDescent="0.25">
      <c r="A67" s="247">
        <v>2021</v>
      </c>
      <c r="B67" s="114">
        <v>3718</v>
      </c>
      <c r="C67" s="164">
        <v>24.232430999999998</v>
      </c>
      <c r="D67" s="117"/>
      <c r="E67" s="163"/>
      <c r="F67" s="247">
        <v>2021</v>
      </c>
      <c r="G67" s="118">
        <v>3309</v>
      </c>
      <c r="H67" s="164">
        <v>17.663802</v>
      </c>
      <c r="I67" s="117"/>
      <c r="J67" s="163"/>
      <c r="K67" s="247">
        <v>2021</v>
      </c>
      <c r="L67" s="118">
        <v>7027</v>
      </c>
      <c r="M67" s="164">
        <v>20.527740999999999</v>
      </c>
      <c r="N67" s="164"/>
    </row>
    <row r="68" spans="1:14" s="320" customFormat="1" x14ac:dyDescent="0.25">
      <c r="A68" s="318">
        <v>2022</v>
      </c>
      <c r="B68" s="324">
        <v>4107</v>
      </c>
      <c r="C68" s="325">
        <v>25.835854000000001</v>
      </c>
      <c r="D68" s="321"/>
      <c r="E68" s="322"/>
      <c r="F68" s="318">
        <v>2022</v>
      </c>
      <c r="G68" s="324">
        <v>3584</v>
      </c>
      <c r="H68" s="325">
        <v>18.526259</v>
      </c>
      <c r="I68" s="319"/>
      <c r="J68" s="323"/>
      <c r="K68" s="318">
        <v>2022</v>
      </c>
      <c r="L68" s="324">
        <v>7691</v>
      </c>
      <c r="M68" s="325">
        <v>21.79888</v>
      </c>
      <c r="N68" s="164"/>
    </row>
    <row r="69" spans="1:14" s="106" customFormat="1" x14ac:dyDescent="0.25">
      <c r="A69" s="113"/>
      <c r="B69" s="114"/>
      <c r="C69" s="117"/>
      <c r="E69" s="199"/>
      <c r="F69" s="119"/>
      <c r="G69" s="118"/>
      <c r="H69" s="117"/>
      <c r="I69" s="117"/>
      <c r="J69" s="113"/>
      <c r="K69" s="119"/>
      <c r="L69" s="118"/>
      <c r="M69" s="117"/>
      <c r="N69" s="117"/>
    </row>
    <row r="70" spans="1:14" s="106" customFormat="1" x14ac:dyDescent="0.25">
      <c r="A70" s="317" t="s">
        <v>259</v>
      </c>
      <c r="B70" s="114"/>
      <c r="C70" s="117"/>
      <c r="E70" s="191"/>
      <c r="F70" s="317" t="s">
        <v>259</v>
      </c>
      <c r="G70" s="118"/>
      <c r="H70" s="117"/>
      <c r="I70" s="117"/>
      <c r="J70" s="154"/>
      <c r="K70" s="317" t="s">
        <v>259</v>
      </c>
      <c r="L70" s="118"/>
      <c r="M70" s="117"/>
      <c r="N70" s="117"/>
    </row>
    <row r="71" spans="1:14" s="106" customFormat="1" x14ac:dyDescent="0.25">
      <c r="A71" s="247">
        <v>2012</v>
      </c>
      <c r="B71" s="114">
        <v>0</v>
      </c>
      <c r="C71" s="114">
        <v>0</v>
      </c>
      <c r="D71" s="117"/>
      <c r="E71" s="163"/>
      <c r="F71" s="247">
        <v>2012</v>
      </c>
      <c r="G71" s="114">
        <v>0</v>
      </c>
      <c r="H71" s="114">
        <v>0</v>
      </c>
      <c r="I71" s="117"/>
      <c r="J71" s="163"/>
      <c r="K71" s="247">
        <v>2012</v>
      </c>
      <c r="L71" s="114">
        <v>0</v>
      </c>
      <c r="M71" s="114">
        <v>0</v>
      </c>
      <c r="N71" s="164"/>
    </row>
    <row r="72" spans="1:14" s="106" customFormat="1" x14ac:dyDescent="0.25">
      <c r="A72" s="247">
        <v>2013</v>
      </c>
      <c r="B72" s="114">
        <v>0</v>
      </c>
      <c r="C72" s="114">
        <v>0</v>
      </c>
      <c r="D72" s="117"/>
      <c r="E72" s="163"/>
      <c r="F72" s="247">
        <v>2013</v>
      </c>
      <c r="G72" s="114">
        <v>0</v>
      </c>
      <c r="H72" s="114">
        <v>0</v>
      </c>
      <c r="I72" s="117"/>
      <c r="J72" s="163"/>
      <c r="K72" s="247">
        <v>2013</v>
      </c>
      <c r="L72" s="114">
        <v>0</v>
      </c>
      <c r="M72" s="114">
        <v>0</v>
      </c>
      <c r="N72" s="164"/>
    </row>
    <row r="73" spans="1:14" s="106" customFormat="1" x14ac:dyDescent="0.25">
      <c r="A73" s="247">
        <v>2014</v>
      </c>
      <c r="B73" s="114">
        <v>0</v>
      </c>
      <c r="C73" s="114">
        <v>0</v>
      </c>
      <c r="D73" s="117"/>
      <c r="E73" s="163"/>
      <c r="F73" s="247">
        <v>2014</v>
      </c>
      <c r="G73" s="114">
        <v>0</v>
      </c>
      <c r="H73" s="114">
        <v>0</v>
      </c>
      <c r="I73" s="117"/>
      <c r="J73" s="163"/>
      <c r="K73" s="247">
        <v>2014</v>
      </c>
      <c r="L73" s="114">
        <v>0</v>
      </c>
      <c r="M73" s="114">
        <v>0</v>
      </c>
      <c r="N73" s="164"/>
    </row>
    <row r="74" spans="1:14" s="106" customFormat="1" x14ac:dyDescent="0.25">
      <c r="A74" s="247">
        <v>2015</v>
      </c>
      <c r="B74" s="114">
        <v>0</v>
      </c>
      <c r="C74" s="114">
        <v>0</v>
      </c>
      <c r="D74" s="117"/>
      <c r="E74" s="163"/>
      <c r="F74" s="247">
        <v>2015</v>
      </c>
      <c r="G74" s="114">
        <v>0</v>
      </c>
      <c r="H74" s="114">
        <v>0</v>
      </c>
      <c r="I74" s="117"/>
      <c r="J74" s="163"/>
      <c r="K74" s="247">
        <v>2015</v>
      </c>
      <c r="L74" s="114">
        <v>0</v>
      </c>
      <c r="M74" s="114">
        <v>0</v>
      </c>
      <c r="N74" s="164"/>
    </row>
    <row r="75" spans="1:14" s="106" customFormat="1" x14ac:dyDescent="0.25">
      <c r="A75" s="247">
        <v>2016</v>
      </c>
      <c r="B75" s="114">
        <v>0</v>
      </c>
      <c r="C75" s="114">
        <v>0</v>
      </c>
      <c r="D75" s="117"/>
      <c r="E75" s="163"/>
      <c r="F75" s="247">
        <v>2016</v>
      </c>
      <c r="G75" s="114">
        <v>0</v>
      </c>
      <c r="H75" s="114">
        <v>0</v>
      </c>
      <c r="I75" s="117"/>
      <c r="J75" s="163"/>
      <c r="K75" s="247">
        <v>2016</v>
      </c>
      <c r="L75" s="114">
        <v>0</v>
      </c>
      <c r="M75" s="114">
        <v>0</v>
      </c>
      <c r="N75" s="164"/>
    </row>
    <row r="76" spans="1:14" s="106" customFormat="1" x14ac:dyDescent="0.25">
      <c r="A76" s="247">
        <v>2017</v>
      </c>
      <c r="B76" s="114">
        <v>0</v>
      </c>
      <c r="C76" s="114">
        <v>0</v>
      </c>
      <c r="D76" s="117"/>
      <c r="E76" s="163"/>
      <c r="F76" s="247">
        <v>2017</v>
      </c>
      <c r="G76" s="114">
        <v>0</v>
      </c>
      <c r="H76" s="114">
        <v>0</v>
      </c>
      <c r="I76" s="117"/>
      <c r="J76" s="163"/>
      <c r="K76" s="247">
        <v>2017</v>
      </c>
      <c r="L76" s="114">
        <v>0</v>
      </c>
      <c r="M76" s="114">
        <v>0</v>
      </c>
      <c r="N76" s="164"/>
    </row>
    <row r="77" spans="1:14" s="106" customFormat="1" x14ac:dyDescent="0.25">
      <c r="A77" s="247">
        <v>2018</v>
      </c>
      <c r="B77" s="114">
        <v>0</v>
      </c>
      <c r="C77" s="114">
        <v>0</v>
      </c>
      <c r="D77" s="117"/>
      <c r="E77" s="163"/>
      <c r="F77" s="247">
        <v>2018</v>
      </c>
      <c r="G77" s="114">
        <v>0</v>
      </c>
      <c r="H77" s="114">
        <v>0</v>
      </c>
      <c r="I77" s="117"/>
      <c r="J77" s="163"/>
      <c r="K77" s="247">
        <v>2018</v>
      </c>
      <c r="L77" s="114">
        <v>0</v>
      </c>
      <c r="M77" s="114">
        <v>0</v>
      </c>
      <c r="N77" s="164"/>
    </row>
    <row r="78" spans="1:14" s="106" customFormat="1" x14ac:dyDescent="0.25">
      <c r="A78" s="247">
        <v>2019</v>
      </c>
      <c r="B78" s="114">
        <v>0</v>
      </c>
      <c r="C78" s="114">
        <v>0</v>
      </c>
      <c r="D78" s="117"/>
      <c r="E78" s="163"/>
      <c r="F78" s="247">
        <v>2019</v>
      </c>
      <c r="G78" s="114">
        <v>0</v>
      </c>
      <c r="H78" s="114">
        <v>0</v>
      </c>
      <c r="I78" s="117"/>
      <c r="J78" s="163"/>
      <c r="K78" s="247">
        <v>2019</v>
      </c>
      <c r="L78" s="114">
        <v>0</v>
      </c>
      <c r="M78" s="114">
        <v>0</v>
      </c>
      <c r="N78" s="164"/>
    </row>
    <row r="79" spans="1:14" s="106" customFormat="1" x14ac:dyDescent="0.25">
      <c r="A79" s="247">
        <v>2020</v>
      </c>
      <c r="B79" s="114">
        <v>439</v>
      </c>
      <c r="C79" s="164">
        <v>2.9904052000000001</v>
      </c>
      <c r="D79" s="117"/>
      <c r="E79" s="163"/>
      <c r="F79" s="247">
        <v>2020</v>
      </c>
      <c r="G79" s="118">
        <v>461</v>
      </c>
      <c r="H79" s="164">
        <v>2.2560378000000001</v>
      </c>
      <c r="I79" s="117"/>
      <c r="J79" s="163"/>
      <c r="K79" s="247">
        <v>2020</v>
      </c>
      <c r="L79" s="118">
        <v>900</v>
      </c>
      <c r="M79" s="164">
        <v>2.5901426999999999</v>
      </c>
      <c r="N79" s="164"/>
    </row>
    <row r="80" spans="1:14" s="106" customFormat="1" x14ac:dyDescent="0.25">
      <c r="A80" s="247">
        <v>2021</v>
      </c>
      <c r="B80" s="114">
        <v>660</v>
      </c>
      <c r="C80" s="164">
        <v>4.3725819000000001</v>
      </c>
      <c r="D80" s="117"/>
      <c r="E80" s="163"/>
      <c r="F80" s="247">
        <v>2021</v>
      </c>
      <c r="G80" s="118">
        <v>462</v>
      </c>
      <c r="H80" s="164">
        <v>2.5035791999999999</v>
      </c>
      <c r="I80" s="117"/>
      <c r="J80" s="163"/>
      <c r="K80" s="247">
        <v>2021</v>
      </c>
      <c r="L80" s="118">
        <v>1122</v>
      </c>
      <c r="M80" s="164">
        <v>3.3606614000000001</v>
      </c>
      <c r="N80" s="164"/>
    </row>
    <row r="81" spans="1:14" s="320" customFormat="1" x14ac:dyDescent="0.25">
      <c r="A81" s="247">
        <v>2022</v>
      </c>
      <c r="B81" s="324">
        <v>5484</v>
      </c>
      <c r="C81" s="325">
        <v>34.932783000000001</v>
      </c>
      <c r="D81" s="321"/>
      <c r="E81" s="322"/>
      <c r="F81" s="247">
        <v>2022</v>
      </c>
      <c r="G81" s="324">
        <v>4375</v>
      </c>
      <c r="H81" s="325">
        <v>20.870923000000001</v>
      </c>
      <c r="I81" s="319"/>
      <c r="J81" s="323"/>
      <c r="K81" s="247">
        <v>2022</v>
      </c>
      <c r="L81" s="324">
        <v>9859</v>
      </c>
      <c r="M81" s="325">
        <v>27.139232</v>
      </c>
      <c r="N81" s="164"/>
    </row>
    <row r="82" spans="1:14" s="161" customFormat="1" x14ac:dyDescent="0.2">
      <c r="A82" s="228" t="s">
        <v>49</v>
      </c>
      <c r="B82" s="229"/>
      <c r="C82" s="230"/>
      <c r="D82" s="232"/>
      <c r="E82" s="92"/>
      <c r="F82" s="228"/>
      <c r="G82" s="229"/>
      <c r="H82" s="230"/>
      <c r="I82" s="232"/>
      <c r="J82" s="92"/>
      <c r="K82" s="228"/>
      <c r="L82" s="99"/>
      <c r="M82" s="237"/>
    </row>
    <row r="83" spans="1:14" x14ac:dyDescent="0.2">
      <c r="A83" s="133" t="s">
        <v>31</v>
      </c>
      <c r="B83" s="55"/>
      <c r="C83" s="99"/>
      <c r="D83" s="25"/>
      <c r="E83" s="25"/>
      <c r="F83" s="133"/>
      <c r="G83" s="55"/>
      <c r="H83" s="91"/>
      <c r="I83" s="237"/>
      <c r="J83" s="99"/>
      <c r="K83" s="133"/>
      <c r="L83" s="99"/>
      <c r="M83" s="237"/>
    </row>
    <row r="84" spans="1:14" ht="36.75" customHeight="1" x14ac:dyDescent="0.2">
      <c r="A84" s="459" t="s">
        <v>282</v>
      </c>
      <c r="B84" s="459"/>
      <c r="C84" s="459"/>
      <c r="D84" s="459"/>
      <c r="E84" s="459"/>
      <c r="F84" s="459"/>
      <c r="G84" s="459"/>
      <c r="H84" s="459"/>
      <c r="I84" s="459"/>
      <c r="J84" s="459"/>
      <c r="K84" s="459"/>
      <c r="L84" s="459"/>
      <c r="M84" s="459"/>
    </row>
    <row r="85" spans="1:14" ht="24.75" customHeight="1" x14ac:dyDescent="0.2">
      <c r="A85" s="57" t="s">
        <v>288</v>
      </c>
      <c r="B85" s="55"/>
      <c r="C85" s="99"/>
      <c r="D85" s="237"/>
      <c r="E85" s="57"/>
      <c r="F85" s="134"/>
      <c r="G85" s="55"/>
      <c r="H85" s="99"/>
      <c r="I85" s="237"/>
      <c r="J85" s="57"/>
      <c r="K85" s="134"/>
      <c r="L85" s="99"/>
      <c r="M85" s="237"/>
    </row>
    <row r="86" spans="1:14" ht="36.75" customHeight="1" x14ac:dyDescent="0.2">
      <c r="A86" s="459" t="s">
        <v>50</v>
      </c>
      <c r="B86" s="459"/>
      <c r="C86" s="459"/>
      <c r="D86" s="459"/>
      <c r="E86" s="459"/>
      <c r="F86" s="459"/>
      <c r="G86" s="459"/>
      <c r="H86" s="459"/>
      <c r="I86" s="459"/>
      <c r="J86" s="459"/>
      <c r="K86" s="459"/>
      <c r="L86" s="99"/>
      <c r="M86" s="237"/>
    </row>
    <row r="87" spans="1:14" ht="42.75" customHeight="1" x14ac:dyDescent="0.2">
      <c r="A87" s="459" t="s">
        <v>312</v>
      </c>
      <c r="B87" s="459"/>
      <c r="C87" s="459"/>
      <c r="D87" s="459"/>
      <c r="E87" s="459"/>
      <c r="F87" s="459"/>
      <c r="G87" s="459"/>
      <c r="H87" s="459"/>
      <c r="I87" s="459"/>
      <c r="J87" s="459"/>
      <c r="K87" s="459"/>
      <c r="L87" s="99"/>
      <c r="M87" s="237"/>
    </row>
    <row r="88" spans="1:14" ht="20.25" customHeight="1" x14ac:dyDescent="0.2">
      <c r="A88" s="134" t="s">
        <v>324</v>
      </c>
      <c r="B88" s="55"/>
      <c r="C88" s="99"/>
      <c r="D88" s="237"/>
      <c r="E88" s="244"/>
      <c r="F88" s="245"/>
      <c r="G88" s="55"/>
      <c r="H88" s="99"/>
      <c r="I88" s="237"/>
      <c r="J88" s="244"/>
      <c r="K88" s="245"/>
      <c r="L88" s="99"/>
      <c r="M88" s="237"/>
    </row>
  </sheetData>
  <mergeCells count="8">
    <mergeCell ref="A3:C3"/>
    <mergeCell ref="F3:H3"/>
    <mergeCell ref="A86:K86"/>
    <mergeCell ref="A87:K87"/>
    <mergeCell ref="K3:M3"/>
    <mergeCell ref="F31:G31"/>
    <mergeCell ref="K31:L31"/>
    <mergeCell ref="A84:M84"/>
  </mergeCells>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5B7C5-194E-4216-8270-451BDA2FF72F}">
  <dimension ref="A1:AE60"/>
  <sheetViews>
    <sheetView zoomScaleNormal="100" workbookViewId="0">
      <pane ySplit="4" topLeftCell="A5" activePane="bottomLeft" state="frozen"/>
      <selection pane="bottomLeft"/>
    </sheetView>
  </sheetViews>
  <sheetFormatPr defaultColWidth="8.85546875" defaultRowHeight="12.75" x14ac:dyDescent="0.2"/>
  <cols>
    <col min="1" max="1" width="17.28515625" style="256" customWidth="1"/>
    <col min="2" max="2" width="55.7109375" style="256" customWidth="1"/>
    <col min="3" max="3" width="9.140625" style="256" customWidth="1"/>
    <col min="4" max="4" width="9" style="256" customWidth="1"/>
    <col min="5" max="6" width="10.7109375" style="256" customWidth="1"/>
    <col min="7" max="7" width="3.42578125" style="256" customWidth="1"/>
    <col min="8" max="8" width="17.28515625" style="256" customWidth="1"/>
    <col min="9" max="9" width="55.7109375" style="256" customWidth="1"/>
    <col min="10" max="10" width="8" style="256" customWidth="1"/>
    <col min="11" max="11" width="9" style="256" customWidth="1"/>
    <col min="12" max="13" width="10.7109375" style="256" customWidth="1"/>
    <col min="14" max="14" width="3.42578125" style="256" customWidth="1"/>
    <col min="15" max="15" width="16.7109375" style="256" customWidth="1"/>
    <col min="16" max="16" width="55.7109375" style="256" customWidth="1"/>
    <col min="17" max="17" width="9.85546875" style="256" customWidth="1"/>
    <col min="18" max="18" width="8.85546875" style="256" customWidth="1"/>
    <col min="19" max="20" width="10.7109375" style="256" customWidth="1"/>
    <col min="21" max="21" width="10.5703125" style="256" bestFit="1" customWidth="1"/>
    <col min="22" max="16384" width="8.85546875" style="256"/>
  </cols>
  <sheetData>
    <row r="1" spans="1:21" s="121" customFormat="1" x14ac:dyDescent="0.25">
      <c r="A1" s="141" t="s">
        <v>272</v>
      </c>
      <c r="B1" s="326"/>
      <c r="C1" s="143"/>
      <c r="D1" s="144"/>
      <c r="E1" s="144"/>
      <c r="F1" s="145"/>
      <c r="G1" s="146"/>
      <c r="H1" s="141"/>
      <c r="I1" s="142"/>
      <c r="J1" s="147"/>
      <c r="K1" s="148"/>
      <c r="L1" s="144"/>
      <c r="M1" s="145"/>
      <c r="N1" s="146"/>
      <c r="O1" s="141"/>
      <c r="P1" s="142"/>
      <c r="Q1" s="147"/>
      <c r="R1" s="148"/>
      <c r="S1" s="144"/>
      <c r="T1" s="145"/>
    </row>
    <row r="2" spans="1:21" s="121" customFormat="1" x14ac:dyDescent="0.25">
      <c r="A2" s="141"/>
      <c r="B2" s="326"/>
      <c r="C2" s="143"/>
      <c r="D2" s="144"/>
      <c r="E2" s="144"/>
      <c r="F2" s="145"/>
      <c r="G2" s="146"/>
      <c r="H2" s="141"/>
      <c r="I2" s="142"/>
      <c r="J2" s="147"/>
      <c r="K2" s="148"/>
      <c r="L2" s="144"/>
      <c r="M2" s="145"/>
      <c r="N2" s="146"/>
      <c r="O2" s="141"/>
      <c r="P2" s="142"/>
      <c r="Q2" s="147"/>
      <c r="R2" s="148"/>
      <c r="S2" s="144"/>
      <c r="T2" s="145"/>
    </row>
    <row r="3" spans="1:21" s="121" customFormat="1" x14ac:dyDescent="0.25">
      <c r="A3" s="149"/>
      <c r="B3" s="464" t="s">
        <v>4</v>
      </c>
      <c r="C3" s="464"/>
      <c r="D3" s="464"/>
      <c r="E3" s="464"/>
      <c r="F3" s="464"/>
      <c r="G3" s="150"/>
      <c r="H3" s="149"/>
      <c r="I3" s="464" t="s">
        <v>5</v>
      </c>
      <c r="J3" s="464"/>
      <c r="K3" s="464"/>
      <c r="L3" s="464"/>
      <c r="M3" s="464"/>
      <c r="N3" s="150"/>
      <c r="O3" s="149"/>
      <c r="P3" s="464" t="s">
        <v>6</v>
      </c>
      <c r="Q3" s="464"/>
      <c r="R3" s="464"/>
      <c r="S3" s="464"/>
      <c r="T3" s="464"/>
    </row>
    <row r="4" spans="1:21" s="331" customFormat="1" ht="45" customHeight="1" x14ac:dyDescent="0.2">
      <c r="A4" s="327" t="s">
        <v>165</v>
      </c>
      <c r="B4" s="328" t="s">
        <v>38</v>
      </c>
      <c r="C4" s="329" t="s">
        <v>52</v>
      </c>
      <c r="D4" s="330" t="s">
        <v>35</v>
      </c>
      <c r="E4" s="78" t="s">
        <v>177</v>
      </c>
      <c r="F4" s="110" t="s">
        <v>178</v>
      </c>
      <c r="G4" s="329"/>
      <c r="H4" s="327" t="s">
        <v>165</v>
      </c>
      <c r="I4" s="328" t="s">
        <v>38</v>
      </c>
      <c r="J4" s="329" t="s">
        <v>52</v>
      </c>
      <c r="K4" s="330" t="s">
        <v>35</v>
      </c>
      <c r="L4" s="78" t="s">
        <v>177</v>
      </c>
      <c r="M4" s="110" t="s">
        <v>178</v>
      </c>
      <c r="N4" s="329"/>
      <c r="O4" s="327" t="s">
        <v>165</v>
      </c>
      <c r="P4" s="328" t="s">
        <v>38</v>
      </c>
      <c r="Q4" s="329" t="s">
        <v>52</v>
      </c>
      <c r="R4" s="330" t="s">
        <v>35</v>
      </c>
      <c r="S4" s="78" t="s">
        <v>177</v>
      </c>
      <c r="T4" s="110" t="s">
        <v>178</v>
      </c>
    </row>
    <row r="5" spans="1:21" s="106" customFormat="1" x14ac:dyDescent="0.25">
      <c r="A5" s="154" t="s">
        <v>327</v>
      </c>
      <c r="B5" s="155"/>
      <c r="C5" s="156"/>
      <c r="D5" s="157"/>
      <c r="E5" s="157"/>
      <c r="F5" s="157"/>
      <c r="G5" s="156"/>
      <c r="H5" s="154" t="s">
        <v>327</v>
      </c>
      <c r="I5" s="155"/>
      <c r="J5" s="156"/>
      <c r="K5" s="157"/>
      <c r="L5" s="157"/>
      <c r="M5" s="157"/>
      <c r="N5" s="156"/>
      <c r="O5" s="154" t="s">
        <v>327</v>
      </c>
      <c r="P5" s="155"/>
      <c r="Q5" s="156"/>
      <c r="R5" s="157"/>
      <c r="S5" s="157"/>
      <c r="T5" s="157"/>
    </row>
    <row r="6" spans="1:21" s="121" customFormat="1" ht="14.45" customHeight="1" x14ac:dyDescent="0.25">
      <c r="A6" s="332">
        <v>1</v>
      </c>
      <c r="B6" s="333" t="s">
        <v>40</v>
      </c>
      <c r="C6" s="334">
        <v>1353</v>
      </c>
      <c r="D6" s="335">
        <v>13.4</v>
      </c>
      <c r="E6" s="335">
        <v>71.3</v>
      </c>
      <c r="F6" s="335">
        <v>155.5</v>
      </c>
      <c r="G6" s="336"/>
      <c r="H6" s="332">
        <v>1</v>
      </c>
      <c r="I6" s="162" t="s">
        <v>40</v>
      </c>
      <c r="J6" s="333">
        <v>806</v>
      </c>
      <c r="K6" s="335">
        <v>9.5</v>
      </c>
      <c r="L6" s="335">
        <v>42.4</v>
      </c>
      <c r="M6" s="335">
        <v>88.1</v>
      </c>
      <c r="N6" s="336"/>
      <c r="O6" s="332">
        <v>1</v>
      </c>
      <c r="P6" s="337" t="s">
        <v>40</v>
      </c>
      <c r="Q6" s="338">
        <v>2159</v>
      </c>
      <c r="R6" s="339">
        <v>11.6</v>
      </c>
      <c r="S6" s="335">
        <v>56.8</v>
      </c>
      <c r="T6" s="340">
        <v>119</v>
      </c>
      <c r="U6" s="341"/>
    </row>
    <row r="7" spans="1:21" s="106" customFormat="1" ht="12.6" customHeight="1" x14ac:dyDescent="0.25">
      <c r="A7" s="342">
        <v>2</v>
      </c>
      <c r="B7" s="343" t="s">
        <v>187</v>
      </c>
      <c r="C7" s="344">
        <v>711</v>
      </c>
      <c r="D7" s="345">
        <v>7</v>
      </c>
      <c r="E7" s="345">
        <v>37.5</v>
      </c>
      <c r="F7" s="345">
        <v>41.5</v>
      </c>
      <c r="G7" s="117"/>
      <c r="H7" s="342">
        <v>2</v>
      </c>
      <c r="I7" s="346" t="s">
        <v>46</v>
      </c>
      <c r="J7" s="343">
        <v>731</v>
      </c>
      <c r="K7" s="345">
        <v>8.6999999999999993</v>
      </c>
      <c r="L7" s="345">
        <v>38.4</v>
      </c>
      <c r="M7" s="345">
        <v>77.400000000000006</v>
      </c>
      <c r="N7" s="117"/>
      <c r="O7" s="342">
        <v>2</v>
      </c>
      <c r="P7" s="119" t="s">
        <v>46</v>
      </c>
      <c r="Q7" s="118">
        <v>1356</v>
      </c>
      <c r="R7" s="347">
        <v>7.3</v>
      </c>
      <c r="S7" s="345">
        <v>35.700000000000003</v>
      </c>
      <c r="T7" s="348">
        <v>76.599999999999994</v>
      </c>
      <c r="U7" s="159"/>
    </row>
    <row r="8" spans="1:21" s="106" customFormat="1" x14ac:dyDescent="0.25">
      <c r="A8" s="342">
        <v>3</v>
      </c>
      <c r="B8" s="343" t="s">
        <v>46</v>
      </c>
      <c r="C8" s="344">
        <v>625</v>
      </c>
      <c r="D8" s="345">
        <v>6.2</v>
      </c>
      <c r="E8" s="345">
        <v>32.9</v>
      </c>
      <c r="F8" s="345">
        <v>75.3</v>
      </c>
      <c r="G8" s="117"/>
      <c r="H8" s="342">
        <v>3</v>
      </c>
      <c r="I8" s="346" t="s">
        <v>43</v>
      </c>
      <c r="J8" s="343">
        <v>593</v>
      </c>
      <c r="K8" s="345">
        <v>7</v>
      </c>
      <c r="L8" s="345">
        <v>31.2</v>
      </c>
      <c r="M8" s="345">
        <v>67.3</v>
      </c>
      <c r="N8" s="117"/>
      <c r="O8" s="342">
        <v>3</v>
      </c>
      <c r="P8" s="119" t="s">
        <v>43</v>
      </c>
      <c r="Q8" s="118">
        <v>1165</v>
      </c>
      <c r="R8" s="347">
        <v>6.3</v>
      </c>
      <c r="S8" s="345">
        <v>30.7</v>
      </c>
      <c r="T8" s="348">
        <v>72.5</v>
      </c>
    </row>
    <row r="9" spans="1:21" s="106" customFormat="1" x14ac:dyDescent="0.25">
      <c r="A9" s="342">
        <v>4</v>
      </c>
      <c r="B9" s="343" t="s">
        <v>41</v>
      </c>
      <c r="C9" s="344">
        <v>604</v>
      </c>
      <c r="D9" s="345">
        <v>6</v>
      </c>
      <c r="E9" s="345">
        <v>31.8</v>
      </c>
      <c r="F9" s="345">
        <v>74</v>
      </c>
      <c r="G9" s="117"/>
      <c r="H9" s="342">
        <v>4</v>
      </c>
      <c r="I9" s="346" t="s">
        <v>41</v>
      </c>
      <c r="J9" s="343">
        <v>532</v>
      </c>
      <c r="K9" s="345">
        <v>6.3</v>
      </c>
      <c r="L9" s="345">
        <v>28</v>
      </c>
      <c r="M9" s="345">
        <v>54.8</v>
      </c>
      <c r="N9" s="117"/>
      <c r="O9" s="342">
        <v>4</v>
      </c>
      <c r="P9" s="119" t="s">
        <v>41</v>
      </c>
      <c r="Q9" s="118">
        <v>1136</v>
      </c>
      <c r="R9" s="347">
        <v>6.1</v>
      </c>
      <c r="S9" s="345">
        <v>29.9</v>
      </c>
      <c r="T9" s="348">
        <v>63.4</v>
      </c>
    </row>
    <row r="10" spans="1:21" s="106" customFormat="1" ht="14.45" customHeight="1" x14ac:dyDescent="0.25">
      <c r="A10" s="342">
        <v>5</v>
      </c>
      <c r="B10" s="343" t="s">
        <v>43</v>
      </c>
      <c r="C10" s="344">
        <v>572</v>
      </c>
      <c r="D10" s="345">
        <v>5.7</v>
      </c>
      <c r="E10" s="345">
        <v>30.2</v>
      </c>
      <c r="F10" s="345">
        <v>79.099999999999994</v>
      </c>
      <c r="G10" s="117"/>
      <c r="H10" s="342">
        <v>5</v>
      </c>
      <c r="I10" s="346" t="s">
        <v>185</v>
      </c>
      <c r="J10" s="343">
        <v>401</v>
      </c>
      <c r="K10" s="345">
        <v>4.7</v>
      </c>
      <c r="L10" s="345">
        <v>21.1</v>
      </c>
      <c r="M10" s="345">
        <v>68.8</v>
      </c>
      <c r="N10" s="117"/>
      <c r="O10" s="342">
        <v>5</v>
      </c>
      <c r="P10" s="119" t="s">
        <v>187</v>
      </c>
      <c r="Q10" s="118">
        <v>977</v>
      </c>
      <c r="R10" s="347">
        <v>5.3</v>
      </c>
      <c r="S10" s="345">
        <v>25.7</v>
      </c>
      <c r="T10" s="348">
        <v>27.6</v>
      </c>
    </row>
    <row r="11" spans="1:21" s="106" customFormat="1" x14ac:dyDescent="0.25">
      <c r="A11" s="342">
        <v>6</v>
      </c>
      <c r="B11" s="343" t="s">
        <v>195</v>
      </c>
      <c r="C11" s="344">
        <v>349</v>
      </c>
      <c r="D11" s="345">
        <v>3.5</v>
      </c>
      <c r="E11" s="345">
        <v>18.399999999999999</v>
      </c>
      <c r="F11" s="345">
        <v>20.100000000000001</v>
      </c>
      <c r="G11" s="117"/>
      <c r="H11" s="342">
        <v>6</v>
      </c>
      <c r="I11" s="346" t="s">
        <v>42</v>
      </c>
      <c r="J11" s="343">
        <v>368</v>
      </c>
      <c r="K11" s="345">
        <v>4.4000000000000004</v>
      </c>
      <c r="L11" s="345">
        <v>19.399999999999999</v>
      </c>
      <c r="M11" s="345">
        <v>45</v>
      </c>
      <c r="N11" s="117"/>
      <c r="O11" s="342">
        <v>6</v>
      </c>
      <c r="P11" s="119" t="s">
        <v>42</v>
      </c>
      <c r="Q11" s="118">
        <v>665</v>
      </c>
      <c r="R11" s="347">
        <v>3.6</v>
      </c>
      <c r="S11" s="345">
        <v>17.5</v>
      </c>
      <c r="T11" s="348">
        <v>43</v>
      </c>
    </row>
    <row r="12" spans="1:21" s="106" customFormat="1" x14ac:dyDescent="0.25">
      <c r="A12" s="342">
        <v>7</v>
      </c>
      <c r="B12" s="343" t="s">
        <v>193</v>
      </c>
      <c r="C12" s="344">
        <v>330</v>
      </c>
      <c r="D12" s="345">
        <v>3.3</v>
      </c>
      <c r="E12" s="345">
        <v>17.399999999999999</v>
      </c>
      <c r="F12" s="345">
        <v>29</v>
      </c>
      <c r="G12" s="117"/>
      <c r="H12" s="342">
        <v>7</v>
      </c>
      <c r="I12" s="346" t="s">
        <v>187</v>
      </c>
      <c r="J12" s="343">
        <v>266</v>
      </c>
      <c r="K12" s="345">
        <v>3.1</v>
      </c>
      <c r="L12" s="345">
        <v>14</v>
      </c>
      <c r="M12" s="345">
        <v>14.1</v>
      </c>
      <c r="N12" s="117"/>
      <c r="O12" s="342">
        <v>7</v>
      </c>
      <c r="P12" s="119" t="s">
        <v>185</v>
      </c>
      <c r="Q12" s="118">
        <v>618</v>
      </c>
      <c r="R12" s="347">
        <v>3.3</v>
      </c>
      <c r="S12" s="345">
        <v>16.3</v>
      </c>
      <c r="T12" s="348">
        <v>59.9</v>
      </c>
    </row>
    <row r="13" spans="1:21" s="106" customFormat="1" ht="14.45" customHeight="1" x14ac:dyDescent="0.25">
      <c r="A13" s="342">
        <v>8</v>
      </c>
      <c r="B13" s="343" t="s">
        <v>212</v>
      </c>
      <c r="C13" s="344">
        <v>299</v>
      </c>
      <c r="D13" s="345">
        <v>3</v>
      </c>
      <c r="E13" s="345">
        <v>15.8</v>
      </c>
      <c r="F13" s="345">
        <v>21.1</v>
      </c>
      <c r="G13" s="117"/>
      <c r="H13" s="342">
        <v>8</v>
      </c>
      <c r="I13" s="346" t="s">
        <v>45</v>
      </c>
      <c r="J13" s="343">
        <v>239</v>
      </c>
      <c r="K13" s="345">
        <v>2.8</v>
      </c>
      <c r="L13" s="345">
        <v>12.6</v>
      </c>
      <c r="M13" s="345">
        <v>23.8</v>
      </c>
      <c r="N13" s="117"/>
      <c r="O13" s="342">
        <v>8</v>
      </c>
      <c r="P13" s="119" t="s">
        <v>193</v>
      </c>
      <c r="Q13" s="118">
        <v>567</v>
      </c>
      <c r="R13" s="347">
        <v>3.1</v>
      </c>
      <c r="S13" s="345">
        <v>14.9</v>
      </c>
      <c r="T13" s="348">
        <v>23.1</v>
      </c>
    </row>
    <row r="14" spans="1:21" s="106" customFormat="1" ht="24" customHeight="1" x14ac:dyDescent="0.25">
      <c r="A14" s="342">
        <v>9</v>
      </c>
      <c r="B14" s="343" t="s">
        <v>42</v>
      </c>
      <c r="C14" s="344">
        <v>297</v>
      </c>
      <c r="D14" s="345">
        <v>2.9</v>
      </c>
      <c r="E14" s="345">
        <v>15.7</v>
      </c>
      <c r="F14" s="345">
        <v>40.1</v>
      </c>
      <c r="G14" s="117"/>
      <c r="H14" s="342">
        <v>9</v>
      </c>
      <c r="I14" s="346" t="s">
        <v>193</v>
      </c>
      <c r="J14" s="343">
        <v>237</v>
      </c>
      <c r="K14" s="345">
        <v>2.8</v>
      </c>
      <c r="L14" s="345">
        <v>12.5</v>
      </c>
      <c r="M14" s="345">
        <v>18</v>
      </c>
      <c r="N14" s="117"/>
      <c r="O14" s="342">
        <v>9</v>
      </c>
      <c r="P14" s="119" t="s">
        <v>195</v>
      </c>
      <c r="Q14" s="118">
        <v>497</v>
      </c>
      <c r="R14" s="347">
        <v>2.7</v>
      </c>
      <c r="S14" s="345">
        <v>13.1</v>
      </c>
      <c r="T14" s="348">
        <v>14.4</v>
      </c>
    </row>
    <row r="15" spans="1:21" s="106" customFormat="1" ht="42.75" customHeight="1" x14ac:dyDescent="0.25">
      <c r="A15" s="342">
        <v>10</v>
      </c>
      <c r="B15" s="343" t="s">
        <v>204</v>
      </c>
      <c r="C15" s="344">
        <v>254</v>
      </c>
      <c r="D15" s="345">
        <v>2.5</v>
      </c>
      <c r="E15" s="345">
        <v>13.4</v>
      </c>
      <c r="F15" s="345">
        <v>8.6999999999999993</v>
      </c>
      <c r="G15" s="117"/>
      <c r="H15" s="342">
        <v>10</v>
      </c>
      <c r="I15" s="346" t="s">
        <v>204</v>
      </c>
      <c r="J15" s="343">
        <v>189</v>
      </c>
      <c r="K15" s="345">
        <v>2.2000000000000002</v>
      </c>
      <c r="L15" s="345">
        <v>9.9</v>
      </c>
      <c r="M15" s="345">
        <v>7.1</v>
      </c>
      <c r="N15" s="117"/>
      <c r="O15" s="342">
        <v>10</v>
      </c>
      <c r="P15" s="119" t="s">
        <v>212</v>
      </c>
      <c r="Q15" s="118">
        <v>464</v>
      </c>
      <c r="R15" s="347">
        <v>2.5</v>
      </c>
      <c r="S15" s="345">
        <v>12.2</v>
      </c>
      <c r="T15" s="348">
        <v>15.8</v>
      </c>
    </row>
    <row r="16" spans="1:21" s="106" customFormat="1" ht="38.25" x14ac:dyDescent="0.25">
      <c r="A16" s="342">
        <v>11</v>
      </c>
      <c r="B16" s="343" t="s">
        <v>205</v>
      </c>
      <c r="C16" s="344">
        <v>240</v>
      </c>
      <c r="D16" s="345">
        <v>2.4</v>
      </c>
      <c r="E16" s="345">
        <v>12.7</v>
      </c>
      <c r="F16" s="345">
        <v>19.2</v>
      </c>
      <c r="G16" s="117"/>
      <c r="H16" s="342">
        <v>11</v>
      </c>
      <c r="I16" s="346" t="s">
        <v>191</v>
      </c>
      <c r="J16" s="343">
        <v>175</v>
      </c>
      <c r="K16" s="345">
        <v>2.1</v>
      </c>
      <c r="L16" s="345">
        <v>9.1999999999999993</v>
      </c>
      <c r="M16" s="345">
        <v>21.6</v>
      </c>
      <c r="N16" s="117"/>
      <c r="O16" s="342">
        <v>11</v>
      </c>
      <c r="P16" s="119" t="s">
        <v>204</v>
      </c>
      <c r="Q16" s="118">
        <v>443</v>
      </c>
      <c r="R16" s="347">
        <v>2.4</v>
      </c>
      <c r="S16" s="345">
        <v>11.7</v>
      </c>
      <c r="T16" s="348">
        <v>7.9</v>
      </c>
    </row>
    <row r="17" spans="1:20" s="106" customFormat="1" ht="25.5" x14ac:dyDescent="0.25">
      <c r="A17" s="342">
        <v>12</v>
      </c>
      <c r="B17" s="343" t="s">
        <v>185</v>
      </c>
      <c r="C17" s="344">
        <v>217</v>
      </c>
      <c r="D17" s="345">
        <v>2.1</v>
      </c>
      <c r="E17" s="345">
        <v>11.4</v>
      </c>
      <c r="F17" s="345">
        <v>48</v>
      </c>
      <c r="G17" s="117"/>
      <c r="H17" s="342">
        <v>12</v>
      </c>
      <c r="I17" s="346" t="s">
        <v>148</v>
      </c>
      <c r="J17" s="343">
        <v>167</v>
      </c>
      <c r="K17" s="345">
        <v>2</v>
      </c>
      <c r="L17" s="345">
        <v>8.8000000000000007</v>
      </c>
      <c r="M17" s="345">
        <v>18.8</v>
      </c>
      <c r="N17" s="117"/>
      <c r="O17" s="342">
        <v>12</v>
      </c>
      <c r="P17" s="119" t="s">
        <v>205</v>
      </c>
      <c r="Q17" s="118">
        <v>391</v>
      </c>
      <c r="R17" s="347">
        <v>2.1</v>
      </c>
      <c r="S17" s="345">
        <v>10.3</v>
      </c>
      <c r="T17" s="348">
        <v>15</v>
      </c>
    </row>
    <row r="18" spans="1:20" s="106" customFormat="1" x14ac:dyDescent="0.25">
      <c r="A18" s="342">
        <v>13</v>
      </c>
      <c r="B18" s="343" t="s">
        <v>47</v>
      </c>
      <c r="C18" s="344">
        <v>204</v>
      </c>
      <c r="D18" s="345">
        <v>2</v>
      </c>
      <c r="E18" s="345">
        <v>10.8</v>
      </c>
      <c r="F18" s="345">
        <v>22</v>
      </c>
      <c r="G18" s="117"/>
      <c r="H18" s="342">
        <v>13</v>
      </c>
      <c r="I18" s="346" t="s">
        <v>212</v>
      </c>
      <c r="J18" s="343">
        <v>165</v>
      </c>
      <c r="K18" s="345">
        <v>2</v>
      </c>
      <c r="L18" s="345">
        <v>8.6999999999999993</v>
      </c>
      <c r="M18" s="345">
        <v>10.9</v>
      </c>
      <c r="N18" s="117"/>
      <c r="O18" s="342">
        <v>13</v>
      </c>
      <c r="P18" s="119" t="s">
        <v>148</v>
      </c>
      <c r="Q18" s="118">
        <v>362</v>
      </c>
      <c r="R18" s="347">
        <v>2</v>
      </c>
      <c r="S18" s="345">
        <v>9.5</v>
      </c>
      <c r="T18" s="348">
        <v>22.3</v>
      </c>
    </row>
    <row r="19" spans="1:20" s="106" customFormat="1" ht="13.9" customHeight="1" x14ac:dyDescent="0.25">
      <c r="A19" s="342">
        <v>14</v>
      </c>
      <c r="B19" s="343" t="s">
        <v>148</v>
      </c>
      <c r="C19" s="344">
        <v>195</v>
      </c>
      <c r="D19" s="345">
        <v>1.9</v>
      </c>
      <c r="E19" s="345">
        <v>10.3</v>
      </c>
      <c r="F19" s="345">
        <v>26.8</v>
      </c>
      <c r="G19" s="117"/>
      <c r="H19" s="342">
        <v>14</v>
      </c>
      <c r="I19" s="346" t="s">
        <v>205</v>
      </c>
      <c r="J19" s="343">
        <v>151</v>
      </c>
      <c r="K19" s="345">
        <v>1.8</v>
      </c>
      <c r="L19" s="345">
        <v>7.9</v>
      </c>
      <c r="M19" s="345">
        <v>11.3</v>
      </c>
      <c r="N19" s="117"/>
      <c r="O19" s="342">
        <v>14</v>
      </c>
      <c r="P19" s="119" t="s">
        <v>47</v>
      </c>
      <c r="Q19" s="118">
        <v>341</v>
      </c>
      <c r="R19" s="347">
        <v>1.8</v>
      </c>
      <c r="S19" s="345">
        <v>9</v>
      </c>
      <c r="T19" s="348">
        <v>17.399999999999999</v>
      </c>
    </row>
    <row r="20" spans="1:20" s="106" customFormat="1" ht="15" customHeight="1" x14ac:dyDescent="0.25">
      <c r="A20" s="342">
        <v>15</v>
      </c>
      <c r="B20" s="343" t="s">
        <v>189</v>
      </c>
      <c r="C20" s="344">
        <v>175</v>
      </c>
      <c r="D20" s="345">
        <v>1.7</v>
      </c>
      <c r="E20" s="345">
        <v>9.1999999999999993</v>
      </c>
      <c r="F20" s="345">
        <v>22.2</v>
      </c>
      <c r="G20" s="117"/>
      <c r="H20" s="342">
        <v>15</v>
      </c>
      <c r="I20" s="346" t="s">
        <v>195</v>
      </c>
      <c r="J20" s="343">
        <v>148</v>
      </c>
      <c r="K20" s="345">
        <v>1.8</v>
      </c>
      <c r="L20" s="345">
        <v>7.8</v>
      </c>
      <c r="M20" s="345">
        <v>8.8000000000000007</v>
      </c>
      <c r="N20" s="117"/>
      <c r="O20" s="342">
        <v>15</v>
      </c>
      <c r="P20" s="119" t="s">
        <v>189</v>
      </c>
      <c r="Q20" s="118">
        <v>312</v>
      </c>
      <c r="R20" s="347">
        <v>1.7</v>
      </c>
      <c r="S20" s="345">
        <v>8.1999999999999993</v>
      </c>
      <c r="T20" s="348">
        <v>18.7</v>
      </c>
    </row>
    <row r="21" spans="1:20" s="106" customFormat="1" ht="14.45" customHeight="1" x14ac:dyDescent="0.25">
      <c r="A21" s="342">
        <v>16</v>
      </c>
      <c r="B21" s="343" t="s">
        <v>190</v>
      </c>
      <c r="C21" s="344">
        <v>159</v>
      </c>
      <c r="D21" s="345">
        <v>1.6</v>
      </c>
      <c r="E21" s="345">
        <v>8.4</v>
      </c>
      <c r="F21" s="345">
        <v>17.3</v>
      </c>
      <c r="G21" s="117"/>
      <c r="H21" s="342">
        <v>16</v>
      </c>
      <c r="I21" s="346" t="s">
        <v>47</v>
      </c>
      <c r="J21" s="343">
        <v>137</v>
      </c>
      <c r="K21" s="345">
        <v>1.6</v>
      </c>
      <c r="L21" s="345">
        <v>7.2</v>
      </c>
      <c r="M21" s="345">
        <v>13.5</v>
      </c>
      <c r="N21" s="117"/>
      <c r="O21" s="342">
        <v>16</v>
      </c>
      <c r="P21" s="119" t="s">
        <v>191</v>
      </c>
      <c r="Q21" s="118">
        <v>303</v>
      </c>
      <c r="R21" s="347">
        <v>1.6</v>
      </c>
      <c r="S21" s="345">
        <v>8</v>
      </c>
      <c r="T21" s="348">
        <v>20.100000000000001</v>
      </c>
    </row>
    <row r="22" spans="1:20" s="106" customFormat="1" x14ac:dyDescent="0.25">
      <c r="A22" s="342">
        <v>17</v>
      </c>
      <c r="B22" s="343" t="s">
        <v>219</v>
      </c>
      <c r="C22" s="344">
        <v>154</v>
      </c>
      <c r="D22" s="345">
        <v>1.5</v>
      </c>
      <c r="E22" s="345">
        <v>8.1</v>
      </c>
      <c r="F22" s="345">
        <v>15.2</v>
      </c>
      <c r="G22" s="117"/>
      <c r="H22" s="342">
        <v>16</v>
      </c>
      <c r="I22" s="346" t="s">
        <v>190</v>
      </c>
      <c r="J22" s="343">
        <v>137</v>
      </c>
      <c r="K22" s="345">
        <v>1.6</v>
      </c>
      <c r="L22" s="345">
        <v>7.2</v>
      </c>
      <c r="M22" s="345">
        <v>13.6</v>
      </c>
      <c r="N22" s="117"/>
      <c r="O22" s="342">
        <v>17</v>
      </c>
      <c r="P22" s="119" t="s">
        <v>190</v>
      </c>
      <c r="Q22" s="118">
        <v>296</v>
      </c>
      <c r="R22" s="347">
        <v>1.6</v>
      </c>
      <c r="S22" s="345">
        <v>7.8</v>
      </c>
      <c r="T22" s="348">
        <v>15.3</v>
      </c>
    </row>
    <row r="23" spans="1:20" s="106" customFormat="1" ht="15" customHeight="1" x14ac:dyDescent="0.25">
      <c r="A23" s="342">
        <v>18</v>
      </c>
      <c r="B23" s="343" t="s">
        <v>44</v>
      </c>
      <c r="C23" s="344">
        <v>144</v>
      </c>
      <c r="D23" s="345">
        <v>1.4</v>
      </c>
      <c r="E23" s="345">
        <v>7.6</v>
      </c>
      <c r="F23" s="345">
        <v>24.8</v>
      </c>
      <c r="G23" s="117"/>
      <c r="H23" s="342">
        <v>16</v>
      </c>
      <c r="I23" s="346" t="s">
        <v>189</v>
      </c>
      <c r="J23" s="343">
        <v>137</v>
      </c>
      <c r="K23" s="345">
        <v>1.6</v>
      </c>
      <c r="L23" s="345">
        <v>7.2</v>
      </c>
      <c r="M23" s="345">
        <v>15.8</v>
      </c>
      <c r="N23" s="117"/>
      <c r="O23" s="342">
        <v>18</v>
      </c>
      <c r="P23" s="119" t="s">
        <v>45</v>
      </c>
      <c r="Q23" s="118">
        <v>242</v>
      </c>
      <c r="R23" s="347">
        <v>1.3</v>
      </c>
      <c r="S23" s="345">
        <v>6.4</v>
      </c>
      <c r="T23" s="348">
        <v>13.2</v>
      </c>
    </row>
    <row r="24" spans="1:20" s="106" customFormat="1" x14ac:dyDescent="0.25">
      <c r="A24" s="342">
        <v>19</v>
      </c>
      <c r="B24" s="343" t="s">
        <v>191</v>
      </c>
      <c r="C24" s="344">
        <v>128</v>
      </c>
      <c r="D24" s="345">
        <v>1.3</v>
      </c>
      <c r="E24" s="345">
        <v>6.7</v>
      </c>
      <c r="F24" s="345">
        <v>18.100000000000001</v>
      </c>
      <c r="G24" s="117"/>
      <c r="H24" s="342">
        <v>19</v>
      </c>
      <c r="I24" s="346" t="s">
        <v>215</v>
      </c>
      <c r="J24" s="343">
        <v>132</v>
      </c>
      <c r="K24" s="345">
        <v>1.6</v>
      </c>
      <c r="L24" s="345">
        <v>6.9</v>
      </c>
      <c r="M24" s="345">
        <v>11.3</v>
      </c>
      <c r="N24" s="117"/>
      <c r="O24" s="342">
        <v>19</v>
      </c>
      <c r="P24" s="119" t="s">
        <v>219</v>
      </c>
      <c r="Q24" s="118">
        <v>215</v>
      </c>
      <c r="R24" s="347">
        <v>1.2</v>
      </c>
      <c r="S24" s="345">
        <v>5.7</v>
      </c>
      <c r="T24" s="348">
        <v>10.199999999999999</v>
      </c>
    </row>
    <row r="25" spans="1:20" s="106" customFormat="1" ht="16.149999999999999" customHeight="1" x14ac:dyDescent="0.25">
      <c r="A25" s="342">
        <v>20</v>
      </c>
      <c r="B25" s="343" t="s">
        <v>218</v>
      </c>
      <c r="C25" s="344">
        <v>120</v>
      </c>
      <c r="D25" s="345">
        <v>1.2</v>
      </c>
      <c r="E25" s="345">
        <v>6.3</v>
      </c>
      <c r="F25" s="345">
        <v>13.3</v>
      </c>
      <c r="G25" s="117"/>
      <c r="H25" s="342">
        <v>20</v>
      </c>
      <c r="I25" s="346" t="s">
        <v>192</v>
      </c>
      <c r="J25" s="343">
        <v>108</v>
      </c>
      <c r="K25" s="345">
        <v>1.3</v>
      </c>
      <c r="L25" s="345">
        <v>5.7</v>
      </c>
      <c r="M25" s="345">
        <v>12.3</v>
      </c>
      <c r="N25" s="117"/>
      <c r="O25" s="342">
        <v>20</v>
      </c>
      <c r="P25" s="119" t="s">
        <v>192</v>
      </c>
      <c r="Q25" s="118">
        <v>212</v>
      </c>
      <c r="R25" s="347">
        <v>1.1000000000000001</v>
      </c>
      <c r="S25" s="345">
        <v>5.6</v>
      </c>
      <c r="T25" s="348">
        <v>12.5</v>
      </c>
    </row>
    <row r="26" spans="1:20" s="184" customFormat="1" ht="16.5" customHeight="1" x14ac:dyDescent="0.25">
      <c r="A26" s="113" t="s">
        <v>260</v>
      </c>
      <c r="B26" s="122" t="s">
        <v>214</v>
      </c>
      <c r="C26" s="171">
        <v>7130</v>
      </c>
      <c r="D26" s="349">
        <v>70.599999999999994</v>
      </c>
      <c r="E26" s="349">
        <v>375.9</v>
      </c>
      <c r="F26" s="350" t="s">
        <v>260</v>
      </c>
      <c r="G26" s="188"/>
      <c r="H26" s="189" t="s">
        <v>260</v>
      </c>
      <c r="I26" s="122" t="s">
        <v>214</v>
      </c>
      <c r="J26" s="171">
        <v>5819</v>
      </c>
      <c r="K26" s="349">
        <v>68.900000000000006</v>
      </c>
      <c r="L26" s="349">
        <v>306</v>
      </c>
      <c r="M26" s="350" t="s">
        <v>260</v>
      </c>
      <c r="N26" s="188"/>
      <c r="O26" s="185" t="s">
        <v>260</v>
      </c>
      <c r="P26" s="122" t="s">
        <v>214</v>
      </c>
      <c r="Q26" s="164">
        <v>12721</v>
      </c>
      <c r="R26" s="349">
        <v>68.599999999999994</v>
      </c>
      <c r="S26" s="349">
        <v>334.9</v>
      </c>
      <c r="T26" s="350" t="s">
        <v>260</v>
      </c>
    </row>
    <row r="27" spans="1:20" s="184" customFormat="1" x14ac:dyDescent="0.25">
      <c r="A27" s="351" t="s">
        <v>260</v>
      </c>
      <c r="B27" s="196" t="s">
        <v>48</v>
      </c>
      <c r="C27" s="197">
        <v>10102</v>
      </c>
      <c r="D27" s="352">
        <v>100</v>
      </c>
      <c r="E27" s="352">
        <v>532.6</v>
      </c>
      <c r="F27" s="353">
        <v>1109.4000000000001</v>
      </c>
      <c r="G27" s="178"/>
      <c r="H27" s="354" t="s">
        <v>260</v>
      </c>
      <c r="I27" s="196" t="s">
        <v>48</v>
      </c>
      <c r="J27" s="197">
        <v>8445</v>
      </c>
      <c r="K27" s="352">
        <v>100</v>
      </c>
      <c r="L27" s="352">
        <v>444.1</v>
      </c>
      <c r="M27" s="353">
        <v>883.7</v>
      </c>
      <c r="N27" s="178"/>
      <c r="O27" s="196" t="s">
        <v>260</v>
      </c>
      <c r="P27" s="196" t="s">
        <v>48</v>
      </c>
      <c r="Q27" s="197">
        <v>18547</v>
      </c>
      <c r="R27" s="352">
        <v>100</v>
      </c>
      <c r="S27" s="352">
        <v>488.3</v>
      </c>
      <c r="T27" s="353">
        <v>990.1</v>
      </c>
    </row>
    <row r="28" spans="1:20" s="184" customFormat="1" x14ac:dyDescent="0.25">
      <c r="A28" s="154" t="s">
        <v>166</v>
      </c>
      <c r="B28" s="185"/>
      <c r="C28" s="186"/>
      <c r="D28" s="187"/>
      <c r="E28" s="187"/>
      <c r="F28" s="188"/>
      <c r="G28" s="188"/>
      <c r="H28" s="154" t="s">
        <v>166</v>
      </c>
      <c r="I28" s="185"/>
      <c r="J28" s="190"/>
      <c r="K28" s="188"/>
      <c r="L28" s="187"/>
      <c r="M28" s="188"/>
      <c r="N28" s="188"/>
      <c r="O28" s="154" t="s">
        <v>166</v>
      </c>
      <c r="P28" s="185"/>
      <c r="Q28" s="190"/>
      <c r="R28" s="188"/>
      <c r="S28" s="187"/>
      <c r="T28" s="188"/>
    </row>
    <row r="29" spans="1:20" s="106" customFormat="1" x14ac:dyDescent="0.25">
      <c r="A29" s="342">
        <v>1</v>
      </c>
      <c r="B29" s="113" t="s">
        <v>40</v>
      </c>
      <c r="C29" s="114">
        <v>36310</v>
      </c>
      <c r="D29" s="355">
        <v>11.9</v>
      </c>
      <c r="E29" s="355">
        <v>84.9</v>
      </c>
      <c r="F29" s="348">
        <v>71.5</v>
      </c>
      <c r="G29" s="117"/>
      <c r="H29" s="163">
        <v>1</v>
      </c>
      <c r="I29" s="119" t="s">
        <v>185</v>
      </c>
      <c r="J29" s="118">
        <v>35167</v>
      </c>
      <c r="K29" s="117">
        <v>12.7</v>
      </c>
      <c r="L29" s="355">
        <v>81.2</v>
      </c>
      <c r="M29" s="348">
        <v>57.4</v>
      </c>
      <c r="N29" s="117"/>
      <c r="O29" s="163">
        <v>1</v>
      </c>
      <c r="P29" s="119" t="s">
        <v>40</v>
      </c>
      <c r="Q29" s="118">
        <v>61103</v>
      </c>
      <c r="R29" s="347">
        <v>10.5</v>
      </c>
      <c r="S29" s="355">
        <v>71</v>
      </c>
      <c r="T29" s="348">
        <v>55.4</v>
      </c>
    </row>
    <row r="30" spans="1:20" s="106" customFormat="1" x14ac:dyDescent="0.25">
      <c r="A30" s="342">
        <v>2</v>
      </c>
      <c r="B30" s="113" t="s">
        <v>185</v>
      </c>
      <c r="C30" s="114">
        <v>19959</v>
      </c>
      <c r="D30" s="355">
        <v>6.6</v>
      </c>
      <c r="E30" s="355">
        <v>46.7</v>
      </c>
      <c r="F30" s="348">
        <v>39.700000000000003</v>
      </c>
      <c r="G30" s="117"/>
      <c r="H30" s="163">
        <v>2</v>
      </c>
      <c r="I30" s="119" t="s">
        <v>40</v>
      </c>
      <c r="J30" s="118">
        <v>24793</v>
      </c>
      <c r="K30" s="117">
        <v>9</v>
      </c>
      <c r="L30" s="355">
        <v>57.3</v>
      </c>
      <c r="M30" s="348">
        <v>41</v>
      </c>
      <c r="N30" s="117"/>
      <c r="O30" s="163">
        <v>2</v>
      </c>
      <c r="P30" s="119" t="s">
        <v>185</v>
      </c>
      <c r="Q30" s="118">
        <v>55126</v>
      </c>
      <c r="R30" s="347">
        <v>9.5</v>
      </c>
      <c r="S30" s="355">
        <v>64</v>
      </c>
      <c r="T30" s="348">
        <v>49.5</v>
      </c>
    </row>
    <row r="31" spans="1:20" s="106" customFormat="1" x14ac:dyDescent="0.25">
      <c r="A31" s="342">
        <v>3</v>
      </c>
      <c r="B31" s="113" t="s">
        <v>41</v>
      </c>
      <c r="C31" s="114">
        <v>17407</v>
      </c>
      <c r="D31" s="355">
        <v>5.7</v>
      </c>
      <c r="E31" s="355">
        <v>40.700000000000003</v>
      </c>
      <c r="F31" s="348">
        <v>33.200000000000003</v>
      </c>
      <c r="G31" s="117"/>
      <c r="H31" s="163">
        <v>3</v>
      </c>
      <c r="I31" s="119" t="s">
        <v>42</v>
      </c>
      <c r="J31" s="118">
        <v>19777</v>
      </c>
      <c r="K31" s="117">
        <v>7.1</v>
      </c>
      <c r="L31" s="355">
        <v>45.7</v>
      </c>
      <c r="M31" s="348">
        <v>32.799999999999997</v>
      </c>
      <c r="N31" s="117"/>
      <c r="O31" s="163">
        <v>3</v>
      </c>
      <c r="P31" s="119" t="s">
        <v>42</v>
      </c>
      <c r="Q31" s="118">
        <v>34512</v>
      </c>
      <c r="R31" s="347">
        <v>5.9</v>
      </c>
      <c r="S31" s="355">
        <v>40.1</v>
      </c>
      <c r="T31" s="348">
        <v>31.2</v>
      </c>
    </row>
    <row r="32" spans="1:20" s="106" customFormat="1" x14ac:dyDescent="0.25">
      <c r="A32" s="342">
        <v>4</v>
      </c>
      <c r="B32" s="113" t="s">
        <v>42</v>
      </c>
      <c r="C32" s="114">
        <v>14735</v>
      </c>
      <c r="D32" s="355">
        <v>4.8</v>
      </c>
      <c r="E32" s="355">
        <v>34.5</v>
      </c>
      <c r="F32" s="348">
        <v>29.2</v>
      </c>
      <c r="G32" s="117"/>
      <c r="H32" s="163">
        <v>4</v>
      </c>
      <c r="I32" s="119" t="s">
        <v>41</v>
      </c>
      <c r="J32" s="118">
        <v>12612</v>
      </c>
      <c r="K32" s="117">
        <v>4.5999999999999996</v>
      </c>
      <c r="L32" s="355">
        <v>29.1</v>
      </c>
      <c r="M32" s="348">
        <v>21.3</v>
      </c>
      <c r="N32" s="117"/>
      <c r="O32" s="163">
        <v>4</v>
      </c>
      <c r="P32" s="119" t="s">
        <v>41</v>
      </c>
      <c r="Q32" s="118">
        <v>30019</v>
      </c>
      <c r="R32" s="347">
        <v>5.2</v>
      </c>
      <c r="S32" s="355">
        <v>34.9</v>
      </c>
      <c r="T32" s="348">
        <v>26.8</v>
      </c>
    </row>
    <row r="33" spans="1:20" s="106" customFormat="1" x14ac:dyDescent="0.25">
      <c r="A33" s="342">
        <v>5</v>
      </c>
      <c r="B33" s="113" t="s">
        <v>43</v>
      </c>
      <c r="C33" s="114">
        <v>13143</v>
      </c>
      <c r="D33" s="355">
        <v>4.3</v>
      </c>
      <c r="E33" s="355">
        <v>30.7</v>
      </c>
      <c r="F33" s="348">
        <v>25.5</v>
      </c>
      <c r="G33" s="117"/>
      <c r="H33" s="163">
        <v>5</v>
      </c>
      <c r="I33" s="119" t="s">
        <v>43</v>
      </c>
      <c r="J33" s="118">
        <v>11356</v>
      </c>
      <c r="K33" s="117">
        <v>4.0999999999999996</v>
      </c>
      <c r="L33" s="355">
        <v>26.2</v>
      </c>
      <c r="M33" s="348">
        <v>18.8</v>
      </c>
      <c r="N33" s="117"/>
      <c r="O33" s="163">
        <v>5</v>
      </c>
      <c r="P33" s="119" t="s">
        <v>43</v>
      </c>
      <c r="Q33" s="118">
        <v>24499</v>
      </c>
      <c r="R33" s="347">
        <v>4.2</v>
      </c>
      <c r="S33" s="355">
        <v>28.5</v>
      </c>
      <c r="T33" s="348">
        <v>21.8</v>
      </c>
    </row>
    <row r="34" spans="1:20" s="106" customFormat="1" x14ac:dyDescent="0.25">
      <c r="A34" s="342">
        <v>6</v>
      </c>
      <c r="B34" s="113" t="s">
        <v>44</v>
      </c>
      <c r="C34" s="114">
        <v>12444</v>
      </c>
      <c r="D34" s="355">
        <v>4.0999999999999996</v>
      </c>
      <c r="E34" s="355">
        <v>29.1</v>
      </c>
      <c r="F34" s="348">
        <v>24.3</v>
      </c>
      <c r="G34" s="117"/>
      <c r="H34" s="163">
        <v>6</v>
      </c>
      <c r="I34" s="119" t="s">
        <v>45</v>
      </c>
      <c r="J34" s="118">
        <v>10712</v>
      </c>
      <c r="K34" s="117">
        <v>3.9</v>
      </c>
      <c r="L34" s="355">
        <v>24.7</v>
      </c>
      <c r="M34" s="348">
        <v>19.100000000000001</v>
      </c>
      <c r="N34" s="117"/>
      <c r="O34" s="163">
        <v>6</v>
      </c>
      <c r="P34" s="119" t="s">
        <v>148</v>
      </c>
      <c r="Q34" s="118">
        <v>18469</v>
      </c>
      <c r="R34" s="347">
        <v>3.2</v>
      </c>
      <c r="S34" s="355">
        <v>21.5</v>
      </c>
      <c r="T34" s="348">
        <v>16.899999999999999</v>
      </c>
    </row>
    <row r="35" spans="1:20" s="106" customFormat="1" x14ac:dyDescent="0.25">
      <c r="A35" s="342">
        <v>7</v>
      </c>
      <c r="B35" s="113" t="s">
        <v>148</v>
      </c>
      <c r="C35" s="114">
        <v>9923</v>
      </c>
      <c r="D35" s="355">
        <v>3.3</v>
      </c>
      <c r="E35" s="355">
        <v>23.2</v>
      </c>
      <c r="F35" s="348">
        <v>19.399999999999999</v>
      </c>
      <c r="G35" s="117"/>
      <c r="H35" s="163">
        <v>7</v>
      </c>
      <c r="I35" s="119" t="s">
        <v>148</v>
      </c>
      <c r="J35" s="118">
        <v>8546</v>
      </c>
      <c r="K35" s="117">
        <v>3.1</v>
      </c>
      <c r="L35" s="355">
        <v>19.7</v>
      </c>
      <c r="M35" s="348">
        <v>14.7</v>
      </c>
      <c r="N35" s="117"/>
      <c r="O35" s="163">
        <v>7</v>
      </c>
      <c r="P35" s="119" t="s">
        <v>46</v>
      </c>
      <c r="Q35" s="118">
        <v>17430</v>
      </c>
      <c r="R35" s="347">
        <v>3</v>
      </c>
      <c r="S35" s="355">
        <v>20.3</v>
      </c>
      <c r="T35" s="348">
        <v>15.8</v>
      </c>
    </row>
    <row r="36" spans="1:20" s="106" customFormat="1" x14ac:dyDescent="0.25">
      <c r="A36" s="342">
        <v>8</v>
      </c>
      <c r="B36" s="113" t="s">
        <v>46</v>
      </c>
      <c r="C36" s="114">
        <v>9759</v>
      </c>
      <c r="D36" s="355">
        <v>3.2</v>
      </c>
      <c r="E36" s="355">
        <v>22.8</v>
      </c>
      <c r="F36" s="348">
        <v>19.100000000000001</v>
      </c>
      <c r="G36" s="117"/>
      <c r="H36" s="163">
        <v>8</v>
      </c>
      <c r="I36" s="119" t="s">
        <v>46</v>
      </c>
      <c r="J36" s="118">
        <v>7671</v>
      </c>
      <c r="K36" s="117">
        <v>2.8</v>
      </c>
      <c r="L36" s="355">
        <v>17.7</v>
      </c>
      <c r="M36" s="348">
        <v>12.8</v>
      </c>
      <c r="N36" s="117"/>
      <c r="O36" s="163">
        <v>8</v>
      </c>
      <c r="P36" s="119" t="s">
        <v>44</v>
      </c>
      <c r="Q36" s="118">
        <v>12444</v>
      </c>
      <c r="R36" s="347">
        <v>2.1</v>
      </c>
      <c r="S36" s="355">
        <v>14.5</v>
      </c>
      <c r="T36" s="348">
        <v>11.1</v>
      </c>
    </row>
    <row r="37" spans="1:20" s="106" customFormat="1" ht="25.5" x14ac:dyDescent="0.25">
      <c r="A37" s="342">
        <v>9</v>
      </c>
      <c r="B37" s="113" t="s">
        <v>187</v>
      </c>
      <c r="C37" s="114">
        <v>8207</v>
      </c>
      <c r="D37" s="355">
        <v>2.7</v>
      </c>
      <c r="E37" s="355">
        <v>19.2</v>
      </c>
      <c r="F37" s="348">
        <v>18.8</v>
      </c>
      <c r="G37" s="117"/>
      <c r="H37" s="163">
        <v>9</v>
      </c>
      <c r="I37" s="119" t="s">
        <v>188</v>
      </c>
      <c r="J37" s="118">
        <v>6094</v>
      </c>
      <c r="K37" s="117">
        <v>2.2000000000000002</v>
      </c>
      <c r="L37" s="355">
        <v>14.1</v>
      </c>
      <c r="M37" s="348">
        <v>10</v>
      </c>
      <c r="N37" s="117"/>
      <c r="O37" s="163">
        <v>9</v>
      </c>
      <c r="P37" s="119" t="s">
        <v>190</v>
      </c>
      <c r="Q37" s="118">
        <v>11442</v>
      </c>
      <c r="R37" s="347">
        <v>2</v>
      </c>
      <c r="S37" s="355">
        <v>13.3</v>
      </c>
      <c r="T37" s="348">
        <v>10.3</v>
      </c>
    </row>
    <row r="38" spans="1:20" s="106" customFormat="1" ht="15" customHeight="1" x14ac:dyDescent="0.25">
      <c r="A38" s="342">
        <v>10</v>
      </c>
      <c r="B38" s="113" t="s">
        <v>189</v>
      </c>
      <c r="C38" s="114">
        <v>6079</v>
      </c>
      <c r="D38" s="355">
        <v>2</v>
      </c>
      <c r="E38" s="355">
        <v>14.2</v>
      </c>
      <c r="F38" s="348">
        <v>11.8</v>
      </c>
      <c r="G38" s="117"/>
      <c r="H38" s="163">
        <v>10</v>
      </c>
      <c r="I38" s="119" t="s">
        <v>190</v>
      </c>
      <c r="J38" s="118">
        <v>5449</v>
      </c>
      <c r="K38" s="117">
        <v>2</v>
      </c>
      <c r="L38" s="355">
        <v>12.6</v>
      </c>
      <c r="M38" s="348">
        <v>9.1999999999999993</v>
      </c>
      <c r="N38" s="117"/>
      <c r="O38" s="163">
        <v>10</v>
      </c>
      <c r="P38" s="119" t="s">
        <v>188</v>
      </c>
      <c r="Q38" s="118">
        <v>11041</v>
      </c>
      <c r="R38" s="347">
        <v>1.9</v>
      </c>
      <c r="S38" s="355">
        <v>12.8</v>
      </c>
      <c r="T38" s="348">
        <v>10</v>
      </c>
    </row>
    <row r="39" spans="1:20" s="106" customFormat="1" ht="25.5" x14ac:dyDescent="0.25">
      <c r="A39" s="342">
        <v>11</v>
      </c>
      <c r="B39" s="113" t="s">
        <v>190</v>
      </c>
      <c r="C39" s="114">
        <v>5993</v>
      </c>
      <c r="D39" s="355">
        <v>2</v>
      </c>
      <c r="E39" s="355">
        <v>14</v>
      </c>
      <c r="F39" s="348">
        <v>11.5</v>
      </c>
      <c r="G39" s="117"/>
      <c r="H39" s="163">
        <v>11</v>
      </c>
      <c r="I39" s="119" t="s">
        <v>199</v>
      </c>
      <c r="J39" s="118">
        <v>5358</v>
      </c>
      <c r="K39" s="117">
        <v>1.9</v>
      </c>
      <c r="L39" s="355">
        <v>12.4</v>
      </c>
      <c r="M39" s="348">
        <v>8.8000000000000007</v>
      </c>
      <c r="N39" s="117"/>
      <c r="O39" s="163">
        <v>11</v>
      </c>
      <c r="P39" s="119" t="s">
        <v>189</v>
      </c>
      <c r="Q39" s="118">
        <v>11020</v>
      </c>
      <c r="R39" s="347">
        <v>1.9</v>
      </c>
      <c r="S39" s="355">
        <v>12.8</v>
      </c>
      <c r="T39" s="348">
        <v>10</v>
      </c>
    </row>
    <row r="40" spans="1:20" s="106" customFormat="1" x14ac:dyDescent="0.25">
      <c r="A40" s="342">
        <v>12</v>
      </c>
      <c r="B40" s="113" t="s">
        <v>197</v>
      </c>
      <c r="C40" s="114">
        <v>5057</v>
      </c>
      <c r="D40" s="355">
        <v>1.7</v>
      </c>
      <c r="E40" s="355">
        <v>11.8</v>
      </c>
      <c r="F40" s="348">
        <v>10.1</v>
      </c>
      <c r="G40" s="117"/>
      <c r="H40" s="163">
        <v>12</v>
      </c>
      <c r="I40" s="119" t="s">
        <v>198</v>
      </c>
      <c r="J40" s="118">
        <v>5141</v>
      </c>
      <c r="K40" s="117">
        <v>1.9</v>
      </c>
      <c r="L40" s="355">
        <v>11.9</v>
      </c>
      <c r="M40" s="348">
        <v>8.4</v>
      </c>
      <c r="N40" s="117"/>
      <c r="O40" s="163">
        <v>12</v>
      </c>
      <c r="P40" s="119" t="s">
        <v>45</v>
      </c>
      <c r="Q40" s="118">
        <v>10821</v>
      </c>
      <c r="R40" s="347">
        <v>1.9</v>
      </c>
      <c r="S40" s="355">
        <v>12.6</v>
      </c>
      <c r="T40" s="348">
        <v>10.199999999999999</v>
      </c>
    </row>
    <row r="41" spans="1:20" s="106" customFormat="1" ht="15" customHeight="1" x14ac:dyDescent="0.25">
      <c r="A41" s="342">
        <v>13</v>
      </c>
      <c r="B41" s="113" t="s">
        <v>47</v>
      </c>
      <c r="C41" s="114">
        <v>4991</v>
      </c>
      <c r="D41" s="355">
        <v>1.6</v>
      </c>
      <c r="E41" s="355">
        <v>11.7</v>
      </c>
      <c r="F41" s="348">
        <v>9.5</v>
      </c>
      <c r="G41" s="117"/>
      <c r="H41" s="163">
        <v>13</v>
      </c>
      <c r="I41" s="119" t="s">
        <v>189</v>
      </c>
      <c r="J41" s="118">
        <v>4941</v>
      </c>
      <c r="K41" s="117">
        <v>1.8</v>
      </c>
      <c r="L41" s="355">
        <v>11.4</v>
      </c>
      <c r="M41" s="348">
        <v>8.3000000000000007</v>
      </c>
      <c r="N41" s="117"/>
      <c r="O41" s="163">
        <v>13</v>
      </c>
      <c r="P41" s="119" t="s">
        <v>187</v>
      </c>
      <c r="Q41" s="118">
        <v>10779</v>
      </c>
      <c r="R41" s="347">
        <v>1.9</v>
      </c>
      <c r="S41" s="355">
        <v>12.5</v>
      </c>
      <c r="T41" s="348">
        <v>12.2</v>
      </c>
    </row>
    <row r="42" spans="1:20" s="106" customFormat="1" ht="25.5" x14ac:dyDescent="0.25">
      <c r="A42" s="342">
        <v>14</v>
      </c>
      <c r="B42" s="113" t="s">
        <v>188</v>
      </c>
      <c r="C42" s="114">
        <v>4947</v>
      </c>
      <c r="D42" s="355">
        <v>1.6</v>
      </c>
      <c r="E42" s="355">
        <v>11.6</v>
      </c>
      <c r="F42" s="348">
        <v>9.8000000000000007</v>
      </c>
      <c r="G42" s="117"/>
      <c r="H42" s="163">
        <v>14</v>
      </c>
      <c r="I42" s="119" t="s">
        <v>197</v>
      </c>
      <c r="J42" s="118">
        <v>4851</v>
      </c>
      <c r="K42" s="117">
        <v>1.8</v>
      </c>
      <c r="L42" s="355">
        <v>11.2</v>
      </c>
      <c r="M42" s="348">
        <v>8</v>
      </c>
      <c r="N42" s="117"/>
      <c r="O42" s="163">
        <v>14</v>
      </c>
      <c r="P42" s="119" t="s">
        <v>197</v>
      </c>
      <c r="Q42" s="118">
        <v>9908</v>
      </c>
      <c r="R42" s="347">
        <v>1.7</v>
      </c>
      <c r="S42" s="355">
        <v>11.5</v>
      </c>
      <c r="T42" s="348">
        <v>9</v>
      </c>
    </row>
    <row r="43" spans="1:20" s="106" customFormat="1" x14ac:dyDescent="0.25">
      <c r="A43" s="342">
        <v>15</v>
      </c>
      <c r="B43" s="113" t="s">
        <v>220</v>
      </c>
      <c r="C43" s="114">
        <v>4850</v>
      </c>
      <c r="D43" s="355">
        <v>1.6</v>
      </c>
      <c r="E43" s="355">
        <v>11.3</v>
      </c>
      <c r="F43" s="348">
        <v>9.5</v>
      </c>
      <c r="G43" s="117"/>
      <c r="H43" s="163">
        <v>15</v>
      </c>
      <c r="I43" s="119" t="s">
        <v>192</v>
      </c>
      <c r="J43" s="118">
        <v>4781</v>
      </c>
      <c r="K43" s="117">
        <v>1.7</v>
      </c>
      <c r="L43" s="355">
        <v>11</v>
      </c>
      <c r="M43" s="348">
        <v>7.9</v>
      </c>
      <c r="N43" s="117"/>
      <c r="O43" s="163">
        <v>15</v>
      </c>
      <c r="P43" s="119" t="s">
        <v>192</v>
      </c>
      <c r="Q43" s="118">
        <v>8889</v>
      </c>
      <c r="R43" s="347">
        <v>1.5</v>
      </c>
      <c r="S43" s="355">
        <v>10.3</v>
      </c>
      <c r="T43" s="348">
        <v>8.1</v>
      </c>
    </row>
    <row r="44" spans="1:20" s="106" customFormat="1" ht="25.5" x14ac:dyDescent="0.25">
      <c r="A44" s="342">
        <v>16</v>
      </c>
      <c r="B44" s="113" t="s">
        <v>193</v>
      </c>
      <c r="C44" s="114">
        <v>4782</v>
      </c>
      <c r="D44" s="355">
        <v>1.6</v>
      </c>
      <c r="E44" s="355">
        <v>11.2</v>
      </c>
      <c r="F44" s="348">
        <v>9.6</v>
      </c>
      <c r="G44" s="117"/>
      <c r="H44" s="163">
        <v>16</v>
      </c>
      <c r="I44" s="119" t="s">
        <v>205</v>
      </c>
      <c r="J44" s="118">
        <v>4403</v>
      </c>
      <c r="K44" s="117">
        <v>1.6</v>
      </c>
      <c r="L44" s="355">
        <v>10.199999999999999</v>
      </c>
      <c r="M44" s="348">
        <v>7.6</v>
      </c>
      <c r="N44" s="117"/>
      <c r="O44" s="163">
        <v>16</v>
      </c>
      <c r="P44" s="119" t="s">
        <v>199</v>
      </c>
      <c r="Q44" s="118">
        <v>8838</v>
      </c>
      <c r="R44" s="347">
        <v>1.5</v>
      </c>
      <c r="S44" s="355">
        <v>10.3</v>
      </c>
      <c r="T44" s="348">
        <v>8</v>
      </c>
    </row>
    <row r="45" spans="1:20" s="106" customFormat="1" x14ac:dyDescent="0.25">
      <c r="A45" s="342">
        <v>17</v>
      </c>
      <c r="B45" s="113" t="s">
        <v>196</v>
      </c>
      <c r="C45" s="114">
        <v>4307</v>
      </c>
      <c r="D45" s="355">
        <v>1.4</v>
      </c>
      <c r="E45" s="355">
        <v>10.1</v>
      </c>
      <c r="F45" s="348">
        <v>8.4</v>
      </c>
      <c r="G45" s="117"/>
      <c r="H45" s="163">
        <v>17</v>
      </c>
      <c r="I45" s="119" t="s">
        <v>191</v>
      </c>
      <c r="J45" s="118">
        <v>3926</v>
      </c>
      <c r="K45" s="117">
        <v>1.4</v>
      </c>
      <c r="L45" s="355">
        <v>9.1</v>
      </c>
      <c r="M45" s="348">
        <v>6.5</v>
      </c>
      <c r="N45" s="117"/>
      <c r="O45" s="163">
        <v>17</v>
      </c>
      <c r="P45" s="119" t="s">
        <v>198</v>
      </c>
      <c r="Q45" s="118">
        <v>8375</v>
      </c>
      <c r="R45" s="347">
        <v>1.4</v>
      </c>
      <c r="S45" s="355">
        <v>9.6999999999999993</v>
      </c>
      <c r="T45" s="348">
        <v>7.5</v>
      </c>
    </row>
    <row r="46" spans="1:20" s="106" customFormat="1" ht="25.5" x14ac:dyDescent="0.25">
      <c r="A46" s="342">
        <v>18</v>
      </c>
      <c r="B46" s="113" t="s">
        <v>192</v>
      </c>
      <c r="C46" s="114">
        <v>4108</v>
      </c>
      <c r="D46" s="355">
        <v>1.3</v>
      </c>
      <c r="E46" s="355">
        <v>9.6</v>
      </c>
      <c r="F46" s="348">
        <v>8.1999999999999993</v>
      </c>
      <c r="G46" s="117"/>
      <c r="H46" s="163">
        <v>18</v>
      </c>
      <c r="I46" s="119" t="s">
        <v>200</v>
      </c>
      <c r="J46" s="118">
        <v>3495</v>
      </c>
      <c r="K46" s="117">
        <v>1.3</v>
      </c>
      <c r="L46" s="355">
        <v>8.1</v>
      </c>
      <c r="M46" s="348">
        <v>6</v>
      </c>
      <c r="N46" s="117"/>
      <c r="O46" s="163">
        <v>18</v>
      </c>
      <c r="P46" s="119" t="s">
        <v>205</v>
      </c>
      <c r="Q46" s="118">
        <v>8367</v>
      </c>
      <c r="R46" s="347">
        <v>1.4</v>
      </c>
      <c r="S46" s="355">
        <v>9.6999999999999993</v>
      </c>
      <c r="T46" s="348">
        <v>8</v>
      </c>
    </row>
    <row r="47" spans="1:20" s="106" customFormat="1" ht="25.5" x14ac:dyDescent="0.25">
      <c r="A47" s="342">
        <v>19</v>
      </c>
      <c r="B47" s="113" t="s">
        <v>259</v>
      </c>
      <c r="C47" s="114">
        <v>3985</v>
      </c>
      <c r="D47" s="355">
        <v>1.3</v>
      </c>
      <c r="E47" s="355">
        <v>9.3000000000000007</v>
      </c>
      <c r="F47" s="348">
        <v>7.9</v>
      </c>
      <c r="G47" s="117"/>
      <c r="H47" s="163">
        <v>19</v>
      </c>
      <c r="I47" s="119" t="s">
        <v>203</v>
      </c>
      <c r="J47" s="118">
        <v>3338</v>
      </c>
      <c r="K47" s="117">
        <v>1.2</v>
      </c>
      <c r="L47" s="355">
        <v>7.7</v>
      </c>
      <c r="M47" s="348">
        <v>5.5</v>
      </c>
      <c r="N47" s="117"/>
      <c r="O47" s="163">
        <v>19</v>
      </c>
      <c r="P47" s="119" t="s">
        <v>191</v>
      </c>
      <c r="Q47" s="118">
        <v>7784</v>
      </c>
      <c r="R47" s="347">
        <v>1.3</v>
      </c>
      <c r="S47" s="355">
        <v>9</v>
      </c>
      <c r="T47" s="348">
        <v>7</v>
      </c>
    </row>
    <row r="48" spans="1:20" s="106" customFormat="1" ht="25.5" x14ac:dyDescent="0.25">
      <c r="A48" s="342">
        <v>20</v>
      </c>
      <c r="B48" s="113" t="s">
        <v>205</v>
      </c>
      <c r="C48" s="114">
        <v>3964</v>
      </c>
      <c r="D48" s="355">
        <v>1.3</v>
      </c>
      <c r="E48" s="355">
        <v>9.3000000000000007</v>
      </c>
      <c r="F48" s="348">
        <v>8.1999999999999993</v>
      </c>
      <c r="G48" s="117"/>
      <c r="H48" s="163">
        <v>20</v>
      </c>
      <c r="I48" s="119" t="s">
        <v>201</v>
      </c>
      <c r="J48" s="118">
        <v>3123</v>
      </c>
      <c r="K48" s="117">
        <v>1.1000000000000001</v>
      </c>
      <c r="L48" s="355">
        <v>7.2</v>
      </c>
      <c r="M48" s="348">
        <v>5.2</v>
      </c>
      <c r="N48" s="117"/>
      <c r="O48" s="163">
        <v>20</v>
      </c>
      <c r="P48" s="119" t="s">
        <v>47</v>
      </c>
      <c r="Q48" s="118">
        <v>7621</v>
      </c>
      <c r="R48" s="347">
        <v>1.3</v>
      </c>
      <c r="S48" s="355">
        <v>8.9</v>
      </c>
      <c r="T48" s="348">
        <v>6.9</v>
      </c>
    </row>
    <row r="49" spans="1:31" s="106" customFormat="1" ht="17.25" customHeight="1" x14ac:dyDescent="0.25">
      <c r="A49" s="113" t="s">
        <v>260</v>
      </c>
      <c r="B49" s="122" t="s">
        <v>214</v>
      </c>
      <c r="C49" s="171">
        <v>194950</v>
      </c>
      <c r="D49" s="349">
        <v>64</v>
      </c>
      <c r="E49" s="349">
        <v>455.8</v>
      </c>
      <c r="F49" s="350" t="s">
        <v>260</v>
      </c>
      <c r="H49" s="199" t="s">
        <v>260</v>
      </c>
      <c r="I49" s="122" t="s">
        <v>214</v>
      </c>
      <c r="J49" s="171">
        <v>185534</v>
      </c>
      <c r="K49" s="126">
        <v>67.099999999999994</v>
      </c>
      <c r="L49" s="349">
        <v>428.4</v>
      </c>
      <c r="M49" s="350" t="s">
        <v>260</v>
      </c>
      <c r="N49" s="117"/>
      <c r="O49" s="113" t="s">
        <v>260</v>
      </c>
      <c r="P49" s="122" t="s">
        <v>214</v>
      </c>
      <c r="Q49" s="171">
        <v>368487</v>
      </c>
      <c r="R49" s="349">
        <v>63.4</v>
      </c>
      <c r="S49" s="349">
        <v>428.1</v>
      </c>
      <c r="T49" s="350" t="s">
        <v>260</v>
      </c>
    </row>
    <row r="50" spans="1:31" s="106" customFormat="1" ht="15" customHeight="1" x14ac:dyDescent="0.25">
      <c r="A50" s="351" t="s">
        <v>260</v>
      </c>
      <c r="B50" s="196" t="s">
        <v>48</v>
      </c>
      <c r="C50" s="182">
        <v>304681</v>
      </c>
      <c r="D50" s="356">
        <v>100</v>
      </c>
      <c r="E50" s="356">
        <v>712.4</v>
      </c>
      <c r="F50" s="353">
        <v>605.5</v>
      </c>
      <c r="G50" s="357"/>
      <c r="H50" s="358" t="s">
        <v>260</v>
      </c>
      <c r="I50" s="196" t="s">
        <v>48</v>
      </c>
      <c r="J50" s="182">
        <v>276642</v>
      </c>
      <c r="K50" s="178">
        <v>100</v>
      </c>
      <c r="L50" s="356">
        <v>638.79999999999995</v>
      </c>
      <c r="M50" s="353">
        <v>468.8</v>
      </c>
      <c r="N50" s="359"/>
      <c r="O50" s="351" t="s">
        <v>260</v>
      </c>
      <c r="P50" s="196" t="s">
        <v>48</v>
      </c>
      <c r="Q50" s="182">
        <v>581323</v>
      </c>
      <c r="R50" s="356">
        <v>100</v>
      </c>
      <c r="S50" s="356">
        <v>675.4</v>
      </c>
      <c r="T50" s="353">
        <v>534.20000000000005</v>
      </c>
    </row>
    <row r="51" spans="1:31" s="184" customFormat="1" x14ac:dyDescent="0.2">
      <c r="A51" s="57" t="s">
        <v>36</v>
      </c>
      <c r="B51" s="360"/>
      <c r="C51" s="361"/>
      <c r="D51" s="362"/>
      <c r="E51" s="362"/>
      <c r="F51" s="363"/>
      <c r="G51" s="363"/>
      <c r="H51" s="364"/>
      <c r="I51" s="360"/>
      <c r="J51" s="365"/>
      <c r="K51" s="363"/>
      <c r="L51" s="362"/>
      <c r="M51" s="363"/>
      <c r="N51" s="363"/>
      <c r="O51" s="52"/>
      <c r="P51" s="360"/>
      <c r="Q51" s="365"/>
      <c r="R51" s="363"/>
      <c r="S51" s="362"/>
      <c r="T51" s="363"/>
      <c r="U51" s="366"/>
      <c r="V51" s="366"/>
      <c r="W51" s="366"/>
      <c r="X51" s="366"/>
      <c r="Y51" s="366"/>
      <c r="Z51" s="366"/>
      <c r="AA51" s="366"/>
      <c r="AB51" s="366"/>
      <c r="AC51" s="366"/>
      <c r="AD51" s="366"/>
      <c r="AE51" s="366"/>
    </row>
    <row r="52" spans="1:31" x14ac:dyDescent="0.2">
      <c r="A52" s="57" t="s">
        <v>49</v>
      </c>
    </row>
    <row r="53" spans="1:31" x14ac:dyDescent="0.2">
      <c r="A53" s="264" t="s">
        <v>31</v>
      </c>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row>
    <row r="54" spans="1:31" x14ac:dyDescent="0.2">
      <c r="A54" s="469" t="s">
        <v>168</v>
      </c>
      <c r="B54" s="469"/>
      <c r="C54" s="469"/>
      <c r="D54" s="469"/>
      <c r="E54" s="469"/>
      <c r="F54" s="469"/>
      <c r="G54" s="469"/>
      <c r="H54" s="469"/>
      <c r="I54" s="469"/>
      <c r="J54" s="469"/>
      <c r="K54" s="469"/>
      <c r="L54" s="469"/>
      <c r="M54" s="469"/>
      <c r="N54" s="469"/>
      <c r="O54" s="469"/>
      <c r="P54" s="252"/>
      <c r="Q54" s="252"/>
      <c r="R54" s="252"/>
      <c r="S54" s="252"/>
      <c r="T54" s="252"/>
      <c r="U54" s="252"/>
      <c r="V54" s="252"/>
      <c r="W54" s="252"/>
      <c r="X54" s="252"/>
      <c r="Y54" s="252"/>
      <c r="Z54" s="252"/>
      <c r="AA54" s="252"/>
      <c r="AB54" s="252"/>
      <c r="AC54" s="252"/>
      <c r="AD54" s="252"/>
      <c r="AE54" s="252"/>
    </row>
    <row r="55" spans="1:31" x14ac:dyDescent="0.2">
      <c r="A55" s="367" t="s">
        <v>176</v>
      </c>
      <c r="B55" s="367"/>
      <c r="C55" s="367"/>
      <c r="D55" s="367"/>
      <c r="E55" s="367"/>
      <c r="F55" s="367"/>
      <c r="G55" s="367"/>
      <c r="H55" s="367"/>
      <c r="I55" s="367"/>
      <c r="J55" s="367"/>
      <c r="K55" s="367"/>
      <c r="L55" s="367"/>
      <c r="M55" s="367"/>
      <c r="N55" s="367"/>
      <c r="O55" s="367"/>
      <c r="P55" s="252"/>
      <c r="Q55" s="252"/>
      <c r="R55" s="252"/>
      <c r="S55" s="252"/>
      <c r="T55" s="252"/>
      <c r="U55" s="252"/>
      <c r="V55" s="252"/>
      <c r="W55" s="252"/>
      <c r="X55" s="252"/>
      <c r="Y55" s="252"/>
      <c r="Z55" s="252"/>
      <c r="AA55" s="252"/>
      <c r="AB55" s="252"/>
      <c r="AC55" s="252"/>
      <c r="AD55" s="252"/>
      <c r="AE55" s="252"/>
    </row>
    <row r="56" spans="1:31" ht="30" customHeight="1" x14ac:dyDescent="0.2">
      <c r="A56" s="465" t="s">
        <v>308</v>
      </c>
      <c r="B56" s="465"/>
      <c r="C56" s="465"/>
      <c r="D56" s="465"/>
      <c r="E56" s="465"/>
      <c r="F56" s="465"/>
      <c r="G56" s="465"/>
      <c r="H56" s="465"/>
      <c r="I56" s="465"/>
      <c r="J56" s="465"/>
      <c r="K56" s="465"/>
      <c r="L56" s="465"/>
      <c r="M56" s="465"/>
      <c r="N56" s="465"/>
      <c r="O56" s="465"/>
      <c r="P56" s="465"/>
      <c r="Q56" s="465"/>
      <c r="R56" s="465"/>
      <c r="S56" s="465"/>
      <c r="T56" s="465"/>
      <c r="U56" s="252"/>
      <c r="V56" s="252"/>
      <c r="W56" s="252"/>
      <c r="X56" s="252"/>
      <c r="Y56" s="252"/>
      <c r="Z56" s="252"/>
      <c r="AA56" s="252"/>
      <c r="AB56" s="252"/>
      <c r="AC56" s="252"/>
      <c r="AD56" s="252"/>
      <c r="AE56" s="252"/>
    </row>
    <row r="57" spans="1:31" ht="23.25" customHeight="1" x14ac:dyDescent="0.2">
      <c r="A57" s="459" t="s">
        <v>313</v>
      </c>
      <c r="B57" s="459"/>
      <c r="C57" s="459"/>
      <c r="D57" s="459"/>
      <c r="E57" s="459"/>
      <c r="F57" s="459"/>
      <c r="G57" s="459"/>
      <c r="H57" s="459"/>
      <c r="I57" s="459"/>
      <c r="J57" s="459"/>
      <c r="K57" s="459"/>
      <c r="L57" s="459"/>
      <c r="M57" s="459"/>
      <c r="N57" s="459"/>
      <c r="O57" s="459"/>
      <c r="P57" s="459"/>
      <c r="Q57" s="459"/>
      <c r="R57" s="459"/>
      <c r="S57" s="459"/>
      <c r="T57" s="459"/>
      <c r="U57" s="459"/>
      <c r="V57" s="459"/>
      <c r="W57" s="459"/>
      <c r="X57" s="459"/>
      <c r="Y57" s="459"/>
      <c r="Z57" s="459"/>
      <c r="AA57" s="459"/>
      <c r="AB57" s="459"/>
      <c r="AC57" s="459"/>
      <c r="AD57" s="459"/>
      <c r="AE57" s="459"/>
    </row>
    <row r="58" spans="1:31" ht="20.25" customHeight="1" x14ac:dyDescent="0.2">
      <c r="A58" s="459" t="s">
        <v>314</v>
      </c>
      <c r="B58" s="459"/>
      <c r="C58" s="459"/>
      <c r="D58" s="459"/>
      <c r="E58" s="459"/>
      <c r="F58" s="459"/>
      <c r="G58" s="459"/>
      <c r="H58" s="459"/>
      <c r="I58" s="459"/>
      <c r="J58" s="459"/>
      <c r="K58" s="459"/>
      <c r="L58" s="459"/>
      <c r="M58" s="459"/>
      <c r="N58" s="459"/>
      <c r="O58" s="459"/>
      <c r="P58" s="459"/>
      <c r="Q58" s="459"/>
      <c r="R58" s="459"/>
      <c r="S58" s="55"/>
      <c r="T58" s="252"/>
      <c r="U58" s="252"/>
      <c r="V58" s="252"/>
      <c r="W58" s="252"/>
      <c r="X58" s="252"/>
      <c r="Y58" s="252"/>
      <c r="Z58" s="252"/>
      <c r="AA58" s="252"/>
      <c r="AB58" s="252"/>
      <c r="AC58" s="252"/>
      <c r="AD58" s="252"/>
      <c r="AE58" s="252"/>
    </row>
    <row r="59" spans="1:31" ht="21" customHeight="1" x14ac:dyDescent="0.2">
      <c r="A59" s="256" t="s">
        <v>315</v>
      </c>
    </row>
    <row r="60" spans="1:31" ht="23.25" customHeight="1" x14ac:dyDescent="0.2">
      <c r="A60" s="57" t="s">
        <v>321</v>
      </c>
    </row>
  </sheetData>
  <mergeCells count="7">
    <mergeCell ref="A58:R58"/>
    <mergeCell ref="B3:F3"/>
    <mergeCell ref="I3:M3"/>
    <mergeCell ref="P3:T3"/>
    <mergeCell ref="A54:O54"/>
    <mergeCell ref="A57:AE57"/>
    <mergeCell ref="A56:T56"/>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U36"/>
  <sheetViews>
    <sheetView showGridLines="0" zoomScaleNormal="100" workbookViewId="0"/>
  </sheetViews>
  <sheetFormatPr defaultRowHeight="12.75" x14ac:dyDescent="0.2"/>
  <cols>
    <col min="1" max="1" width="5.7109375" style="136" customWidth="1"/>
    <col min="2" max="2" width="15.28515625" style="137" bestFit="1" customWidth="1"/>
    <col min="3" max="3" width="22.85546875" style="139" customWidth="1"/>
    <col min="4" max="4" width="22.85546875" style="138" customWidth="1"/>
    <col min="5" max="5" width="22.85546875" style="139" customWidth="1"/>
    <col min="6" max="6" width="3.7109375" style="136" customWidth="1"/>
    <col min="7" max="7" width="28.28515625" style="139" customWidth="1"/>
    <col min="8" max="8" width="8.5703125" style="136" customWidth="1"/>
    <col min="9" max="12" width="8" style="136" customWidth="1"/>
    <col min="13" max="13" width="11.28515625" style="136" customWidth="1"/>
    <col min="14" max="14" width="8.7109375" style="136" customWidth="1"/>
    <col min="15" max="15" width="6.42578125" style="136" customWidth="1"/>
    <col min="16" max="16" width="8.7109375" style="136" customWidth="1"/>
    <col min="17" max="17" width="9.28515625" style="136" bestFit="1" customWidth="1"/>
    <col min="18" max="18" width="12" style="136" bestFit="1" customWidth="1"/>
    <col min="19" max="19" width="9.28515625" style="136" bestFit="1" customWidth="1"/>
    <col min="20" max="255" width="9.140625" style="136"/>
    <col min="256" max="256" width="5.7109375" style="136" customWidth="1"/>
    <col min="257" max="257" width="15.28515625" style="136" bestFit="1" customWidth="1"/>
    <col min="258" max="258" width="19.140625" style="136" bestFit="1" customWidth="1"/>
    <col min="259" max="259" width="20.5703125" style="136" bestFit="1" customWidth="1"/>
    <col min="260" max="260" width="16.42578125" style="136" bestFit="1" customWidth="1"/>
    <col min="261" max="261" width="2.7109375" style="136" customWidth="1"/>
    <col min="262" max="262" width="15.28515625" style="136" bestFit="1" customWidth="1"/>
    <col min="263" max="263" width="18.28515625" style="136" bestFit="1" customWidth="1"/>
    <col min="264" max="511" width="9.140625" style="136"/>
    <col min="512" max="512" width="5.7109375" style="136" customWidth="1"/>
    <col min="513" max="513" width="15.28515625" style="136" bestFit="1" customWidth="1"/>
    <col min="514" max="514" width="19.140625" style="136" bestFit="1" customWidth="1"/>
    <col min="515" max="515" width="20.5703125" style="136" bestFit="1" customWidth="1"/>
    <col min="516" max="516" width="16.42578125" style="136" bestFit="1" customWidth="1"/>
    <col min="517" max="517" width="2.7109375" style="136" customWidth="1"/>
    <col min="518" max="518" width="15.28515625" style="136" bestFit="1" customWidth="1"/>
    <col min="519" max="519" width="18.28515625" style="136" bestFit="1" customWidth="1"/>
    <col min="520" max="767" width="9.140625" style="136"/>
    <col min="768" max="768" width="5.7109375" style="136" customWidth="1"/>
    <col min="769" max="769" width="15.28515625" style="136" bestFit="1" customWidth="1"/>
    <col min="770" max="770" width="19.140625" style="136" bestFit="1" customWidth="1"/>
    <col min="771" max="771" width="20.5703125" style="136" bestFit="1" customWidth="1"/>
    <col min="772" max="772" width="16.42578125" style="136" bestFit="1" customWidth="1"/>
    <col min="773" max="773" width="2.7109375" style="136" customWidth="1"/>
    <col min="774" max="774" width="15.28515625" style="136" bestFit="1" customWidth="1"/>
    <col min="775" max="775" width="18.28515625" style="136" bestFit="1" customWidth="1"/>
    <col min="776" max="1023" width="9.140625" style="136"/>
    <col min="1024" max="1024" width="5.7109375" style="136" customWidth="1"/>
    <col min="1025" max="1025" width="15.28515625" style="136" bestFit="1" customWidth="1"/>
    <col min="1026" max="1026" width="19.140625" style="136" bestFit="1" customWidth="1"/>
    <col min="1027" max="1027" width="20.5703125" style="136" bestFit="1" customWidth="1"/>
    <col min="1028" max="1028" width="16.42578125" style="136" bestFit="1" customWidth="1"/>
    <col min="1029" max="1029" width="2.7109375" style="136" customWidth="1"/>
    <col min="1030" max="1030" width="15.28515625" style="136" bestFit="1" customWidth="1"/>
    <col min="1031" max="1031" width="18.28515625" style="136" bestFit="1" customWidth="1"/>
    <col min="1032" max="1279" width="9.140625" style="136"/>
    <col min="1280" max="1280" width="5.7109375" style="136" customWidth="1"/>
    <col min="1281" max="1281" width="15.28515625" style="136" bestFit="1" customWidth="1"/>
    <col min="1282" max="1282" width="19.140625" style="136" bestFit="1" customWidth="1"/>
    <col min="1283" max="1283" width="20.5703125" style="136" bestFit="1" customWidth="1"/>
    <col min="1284" max="1284" width="16.42578125" style="136" bestFit="1" customWidth="1"/>
    <col min="1285" max="1285" width="2.7109375" style="136" customWidth="1"/>
    <col min="1286" max="1286" width="15.28515625" style="136" bestFit="1" customWidth="1"/>
    <col min="1287" max="1287" width="18.28515625" style="136" bestFit="1" customWidth="1"/>
    <col min="1288" max="1535" width="9.140625" style="136"/>
    <col min="1536" max="1536" width="5.7109375" style="136" customWidth="1"/>
    <col min="1537" max="1537" width="15.28515625" style="136" bestFit="1" customWidth="1"/>
    <col min="1538" max="1538" width="19.140625" style="136" bestFit="1" customWidth="1"/>
    <col min="1539" max="1539" width="20.5703125" style="136" bestFit="1" customWidth="1"/>
    <col min="1540" max="1540" width="16.42578125" style="136" bestFit="1" customWidth="1"/>
    <col min="1541" max="1541" width="2.7109375" style="136" customWidth="1"/>
    <col min="1542" max="1542" width="15.28515625" style="136" bestFit="1" customWidth="1"/>
    <col min="1543" max="1543" width="18.28515625" style="136" bestFit="1" customWidth="1"/>
    <col min="1544" max="1791" width="9.140625" style="136"/>
    <col min="1792" max="1792" width="5.7109375" style="136" customWidth="1"/>
    <col min="1793" max="1793" width="15.28515625" style="136" bestFit="1" customWidth="1"/>
    <col min="1794" max="1794" width="19.140625" style="136" bestFit="1" customWidth="1"/>
    <col min="1795" max="1795" width="20.5703125" style="136" bestFit="1" customWidth="1"/>
    <col min="1796" max="1796" width="16.42578125" style="136" bestFit="1" customWidth="1"/>
    <col min="1797" max="1797" width="2.7109375" style="136" customWidth="1"/>
    <col min="1798" max="1798" width="15.28515625" style="136" bestFit="1" customWidth="1"/>
    <col min="1799" max="1799" width="18.28515625" style="136" bestFit="1" customWidth="1"/>
    <col min="1800" max="2047" width="9.140625" style="136"/>
    <col min="2048" max="2048" width="5.7109375" style="136" customWidth="1"/>
    <col min="2049" max="2049" width="15.28515625" style="136" bestFit="1" customWidth="1"/>
    <col min="2050" max="2050" width="19.140625" style="136" bestFit="1" customWidth="1"/>
    <col min="2051" max="2051" width="20.5703125" style="136" bestFit="1" customWidth="1"/>
    <col min="2052" max="2052" width="16.42578125" style="136" bestFit="1" customWidth="1"/>
    <col min="2053" max="2053" width="2.7109375" style="136" customWidth="1"/>
    <col min="2054" max="2054" width="15.28515625" style="136" bestFit="1" customWidth="1"/>
    <col min="2055" max="2055" width="18.28515625" style="136" bestFit="1" customWidth="1"/>
    <col min="2056" max="2303" width="9.140625" style="136"/>
    <col min="2304" max="2304" width="5.7109375" style="136" customWidth="1"/>
    <col min="2305" max="2305" width="15.28515625" style="136" bestFit="1" customWidth="1"/>
    <col min="2306" max="2306" width="19.140625" style="136" bestFit="1" customWidth="1"/>
    <col min="2307" max="2307" width="20.5703125" style="136" bestFit="1" customWidth="1"/>
    <col min="2308" max="2308" width="16.42578125" style="136" bestFit="1" customWidth="1"/>
    <col min="2309" max="2309" width="2.7109375" style="136" customWidth="1"/>
    <col min="2310" max="2310" width="15.28515625" style="136" bestFit="1" customWidth="1"/>
    <col min="2311" max="2311" width="18.28515625" style="136" bestFit="1" customWidth="1"/>
    <col min="2312" max="2559" width="9.140625" style="136"/>
    <col min="2560" max="2560" width="5.7109375" style="136" customWidth="1"/>
    <col min="2561" max="2561" width="15.28515625" style="136" bestFit="1" customWidth="1"/>
    <col min="2562" max="2562" width="19.140625" style="136" bestFit="1" customWidth="1"/>
    <col min="2563" max="2563" width="20.5703125" style="136" bestFit="1" customWidth="1"/>
    <col min="2564" max="2564" width="16.42578125" style="136" bestFit="1" customWidth="1"/>
    <col min="2565" max="2565" width="2.7109375" style="136" customWidth="1"/>
    <col min="2566" max="2566" width="15.28515625" style="136" bestFit="1" customWidth="1"/>
    <col min="2567" max="2567" width="18.28515625" style="136" bestFit="1" customWidth="1"/>
    <col min="2568" max="2815" width="9.140625" style="136"/>
    <col min="2816" max="2816" width="5.7109375" style="136" customWidth="1"/>
    <col min="2817" max="2817" width="15.28515625" style="136" bestFit="1" customWidth="1"/>
    <col min="2818" max="2818" width="19.140625" style="136" bestFit="1" customWidth="1"/>
    <col min="2819" max="2819" width="20.5703125" style="136" bestFit="1" customWidth="1"/>
    <col min="2820" max="2820" width="16.42578125" style="136" bestFit="1" customWidth="1"/>
    <col min="2821" max="2821" width="2.7109375" style="136" customWidth="1"/>
    <col min="2822" max="2822" width="15.28515625" style="136" bestFit="1" customWidth="1"/>
    <col min="2823" max="2823" width="18.28515625" style="136" bestFit="1" customWidth="1"/>
    <col min="2824" max="3071" width="9.140625" style="136"/>
    <col min="3072" max="3072" width="5.7109375" style="136" customWidth="1"/>
    <col min="3073" max="3073" width="15.28515625" style="136" bestFit="1" customWidth="1"/>
    <col min="3074" max="3074" width="19.140625" style="136" bestFit="1" customWidth="1"/>
    <col min="3075" max="3075" width="20.5703125" style="136" bestFit="1" customWidth="1"/>
    <col min="3076" max="3076" width="16.42578125" style="136" bestFit="1" customWidth="1"/>
    <col min="3077" max="3077" width="2.7109375" style="136" customWidth="1"/>
    <col min="3078" max="3078" width="15.28515625" style="136" bestFit="1" customWidth="1"/>
    <col min="3079" max="3079" width="18.28515625" style="136" bestFit="1" customWidth="1"/>
    <col min="3080" max="3327" width="9.140625" style="136"/>
    <col min="3328" max="3328" width="5.7109375" style="136" customWidth="1"/>
    <col min="3329" max="3329" width="15.28515625" style="136" bestFit="1" customWidth="1"/>
    <col min="3330" max="3330" width="19.140625" style="136" bestFit="1" customWidth="1"/>
    <col min="3331" max="3331" width="20.5703125" style="136" bestFit="1" customWidth="1"/>
    <col min="3332" max="3332" width="16.42578125" style="136" bestFit="1" customWidth="1"/>
    <col min="3333" max="3333" width="2.7109375" style="136" customWidth="1"/>
    <col min="3334" max="3334" width="15.28515625" style="136" bestFit="1" customWidth="1"/>
    <col min="3335" max="3335" width="18.28515625" style="136" bestFit="1" customWidth="1"/>
    <col min="3336" max="3583" width="9.140625" style="136"/>
    <col min="3584" max="3584" width="5.7109375" style="136" customWidth="1"/>
    <col min="3585" max="3585" width="15.28515625" style="136" bestFit="1" customWidth="1"/>
    <col min="3586" max="3586" width="19.140625" style="136" bestFit="1" customWidth="1"/>
    <col min="3587" max="3587" width="20.5703125" style="136" bestFit="1" customWidth="1"/>
    <col min="3588" max="3588" width="16.42578125" style="136" bestFit="1" customWidth="1"/>
    <col min="3589" max="3589" width="2.7109375" style="136" customWidth="1"/>
    <col min="3590" max="3590" width="15.28515625" style="136" bestFit="1" customWidth="1"/>
    <col min="3591" max="3591" width="18.28515625" style="136" bestFit="1" customWidth="1"/>
    <col min="3592" max="3839" width="9.140625" style="136"/>
    <col min="3840" max="3840" width="5.7109375" style="136" customWidth="1"/>
    <col min="3841" max="3841" width="15.28515625" style="136" bestFit="1" customWidth="1"/>
    <col min="3842" max="3842" width="19.140625" style="136" bestFit="1" customWidth="1"/>
    <col min="3843" max="3843" width="20.5703125" style="136" bestFit="1" customWidth="1"/>
    <col min="3844" max="3844" width="16.42578125" style="136" bestFit="1" customWidth="1"/>
    <col min="3845" max="3845" width="2.7109375" style="136" customWidth="1"/>
    <col min="3846" max="3846" width="15.28515625" style="136" bestFit="1" customWidth="1"/>
    <col min="3847" max="3847" width="18.28515625" style="136" bestFit="1" customWidth="1"/>
    <col min="3848" max="4095" width="9.140625" style="136"/>
    <col min="4096" max="4096" width="5.7109375" style="136" customWidth="1"/>
    <col min="4097" max="4097" width="15.28515625" style="136" bestFit="1" customWidth="1"/>
    <col min="4098" max="4098" width="19.140625" style="136" bestFit="1" customWidth="1"/>
    <col min="4099" max="4099" width="20.5703125" style="136" bestFit="1" customWidth="1"/>
    <col min="4100" max="4100" width="16.42578125" style="136" bestFit="1" customWidth="1"/>
    <col min="4101" max="4101" width="2.7109375" style="136" customWidth="1"/>
    <col min="4102" max="4102" width="15.28515625" style="136" bestFit="1" customWidth="1"/>
    <col min="4103" max="4103" width="18.28515625" style="136" bestFit="1" customWidth="1"/>
    <col min="4104" max="4351" width="9.140625" style="136"/>
    <col min="4352" max="4352" width="5.7109375" style="136" customWidth="1"/>
    <col min="4353" max="4353" width="15.28515625" style="136" bestFit="1" customWidth="1"/>
    <col min="4354" max="4354" width="19.140625" style="136" bestFit="1" customWidth="1"/>
    <col min="4355" max="4355" width="20.5703125" style="136" bestFit="1" customWidth="1"/>
    <col min="4356" max="4356" width="16.42578125" style="136" bestFit="1" customWidth="1"/>
    <col min="4357" max="4357" width="2.7109375" style="136" customWidth="1"/>
    <col min="4358" max="4358" width="15.28515625" style="136" bestFit="1" customWidth="1"/>
    <col min="4359" max="4359" width="18.28515625" style="136" bestFit="1" customWidth="1"/>
    <col min="4360" max="4607" width="9.140625" style="136"/>
    <col min="4608" max="4608" width="5.7109375" style="136" customWidth="1"/>
    <col min="4609" max="4609" width="15.28515625" style="136" bestFit="1" customWidth="1"/>
    <col min="4610" max="4610" width="19.140625" style="136" bestFit="1" customWidth="1"/>
    <col min="4611" max="4611" width="20.5703125" style="136" bestFit="1" customWidth="1"/>
    <col min="4612" max="4612" width="16.42578125" style="136" bestFit="1" customWidth="1"/>
    <col min="4613" max="4613" width="2.7109375" style="136" customWidth="1"/>
    <col min="4614" max="4614" width="15.28515625" style="136" bestFit="1" customWidth="1"/>
    <col min="4615" max="4615" width="18.28515625" style="136" bestFit="1" customWidth="1"/>
    <col min="4616" max="4863" width="9.140625" style="136"/>
    <col min="4864" max="4864" width="5.7109375" style="136" customWidth="1"/>
    <col min="4865" max="4865" width="15.28515625" style="136" bestFit="1" customWidth="1"/>
    <col min="4866" max="4866" width="19.140625" style="136" bestFit="1" customWidth="1"/>
    <col min="4867" max="4867" width="20.5703125" style="136" bestFit="1" customWidth="1"/>
    <col min="4868" max="4868" width="16.42578125" style="136" bestFit="1" customWidth="1"/>
    <col min="4869" max="4869" width="2.7109375" style="136" customWidth="1"/>
    <col min="4870" max="4870" width="15.28515625" style="136" bestFit="1" customWidth="1"/>
    <col min="4871" max="4871" width="18.28515625" style="136" bestFit="1" customWidth="1"/>
    <col min="4872" max="5119" width="9.140625" style="136"/>
    <col min="5120" max="5120" width="5.7109375" style="136" customWidth="1"/>
    <col min="5121" max="5121" width="15.28515625" style="136" bestFit="1" customWidth="1"/>
    <col min="5122" max="5122" width="19.140625" style="136" bestFit="1" customWidth="1"/>
    <col min="5123" max="5123" width="20.5703125" style="136" bestFit="1" customWidth="1"/>
    <col min="5124" max="5124" width="16.42578125" style="136" bestFit="1" customWidth="1"/>
    <col min="5125" max="5125" width="2.7109375" style="136" customWidth="1"/>
    <col min="5126" max="5126" width="15.28515625" style="136" bestFit="1" customWidth="1"/>
    <col min="5127" max="5127" width="18.28515625" style="136" bestFit="1" customWidth="1"/>
    <col min="5128" max="5375" width="9.140625" style="136"/>
    <col min="5376" max="5376" width="5.7109375" style="136" customWidth="1"/>
    <col min="5377" max="5377" width="15.28515625" style="136" bestFit="1" customWidth="1"/>
    <col min="5378" max="5378" width="19.140625" style="136" bestFit="1" customWidth="1"/>
    <col min="5379" max="5379" width="20.5703125" style="136" bestFit="1" customWidth="1"/>
    <col min="5380" max="5380" width="16.42578125" style="136" bestFit="1" customWidth="1"/>
    <col min="5381" max="5381" width="2.7109375" style="136" customWidth="1"/>
    <col min="5382" max="5382" width="15.28515625" style="136" bestFit="1" customWidth="1"/>
    <col min="5383" max="5383" width="18.28515625" style="136" bestFit="1" customWidth="1"/>
    <col min="5384" max="5631" width="9.140625" style="136"/>
    <col min="5632" max="5632" width="5.7109375" style="136" customWidth="1"/>
    <col min="5633" max="5633" width="15.28515625" style="136" bestFit="1" customWidth="1"/>
    <col min="5634" max="5634" width="19.140625" style="136" bestFit="1" customWidth="1"/>
    <col min="5635" max="5635" width="20.5703125" style="136" bestFit="1" customWidth="1"/>
    <col min="5636" max="5636" width="16.42578125" style="136" bestFit="1" customWidth="1"/>
    <col min="5637" max="5637" width="2.7109375" style="136" customWidth="1"/>
    <col min="5638" max="5638" width="15.28515625" style="136" bestFit="1" customWidth="1"/>
    <col min="5639" max="5639" width="18.28515625" style="136" bestFit="1" customWidth="1"/>
    <col min="5640" max="5887" width="9.140625" style="136"/>
    <col min="5888" max="5888" width="5.7109375" style="136" customWidth="1"/>
    <col min="5889" max="5889" width="15.28515625" style="136" bestFit="1" customWidth="1"/>
    <col min="5890" max="5890" width="19.140625" style="136" bestFit="1" customWidth="1"/>
    <col min="5891" max="5891" width="20.5703125" style="136" bestFit="1" customWidth="1"/>
    <col min="5892" max="5892" width="16.42578125" style="136" bestFit="1" customWidth="1"/>
    <col min="5893" max="5893" width="2.7109375" style="136" customWidth="1"/>
    <col min="5894" max="5894" width="15.28515625" style="136" bestFit="1" customWidth="1"/>
    <col min="5895" max="5895" width="18.28515625" style="136" bestFit="1" customWidth="1"/>
    <col min="5896" max="6143" width="9.140625" style="136"/>
    <col min="6144" max="6144" width="5.7109375" style="136" customWidth="1"/>
    <col min="6145" max="6145" width="15.28515625" style="136" bestFit="1" customWidth="1"/>
    <col min="6146" max="6146" width="19.140625" style="136" bestFit="1" customWidth="1"/>
    <col min="6147" max="6147" width="20.5703125" style="136" bestFit="1" customWidth="1"/>
    <col min="6148" max="6148" width="16.42578125" style="136" bestFit="1" customWidth="1"/>
    <col min="6149" max="6149" width="2.7109375" style="136" customWidth="1"/>
    <col min="6150" max="6150" width="15.28515625" style="136" bestFit="1" customWidth="1"/>
    <col min="6151" max="6151" width="18.28515625" style="136" bestFit="1" customWidth="1"/>
    <col min="6152" max="6399" width="9.140625" style="136"/>
    <col min="6400" max="6400" width="5.7109375" style="136" customWidth="1"/>
    <col min="6401" max="6401" width="15.28515625" style="136" bestFit="1" customWidth="1"/>
    <col min="6402" max="6402" width="19.140625" style="136" bestFit="1" customWidth="1"/>
    <col min="6403" max="6403" width="20.5703125" style="136" bestFit="1" customWidth="1"/>
    <col min="6404" max="6404" width="16.42578125" style="136" bestFit="1" customWidth="1"/>
    <col min="6405" max="6405" width="2.7109375" style="136" customWidth="1"/>
    <col min="6406" max="6406" width="15.28515625" style="136" bestFit="1" customWidth="1"/>
    <col min="6407" max="6407" width="18.28515625" style="136" bestFit="1" customWidth="1"/>
    <col min="6408" max="6655" width="9.140625" style="136"/>
    <col min="6656" max="6656" width="5.7109375" style="136" customWidth="1"/>
    <col min="6657" max="6657" width="15.28515625" style="136" bestFit="1" customWidth="1"/>
    <col min="6658" max="6658" width="19.140625" style="136" bestFit="1" customWidth="1"/>
    <col min="6659" max="6659" width="20.5703125" style="136" bestFit="1" customWidth="1"/>
    <col min="6660" max="6660" width="16.42578125" style="136" bestFit="1" customWidth="1"/>
    <col min="6661" max="6661" width="2.7109375" style="136" customWidth="1"/>
    <col min="6662" max="6662" width="15.28515625" style="136" bestFit="1" customWidth="1"/>
    <col min="6663" max="6663" width="18.28515625" style="136" bestFit="1" customWidth="1"/>
    <col min="6664" max="6911" width="9.140625" style="136"/>
    <col min="6912" max="6912" width="5.7109375" style="136" customWidth="1"/>
    <col min="6913" max="6913" width="15.28515625" style="136" bestFit="1" customWidth="1"/>
    <col min="6914" max="6914" width="19.140625" style="136" bestFit="1" customWidth="1"/>
    <col min="6915" max="6915" width="20.5703125" style="136" bestFit="1" customWidth="1"/>
    <col min="6916" max="6916" width="16.42578125" style="136" bestFit="1" customWidth="1"/>
    <col min="6917" max="6917" width="2.7109375" style="136" customWidth="1"/>
    <col min="6918" max="6918" width="15.28515625" style="136" bestFit="1" customWidth="1"/>
    <col min="6919" max="6919" width="18.28515625" style="136" bestFit="1" customWidth="1"/>
    <col min="6920" max="7167" width="9.140625" style="136"/>
    <col min="7168" max="7168" width="5.7109375" style="136" customWidth="1"/>
    <col min="7169" max="7169" width="15.28515625" style="136" bestFit="1" customWidth="1"/>
    <col min="7170" max="7170" width="19.140625" style="136" bestFit="1" customWidth="1"/>
    <col min="7171" max="7171" width="20.5703125" style="136" bestFit="1" customWidth="1"/>
    <col min="7172" max="7172" width="16.42578125" style="136" bestFit="1" customWidth="1"/>
    <col min="7173" max="7173" width="2.7109375" style="136" customWidth="1"/>
    <col min="7174" max="7174" width="15.28515625" style="136" bestFit="1" customWidth="1"/>
    <col min="7175" max="7175" width="18.28515625" style="136" bestFit="1" customWidth="1"/>
    <col min="7176" max="7423" width="9.140625" style="136"/>
    <col min="7424" max="7424" width="5.7109375" style="136" customWidth="1"/>
    <col min="7425" max="7425" width="15.28515625" style="136" bestFit="1" customWidth="1"/>
    <col min="7426" max="7426" width="19.140625" style="136" bestFit="1" customWidth="1"/>
    <col min="7427" max="7427" width="20.5703125" style="136" bestFit="1" customWidth="1"/>
    <col min="7428" max="7428" width="16.42578125" style="136" bestFit="1" customWidth="1"/>
    <col min="7429" max="7429" width="2.7109375" style="136" customWidth="1"/>
    <col min="7430" max="7430" width="15.28515625" style="136" bestFit="1" customWidth="1"/>
    <col min="7431" max="7431" width="18.28515625" style="136" bestFit="1" customWidth="1"/>
    <col min="7432" max="7679" width="9.140625" style="136"/>
    <col min="7680" max="7680" width="5.7109375" style="136" customWidth="1"/>
    <col min="7681" max="7681" width="15.28515625" style="136" bestFit="1" customWidth="1"/>
    <col min="7682" max="7682" width="19.140625" style="136" bestFit="1" customWidth="1"/>
    <col min="7683" max="7683" width="20.5703125" style="136" bestFit="1" customWidth="1"/>
    <col min="7684" max="7684" width="16.42578125" style="136" bestFit="1" customWidth="1"/>
    <col min="7685" max="7685" width="2.7109375" style="136" customWidth="1"/>
    <col min="7686" max="7686" width="15.28515625" style="136" bestFit="1" customWidth="1"/>
    <col min="7687" max="7687" width="18.28515625" style="136" bestFit="1" customWidth="1"/>
    <col min="7688" max="7935" width="9.140625" style="136"/>
    <col min="7936" max="7936" width="5.7109375" style="136" customWidth="1"/>
    <col min="7937" max="7937" width="15.28515625" style="136" bestFit="1" customWidth="1"/>
    <col min="7938" max="7938" width="19.140625" style="136" bestFit="1" customWidth="1"/>
    <col min="7939" max="7939" width="20.5703125" style="136" bestFit="1" customWidth="1"/>
    <col min="7940" max="7940" width="16.42578125" style="136" bestFit="1" customWidth="1"/>
    <col min="7941" max="7941" width="2.7109375" style="136" customWidth="1"/>
    <col min="7942" max="7942" width="15.28515625" style="136" bestFit="1" customWidth="1"/>
    <col min="7943" max="7943" width="18.28515625" style="136" bestFit="1" customWidth="1"/>
    <col min="7944" max="8191" width="9.140625" style="136"/>
    <col min="8192" max="8192" width="5.7109375" style="136" customWidth="1"/>
    <col min="8193" max="8193" width="15.28515625" style="136" bestFit="1" customWidth="1"/>
    <col min="8194" max="8194" width="19.140625" style="136" bestFit="1" customWidth="1"/>
    <col min="8195" max="8195" width="20.5703125" style="136" bestFit="1" customWidth="1"/>
    <col min="8196" max="8196" width="16.42578125" style="136" bestFit="1" customWidth="1"/>
    <col min="8197" max="8197" width="2.7109375" style="136" customWidth="1"/>
    <col min="8198" max="8198" width="15.28515625" style="136" bestFit="1" customWidth="1"/>
    <col min="8199" max="8199" width="18.28515625" style="136" bestFit="1" customWidth="1"/>
    <col min="8200" max="8447" width="9.140625" style="136"/>
    <col min="8448" max="8448" width="5.7109375" style="136" customWidth="1"/>
    <col min="8449" max="8449" width="15.28515625" style="136" bestFit="1" customWidth="1"/>
    <col min="8450" max="8450" width="19.140625" style="136" bestFit="1" customWidth="1"/>
    <col min="8451" max="8451" width="20.5703125" style="136" bestFit="1" customWidth="1"/>
    <col min="8452" max="8452" width="16.42578125" style="136" bestFit="1" customWidth="1"/>
    <col min="8453" max="8453" width="2.7109375" style="136" customWidth="1"/>
    <col min="8454" max="8454" width="15.28515625" style="136" bestFit="1" customWidth="1"/>
    <col min="8455" max="8455" width="18.28515625" style="136" bestFit="1" customWidth="1"/>
    <col min="8456" max="8703" width="9.140625" style="136"/>
    <col min="8704" max="8704" width="5.7109375" style="136" customWidth="1"/>
    <col min="8705" max="8705" width="15.28515625" style="136" bestFit="1" customWidth="1"/>
    <col min="8706" max="8706" width="19.140625" style="136" bestFit="1" customWidth="1"/>
    <col min="8707" max="8707" width="20.5703125" style="136" bestFit="1" customWidth="1"/>
    <col min="8708" max="8708" width="16.42578125" style="136" bestFit="1" customWidth="1"/>
    <col min="8709" max="8709" width="2.7109375" style="136" customWidth="1"/>
    <col min="8710" max="8710" width="15.28515625" style="136" bestFit="1" customWidth="1"/>
    <col min="8711" max="8711" width="18.28515625" style="136" bestFit="1" customWidth="1"/>
    <col min="8712" max="8959" width="9.140625" style="136"/>
    <col min="8960" max="8960" width="5.7109375" style="136" customWidth="1"/>
    <col min="8961" max="8961" width="15.28515625" style="136" bestFit="1" customWidth="1"/>
    <col min="8962" max="8962" width="19.140625" style="136" bestFit="1" customWidth="1"/>
    <col min="8963" max="8963" width="20.5703125" style="136" bestFit="1" customWidth="1"/>
    <col min="8964" max="8964" width="16.42578125" style="136" bestFit="1" customWidth="1"/>
    <col min="8965" max="8965" width="2.7109375" style="136" customWidth="1"/>
    <col min="8966" max="8966" width="15.28515625" style="136" bestFit="1" customWidth="1"/>
    <col min="8967" max="8967" width="18.28515625" style="136" bestFit="1" customWidth="1"/>
    <col min="8968" max="9215" width="9.140625" style="136"/>
    <col min="9216" max="9216" width="5.7109375" style="136" customWidth="1"/>
    <col min="9217" max="9217" width="15.28515625" style="136" bestFit="1" customWidth="1"/>
    <col min="9218" max="9218" width="19.140625" style="136" bestFit="1" customWidth="1"/>
    <col min="9219" max="9219" width="20.5703125" style="136" bestFit="1" customWidth="1"/>
    <col min="9220" max="9220" width="16.42578125" style="136" bestFit="1" customWidth="1"/>
    <col min="9221" max="9221" width="2.7109375" style="136" customWidth="1"/>
    <col min="9222" max="9222" width="15.28515625" style="136" bestFit="1" customWidth="1"/>
    <col min="9223" max="9223" width="18.28515625" style="136" bestFit="1" customWidth="1"/>
    <col min="9224" max="9471" width="9.140625" style="136"/>
    <col min="9472" max="9472" width="5.7109375" style="136" customWidth="1"/>
    <col min="9473" max="9473" width="15.28515625" style="136" bestFit="1" customWidth="1"/>
    <col min="9474" max="9474" width="19.140625" style="136" bestFit="1" customWidth="1"/>
    <col min="9475" max="9475" width="20.5703125" style="136" bestFit="1" customWidth="1"/>
    <col min="9476" max="9476" width="16.42578125" style="136" bestFit="1" customWidth="1"/>
    <col min="9477" max="9477" width="2.7109375" style="136" customWidth="1"/>
    <col min="9478" max="9478" width="15.28515625" style="136" bestFit="1" customWidth="1"/>
    <col min="9479" max="9479" width="18.28515625" style="136" bestFit="1" customWidth="1"/>
    <col min="9480" max="9727" width="9.140625" style="136"/>
    <col min="9728" max="9728" width="5.7109375" style="136" customWidth="1"/>
    <col min="9729" max="9729" width="15.28515625" style="136" bestFit="1" customWidth="1"/>
    <col min="9730" max="9730" width="19.140625" style="136" bestFit="1" customWidth="1"/>
    <col min="9731" max="9731" width="20.5703125" style="136" bestFit="1" customWidth="1"/>
    <col min="9732" max="9732" width="16.42578125" style="136" bestFit="1" customWidth="1"/>
    <col min="9733" max="9733" width="2.7109375" style="136" customWidth="1"/>
    <col min="9734" max="9734" width="15.28515625" style="136" bestFit="1" customWidth="1"/>
    <col min="9735" max="9735" width="18.28515625" style="136" bestFit="1" customWidth="1"/>
    <col min="9736" max="9983" width="9.140625" style="136"/>
    <col min="9984" max="9984" width="5.7109375" style="136" customWidth="1"/>
    <col min="9985" max="9985" width="15.28515625" style="136" bestFit="1" customWidth="1"/>
    <col min="9986" max="9986" width="19.140625" style="136" bestFit="1" customWidth="1"/>
    <col min="9987" max="9987" width="20.5703125" style="136" bestFit="1" customWidth="1"/>
    <col min="9988" max="9988" width="16.42578125" style="136" bestFit="1" customWidth="1"/>
    <col min="9989" max="9989" width="2.7109375" style="136" customWidth="1"/>
    <col min="9990" max="9990" width="15.28515625" style="136" bestFit="1" customWidth="1"/>
    <col min="9991" max="9991" width="18.28515625" style="136" bestFit="1" customWidth="1"/>
    <col min="9992" max="10239" width="9.140625" style="136"/>
    <col min="10240" max="10240" width="5.7109375" style="136" customWidth="1"/>
    <col min="10241" max="10241" width="15.28515625" style="136" bestFit="1" customWidth="1"/>
    <col min="10242" max="10242" width="19.140625" style="136" bestFit="1" customWidth="1"/>
    <col min="10243" max="10243" width="20.5703125" style="136" bestFit="1" customWidth="1"/>
    <col min="10244" max="10244" width="16.42578125" style="136" bestFit="1" customWidth="1"/>
    <col min="10245" max="10245" width="2.7109375" style="136" customWidth="1"/>
    <col min="10246" max="10246" width="15.28515625" style="136" bestFit="1" customWidth="1"/>
    <col min="10247" max="10247" width="18.28515625" style="136" bestFit="1" customWidth="1"/>
    <col min="10248" max="10495" width="9.140625" style="136"/>
    <col min="10496" max="10496" width="5.7109375" style="136" customWidth="1"/>
    <col min="10497" max="10497" width="15.28515625" style="136" bestFit="1" customWidth="1"/>
    <col min="10498" max="10498" width="19.140625" style="136" bestFit="1" customWidth="1"/>
    <col min="10499" max="10499" width="20.5703125" style="136" bestFit="1" customWidth="1"/>
    <col min="10500" max="10500" width="16.42578125" style="136" bestFit="1" customWidth="1"/>
    <col min="10501" max="10501" width="2.7109375" style="136" customWidth="1"/>
    <col min="10502" max="10502" width="15.28515625" style="136" bestFit="1" customWidth="1"/>
    <col min="10503" max="10503" width="18.28515625" style="136" bestFit="1" customWidth="1"/>
    <col min="10504" max="10751" width="9.140625" style="136"/>
    <col min="10752" max="10752" width="5.7109375" style="136" customWidth="1"/>
    <col min="10753" max="10753" width="15.28515625" style="136" bestFit="1" customWidth="1"/>
    <col min="10754" max="10754" width="19.140625" style="136" bestFit="1" customWidth="1"/>
    <col min="10755" max="10755" width="20.5703125" style="136" bestFit="1" customWidth="1"/>
    <col min="10756" max="10756" width="16.42578125" style="136" bestFit="1" customWidth="1"/>
    <col min="10757" max="10757" width="2.7109375" style="136" customWidth="1"/>
    <col min="10758" max="10758" width="15.28515625" style="136" bestFit="1" customWidth="1"/>
    <col min="10759" max="10759" width="18.28515625" style="136" bestFit="1" customWidth="1"/>
    <col min="10760" max="11007" width="9.140625" style="136"/>
    <col min="11008" max="11008" width="5.7109375" style="136" customWidth="1"/>
    <col min="11009" max="11009" width="15.28515625" style="136" bestFit="1" customWidth="1"/>
    <col min="11010" max="11010" width="19.140625" style="136" bestFit="1" customWidth="1"/>
    <col min="11011" max="11011" width="20.5703125" style="136" bestFit="1" customWidth="1"/>
    <col min="11012" max="11012" width="16.42578125" style="136" bestFit="1" customWidth="1"/>
    <col min="11013" max="11013" width="2.7109375" style="136" customWidth="1"/>
    <col min="11014" max="11014" width="15.28515625" style="136" bestFit="1" customWidth="1"/>
    <col min="11015" max="11015" width="18.28515625" style="136" bestFit="1" customWidth="1"/>
    <col min="11016" max="11263" width="9.140625" style="136"/>
    <col min="11264" max="11264" width="5.7109375" style="136" customWidth="1"/>
    <col min="11265" max="11265" width="15.28515625" style="136" bestFit="1" customWidth="1"/>
    <col min="11266" max="11266" width="19.140625" style="136" bestFit="1" customWidth="1"/>
    <col min="11267" max="11267" width="20.5703125" style="136" bestFit="1" customWidth="1"/>
    <col min="11268" max="11268" width="16.42578125" style="136" bestFit="1" customWidth="1"/>
    <col min="11269" max="11269" width="2.7109375" style="136" customWidth="1"/>
    <col min="11270" max="11270" width="15.28515625" style="136" bestFit="1" customWidth="1"/>
    <col min="11271" max="11271" width="18.28515625" style="136" bestFit="1" customWidth="1"/>
    <col min="11272" max="11519" width="9.140625" style="136"/>
    <col min="11520" max="11520" width="5.7109375" style="136" customWidth="1"/>
    <col min="11521" max="11521" width="15.28515625" style="136" bestFit="1" customWidth="1"/>
    <col min="11522" max="11522" width="19.140625" style="136" bestFit="1" customWidth="1"/>
    <col min="11523" max="11523" width="20.5703125" style="136" bestFit="1" customWidth="1"/>
    <col min="11524" max="11524" width="16.42578125" style="136" bestFit="1" customWidth="1"/>
    <col min="11525" max="11525" width="2.7109375" style="136" customWidth="1"/>
    <col min="11526" max="11526" width="15.28515625" style="136" bestFit="1" customWidth="1"/>
    <col min="11527" max="11527" width="18.28515625" style="136" bestFit="1" customWidth="1"/>
    <col min="11528" max="11775" width="9.140625" style="136"/>
    <col min="11776" max="11776" width="5.7109375" style="136" customWidth="1"/>
    <col min="11777" max="11777" width="15.28515625" style="136" bestFit="1" customWidth="1"/>
    <col min="11778" max="11778" width="19.140625" style="136" bestFit="1" customWidth="1"/>
    <col min="11779" max="11779" width="20.5703125" style="136" bestFit="1" customWidth="1"/>
    <col min="11780" max="11780" width="16.42578125" style="136" bestFit="1" customWidth="1"/>
    <col min="11781" max="11781" width="2.7109375" style="136" customWidth="1"/>
    <col min="11782" max="11782" width="15.28515625" style="136" bestFit="1" customWidth="1"/>
    <col min="11783" max="11783" width="18.28515625" style="136" bestFit="1" customWidth="1"/>
    <col min="11784" max="12031" width="9.140625" style="136"/>
    <col min="12032" max="12032" width="5.7109375" style="136" customWidth="1"/>
    <col min="12033" max="12033" width="15.28515625" style="136" bestFit="1" customWidth="1"/>
    <col min="12034" max="12034" width="19.140625" style="136" bestFit="1" customWidth="1"/>
    <col min="12035" max="12035" width="20.5703125" style="136" bestFit="1" customWidth="1"/>
    <col min="12036" max="12036" width="16.42578125" style="136" bestFit="1" customWidth="1"/>
    <col min="12037" max="12037" width="2.7109375" style="136" customWidth="1"/>
    <col min="12038" max="12038" width="15.28515625" style="136" bestFit="1" customWidth="1"/>
    <col min="12039" max="12039" width="18.28515625" style="136" bestFit="1" customWidth="1"/>
    <col min="12040" max="12287" width="9.140625" style="136"/>
    <col min="12288" max="12288" width="5.7109375" style="136" customWidth="1"/>
    <col min="12289" max="12289" width="15.28515625" style="136" bestFit="1" customWidth="1"/>
    <col min="12290" max="12290" width="19.140625" style="136" bestFit="1" customWidth="1"/>
    <col min="12291" max="12291" width="20.5703125" style="136" bestFit="1" customWidth="1"/>
    <col min="12292" max="12292" width="16.42578125" style="136" bestFit="1" customWidth="1"/>
    <col min="12293" max="12293" width="2.7109375" style="136" customWidth="1"/>
    <col min="12294" max="12294" width="15.28515625" style="136" bestFit="1" customWidth="1"/>
    <col min="12295" max="12295" width="18.28515625" style="136" bestFit="1" customWidth="1"/>
    <col min="12296" max="12543" width="9.140625" style="136"/>
    <col min="12544" max="12544" width="5.7109375" style="136" customWidth="1"/>
    <col min="12545" max="12545" width="15.28515625" style="136" bestFit="1" customWidth="1"/>
    <col min="12546" max="12546" width="19.140625" style="136" bestFit="1" customWidth="1"/>
    <col min="12547" max="12547" width="20.5703125" style="136" bestFit="1" customWidth="1"/>
    <col min="12548" max="12548" width="16.42578125" style="136" bestFit="1" customWidth="1"/>
    <col min="12549" max="12549" width="2.7109375" style="136" customWidth="1"/>
    <col min="12550" max="12550" width="15.28515625" style="136" bestFit="1" customWidth="1"/>
    <col min="12551" max="12551" width="18.28515625" style="136" bestFit="1" customWidth="1"/>
    <col min="12552" max="12799" width="9.140625" style="136"/>
    <col min="12800" max="12800" width="5.7109375" style="136" customWidth="1"/>
    <col min="12801" max="12801" width="15.28515625" style="136" bestFit="1" customWidth="1"/>
    <col min="12802" max="12802" width="19.140625" style="136" bestFit="1" customWidth="1"/>
    <col min="12803" max="12803" width="20.5703125" style="136" bestFit="1" customWidth="1"/>
    <col min="12804" max="12804" width="16.42578125" style="136" bestFit="1" customWidth="1"/>
    <col min="12805" max="12805" width="2.7109375" style="136" customWidth="1"/>
    <col min="12806" max="12806" width="15.28515625" style="136" bestFit="1" customWidth="1"/>
    <col min="12807" max="12807" width="18.28515625" style="136" bestFit="1" customWidth="1"/>
    <col min="12808" max="13055" width="9.140625" style="136"/>
    <col min="13056" max="13056" width="5.7109375" style="136" customWidth="1"/>
    <col min="13057" max="13057" width="15.28515625" style="136" bestFit="1" customWidth="1"/>
    <col min="13058" max="13058" width="19.140625" style="136" bestFit="1" customWidth="1"/>
    <col min="13059" max="13059" width="20.5703125" style="136" bestFit="1" customWidth="1"/>
    <col min="13060" max="13060" width="16.42578125" style="136" bestFit="1" customWidth="1"/>
    <col min="13061" max="13061" width="2.7109375" style="136" customWidth="1"/>
    <col min="13062" max="13062" width="15.28515625" style="136" bestFit="1" customWidth="1"/>
    <col min="13063" max="13063" width="18.28515625" style="136" bestFit="1" customWidth="1"/>
    <col min="13064" max="13311" width="9.140625" style="136"/>
    <col min="13312" max="13312" width="5.7109375" style="136" customWidth="1"/>
    <col min="13313" max="13313" width="15.28515625" style="136" bestFit="1" customWidth="1"/>
    <col min="13314" max="13314" width="19.140625" style="136" bestFit="1" customWidth="1"/>
    <col min="13315" max="13315" width="20.5703125" style="136" bestFit="1" customWidth="1"/>
    <col min="13316" max="13316" width="16.42578125" style="136" bestFit="1" customWidth="1"/>
    <col min="13317" max="13317" width="2.7109375" style="136" customWidth="1"/>
    <col min="13318" max="13318" width="15.28515625" style="136" bestFit="1" customWidth="1"/>
    <col min="13319" max="13319" width="18.28515625" style="136" bestFit="1" customWidth="1"/>
    <col min="13320" max="13567" width="9.140625" style="136"/>
    <col min="13568" max="13568" width="5.7109375" style="136" customWidth="1"/>
    <col min="13569" max="13569" width="15.28515625" style="136" bestFit="1" customWidth="1"/>
    <col min="13570" max="13570" width="19.140625" style="136" bestFit="1" customWidth="1"/>
    <col min="13571" max="13571" width="20.5703125" style="136" bestFit="1" customWidth="1"/>
    <col min="13572" max="13572" width="16.42578125" style="136" bestFit="1" customWidth="1"/>
    <col min="13573" max="13573" width="2.7109375" style="136" customWidth="1"/>
    <col min="13574" max="13574" width="15.28515625" style="136" bestFit="1" customWidth="1"/>
    <col min="13575" max="13575" width="18.28515625" style="136" bestFit="1" customWidth="1"/>
    <col min="13576" max="13823" width="9.140625" style="136"/>
    <col min="13824" max="13824" width="5.7109375" style="136" customWidth="1"/>
    <col min="13825" max="13825" width="15.28515625" style="136" bestFit="1" customWidth="1"/>
    <col min="13826" max="13826" width="19.140625" style="136" bestFit="1" customWidth="1"/>
    <col min="13827" max="13827" width="20.5703125" style="136" bestFit="1" customWidth="1"/>
    <col min="13828" max="13828" width="16.42578125" style="136" bestFit="1" customWidth="1"/>
    <col min="13829" max="13829" width="2.7109375" style="136" customWidth="1"/>
    <col min="13830" max="13830" width="15.28515625" style="136" bestFit="1" customWidth="1"/>
    <col min="13831" max="13831" width="18.28515625" style="136" bestFit="1" customWidth="1"/>
    <col min="13832" max="14079" width="9.140625" style="136"/>
    <col min="14080" max="14080" width="5.7109375" style="136" customWidth="1"/>
    <col min="14081" max="14081" width="15.28515625" style="136" bestFit="1" customWidth="1"/>
    <col min="14082" max="14082" width="19.140625" style="136" bestFit="1" customWidth="1"/>
    <col min="14083" max="14083" width="20.5703125" style="136" bestFit="1" customWidth="1"/>
    <col min="14084" max="14084" width="16.42578125" style="136" bestFit="1" customWidth="1"/>
    <col min="14085" max="14085" width="2.7109375" style="136" customWidth="1"/>
    <col min="14086" max="14086" width="15.28515625" style="136" bestFit="1" customWidth="1"/>
    <col min="14087" max="14087" width="18.28515625" style="136" bestFit="1" customWidth="1"/>
    <col min="14088" max="14335" width="9.140625" style="136"/>
    <col min="14336" max="14336" width="5.7109375" style="136" customWidth="1"/>
    <col min="14337" max="14337" width="15.28515625" style="136" bestFit="1" customWidth="1"/>
    <col min="14338" max="14338" width="19.140625" style="136" bestFit="1" customWidth="1"/>
    <col min="14339" max="14339" width="20.5703125" style="136" bestFit="1" customWidth="1"/>
    <col min="14340" max="14340" width="16.42578125" style="136" bestFit="1" customWidth="1"/>
    <col min="14341" max="14341" width="2.7109375" style="136" customWidth="1"/>
    <col min="14342" max="14342" width="15.28515625" style="136" bestFit="1" customWidth="1"/>
    <col min="14343" max="14343" width="18.28515625" style="136" bestFit="1" customWidth="1"/>
    <col min="14344" max="14591" width="9.140625" style="136"/>
    <col min="14592" max="14592" width="5.7109375" style="136" customWidth="1"/>
    <col min="14593" max="14593" width="15.28515625" style="136" bestFit="1" customWidth="1"/>
    <col min="14594" max="14594" width="19.140625" style="136" bestFit="1" customWidth="1"/>
    <col min="14595" max="14595" width="20.5703125" style="136" bestFit="1" customWidth="1"/>
    <col min="14596" max="14596" width="16.42578125" style="136" bestFit="1" customWidth="1"/>
    <col min="14597" max="14597" width="2.7109375" style="136" customWidth="1"/>
    <col min="14598" max="14598" width="15.28515625" style="136" bestFit="1" customWidth="1"/>
    <col min="14599" max="14599" width="18.28515625" style="136" bestFit="1" customWidth="1"/>
    <col min="14600" max="14847" width="9.140625" style="136"/>
    <col min="14848" max="14848" width="5.7109375" style="136" customWidth="1"/>
    <col min="14849" max="14849" width="15.28515625" style="136" bestFit="1" customWidth="1"/>
    <col min="14850" max="14850" width="19.140625" style="136" bestFit="1" customWidth="1"/>
    <col min="14851" max="14851" width="20.5703125" style="136" bestFit="1" customWidth="1"/>
    <col min="14852" max="14852" width="16.42578125" style="136" bestFit="1" customWidth="1"/>
    <col min="14853" max="14853" width="2.7109375" style="136" customWidth="1"/>
    <col min="14854" max="14854" width="15.28515625" style="136" bestFit="1" customWidth="1"/>
    <col min="14855" max="14855" width="18.28515625" style="136" bestFit="1" customWidth="1"/>
    <col min="14856" max="15103" width="9.140625" style="136"/>
    <col min="15104" max="15104" width="5.7109375" style="136" customWidth="1"/>
    <col min="15105" max="15105" width="15.28515625" style="136" bestFit="1" customWidth="1"/>
    <col min="15106" max="15106" width="19.140625" style="136" bestFit="1" customWidth="1"/>
    <col min="15107" max="15107" width="20.5703125" style="136" bestFit="1" customWidth="1"/>
    <col min="15108" max="15108" width="16.42578125" style="136" bestFit="1" customWidth="1"/>
    <col min="15109" max="15109" width="2.7109375" style="136" customWidth="1"/>
    <col min="15110" max="15110" width="15.28515625" style="136" bestFit="1" customWidth="1"/>
    <col min="15111" max="15111" width="18.28515625" style="136" bestFit="1" customWidth="1"/>
    <col min="15112" max="15359" width="9.140625" style="136"/>
    <col min="15360" max="15360" width="5.7109375" style="136" customWidth="1"/>
    <col min="15361" max="15361" width="15.28515625" style="136" bestFit="1" customWidth="1"/>
    <col min="15362" max="15362" width="19.140625" style="136" bestFit="1" customWidth="1"/>
    <col min="15363" max="15363" width="20.5703125" style="136" bestFit="1" customWidth="1"/>
    <col min="15364" max="15364" width="16.42578125" style="136" bestFit="1" customWidth="1"/>
    <col min="15365" max="15365" width="2.7109375" style="136" customWidth="1"/>
    <col min="15366" max="15366" width="15.28515625" style="136" bestFit="1" customWidth="1"/>
    <col min="15367" max="15367" width="18.28515625" style="136" bestFit="1" customWidth="1"/>
    <col min="15368" max="15615" width="9.140625" style="136"/>
    <col min="15616" max="15616" width="5.7109375" style="136" customWidth="1"/>
    <col min="15617" max="15617" width="15.28515625" style="136" bestFit="1" customWidth="1"/>
    <col min="15618" max="15618" width="19.140625" style="136" bestFit="1" customWidth="1"/>
    <col min="15619" max="15619" width="20.5703125" style="136" bestFit="1" customWidth="1"/>
    <col min="15620" max="15620" width="16.42578125" style="136" bestFit="1" customWidth="1"/>
    <col min="15621" max="15621" width="2.7109375" style="136" customWidth="1"/>
    <col min="15622" max="15622" width="15.28515625" style="136" bestFit="1" customWidth="1"/>
    <col min="15623" max="15623" width="18.28515625" style="136" bestFit="1" customWidth="1"/>
    <col min="15624" max="15871" width="9.140625" style="136"/>
    <col min="15872" max="15872" width="5.7109375" style="136" customWidth="1"/>
    <col min="15873" max="15873" width="15.28515625" style="136" bestFit="1" customWidth="1"/>
    <col min="15874" max="15874" width="19.140625" style="136" bestFit="1" customWidth="1"/>
    <col min="15875" max="15875" width="20.5703125" style="136" bestFit="1" customWidth="1"/>
    <col min="15876" max="15876" width="16.42578125" style="136" bestFit="1" customWidth="1"/>
    <col min="15877" max="15877" width="2.7109375" style="136" customWidth="1"/>
    <col min="15878" max="15878" width="15.28515625" style="136" bestFit="1" customWidth="1"/>
    <col min="15879" max="15879" width="18.28515625" style="136" bestFit="1" customWidth="1"/>
    <col min="15880" max="16127" width="9.140625" style="136"/>
    <col min="16128" max="16128" width="5.7109375" style="136" customWidth="1"/>
    <col min="16129" max="16129" width="15.28515625" style="136" bestFit="1" customWidth="1"/>
    <col min="16130" max="16130" width="19.140625" style="136" bestFit="1" customWidth="1"/>
    <col min="16131" max="16131" width="20.5703125" style="136" bestFit="1" customWidth="1"/>
    <col min="16132" max="16132" width="16.42578125" style="136" bestFit="1" customWidth="1"/>
    <col min="16133" max="16133" width="2.7109375" style="136" customWidth="1"/>
    <col min="16134" max="16134" width="15.28515625" style="136" bestFit="1" customWidth="1"/>
    <col min="16135" max="16135" width="18.28515625" style="136" bestFit="1" customWidth="1"/>
    <col min="16136" max="16383" width="9.140625" style="136"/>
    <col min="16384" max="16384" width="9.140625" style="136" customWidth="1"/>
  </cols>
  <sheetData>
    <row r="1" spans="1:21" x14ac:dyDescent="0.2">
      <c r="A1" s="387" t="s">
        <v>253</v>
      </c>
    </row>
    <row r="2" spans="1:21" ht="15.75" customHeight="1" x14ac:dyDescent="0.2">
      <c r="B2" s="388"/>
      <c r="C2" s="389"/>
      <c r="D2" s="390"/>
      <c r="E2" s="389"/>
      <c r="F2" s="391"/>
      <c r="G2" s="392"/>
    </row>
    <row r="3" spans="1:21" ht="14.45" customHeight="1" x14ac:dyDescent="0.2">
      <c r="A3" s="368"/>
      <c r="B3" s="470" t="s">
        <v>67</v>
      </c>
      <c r="C3" s="470"/>
      <c r="D3" s="470"/>
      <c r="E3" s="470"/>
      <c r="F3" s="370"/>
      <c r="G3" s="369" t="s">
        <v>68</v>
      </c>
    </row>
    <row r="4" spans="1:21" ht="24" customHeight="1" x14ac:dyDescent="0.2">
      <c r="A4" s="371" t="s">
        <v>29</v>
      </c>
      <c r="B4" s="372" t="s">
        <v>39</v>
      </c>
      <c r="C4" s="373" t="s">
        <v>69</v>
      </c>
      <c r="D4" s="372" t="s">
        <v>151</v>
      </c>
      <c r="E4" s="373" t="s">
        <v>70</v>
      </c>
      <c r="F4" s="374"/>
      <c r="G4" s="375" t="s">
        <v>71</v>
      </c>
    </row>
    <row r="5" spans="1:21" ht="14.45" customHeight="1" x14ac:dyDescent="0.2">
      <c r="A5" s="376">
        <v>1997</v>
      </c>
      <c r="B5" s="85">
        <v>120650</v>
      </c>
      <c r="C5" s="86">
        <v>78.3</v>
      </c>
      <c r="D5" s="85">
        <v>330764</v>
      </c>
      <c r="E5" s="86">
        <v>2.7</v>
      </c>
      <c r="F5" s="87"/>
      <c r="G5" s="377">
        <v>93.3</v>
      </c>
      <c r="H5" s="67"/>
      <c r="I5" s="76"/>
      <c r="J5" s="76"/>
      <c r="K5" s="76"/>
      <c r="L5" s="76"/>
      <c r="M5" s="76"/>
      <c r="N5" s="378"/>
      <c r="O5" s="393"/>
      <c r="P5" s="266"/>
      <c r="Q5" s="266"/>
      <c r="R5" s="266"/>
      <c r="S5" s="266"/>
      <c r="T5" s="394"/>
      <c r="U5" s="394"/>
    </row>
    <row r="6" spans="1:21" x14ac:dyDescent="0.2">
      <c r="A6" s="376">
        <v>1998</v>
      </c>
      <c r="B6" s="85">
        <v>118012</v>
      </c>
      <c r="C6" s="86">
        <v>78.400000000000006</v>
      </c>
      <c r="D6" s="85">
        <v>327517</v>
      </c>
      <c r="E6" s="86">
        <v>2.8</v>
      </c>
      <c r="F6" s="87"/>
      <c r="G6" s="379">
        <v>92.8</v>
      </c>
      <c r="H6" s="67"/>
      <c r="I6" s="76"/>
      <c r="J6" s="76"/>
      <c r="K6" s="76"/>
      <c r="L6" s="76"/>
      <c r="M6" s="76"/>
      <c r="N6" s="378"/>
      <c r="O6" s="393"/>
      <c r="P6" s="266"/>
      <c r="Q6" s="266"/>
      <c r="R6" s="266"/>
      <c r="S6" s="266"/>
      <c r="T6" s="394"/>
      <c r="U6" s="394"/>
    </row>
    <row r="7" spans="1:21" x14ac:dyDescent="0.2">
      <c r="A7" s="376">
        <v>1999</v>
      </c>
      <c r="B7" s="85">
        <v>118732</v>
      </c>
      <c r="C7" s="86">
        <v>78.599999999999994</v>
      </c>
      <c r="D7" s="85">
        <v>330963</v>
      </c>
      <c r="E7" s="86">
        <v>2.8</v>
      </c>
      <c r="F7" s="87"/>
      <c r="G7" s="379">
        <v>92.7</v>
      </c>
      <c r="H7" s="67"/>
      <c r="I7" s="76"/>
      <c r="J7" s="76"/>
      <c r="K7" s="76"/>
      <c r="L7" s="76"/>
      <c r="M7" s="76"/>
      <c r="N7" s="378"/>
      <c r="O7" s="393"/>
      <c r="P7" s="266"/>
      <c r="Q7" s="266"/>
      <c r="R7" s="266"/>
      <c r="S7" s="266"/>
      <c r="T7" s="394"/>
      <c r="U7" s="394"/>
    </row>
    <row r="8" spans="1:21" x14ac:dyDescent="0.2">
      <c r="A8" s="376">
        <v>2000</v>
      </c>
      <c r="B8" s="85">
        <v>119371</v>
      </c>
      <c r="C8" s="86">
        <v>77.900000000000006</v>
      </c>
      <c r="D8" s="85">
        <v>331866</v>
      </c>
      <c r="E8" s="86">
        <v>2.8</v>
      </c>
      <c r="F8" s="87"/>
      <c r="G8" s="379">
        <v>93</v>
      </c>
      <c r="H8" s="67"/>
      <c r="I8" s="76"/>
      <c r="J8" s="76"/>
      <c r="K8" s="76"/>
      <c r="L8" s="76"/>
      <c r="M8" s="76"/>
      <c r="N8" s="378"/>
      <c r="O8" s="393"/>
      <c r="P8" s="266"/>
      <c r="Q8" s="266"/>
      <c r="R8" s="266"/>
      <c r="S8" s="266"/>
      <c r="T8" s="394"/>
      <c r="U8" s="394"/>
    </row>
    <row r="9" spans="1:21" x14ac:dyDescent="0.2">
      <c r="A9" s="376">
        <v>2001</v>
      </c>
      <c r="B9" s="85">
        <v>120064</v>
      </c>
      <c r="C9" s="86">
        <v>78.099999999999994</v>
      </c>
      <c r="D9" s="85">
        <v>337105</v>
      </c>
      <c r="E9" s="86">
        <v>2.8</v>
      </c>
      <c r="F9" s="87"/>
      <c r="G9" s="379">
        <v>93.4</v>
      </c>
      <c r="H9" s="67"/>
      <c r="I9" s="76"/>
      <c r="J9" s="76"/>
      <c r="K9" s="76"/>
      <c r="L9" s="76"/>
      <c r="M9" s="76"/>
      <c r="N9" s="378"/>
      <c r="O9" s="393"/>
      <c r="P9" s="266"/>
      <c r="Q9" s="266"/>
      <c r="R9" s="266"/>
      <c r="S9" s="266"/>
      <c r="T9" s="394"/>
      <c r="U9" s="394"/>
    </row>
    <row r="10" spans="1:21" x14ac:dyDescent="0.2">
      <c r="A10" s="376">
        <v>2002</v>
      </c>
      <c r="B10" s="85">
        <v>125079</v>
      </c>
      <c r="C10" s="86">
        <v>78.3</v>
      </c>
      <c r="D10" s="85">
        <v>356153</v>
      </c>
      <c r="E10" s="86">
        <v>2.8</v>
      </c>
      <c r="F10" s="87"/>
      <c r="G10" s="87">
        <v>93.5</v>
      </c>
      <c r="H10" s="67"/>
      <c r="I10" s="76"/>
      <c r="J10" s="76"/>
      <c r="K10" s="76"/>
      <c r="L10" s="76"/>
      <c r="M10" s="76"/>
      <c r="N10" s="378"/>
      <c r="O10" s="393"/>
      <c r="P10" s="266"/>
      <c r="Q10" s="266"/>
      <c r="R10" s="266"/>
      <c r="S10" s="266"/>
      <c r="T10" s="394"/>
      <c r="U10" s="394"/>
    </row>
    <row r="11" spans="1:21" x14ac:dyDescent="0.2">
      <c r="A11" s="376">
        <v>2003</v>
      </c>
      <c r="B11" s="85">
        <v>123570</v>
      </c>
      <c r="C11" s="86">
        <v>79.900000000000006</v>
      </c>
      <c r="D11" s="85">
        <v>372306</v>
      </c>
      <c r="E11" s="86">
        <v>3</v>
      </c>
      <c r="F11" s="87"/>
      <c r="G11" s="87">
        <v>93.4</v>
      </c>
      <c r="H11" s="67"/>
      <c r="I11" s="76"/>
      <c r="J11" s="76"/>
      <c r="K11" s="76"/>
      <c r="L11" s="76"/>
      <c r="M11" s="76"/>
      <c r="N11" s="378"/>
      <c r="O11" s="393"/>
      <c r="P11" s="266"/>
      <c r="Q11" s="266"/>
      <c r="R11" s="266"/>
      <c r="S11" s="266"/>
      <c r="T11" s="394"/>
      <c r="U11" s="394"/>
    </row>
    <row r="12" spans="1:21" x14ac:dyDescent="0.2">
      <c r="A12" s="376">
        <v>2004</v>
      </c>
      <c r="B12" s="85">
        <v>123455</v>
      </c>
      <c r="C12" s="86">
        <v>80</v>
      </c>
      <c r="D12" s="85">
        <v>377031</v>
      </c>
      <c r="E12" s="86">
        <v>3.1</v>
      </c>
      <c r="F12" s="87"/>
      <c r="G12" s="87">
        <v>93.2</v>
      </c>
      <c r="H12" s="67"/>
      <c r="I12" s="76"/>
      <c r="J12" s="76"/>
      <c r="K12" s="76"/>
      <c r="L12" s="76"/>
      <c r="M12" s="76"/>
      <c r="N12" s="378"/>
      <c r="O12" s="393"/>
      <c r="P12" s="266"/>
      <c r="Q12" s="266"/>
      <c r="R12" s="266"/>
      <c r="S12" s="266"/>
      <c r="T12" s="394"/>
      <c r="U12" s="394"/>
    </row>
    <row r="13" spans="1:21" x14ac:dyDescent="0.2">
      <c r="A13" s="376">
        <v>2005</v>
      </c>
      <c r="B13" s="85">
        <v>121620</v>
      </c>
      <c r="C13" s="86">
        <v>80.3</v>
      </c>
      <c r="D13" s="85">
        <v>376347</v>
      </c>
      <c r="E13" s="86">
        <v>3.1</v>
      </c>
      <c r="F13" s="87"/>
      <c r="G13" s="87">
        <v>93</v>
      </c>
      <c r="H13" s="67"/>
      <c r="I13" s="76"/>
      <c r="J13" s="76"/>
      <c r="K13" s="76"/>
      <c r="L13" s="76"/>
      <c r="M13" s="76"/>
      <c r="N13" s="378"/>
      <c r="O13" s="393"/>
      <c r="P13" s="266"/>
      <c r="Q13" s="266"/>
      <c r="R13" s="266"/>
      <c r="S13" s="266"/>
      <c r="T13" s="394"/>
      <c r="U13" s="394"/>
    </row>
    <row r="14" spans="1:21" x14ac:dyDescent="0.2">
      <c r="A14" s="376">
        <v>2006</v>
      </c>
      <c r="B14" s="85">
        <v>124678</v>
      </c>
      <c r="C14" s="86">
        <v>81.3</v>
      </c>
      <c r="D14" s="85">
        <v>397037</v>
      </c>
      <c r="E14" s="86">
        <v>3.2</v>
      </c>
      <c r="F14" s="87"/>
      <c r="G14" s="87">
        <v>93.2</v>
      </c>
      <c r="H14" s="67"/>
      <c r="I14" s="76"/>
      <c r="J14" s="76"/>
      <c r="K14" s="76"/>
      <c r="L14" s="76"/>
      <c r="M14" s="76"/>
      <c r="N14" s="378"/>
      <c r="O14" s="393"/>
      <c r="P14" s="266"/>
      <c r="Q14" s="266"/>
      <c r="R14" s="266"/>
      <c r="S14" s="266"/>
      <c r="T14" s="394"/>
      <c r="U14" s="394"/>
    </row>
    <row r="15" spans="1:21" x14ac:dyDescent="0.2">
      <c r="A15" s="376">
        <v>2007</v>
      </c>
      <c r="B15" s="85">
        <v>128100</v>
      </c>
      <c r="C15" s="86">
        <v>79.599999999999994</v>
      </c>
      <c r="D15" s="85">
        <v>403487</v>
      </c>
      <c r="E15" s="86">
        <v>3.1</v>
      </c>
      <c r="F15" s="87"/>
      <c r="G15" s="87">
        <v>92.9</v>
      </c>
      <c r="H15" s="67"/>
      <c r="I15" s="76"/>
      <c r="J15" s="76"/>
      <c r="K15" s="76"/>
      <c r="L15" s="76"/>
      <c r="M15" s="76"/>
      <c r="N15" s="378"/>
      <c r="O15" s="393"/>
      <c r="P15" s="266"/>
      <c r="Q15" s="266"/>
      <c r="R15" s="266"/>
      <c r="S15" s="266"/>
      <c r="T15" s="394"/>
      <c r="U15" s="394"/>
    </row>
    <row r="16" spans="1:21" x14ac:dyDescent="0.2">
      <c r="A16" s="376">
        <v>2008</v>
      </c>
      <c r="B16" s="85">
        <v>134152</v>
      </c>
      <c r="C16" s="86">
        <v>81.900000000000006</v>
      </c>
      <c r="D16" s="85">
        <v>434935</v>
      </c>
      <c r="E16" s="86">
        <v>3.2</v>
      </c>
      <c r="F16" s="87"/>
      <c r="G16" s="87">
        <v>93.1</v>
      </c>
      <c r="H16" s="67"/>
      <c r="I16" s="76"/>
      <c r="J16" s="76"/>
      <c r="K16" s="76"/>
      <c r="L16" s="76"/>
      <c r="M16" s="76"/>
      <c r="N16" s="378"/>
      <c r="O16" s="393"/>
      <c r="P16" s="266"/>
      <c r="Q16" s="266"/>
      <c r="R16" s="266"/>
      <c r="S16" s="266"/>
      <c r="T16" s="394"/>
      <c r="U16" s="394"/>
    </row>
    <row r="17" spans="1:21" x14ac:dyDescent="0.2">
      <c r="A17" s="376">
        <v>2009</v>
      </c>
      <c r="B17" s="85">
        <v>130819</v>
      </c>
      <c r="C17" s="86">
        <v>81.5</v>
      </c>
      <c r="D17" s="85">
        <v>415612</v>
      </c>
      <c r="E17" s="86">
        <v>3.2</v>
      </c>
      <c r="F17" s="87"/>
      <c r="G17" s="87">
        <v>92.9</v>
      </c>
      <c r="H17" s="67"/>
      <c r="I17" s="76"/>
      <c r="J17" s="76"/>
      <c r="K17" s="76"/>
      <c r="L17" s="76"/>
      <c r="M17" s="76"/>
      <c r="N17" s="378"/>
      <c r="O17" s="393"/>
      <c r="P17" s="266"/>
      <c r="Q17" s="266"/>
      <c r="R17" s="266"/>
      <c r="S17" s="266"/>
      <c r="T17" s="394"/>
      <c r="U17" s="394"/>
    </row>
    <row r="18" spans="1:21" x14ac:dyDescent="0.2">
      <c r="A18" s="376">
        <v>2010</v>
      </c>
      <c r="B18" s="85">
        <v>133443</v>
      </c>
      <c r="C18" s="86">
        <v>81.2</v>
      </c>
      <c r="D18" s="85">
        <v>420969</v>
      </c>
      <c r="E18" s="86">
        <v>3.2</v>
      </c>
      <c r="F18" s="87"/>
      <c r="G18" s="87">
        <v>93.1</v>
      </c>
      <c r="H18" s="67"/>
      <c r="I18" s="76"/>
      <c r="J18" s="76"/>
      <c r="K18" s="76"/>
      <c r="L18" s="76"/>
      <c r="M18" s="76"/>
      <c r="N18" s="378"/>
      <c r="O18" s="393"/>
      <c r="P18" s="266"/>
      <c r="Q18" s="266"/>
      <c r="R18" s="266"/>
      <c r="S18" s="266"/>
      <c r="T18" s="394"/>
      <c r="U18" s="394"/>
    </row>
    <row r="19" spans="1:21" x14ac:dyDescent="0.2">
      <c r="A19" s="376">
        <v>2011</v>
      </c>
      <c r="B19" s="85">
        <v>136548</v>
      </c>
      <c r="C19" s="86">
        <v>81.2</v>
      </c>
      <c r="D19" s="85">
        <v>431443</v>
      </c>
      <c r="E19" s="86">
        <v>3.2</v>
      </c>
      <c r="F19" s="87"/>
      <c r="G19" s="87">
        <v>92.9</v>
      </c>
      <c r="H19" s="67"/>
      <c r="I19" s="76"/>
      <c r="J19" s="76"/>
      <c r="K19" s="76"/>
      <c r="L19" s="76"/>
      <c r="M19" s="76"/>
      <c r="N19" s="378"/>
      <c r="O19" s="393"/>
      <c r="P19" s="266"/>
      <c r="Q19" s="266"/>
      <c r="R19" s="266"/>
      <c r="S19" s="266"/>
      <c r="T19" s="394"/>
      <c r="U19" s="394"/>
    </row>
    <row r="20" spans="1:21" x14ac:dyDescent="0.2">
      <c r="A20" s="376">
        <v>2012</v>
      </c>
      <c r="B20" s="85">
        <v>136222</v>
      </c>
      <c r="C20" s="86">
        <v>80.900000000000006</v>
      </c>
      <c r="D20" s="85">
        <v>429242</v>
      </c>
      <c r="E20" s="86">
        <v>3.2</v>
      </c>
      <c r="F20" s="87"/>
      <c r="G20" s="87">
        <v>92.6</v>
      </c>
      <c r="H20" s="67"/>
      <c r="I20" s="76"/>
      <c r="J20" s="76"/>
      <c r="K20" s="76"/>
      <c r="L20" s="76"/>
      <c r="M20" s="76"/>
      <c r="N20" s="378"/>
      <c r="O20" s="393"/>
      <c r="P20" s="266"/>
      <c r="Q20" s="266"/>
      <c r="R20" s="266"/>
      <c r="S20" s="266"/>
      <c r="T20" s="394"/>
      <c r="U20" s="394"/>
    </row>
    <row r="21" spans="1:21" x14ac:dyDescent="0.2">
      <c r="A21" s="376">
        <v>2013</v>
      </c>
      <c r="B21" s="85">
        <v>137457</v>
      </c>
      <c r="C21" s="86">
        <v>82.1</v>
      </c>
      <c r="D21" s="85">
        <v>453079</v>
      </c>
      <c r="E21" s="86">
        <v>3.3</v>
      </c>
      <c r="F21" s="87"/>
      <c r="G21" s="87">
        <v>92.7</v>
      </c>
      <c r="H21" s="67"/>
      <c r="I21" s="76"/>
      <c r="J21" s="76"/>
      <c r="K21" s="76"/>
      <c r="L21" s="76"/>
      <c r="M21" s="76"/>
      <c r="N21" s="378"/>
      <c r="O21" s="393"/>
      <c r="P21" s="266"/>
      <c r="Q21" s="266"/>
      <c r="R21" s="266"/>
      <c r="S21" s="266"/>
      <c r="T21" s="394"/>
      <c r="U21" s="394"/>
    </row>
    <row r="22" spans="1:21" x14ac:dyDescent="0.2">
      <c r="A22" s="380">
        <v>2014</v>
      </c>
      <c r="B22" s="85">
        <v>142098</v>
      </c>
      <c r="C22" s="86">
        <v>82.1</v>
      </c>
      <c r="D22" s="85">
        <v>469542</v>
      </c>
      <c r="E22" s="86">
        <v>3.3</v>
      </c>
      <c r="F22" s="87"/>
      <c r="G22" s="87">
        <v>92.2</v>
      </c>
      <c r="H22" s="67"/>
      <c r="I22" s="381"/>
      <c r="J22" s="76"/>
      <c r="K22" s="76"/>
      <c r="L22" s="76"/>
      <c r="M22" s="76"/>
      <c r="N22" s="378"/>
      <c r="O22" s="393"/>
      <c r="P22" s="266"/>
      <c r="Q22" s="266"/>
      <c r="R22" s="266"/>
      <c r="S22" s="266"/>
      <c r="T22" s="394"/>
      <c r="U22" s="394"/>
    </row>
    <row r="23" spans="1:21" x14ac:dyDescent="0.2">
      <c r="A23" s="380">
        <v>2015</v>
      </c>
      <c r="B23" s="85">
        <v>146979</v>
      </c>
      <c r="C23" s="86">
        <v>81.400000000000006</v>
      </c>
      <c r="D23" s="85">
        <v>485392</v>
      </c>
      <c r="E23" s="86">
        <v>3.3</v>
      </c>
      <c r="F23" s="87"/>
      <c r="G23" s="87">
        <v>92.3</v>
      </c>
      <c r="H23" s="67"/>
      <c r="I23" s="76"/>
      <c r="J23" s="76"/>
      <c r="K23" s="76"/>
      <c r="L23" s="76"/>
      <c r="M23" s="76"/>
      <c r="N23" s="378"/>
      <c r="O23" s="393"/>
      <c r="P23" s="266"/>
      <c r="Q23" s="266"/>
      <c r="R23" s="266"/>
      <c r="S23" s="266"/>
      <c r="T23" s="394"/>
      <c r="U23" s="394"/>
    </row>
    <row r="24" spans="1:21" x14ac:dyDescent="0.2">
      <c r="A24" s="380">
        <v>2016</v>
      </c>
      <c r="B24" s="85">
        <v>146916</v>
      </c>
      <c r="C24" s="86">
        <v>82.3</v>
      </c>
      <c r="D24" s="85">
        <v>498121</v>
      </c>
      <c r="E24" s="86">
        <v>3.4</v>
      </c>
      <c r="F24" s="87"/>
      <c r="G24" s="87">
        <v>92.3</v>
      </c>
      <c r="H24" s="67"/>
      <c r="I24" s="76"/>
      <c r="J24" s="76"/>
      <c r="K24" s="76"/>
      <c r="L24" s="76"/>
      <c r="M24" s="76"/>
      <c r="N24" s="378"/>
      <c r="O24" s="393"/>
      <c r="P24" s="266"/>
      <c r="Q24" s="266"/>
      <c r="R24" s="266"/>
      <c r="S24" s="266"/>
      <c r="T24" s="394"/>
      <c r="U24" s="394"/>
    </row>
    <row r="25" spans="1:21" x14ac:dyDescent="0.2">
      <c r="A25" s="380">
        <v>2017</v>
      </c>
      <c r="B25" s="85">
        <v>149428</v>
      </c>
      <c r="C25" s="86">
        <v>82.2</v>
      </c>
      <c r="D25" s="85">
        <v>505568</v>
      </c>
      <c r="E25" s="86">
        <v>3.4</v>
      </c>
      <c r="F25" s="87"/>
      <c r="G25" s="87">
        <v>92.2</v>
      </c>
      <c r="H25" s="67"/>
      <c r="I25" s="76"/>
      <c r="J25" s="76"/>
      <c r="K25" s="76"/>
      <c r="L25" s="76"/>
      <c r="M25" s="76"/>
      <c r="N25" s="378"/>
      <c r="O25" s="393"/>
      <c r="P25" s="395"/>
      <c r="Q25" s="266"/>
      <c r="R25" s="395"/>
      <c r="S25" s="266"/>
      <c r="T25" s="396"/>
      <c r="U25" s="394"/>
    </row>
    <row r="26" spans="1:21" x14ac:dyDescent="0.2">
      <c r="A26" s="380">
        <v>2018</v>
      </c>
      <c r="B26" s="85">
        <v>147287</v>
      </c>
      <c r="C26" s="86">
        <v>81.7</v>
      </c>
      <c r="D26" s="85">
        <v>496567</v>
      </c>
      <c r="E26" s="86">
        <v>3.4</v>
      </c>
      <c r="F26" s="87"/>
      <c r="G26" s="87">
        <v>92</v>
      </c>
      <c r="H26" s="67"/>
      <c r="I26" s="76"/>
      <c r="J26" s="76"/>
      <c r="K26" s="76"/>
      <c r="L26" s="76"/>
      <c r="M26" s="76"/>
      <c r="N26" s="378"/>
      <c r="O26" s="393"/>
      <c r="P26" s="395"/>
      <c r="Q26" s="266"/>
      <c r="R26" s="395"/>
      <c r="S26" s="266"/>
      <c r="T26" s="396"/>
      <c r="U26" s="396"/>
    </row>
    <row r="27" spans="1:21" x14ac:dyDescent="0.2">
      <c r="A27" s="380">
        <v>2019</v>
      </c>
      <c r="B27" s="85">
        <v>153155</v>
      </c>
      <c r="C27" s="86">
        <v>80.8</v>
      </c>
      <c r="D27" s="85">
        <v>508247</v>
      </c>
      <c r="E27" s="86">
        <v>3.3</v>
      </c>
      <c r="F27" s="87"/>
      <c r="G27" s="87">
        <v>92</v>
      </c>
      <c r="H27" s="67"/>
      <c r="I27" s="76"/>
      <c r="J27" s="76"/>
      <c r="K27" s="76"/>
      <c r="L27" s="76"/>
      <c r="M27" s="76"/>
      <c r="N27" s="378"/>
      <c r="O27" s="393"/>
      <c r="P27" s="266"/>
      <c r="Q27" s="266"/>
      <c r="R27" s="266"/>
      <c r="S27" s="266"/>
      <c r="T27" s="396"/>
      <c r="U27" s="394"/>
    </row>
    <row r="28" spans="1:21" x14ac:dyDescent="0.2">
      <c r="A28" s="380">
        <v>2020</v>
      </c>
      <c r="B28" s="85">
        <v>147462</v>
      </c>
      <c r="C28" s="86">
        <v>80.599999999999994</v>
      </c>
      <c r="D28" s="85">
        <v>488942</v>
      </c>
      <c r="E28" s="86">
        <v>3.3</v>
      </c>
      <c r="F28" s="85"/>
      <c r="G28" s="87">
        <v>91.4</v>
      </c>
      <c r="H28" s="67"/>
      <c r="I28" s="76"/>
      <c r="J28" s="76"/>
      <c r="K28" s="76"/>
      <c r="L28" s="76"/>
      <c r="M28" s="76"/>
      <c r="N28" s="378"/>
      <c r="O28" s="393"/>
      <c r="P28" s="266"/>
      <c r="Q28" s="266"/>
      <c r="R28" s="266"/>
      <c r="S28" s="266"/>
      <c r="T28" s="396"/>
      <c r="U28" s="394"/>
    </row>
    <row r="29" spans="1:21" x14ac:dyDescent="0.2">
      <c r="A29" s="380">
        <v>2021</v>
      </c>
      <c r="B29" s="85">
        <v>156719</v>
      </c>
      <c r="C29" s="86">
        <v>80.400000000000006</v>
      </c>
      <c r="D29" s="85">
        <v>520259</v>
      </c>
      <c r="E29" s="86">
        <v>3.3</v>
      </c>
      <c r="F29" s="85"/>
      <c r="G29" s="87">
        <v>91.4</v>
      </c>
      <c r="H29" s="67"/>
      <c r="I29" s="76"/>
      <c r="J29" s="76"/>
      <c r="K29" s="76"/>
      <c r="L29" s="76"/>
      <c r="M29" s="76"/>
      <c r="N29" s="378"/>
      <c r="O29" s="393"/>
      <c r="P29" s="395"/>
      <c r="Q29" s="395"/>
      <c r="R29" s="395"/>
      <c r="S29" s="395"/>
      <c r="T29" s="394"/>
      <c r="U29" s="396"/>
    </row>
    <row r="30" spans="1:21" x14ac:dyDescent="0.2">
      <c r="A30" s="382">
        <v>2022</v>
      </c>
      <c r="B30" s="383">
        <v>174265</v>
      </c>
      <c r="C30" s="384">
        <v>81.3</v>
      </c>
      <c r="D30" s="383">
        <v>591488</v>
      </c>
      <c r="E30" s="384">
        <v>3.4</v>
      </c>
      <c r="F30" s="383"/>
      <c r="G30" s="385">
        <v>91.3</v>
      </c>
      <c r="H30" s="67"/>
      <c r="I30" s="76"/>
      <c r="J30" s="76"/>
      <c r="K30" s="76"/>
      <c r="L30" s="76"/>
      <c r="M30" s="76"/>
      <c r="N30" s="378"/>
      <c r="O30" s="393"/>
      <c r="P30" s="395"/>
      <c r="Q30" s="395"/>
      <c r="R30" s="395"/>
      <c r="S30" s="395"/>
      <c r="T30" s="394"/>
      <c r="U30" s="396"/>
    </row>
    <row r="31" spans="1:21" x14ac:dyDescent="0.2">
      <c r="A31" s="397" t="s">
        <v>31</v>
      </c>
    </row>
    <row r="32" spans="1:21" ht="44.25" customHeight="1" x14ac:dyDescent="0.2">
      <c r="A32" s="459" t="s">
        <v>282</v>
      </c>
      <c r="B32" s="459"/>
      <c r="C32" s="459"/>
      <c r="D32" s="459"/>
      <c r="E32" s="459"/>
      <c r="F32" s="459"/>
      <c r="G32" s="459"/>
      <c r="H32" s="56"/>
      <c r="I32" s="56"/>
      <c r="J32" s="56"/>
      <c r="K32" s="56"/>
      <c r="L32" s="56"/>
      <c r="M32" s="56"/>
    </row>
    <row r="33" spans="1:17" ht="34.5" customHeight="1" x14ac:dyDescent="0.2">
      <c r="A33" s="471" t="s">
        <v>157</v>
      </c>
      <c r="B33" s="471"/>
      <c r="C33" s="471"/>
      <c r="D33" s="471"/>
      <c r="E33" s="471"/>
      <c r="F33" s="471"/>
      <c r="G33" s="471"/>
      <c r="H33" s="386"/>
      <c r="I33" s="386"/>
    </row>
    <row r="34" spans="1:17" ht="24.75" customHeight="1" x14ac:dyDescent="0.2">
      <c r="A34" s="472" t="s">
        <v>158</v>
      </c>
      <c r="B34" s="472"/>
      <c r="C34" s="472"/>
      <c r="D34" s="472"/>
      <c r="E34" s="472"/>
      <c r="F34" s="472"/>
      <c r="G34" s="472"/>
    </row>
    <row r="35" spans="1:17" ht="61.5" customHeight="1" x14ac:dyDescent="0.2">
      <c r="A35" s="459" t="s">
        <v>312</v>
      </c>
      <c r="B35" s="459"/>
      <c r="C35" s="459"/>
      <c r="D35" s="459"/>
      <c r="E35" s="459"/>
      <c r="F35" s="459"/>
      <c r="G35" s="459"/>
      <c r="H35" s="56"/>
      <c r="I35" s="56"/>
      <c r="J35" s="106"/>
      <c r="K35" s="106"/>
      <c r="L35" s="106"/>
      <c r="M35" s="106"/>
      <c r="N35" s="106"/>
      <c r="O35" s="106"/>
      <c r="P35" s="106"/>
      <c r="Q35" s="106"/>
    </row>
    <row r="36" spans="1:17" ht="23.25" customHeight="1" x14ac:dyDescent="0.2">
      <c r="A36" s="136" t="s">
        <v>319</v>
      </c>
    </row>
  </sheetData>
  <mergeCells count="5">
    <mergeCell ref="B3:E3"/>
    <mergeCell ref="A32:G32"/>
    <mergeCell ref="A33:G33"/>
    <mergeCell ref="A34:G34"/>
    <mergeCell ref="A35:G35"/>
  </mergeCells>
  <pageMargins left="0.7" right="0.7" top="0.75" bottom="0.75" header="0.3" footer="0.3"/>
  <pageSetup paperSize="9" orientation="portrait" horizont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J309"/>
  <sheetViews>
    <sheetView showGridLines="0" zoomScaleNormal="100" workbookViewId="0">
      <pane ySplit="3" topLeftCell="A4" activePane="bottomLeft" state="frozen"/>
      <selection activeCell="N33" sqref="M33:N33"/>
      <selection pane="bottomLeft"/>
    </sheetView>
  </sheetViews>
  <sheetFormatPr defaultRowHeight="12.75" x14ac:dyDescent="0.2"/>
  <cols>
    <col min="1" max="1" width="31.140625" style="136" customWidth="1"/>
    <col min="2" max="2" width="100.7109375" style="136" customWidth="1"/>
    <col min="3" max="3" width="10.7109375" style="138" customWidth="1"/>
    <col min="4" max="4" width="10.7109375" style="139" customWidth="1"/>
    <col min="5" max="256" width="9.140625" style="136"/>
    <col min="257" max="257" width="14.7109375" style="136" customWidth="1"/>
    <col min="258" max="258" width="100.7109375" style="136" customWidth="1"/>
    <col min="259" max="260" width="10.7109375" style="136" customWidth="1"/>
    <col min="261" max="512" width="9.140625" style="136"/>
    <col min="513" max="513" width="14.7109375" style="136" customWidth="1"/>
    <col min="514" max="514" width="100.7109375" style="136" customWidth="1"/>
    <col min="515" max="516" width="10.7109375" style="136" customWidth="1"/>
    <col min="517" max="768" width="9.140625" style="136"/>
    <col min="769" max="769" width="14.7109375" style="136" customWidth="1"/>
    <col min="770" max="770" width="100.7109375" style="136" customWidth="1"/>
    <col min="771" max="772" width="10.7109375" style="136" customWidth="1"/>
    <col min="773" max="1024" width="9.140625" style="136"/>
    <col min="1025" max="1025" width="14.7109375" style="136" customWidth="1"/>
    <col min="1026" max="1026" width="100.7109375" style="136" customWidth="1"/>
    <col min="1027" max="1028" width="10.7109375" style="136" customWidth="1"/>
    <col min="1029" max="1280" width="9.140625" style="136"/>
    <col min="1281" max="1281" width="14.7109375" style="136" customWidth="1"/>
    <col min="1282" max="1282" width="100.7109375" style="136" customWidth="1"/>
    <col min="1283" max="1284" width="10.7109375" style="136" customWidth="1"/>
    <col min="1285" max="1536" width="9.140625" style="136"/>
    <col min="1537" max="1537" width="14.7109375" style="136" customWidth="1"/>
    <col min="1538" max="1538" width="100.7109375" style="136" customWidth="1"/>
    <col min="1539" max="1540" width="10.7109375" style="136" customWidth="1"/>
    <col min="1541" max="1792" width="9.140625" style="136"/>
    <col min="1793" max="1793" width="14.7109375" style="136" customWidth="1"/>
    <col min="1794" max="1794" width="100.7109375" style="136" customWidth="1"/>
    <col min="1795" max="1796" width="10.7109375" style="136" customWidth="1"/>
    <col min="1797" max="2048" width="9.140625" style="136"/>
    <col min="2049" max="2049" width="14.7109375" style="136" customWidth="1"/>
    <col min="2050" max="2050" width="100.7109375" style="136" customWidth="1"/>
    <col min="2051" max="2052" width="10.7109375" style="136" customWidth="1"/>
    <col min="2053" max="2304" width="9.140625" style="136"/>
    <col min="2305" max="2305" width="14.7109375" style="136" customWidth="1"/>
    <col min="2306" max="2306" width="100.7109375" style="136" customWidth="1"/>
    <col min="2307" max="2308" width="10.7109375" style="136" customWidth="1"/>
    <col min="2309" max="2560" width="9.140625" style="136"/>
    <col min="2561" max="2561" width="14.7109375" style="136" customWidth="1"/>
    <col min="2562" max="2562" width="100.7109375" style="136" customWidth="1"/>
    <col min="2563" max="2564" width="10.7109375" style="136" customWidth="1"/>
    <col min="2565" max="2816" width="9.140625" style="136"/>
    <col min="2817" max="2817" width="14.7109375" style="136" customWidth="1"/>
    <col min="2818" max="2818" width="100.7109375" style="136" customWidth="1"/>
    <col min="2819" max="2820" width="10.7109375" style="136" customWidth="1"/>
    <col min="2821" max="3072" width="9.140625" style="136"/>
    <col min="3073" max="3073" width="14.7109375" style="136" customWidth="1"/>
    <col min="3074" max="3074" width="100.7109375" style="136" customWidth="1"/>
    <col min="3075" max="3076" width="10.7109375" style="136" customWidth="1"/>
    <col min="3077" max="3328" width="9.140625" style="136"/>
    <col min="3329" max="3329" width="14.7109375" style="136" customWidth="1"/>
    <col min="3330" max="3330" width="100.7109375" style="136" customWidth="1"/>
    <col min="3331" max="3332" width="10.7109375" style="136" customWidth="1"/>
    <col min="3333" max="3584" width="9.140625" style="136"/>
    <col min="3585" max="3585" width="14.7109375" style="136" customWidth="1"/>
    <col min="3586" max="3586" width="100.7109375" style="136" customWidth="1"/>
    <col min="3587" max="3588" width="10.7109375" style="136" customWidth="1"/>
    <col min="3589" max="3840" width="9.140625" style="136"/>
    <col min="3841" max="3841" width="14.7109375" style="136" customWidth="1"/>
    <col min="3842" max="3842" width="100.7109375" style="136" customWidth="1"/>
    <col min="3843" max="3844" width="10.7109375" style="136" customWidth="1"/>
    <col min="3845" max="4096" width="9.140625" style="136"/>
    <col min="4097" max="4097" width="14.7109375" style="136" customWidth="1"/>
    <col min="4098" max="4098" width="100.7109375" style="136" customWidth="1"/>
    <col min="4099" max="4100" width="10.7109375" style="136" customWidth="1"/>
    <col min="4101" max="4352" width="9.140625" style="136"/>
    <col min="4353" max="4353" width="14.7109375" style="136" customWidth="1"/>
    <col min="4354" max="4354" width="100.7109375" style="136" customWidth="1"/>
    <col min="4355" max="4356" width="10.7109375" style="136" customWidth="1"/>
    <col min="4357" max="4608" width="9.140625" style="136"/>
    <col min="4609" max="4609" width="14.7109375" style="136" customWidth="1"/>
    <col min="4610" max="4610" width="100.7109375" style="136" customWidth="1"/>
    <col min="4611" max="4612" width="10.7109375" style="136" customWidth="1"/>
    <col min="4613" max="4864" width="9.140625" style="136"/>
    <col min="4865" max="4865" width="14.7109375" style="136" customWidth="1"/>
    <col min="4866" max="4866" width="100.7109375" style="136" customWidth="1"/>
    <col min="4867" max="4868" width="10.7109375" style="136" customWidth="1"/>
    <col min="4869" max="5120" width="9.140625" style="136"/>
    <col min="5121" max="5121" width="14.7109375" style="136" customWidth="1"/>
    <col min="5122" max="5122" width="100.7109375" style="136" customWidth="1"/>
    <col min="5123" max="5124" width="10.7109375" style="136" customWidth="1"/>
    <col min="5125" max="5376" width="9.140625" style="136"/>
    <col min="5377" max="5377" width="14.7109375" style="136" customWidth="1"/>
    <col min="5378" max="5378" width="100.7109375" style="136" customWidth="1"/>
    <col min="5379" max="5380" width="10.7109375" style="136" customWidth="1"/>
    <col min="5381" max="5632" width="9.140625" style="136"/>
    <col min="5633" max="5633" width="14.7109375" style="136" customWidth="1"/>
    <col min="5634" max="5634" width="100.7109375" style="136" customWidth="1"/>
    <col min="5635" max="5636" width="10.7109375" style="136" customWidth="1"/>
    <col min="5637" max="5888" width="9.140625" style="136"/>
    <col min="5889" max="5889" width="14.7109375" style="136" customWidth="1"/>
    <col min="5890" max="5890" width="100.7109375" style="136" customWidth="1"/>
    <col min="5891" max="5892" width="10.7109375" style="136" customWidth="1"/>
    <col min="5893" max="6144" width="9.140625" style="136"/>
    <col min="6145" max="6145" width="14.7109375" style="136" customWidth="1"/>
    <col min="6146" max="6146" width="100.7109375" style="136" customWidth="1"/>
    <col min="6147" max="6148" width="10.7109375" style="136" customWidth="1"/>
    <col min="6149" max="6400" width="9.140625" style="136"/>
    <col min="6401" max="6401" width="14.7109375" style="136" customWidth="1"/>
    <col min="6402" max="6402" width="100.7109375" style="136" customWidth="1"/>
    <col min="6403" max="6404" width="10.7109375" style="136" customWidth="1"/>
    <col min="6405" max="6656" width="9.140625" style="136"/>
    <col min="6657" max="6657" width="14.7109375" style="136" customWidth="1"/>
    <col min="6658" max="6658" width="100.7109375" style="136" customWidth="1"/>
    <col min="6659" max="6660" width="10.7109375" style="136" customWidth="1"/>
    <col min="6661" max="6912" width="9.140625" style="136"/>
    <col min="6913" max="6913" width="14.7109375" style="136" customWidth="1"/>
    <col min="6914" max="6914" width="100.7109375" style="136" customWidth="1"/>
    <col min="6915" max="6916" width="10.7109375" style="136" customWidth="1"/>
    <col min="6917" max="7168" width="9.140625" style="136"/>
    <col min="7169" max="7169" width="14.7109375" style="136" customWidth="1"/>
    <col min="7170" max="7170" width="100.7109375" style="136" customWidth="1"/>
    <col min="7171" max="7172" width="10.7109375" style="136" customWidth="1"/>
    <col min="7173" max="7424" width="9.140625" style="136"/>
    <col min="7425" max="7425" width="14.7109375" style="136" customWidth="1"/>
    <col min="7426" max="7426" width="100.7109375" style="136" customWidth="1"/>
    <col min="7427" max="7428" width="10.7109375" style="136" customWidth="1"/>
    <col min="7429" max="7680" width="9.140625" style="136"/>
    <col min="7681" max="7681" width="14.7109375" style="136" customWidth="1"/>
    <col min="7682" max="7682" width="100.7109375" style="136" customWidth="1"/>
    <col min="7683" max="7684" width="10.7109375" style="136" customWidth="1"/>
    <col min="7685" max="7936" width="9.140625" style="136"/>
    <col min="7937" max="7937" width="14.7109375" style="136" customWidth="1"/>
    <col min="7938" max="7938" width="100.7109375" style="136" customWidth="1"/>
    <col min="7939" max="7940" width="10.7109375" style="136" customWidth="1"/>
    <col min="7941" max="8192" width="9.140625" style="136"/>
    <col min="8193" max="8193" width="14.7109375" style="136" customWidth="1"/>
    <col min="8194" max="8194" width="100.7109375" style="136" customWidth="1"/>
    <col min="8195" max="8196" width="10.7109375" style="136" customWidth="1"/>
    <col min="8197" max="8448" width="9.140625" style="136"/>
    <col min="8449" max="8449" width="14.7109375" style="136" customWidth="1"/>
    <col min="8450" max="8450" width="100.7109375" style="136" customWidth="1"/>
    <col min="8451" max="8452" width="10.7109375" style="136" customWidth="1"/>
    <col min="8453" max="8704" width="9.140625" style="136"/>
    <col min="8705" max="8705" width="14.7109375" style="136" customWidth="1"/>
    <col min="8706" max="8706" width="100.7109375" style="136" customWidth="1"/>
    <col min="8707" max="8708" width="10.7109375" style="136" customWidth="1"/>
    <col min="8709" max="8960" width="9.140625" style="136"/>
    <col min="8961" max="8961" width="14.7109375" style="136" customWidth="1"/>
    <col min="8962" max="8962" width="100.7109375" style="136" customWidth="1"/>
    <col min="8963" max="8964" width="10.7109375" style="136" customWidth="1"/>
    <col min="8965" max="9216" width="9.140625" style="136"/>
    <col min="9217" max="9217" width="14.7109375" style="136" customWidth="1"/>
    <col min="9218" max="9218" width="100.7109375" style="136" customWidth="1"/>
    <col min="9219" max="9220" width="10.7109375" style="136" customWidth="1"/>
    <col min="9221" max="9472" width="9.140625" style="136"/>
    <col min="9473" max="9473" width="14.7109375" style="136" customWidth="1"/>
    <col min="9474" max="9474" width="100.7109375" style="136" customWidth="1"/>
    <col min="9475" max="9476" width="10.7109375" style="136" customWidth="1"/>
    <col min="9477" max="9728" width="9.140625" style="136"/>
    <col min="9729" max="9729" width="14.7109375" style="136" customWidth="1"/>
    <col min="9730" max="9730" width="100.7109375" style="136" customWidth="1"/>
    <col min="9731" max="9732" width="10.7109375" style="136" customWidth="1"/>
    <col min="9733" max="9984" width="9.140625" style="136"/>
    <col min="9985" max="9985" width="14.7109375" style="136" customWidth="1"/>
    <col min="9986" max="9986" width="100.7109375" style="136" customWidth="1"/>
    <col min="9987" max="9988" width="10.7109375" style="136" customWidth="1"/>
    <col min="9989" max="10240" width="9.140625" style="136"/>
    <col min="10241" max="10241" width="14.7109375" style="136" customWidth="1"/>
    <col min="10242" max="10242" width="100.7109375" style="136" customWidth="1"/>
    <col min="10243" max="10244" width="10.7109375" style="136" customWidth="1"/>
    <col min="10245" max="10496" width="9.140625" style="136"/>
    <col min="10497" max="10497" width="14.7109375" style="136" customWidth="1"/>
    <col min="10498" max="10498" width="100.7109375" style="136" customWidth="1"/>
    <col min="10499" max="10500" width="10.7109375" style="136" customWidth="1"/>
    <col min="10501" max="10752" width="9.140625" style="136"/>
    <col min="10753" max="10753" width="14.7109375" style="136" customWidth="1"/>
    <col min="10754" max="10754" width="100.7109375" style="136" customWidth="1"/>
    <col min="10755" max="10756" width="10.7109375" style="136" customWidth="1"/>
    <col min="10757" max="11008" width="9.140625" style="136"/>
    <col min="11009" max="11009" width="14.7109375" style="136" customWidth="1"/>
    <col min="11010" max="11010" width="100.7109375" style="136" customWidth="1"/>
    <col min="11011" max="11012" width="10.7109375" style="136" customWidth="1"/>
    <col min="11013" max="11264" width="9.140625" style="136"/>
    <col min="11265" max="11265" width="14.7109375" style="136" customWidth="1"/>
    <col min="11266" max="11266" width="100.7109375" style="136" customWidth="1"/>
    <col min="11267" max="11268" width="10.7109375" style="136" customWidth="1"/>
    <col min="11269" max="11520" width="9.140625" style="136"/>
    <col min="11521" max="11521" width="14.7109375" style="136" customWidth="1"/>
    <col min="11522" max="11522" width="100.7109375" style="136" customWidth="1"/>
    <col min="11523" max="11524" width="10.7109375" style="136" customWidth="1"/>
    <col min="11525" max="11776" width="9.140625" style="136"/>
    <col min="11777" max="11777" width="14.7109375" style="136" customWidth="1"/>
    <col min="11778" max="11778" width="100.7109375" style="136" customWidth="1"/>
    <col min="11779" max="11780" width="10.7109375" style="136" customWidth="1"/>
    <col min="11781" max="12032" width="9.140625" style="136"/>
    <col min="12033" max="12033" width="14.7109375" style="136" customWidth="1"/>
    <col min="12034" max="12034" width="100.7109375" style="136" customWidth="1"/>
    <col min="12035" max="12036" width="10.7109375" style="136" customWidth="1"/>
    <col min="12037" max="12288" width="9.140625" style="136"/>
    <col min="12289" max="12289" width="14.7109375" style="136" customWidth="1"/>
    <col min="12290" max="12290" width="100.7109375" style="136" customWidth="1"/>
    <col min="12291" max="12292" width="10.7109375" style="136" customWidth="1"/>
    <col min="12293" max="12544" width="9.140625" style="136"/>
    <col min="12545" max="12545" width="14.7109375" style="136" customWidth="1"/>
    <col min="12546" max="12546" width="100.7109375" style="136" customWidth="1"/>
    <col min="12547" max="12548" width="10.7109375" style="136" customWidth="1"/>
    <col min="12549" max="12800" width="9.140625" style="136"/>
    <col min="12801" max="12801" width="14.7109375" style="136" customWidth="1"/>
    <col min="12802" max="12802" width="100.7109375" style="136" customWidth="1"/>
    <col min="12803" max="12804" width="10.7109375" style="136" customWidth="1"/>
    <col min="12805" max="13056" width="9.140625" style="136"/>
    <col min="13057" max="13057" width="14.7109375" style="136" customWidth="1"/>
    <col min="13058" max="13058" width="100.7109375" style="136" customWidth="1"/>
    <col min="13059" max="13060" width="10.7109375" style="136" customWidth="1"/>
    <col min="13061" max="13312" width="9.140625" style="136"/>
    <col min="13313" max="13313" width="14.7109375" style="136" customWidth="1"/>
    <col min="13314" max="13314" width="100.7109375" style="136" customWidth="1"/>
    <col min="13315" max="13316" width="10.7109375" style="136" customWidth="1"/>
    <col min="13317" max="13568" width="9.140625" style="136"/>
    <col min="13569" max="13569" width="14.7109375" style="136" customWidth="1"/>
    <col min="13570" max="13570" width="100.7109375" style="136" customWidth="1"/>
    <col min="13571" max="13572" width="10.7109375" style="136" customWidth="1"/>
    <col min="13573" max="13824" width="9.140625" style="136"/>
    <col min="13825" max="13825" width="14.7109375" style="136" customWidth="1"/>
    <col min="13826" max="13826" width="100.7109375" style="136" customWidth="1"/>
    <col min="13827" max="13828" width="10.7109375" style="136" customWidth="1"/>
    <col min="13829" max="14080" width="9.140625" style="136"/>
    <col min="14081" max="14081" width="14.7109375" style="136" customWidth="1"/>
    <col min="14082" max="14082" width="100.7109375" style="136" customWidth="1"/>
    <col min="14083" max="14084" width="10.7109375" style="136" customWidth="1"/>
    <col min="14085" max="14336" width="9.140625" style="136"/>
    <col min="14337" max="14337" width="14.7109375" style="136" customWidth="1"/>
    <col min="14338" max="14338" width="100.7109375" style="136" customWidth="1"/>
    <col min="14339" max="14340" width="10.7109375" style="136" customWidth="1"/>
    <col min="14341" max="14592" width="9.140625" style="136"/>
    <col min="14593" max="14593" width="14.7109375" style="136" customWidth="1"/>
    <col min="14594" max="14594" width="100.7109375" style="136" customWidth="1"/>
    <col min="14595" max="14596" width="10.7109375" style="136" customWidth="1"/>
    <col min="14597" max="14848" width="9.140625" style="136"/>
    <col min="14849" max="14849" width="14.7109375" style="136" customWidth="1"/>
    <col min="14850" max="14850" width="100.7109375" style="136" customWidth="1"/>
    <col min="14851" max="14852" width="10.7109375" style="136" customWidth="1"/>
    <col min="14853" max="15104" width="9.140625" style="136"/>
    <col min="15105" max="15105" width="14.7109375" style="136" customWidth="1"/>
    <col min="15106" max="15106" width="100.7109375" style="136" customWidth="1"/>
    <col min="15107" max="15108" width="10.7109375" style="136" customWidth="1"/>
    <col min="15109" max="15360" width="9.140625" style="136"/>
    <col min="15361" max="15361" width="14.7109375" style="136" customWidth="1"/>
    <col min="15362" max="15362" width="100.7109375" style="136" customWidth="1"/>
    <col min="15363" max="15364" width="10.7109375" style="136" customWidth="1"/>
    <col min="15365" max="15616" width="9.140625" style="136"/>
    <col min="15617" max="15617" width="14.7109375" style="136" customWidth="1"/>
    <col min="15618" max="15618" width="100.7109375" style="136" customWidth="1"/>
    <col min="15619" max="15620" width="10.7109375" style="136" customWidth="1"/>
    <col min="15621" max="15872" width="9.140625" style="136"/>
    <col min="15873" max="15873" width="14.7109375" style="136" customWidth="1"/>
    <col min="15874" max="15874" width="100.7109375" style="136" customWidth="1"/>
    <col min="15875" max="15876" width="10.7109375" style="136" customWidth="1"/>
    <col min="15877" max="16128" width="9.140625" style="136"/>
    <col min="16129" max="16129" width="14.7109375" style="136" customWidth="1"/>
    <col min="16130" max="16130" width="100.7109375" style="136" customWidth="1"/>
    <col min="16131" max="16132" width="10.7109375" style="136" customWidth="1"/>
    <col min="16133" max="16384" width="9.140625" style="136"/>
  </cols>
  <sheetData>
    <row r="1" spans="1:4" x14ac:dyDescent="0.2">
      <c r="A1" s="387" t="s">
        <v>273</v>
      </c>
    </row>
    <row r="2" spans="1:4" x14ac:dyDescent="0.2">
      <c r="B2" s="398"/>
      <c r="C2" s="390"/>
      <c r="D2" s="389"/>
    </row>
    <row r="3" spans="1:4" ht="25.5" x14ac:dyDescent="0.2">
      <c r="A3" s="399" t="s">
        <v>72</v>
      </c>
      <c r="B3" s="400" t="s">
        <v>73</v>
      </c>
      <c r="C3" s="372" t="s">
        <v>52</v>
      </c>
      <c r="D3" s="373" t="s">
        <v>35</v>
      </c>
    </row>
    <row r="4" spans="1:4" x14ac:dyDescent="0.2">
      <c r="A4" s="401" t="s">
        <v>148</v>
      </c>
      <c r="B4" s="402"/>
      <c r="C4" s="403"/>
      <c r="D4" s="404"/>
    </row>
    <row r="5" spans="1:4" x14ac:dyDescent="0.2">
      <c r="A5" s="405">
        <v>1</v>
      </c>
      <c r="B5" s="406" t="s">
        <v>189</v>
      </c>
      <c r="C5" s="407">
        <v>2486</v>
      </c>
      <c r="D5" s="408">
        <v>15.5</v>
      </c>
    </row>
    <row r="6" spans="1:4" x14ac:dyDescent="0.2">
      <c r="A6" s="405">
        <v>2</v>
      </c>
      <c r="B6" s="406" t="s">
        <v>226</v>
      </c>
      <c r="C6" s="409">
        <v>1188</v>
      </c>
      <c r="D6" s="410">
        <v>7.4</v>
      </c>
    </row>
    <row r="7" spans="1:4" x14ac:dyDescent="0.2">
      <c r="A7" s="405">
        <v>3</v>
      </c>
      <c r="B7" s="406" t="s">
        <v>40</v>
      </c>
      <c r="C7" s="409">
        <v>1113</v>
      </c>
      <c r="D7" s="410">
        <v>7</v>
      </c>
    </row>
    <row r="8" spans="1:4" x14ac:dyDescent="0.2">
      <c r="A8" s="405">
        <v>4</v>
      </c>
      <c r="B8" s="406" t="s">
        <v>198</v>
      </c>
      <c r="C8" s="409">
        <v>1071</v>
      </c>
      <c r="D8" s="410">
        <v>6.7</v>
      </c>
    </row>
    <row r="9" spans="1:4" x14ac:dyDescent="0.2">
      <c r="A9" s="405">
        <v>5</v>
      </c>
      <c r="B9" s="406" t="s">
        <v>46</v>
      </c>
      <c r="C9" s="409">
        <v>1051</v>
      </c>
      <c r="D9" s="410">
        <v>6.6</v>
      </c>
    </row>
    <row r="10" spans="1:4" x14ac:dyDescent="0.2">
      <c r="A10" s="405">
        <v>6</v>
      </c>
      <c r="B10" s="406" t="s">
        <v>191</v>
      </c>
      <c r="C10" s="409">
        <v>1022</v>
      </c>
      <c r="D10" s="410">
        <v>6.4</v>
      </c>
    </row>
    <row r="11" spans="1:4" x14ac:dyDescent="0.2">
      <c r="A11" s="405">
        <v>7</v>
      </c>
      <c r="B11" s="406" t="s">
        <v>199</v>
      </c>
      <c r="C11" s="409">
        <v>797</v>
      </c>
      <c r="D11" s="410">
        <v>5</v>
      </c>
    </row>
    <row r="12" spans="1:4" x14ac:dyDescent="0.2">
      <c r="A12" s="405">
        <v>8</v>
      </c>
      <c r="B12" s="406" t="s">
        <v>202</v>
      </c>
      <c r="C12" s="409">
        <v>780</v>
      </c>
      <c r="D12" s="410">
        <v>4.9000000000000004</v>
      </c>
    </row>
    <row r="13" spans="1:4" x14ac:dyDescent="0.2">
      <c r="A13" s="405">
        <v>9</v>
      </c>
      <c r="B13" s="406" t="s">
        <v>185</v>
      </c>
      <c r="C13" s="409">
        <v>737</v>
      </c>
      <c r="D13" s="410">
        <v>4.5999999999999996</v>
      </c>
    </row>
    <row r="14" spans="1:4" x14ac:dyDescent="0.2">
      <c r="A14" s="405">
        <v>10</v>
      </c>
      <c r="B14" s="406" t="s">
        <v>188</v>
      </c>
      <c r="C14" s="409">
        <v>679</v>
      </c>
      <c r="D14" s="410">
        <v>4.2</v>
      </c>
    </row>
    <row r="15" spans="1:4" x14ac:dyDescent="0.2">
      <c r="A15" s="405">
        <v>11</v>
      </c>
      <c r="B15" s="406" t="s">
        <v>43</v>
      </c>
      <c r="C15" s="409">
        <v>634</v>
      </c>
      <c r="D15" s="410">
        <v>4</v>
      </c>
    </row>
    <row r="16" spans="1:4" x14ac:dyDescent="0.2">
      <c r="A16" s="405">
        <v>12</v>
      </c>
      <c r="B16" s="406" t="s">
        <v>42</v>
      </c>
      <c r="C16" s="409">
        <v>534</v>
      </c>
      <c r="D16" s="410">
        <v>3.3</v>
      </c>
    </row>
    <row r="17" spans="1:4" x14ac:dyDescent="0.2">
      <c r="A17" s="405">
        <v>13</v>
      </c>
      <c r="B17" s="406" t="s">
        <v>227</v>
      </c>
      <c r="C17" s="409">
        <v>513</v>
      </c>
      <c r="D17" s="410">
        <v>3.2</v>
      </c>
    </row>
    <row r="18" spans="1:4" x14ac:dyDescent="0.2">
      <c r="A18" s="405">
        <v>14</v>
      </c>
      <c r="B18" s="406" t="s">
        <v>193</v>
      </c>
      <c r="C18" s="409">
        <v>495</v>
      </c>
      <c r="D18" s="410">
        <v>3.1</v>
      </c>
    </row>
    <row r="19" spans="1:4" x14ac:dyDescent="0.2">
      <c r="A19" s="405">
        <v>15</v>
      </c>
      <c r="B19" s="406" t="s">
        <v>209</v>
      </c>
      <c r="C19" s="409">
        <v>452</v>
      </c>
      <c r="D19" s="410">
        <v>2.8</v>
      </c>
    </row>
    <row r="20" spans="1:4" ht="15" customHeight="1" x14ac:dyDescent="0.2">
      <c r="A20" s="405">
        <v>16</v>
      </c>
      <c r="B20" s="406" t="s">
        <v>201</v>
      </c>
      <c r="C20" s="409">
        <v>449</v>
      </c>
      <c r="D20" s="410">
        <v>2.8</v>
      </c>
    </row>
    <row r="21" spans="1:4" ht="18.600000000000001" customHeight="1" x14ac:dyDescent="0.2">
      <c r="A21" s="405">
        <v>17</v>
      </c>
      <c r="B21" s="406" t="s">
        <v>192</v>
      </c>
      <c r="C21" s="409">
        <v>406</v>
      </c>
      <c r="D21" s="410">
        <v>2.5</v>
      </c>
    </row>
    <row r="22" spans="1:4" ht="29.25" customHeight="1" x14ac:dyDescent="0.2">
      <c r="A22" s="405">
        <v>18</v>
      </c>
      <c r="B22" s="406" t="s">
        <v>74</v>
      </c>
      <c r="C22" s="409">
        <v>299</v>
      </c>
      <c r="D22" s="410">
        <v>1.9</v>
      </c>
    </row>
    <row r="23" spans="1:4" x14ac:dyDescent="0.2">
      <c r="A23" s="405">
        <v>19</v>
      </c>
      <c r="B23" s="406" t="s">
        <v>222</v>
      </c>
      <c r="C23" s="409">
        <v>299</v>
      </c>
      <c r="D23" s="410">
        <v>1.9</v>
      </c>
    </row>
    <row r="24" spans="1:4" x14ac:dyDescent="0.2">
      <c r="A24" s="405">
        <v>20</v>
      </c>
      <c r="B24" s="406" t="s">
        <v>228</v>
      </c>
      <c r="C24" s="409">
        <v>263</v>
      </c>
      <c r="D24" s="410">
        <v>1.6</v>
      </c>
    </row>
    <row r="25" spans="1:4" x14ac:dyDescent="0.2">
      <c r="A25" s="411"/>
      <c r="B25" s="412" t="s">
        <v>205</v>
      </c>
      <c r="C25" s="409">
        <v>1876</v>
      </c>
      <c r="D25" s="410">
        <v>11.7</v>
      </c>
    </row>
    <row r="26" spans="1:4" s="417" customFormat="1" x14ac:dyDescent="0.2">
      <c r="A26" s="413" t="s">
        <v>75</v>
      </c>
      <c r="B26" s="414"/>
      <c r="C26" s="415">
        <v>15996</v>
      </c>
      <c r="D26" s="416" t="s">
        <v>260</v>
      </c>
    </row>
    <row r="27" spans="1:4" s="421" customFormat="1" x14ac:dyDescent="0.2">
      <c r="A27" s="418" t="s">
        <v>152</v>
      </c>
      <c r="B27" s="419"/>
      <c r="C27" s="420">
        <v>2.5</v>
      </c>
      <c r="D27" s="420" t="s">
        <v>260</v>
      </c>
    </row>
    <row r="28" spans="1:4" s="421" customFormat="1" x14ac:dyDescent="0.2">
      <c r="A28" s="418"/>
      <c r="B28" s="419"/>
      <c r="C28" s="422"/>
      <c r="D28" s="422"/>
    </row>
    <row r="29" spans="1:4" s="421" customFormat="1" x14ac:dyDescent="0.2">
      <c r="A29" s="401" t="s">
        <v>47</v>
      </c>
      <c r="B29" s="419"/>
      <c r="C29" s="422"/>
      <c r="D29" s="422"/>
    </row>
    <row r="30" spans="1:4" s="424" customFormat="1" x14ac:dyDescent="0.2">
      <c r="A30" s="423">
        <v>1</v>
      </c>
      <c r="B30" s="406" t="s">
        <v>193</v>
      </c>
      <c r="C30" s="409">
        <v>1856</v>
      </c>
      <c r="D30" s="410">
        <v>27.2</v>
      </c>
    </row>
    <row r="31" spans="1:4" s="421" customFormat="1" x14ac:dyDescent="0.2">
      <c r="A31" s="423">
        <v>2</v>
      </c>
      <c r="B31" s="406" t="s">
        <v>46</v>
      </c>
      <c r="C31" s="409">
        <v>773</v>
      </c>
      <c r="D31" s="410">
        <v>11.3</v>
      </c>
    </row>
    <row r="32" spans="1:4" x14ac:dyDescent="0.2">
      <c r="A32" s="423">
        <v>3</v>
      </c>
      <c r="B32" s="406" t="s">
        <v>229</v>
      </c>
      <c r="C32" s="409">
        <v>536</v>
      </c>
      <c r="D32" s="410">
        <v>7.9</v>
      </c>
    </row>
    <row r="33" spans="1:4" x14ac:dyDescent="0.2">
      <c r="A33" s="423">
        <v>4</v>
      </c>
      <c r="B33" s="406" t="s">
        <v>189</v>
      </c>
      <c r="C33" s="409">
        <v>505</v>
      </c>
      <c r="D33" s="410">
        <v>7.4</v>
      </c>
    </row>
    <row r="34" spans="1:4" x14ac:dyDescent="0.2">
      <c r="A34" s="423">
        <v>5</v>
      </c>
      <c r="B34" s="406" t="s">
        <v>191</v>
      </c>
      <c r="C34" s="409">
        <v>433</v>
      </c>
      <c r="D34" s="410">
        <v>6.3</v>
      </c>
    </row>
    <row r="35" spans="1:4" x14ac:dyDescent="0.2">
      <c r="A35" s="423">
        <v>6</v>
      </c>
      <c r="B35" s="406" t="s">
        <v>198</v>
      </c>
      <c r="C35" s="409">
        <v>431</v>
      </c>
      <c r="D35" s="410">
        <v>6.3</v>
      </c>
    </row>
    <row r="36" spans="1:4" x14ac:dyDescent="0.2">
      <c r="A36" s="423">
        <v>7</v>
      </c>
      <c r="B36" s="406" t="s">
        <v>40</v>
      </c>
      <c r="C36" s="409">
        <v>420</v>
      </c>
      <c r="D36" s="410">
        <v>6.2</v>
      </c>
    </row>
    <row r="37" spans="1:4" x14ac:dyDescent="0.2">
      <c r="A37" s="423">
        <v>8</v>
      </c>
      <c r="B37" s="406" t="s">
        <v>202</v>
      </c>
      <c r="C37" s="409">
        <v>383</v>
      </c>
      <c r="D37" s="410">
        <v>5.6</v>
      </c>
    </row>
    <row r="38" spans="1:4" x14ac:dyDescent="0.2">
      <c r="A38" s="423">
        <v>9</v>
      </c>
      <c r="B38" s="406" t="s">
        <v>230</v>
      </c>
      <c r="C38" s="409">
        <v>304</v>
      </c>
      <c r="D38" s="410">
        <v>4.5</v>
      </c>
    </row>
    <row r="39" spans="1:4" x14ac:dyDescent="0.2">
      <c r="A39" s="423">
        <v>10</v>
      </c>
      <c r="B39" s="406" t="s">
        <v>43</v>
      </c>
      <c r="C39" s="409">
        <v>253</v>
      </c>
      <c r="D39" s="410">
        <v>3.7</v>
      </c>
    </row>
    <row r="40" spans="1:4" x14ac:dyDescent="0.2">
      <c r="A40" s="423">
        <v>11</v>
      </c>
      <c r="B40" s="406" t="s">
        <v>213</v>
      </c>
      <c r="C40" s="409">
        <v>226</v>
      </c>
      <c r="D40" s="410">
        <v>3.3</v>
      </c>
    </row>
    <row r="41" spans="1:4" x14ac:dyDescent="0.2">
      <c r="A41" s="423">
        <v>12</v>
      </c>
      <c r="B41" s="406" t="s">
        <v>217</v>
      </c>
      <c r="C41" s="409">
        <v>208</v>
      </c>
      <c r="D41" s="410">
        <v>3</v>
      </c>
    </row>
    <row r="42" spans="1:4" x14ac:dyDescent="0.2">
      <c r="A42" s="423">
        <v>13</v>
      </c>
      <c r="B42" s="406" t="s">
        <v>199</v>
      </c>
      <c r="C42" s="409">
        <v>205</v>
      </c>
      <c r="D42" s="410">
        <v>3</v>
      </c>
    </row>
    <row r="43" spans="1:4" x14ac:dyDescent="0.2">
      <c r="A43" s="423">
        <v>14</v>
      </c>
      <c r="B43" s="406" t="s">
        <v>188</v>
      </c>
      <c r="C43" s="409">
        <v>200</v>
      </c>
      <c r="D43" s="410">
        <v>2.9</v>
      </c>
    </row>
    <row r="44" spans="1:4" x14ac:dyDescent="0.2">
      <c r="A44" s="423">
        <v>15</v>
      </c>
      <c r="B44" s="406" t="s">
        <v>231</v>
      </c>
      <c r="C44" s="409">
        <v>195</v>
      </c>
      <c r="D44" s="410">
        <v>2.9</v>
      </c>
    </row>
    <row r="45" spans="1:4" x14ac:dyDescent="0.2">
      <c r="A45" s="423">
        <v>16</v>
      </c>
      <c r="B45" s="406" t="s">
        <v>206</v>
      </c>
      <c r="C45" s="409">
        <v>179</v>
      </c>
      <c r="D45" s="410">
        <v>2.6</v>
      </c>
    </row>
    <row r="46" spans="1:4" x14ac:dyDescent="0.2">
      <c r="A46" s="423">
        <v>16</v>
      </c>
      <c r="B46" s="406" t="s">
        <v>42</v>
      </c>
      <c r="C46" s="409">
        <v>179</v>
      </c>
      <c r="D46" s="410">
        <v>2.6</v>
      </c>
    </row>
    <row r="47" spans="1:4" x14ac:dyDescent="0.2">
      <c r="A47" s="423">
        <v>18</v>
      </c>
      <c r="B47" s="406" t="s">
        <v>209</v>
      </c>
      <c r="C47" s="409">
        <v>153</v>
      </c>
      <c r="D47" s="410">
        <v>2.2000000000000002</v>
      </c>
    </row>
    <row r="48" spans="1:4" x14ac:dyDescent="0.2">
      <c r="A48" s="423">
        <v>19</v>
      </c>
      <c r="B48" s="406" t="s">
        <v>185</v>
      </c>
      <c r="C48" s="409">
        <v>149</v>
      </c>
      <c r="D48" s="410">
        <v>2.2000000000000002</v>
      </c>
    </row>
    <row r="49" spans="1:4" x14ac:dyDescent="0.2">
      <c r="A49" s="423">
        <v>20</v>
      </c>
      <c r="B49" s="406" t="s">
        <v>228</v>
      </c>
      <c r="C49" s="409">
        <v>133</v>
      </c>
      <c r="D49" s="410">
        <v>2</v>
      </c>
    </row>
    <row r="50" spans="1:4" x14ac:dyDescent="0.2">
      <c r="A50" s="423">
        <v>20</v>
      </c>
      <c r="B50" s="406" t="s">
        <v>201</v>
      </c>
      <c r="C50" s="409">
        <v>133</v>
      </c>
      <c r="D50" s="410">
        <v>2</v>
      </c>
    </row>
    <row r="51" spans="1:4" x14ac:dyDescent="0.2">
      <c r="A51" s="411"/>
      <c r="B51" s="412" t="s">
        <v>205</v>
      </c>
      <c r="C51" s="415">
        <v>671</v>
      </c>
      <c r="D51" s="416">
        <v>9.8000000000000007</v>
      </c>
    </row>
    <row r="52" spans="1:4" x14ac:dyDescent="0.2">
      <c r="A52" s="413" t="s">
        <v>75</v>
      </c>
      <c r="B52" s="414"/>
      <c r="C52" s="425">
        <v>6820</v>
      </c>
      <c r="D52" s="420" t="s">
        <v>260</v>
      </c>
    </row>
    <row r="53" spans="1:4" x14ac:dyDescent="0.2">
      <c r="A53" s="418" t="s">
        <v>274</v>
      </c>
      <c r="B53" s="419"/>
      <c r="C53" s="422">
        <v>2.7</v>
      </c>
      <c r="D53" s="422" t="s">
        <v>260</v>
      </c>
    </row>
    <row r="54" spans="1:4" x14ac:dyDescent="0.2">
      <c r="A54" s="405"/>
      <c r="B54" s="406" t="s">
        <v>260</v>
      </c>
      <c r="C54" s="409"/>
      <c r="D54" s="410"/>
    </row>
    <row r="55" spans="1:4" x14ac:dyDescent="0.2">
      <c r="A55" s="401" t="s">
        <v>41</v>
      </c>
      <c r="B55" s="406"/>
      <c r="C55" s="409"/>
      <c r="D55" s="410"/>
    </row>
    <row r="56" spans="1:4" s="417" customFormat="1" x14ac:dyDescent="0.2">
      <c r="A56" s="423">
        <v>1</v>
      </c>
      <c r="B56" s="406" t="s">
        <v>43</v>
      </c>
      <c r="C56" s="409">
        <v>4467</v>
      </c>
      <c r="D56" s="410">
        <v>17</v>
      </c>
    </row>
    <row r="57" spans="1:4" s="421" customFormat="1" x14ac:dyDescent="0.2">
      <c r="A57" s="423">
        <v>2</v>
      </c>
      <c r="B57" s="406" t="s">
        <v>189</v>
      </c>
      <c r="C57" s="409">
        <v>3442</v>
      </c>
      <c r="D57" s="410">
        <v>13.1</v>
      </c>
    </row>
    <row r="58" spans="1:4" s="424" customFormat="1" x14ac:dyDescent="0.2">
      <c r="A58" s="423">
        <v>3</v>
      </c>
      <c r="B58" s="406" t="s">
        <v>40</v>
      </c>
      <c r="C58" s="409">
        <v>2177</v>
      </c>
      <c r="D58" s="410">
        <v>8.3000000000000007</v>
      </c>
    </row>
    <row r="59" spans="1:4" s="421" customFormat="1" x14ac:dyDescent="0.2">
      <c r="A59" s="423">
        <v>4</v>
      </c>
      <c r="B59" s="406" t="s">
        <v>192</v>
      </c>
      <c r="C59" s="409">
        <v>1799</v>
      </c>
      <c r="D59" s="410">
        <v>6.9</v>
      </c>
    </row>
    <row r="60" spans="1:4" x14ac:dyDescent="0.2">
      <c r="A60" s="423">
        <v>5</v>
      </c>
      <c r="B60" s="406" t="s">
        <v>46</v>
      </c>
      <c r="C60" s="409">
        <v>1568</v>
      </c>
      <c r="D60" s="410">
        <v>6</v>
      </c>
    </row>
    <row r="61" spans="1:4" x14ac:dyDescent="0.2">
      <c r="A61" s="423">
        <v>6</v>
      </c>
      <c r="B61" s="406" t="s">
        <v>198</v>
      </c>
      <c r="C61" s="409">
        <v>1534</v>
      </c>
      <c r="D61" s="410">
        <v>5.9</v>
      </c>
    </row>
    <row r="62" spans="1:4" x14ac:dyDescent="0.2">
      <c r="A62" s="423">
        <v>7</v>
      </c>
      <c r="B62" s="406" t="s">
        <v>217</v>
      </c>
      <c r="C62" s="409">
        <v>1186</v>
      </c>
      <c r="D62" s="410">
        <v>4.5</v>
      </c>
    </row>
    <row r="63" spans="1:4" x14ac:dyDescent="0.2">
      <c r="A63" s="423">
        <v>8</v>
      </c>
      <c r="B63" s="406" t="s">
        <v>199</v>
      </c>
      <c r="C63" s="409">
        <v>1176</v>
      </c>
      <c r="D63" s="410">
        <v>4.5</v>
      </c>
    </row>
    <row r="64" spans="1:4" x14ac:dyDescent="0.2">
      <c r="A64" s="423">
        <v>9</v>
      </c>
      <c r="B64" s="406" t="s">
        <v>188</v>
      </c>
      <c r="C64" s="409">
        <v>1090</v>
      </c>
      <c r="D64" s="410">
        <v>4.2</v>
      </c>
    </row>
    <row r="65" spans="1:4" x14ac:dyDescent="0.2">
      <c r="A65" s="423">
        <v>10</v>
      </c>
      <c r="B65" s="406" t="s">
        <v>209</v>
      </c>
      <c r="C65" s="409">
        <v>1074</v>
      </c>
      <c r="D65" s="410">
        <v>4.0999999999999996</v>
      </c>
    </row>
    <row r="66" spans="1:4" x14ac:dyDescent="0.2">
      <c r="A66" s="423">
        <v>11</v>
      </c>
      <c r="B66" s="406" t="s">
        <v>191</v>
      </c>
      <c r="C66" s="409">
        <v>1023</v>
      </c>
      <c r="D66" s="410">
        <v>3.9</v>
      </c>
    </row>
    <row r="67" spans="1:4" x14ac:dyDescent="0.2">
      <c r="A67" s="423">
        <v>12</v>
      </c>
      <c r="B67" s="406" t="s">
        <v>42</v>
      </c>
      <c r="C67" s="409">
        <v>991</v>
      </c>
      <c r="D67" s="410">
        <v>3.8</v>
      </c>
    </row>
    <row r="68" spans="1:4" x14ac:dyDescent="0.2">
      <c r="A68" s="423">
        <v>13</v>
      </c>
      <c r="B68" s="406" t="s">
        <v>202</v>
      </c>
      <c r="C68" s="409">
        <v>686</v>
      </c>
      <c r="D68" s="410">
        <v>2.6</v>
      </c>
    </row>
    <row r="69" spans="1:4" x14ac:dyDescent="0.2">
      <c r="A69" s="423">
        <v>14</v>
      </c>
      <c r="B69" s="406" t="s">
        <v>201</v>
      </c>
      <c r="C69" s="409">
        <v>685</v>
      </c>
      <c r="D69" s="410">
        <v>2.6</v>
      </c>
    </row>
    <row r="70" spans="1:4" x14ac:dyDescent="0.2">
      <c r="A70" s="423">
        <v>15</v>
      </c>
      <c r="B70" s="406" t="s">
        <v>185</v>
      </c>
      <c r="C70" s="409">
        <v>678</v>
      </c>
      <c r="D70" s="410">
        <v>2.6</v>
      </c>
    </row>
    <row r="71" spans="1:4" x14ac:dyDescent="0.2">
      <c r="A71" s="423">
        <v>16</v>
      </c>
      <c r="B71" s="406" t="s">
        <v>222</v>
      </c>
      <c r="C71" s="409">
        <v>552</v>
      </c>
      <c r="D71" s="410">
        <v>2.1</v>
      </c>
    </row>
    <row r="72" spans="1:4" x14ac:dyDescent="0.2">
      <c r="A72" s="423">
        <v>17</v>
      </c>
      <c r="B72" s="406" t="s">
        <v>206</v>
      </c>
      <c r="C72" s="409">
        <v>518</v>
      </c>
      <c r="D72" s="410">
        <v>2</v>
      </c>
    </row>
    <row r="73" spans="1:4" x14ac:dyDescent="0.2">
      <c r="A73" s="423">
        <v>18</v>
      </c>
      <c r="B73" s="406" t="s">
        <v>232</v>
      </c>
      <c r="C73" s="409">
        <v>497</v>
      </c>
      <c r="D73" s="410">
        <v>1.9</v>
      </c>
    </row>
    <row r="74" spans="1:4" x14ac:dyDescent="0.2">
      <c r="A74" s="423">
        <v>19</v>
      </c>
      <c r="B74" s="406" t="s">
        <v>221</v>
      </c>
      <c r="C74" s="409">
        <v>454</v>
      </c>
      <c r="D74" s="410">
        <v>1.7</v>
      </c>
    </row>
    <row r="75" spans="1:4" x14ac:dyDescent="0.2">
      <c r="A75" s="423">
        <v>20</v>
      </c>
      <c r="B75" s="406" t="s">
        <v>213</v>
      </c>
      <c r="C75" s="409">
        <v>336</v>
      </c>
      <c r="D75" s="410">
        <v>1.3</v>
      </c>
    </row>
    <row r="76" spans="1:4" x14ac:dyDescent="0.2">
      <c r="A76" s="411"/>
      <c r="B76" s="412" t="s">
        <v>205</v>
      </c>
      <c r="C76" s="415">
        <v>3473</v>
      </c>
      <c r="D76" s="416">
        <v>13.3</v>
      </c>
    </row>
    <row r="77" spans="1:4" x14ac:dyDescent="0.2">
      <c r="A77" s="413" t="s">
        <v>75</v>
      </c>
      <c r="B77" s="414"/>
      <c r="C77" s="425">
        <v>26200</v>
      </c>
      <c r="D77" s="420" t="s">
        <v>260</v>
      </c>
    </row>
    <row r="78" spans="1:4" x14ac:dyDescent="0.2">
      <c r="A78" s="418" t="s">
        <v>274</v>
      </c>
      <c r="B78" s="419"/>
      <c r="C78" s="422">
        <v>2.5</v>
      </c>
      <c r="D78" s="422" t="s">
        <v>260</v>
      </c>
    </row>
    <row r="79" spans="1:4" x14ac:dyDescent="0.2">
      <c r="A79" s="426"/>
      <c r="B79" s="427"/>
      <c r="C79" s="428"/>
      <c r="D79" s="429"/>
    </row>
    <row r="80" spans="1:4" x14ac:dyDescent="0.2">
      <c r="A80" s="401" t="s">
        <v>45</v>
      </c>
      <c r="B80" s="406"/>
      <c r="C80" s="409"/>
      <c r="D80" s="410"/>
    </row>
    <row r="81" spans="1:4" x14ac:dyDescent="0.2">
      <c r="A81" s="423">
        <v>1</v>
      </c>
      <c r="B81" s="406" t="s">
        <v>189</v>
      </c>
      <c r="C81" s="409">
        <v>2102</v>
      </c>
      <c r="D81" s="410">
        <v>22.2</v>
      </c>
    </row>
    <row r="82" spans="1:4" x14ac:dyDescent="0.2">
      <c r="A82" s="423">
        <v>2</v>
      </c>
      <c r="B82" s="406" t="s">
        <v>198</v>
      </c>
      <c r="C82" s="409">
        <v>575</v>
      </c>
      <c r="D82" s="410">
        <v>6.1</v>
      </c>
    </row>
    <row r="83" spans="1:4" s="417" customFormat="1" x14ac:dyDescent="0.2">
      <c r="A83" s="423">
        <v>3</v>
      </c>
      <c r="B83" s="406" t="s">
        <v>46</v>
      </c>
      <c r="C83" s="409">
        <v>470</v>
      </c>
      <c r="D83" s="410">
        <v>5</v>
      </c>
    </row>
    <row r="84" spans="1:4" s="421" customFormat="1" x14ac:dyDescent="0.2">
      <c r="A84" s="423">
        <v>4</v>
      </c>
      <c r="B84" s="406" t="s">
        <v>191</v>
      </c>
      <c r="C84" s="409">
        <v>453</v>
      </c>
      <c r="D84" s="410">
        <v>4.8</v>
      </c>
    </row>
    <row r="85" spans="1:4" s="424" customFormat="1" x14ac:dyDescent="0.2">
      <c r="A85" s="423">
        <v>5</v>
      </c>
      <c r="B85" s="406" t="s">
        <v>185</v>
      </c>
      <c r="C85" s="409">
        <v>430</v>
      </c>
      <c r="D85" s="410">
        <v>4.5</v>
      </c>
    </row>
    <row r="86" spans="1:4" s="421" customFormat="1" x14ac:dyDescent="0.2">
      <c r="A86" s="423">
        <v>6</v>
      </c>
      <c r="B86" s="406" t="s">
        <v>188</v>
      </c>
      <c r="C86" s="409">
        <v>380</v>
      </c>
      <c r="D86" s="410">
        <v>4</v>
      </c>
    </row>
    <row r="87" spans="1:4" x14ac:dyDescent="0.2">
      <c r="A87" s="423">
        <v>7</v>
      </c>
      <c r="B87" s="406" t="s">
        <v>199</v>
      </c>
      <c r="C87" s="409">
        <v>357</v>
      </c>
      <c r="D87" s="410">
        <v>3.8</v>
      </c>
    </row>
    <row r="88" spans="1:4" x14ac:dyDescent="0.2">
      <c r="A88" s="423">
        <v>8</v>
      </c>
      <c r="B88" s="406" t="s">
        <v>192</v>
      </c>
      <c r="C88" s="409">
        <v>336</v>
      </c>
      <c r="D88" s="410">
        <v>3.5</v>
      </c>
    </row>
    <row r="89" spans="1:4" x14ac:dyDescent="0.2">
      <c r="A89" s="423">
        <v>9</v>
      </c>
      <c r="B89" s="406" t="s">
        <v>40</v>
      </c>
      <c r="C89" s="409">
        <v>328</v>
      </c>
      <c r="D89" s="410">
        <v>3.5</v>
      </c>
    </row>
    <row r="90" spans="1:4" x14ac:dyDescent="0.2">
      <c r="A90" s="423">
        <v>10</v>
      </c>
      <c r="B90" s="406" t="s">
        <v>193</v>
      </c>
      <c r="C90" s="409">
        <v>313</v>
      </c>
      <c r="D90" s="410">
        <v>3.3</v>
      </c>
    </row>
    <row r="91" spans="1:4" x14ac:dyDescent="0.2">
      <c r="A91" s="423">
        <v>11</v>
      </c>
      <c r="B91" s="406" t="s">
        <v>201</v>
      </c>
      <c r="C91" s="409">
        <v>306</v>
      </c>
      <c r="D91" s="410">
        <v>3.2</v>
      </c>
    </row>
    <row r="92" spans="1:4" x14ac:dyDescent="0.2">
      <c r="A92" s="423">
        <v>12</v>
      </c>
      <c r="B92" s="406" t="s">
        <v>202</v>
      </c>
      <c r="C92" s="409">
        <v>290</v>
      </c>
      <c r="D92" s="410">
        <v>3.1</v>
      </c>
    </row>
    <row r="93" spans="1:4" x14ac:dyDescent="0.2">
      <c r="A93" s="423">
        <v>13</v>
      </c>
      <c r="B93" s="406" t="s">
        <v>43</v>
      </c>
      <c r="C93" s="409">
        <v>285</v>
      </c>
      <c r="D93" s="410">
        <v>3</v>
      </c>
    </row>
    <row r="94" spans="1:4" x14ac:dyDescent="0.2">
      <c r="A94" s="423">
        <v>14</v>
      </c>
      <c r="B94" s="406" t="s">
        <v>42</v>
      </c>
      <c r="C94" s="409">
        <v>263</v>
      </c>
      <c r="D94" s="410">
        <v>2.8</v>
      </c>
    </row>
    <row r="95" spans="1:4" x14ac:dyDescent="0.2">
      <c r="A95" s="423">
        <v>15</v>
      </c>
      <c r="B95" s="406" t="s">
        <v>209</v>
      </c>
      <c r="C95" s="409">
        <v>262</v>
      </c>
      <c r="D95" s="410">
        <v>2.8</v>
      </c>
    </row>
    <row r="96" spans="1:4" x14ac:dyDescent="0.2">
      <c r="A96" s="423">
        <v>16</v>
      </c>
      <c r="B96" s="406" t="s">
        <v>232</v>
      </c>
      <c r="C96" s="409">
        <v>192</v>
      </c>
      <c r="D96" s="410">
        <v>2</v>
      </c>
    </row>
    <row r="97" spans="1:4" x14ac:dyDescent="0.2">
      <c r="A97" s="423">
        <v>17</v>
      </c>
      <c r="B97" s="406" t="s">
        <v>206</v>
      </c>
      <c r="C97" s="409">
        <v>179</v>
      </c>
      <c r="D97" s="410">
        <v>1.9</v>
      </c>
    </row>
    <row r="98" spans="1:4" x14ac:dyDescent="0.2">
      <c r="A98" s="423">
        <v>18</v>
      </c>
      <c r="B98" s="406" t="s">
        <v>233</v>
      </c>
      <c r="C98" s="409">
        <v>119</v>
      </c>
      <c r="D98" s="410">
        <v>1.3</v>
      </c>
    </row>
    <row r="99" spans="1:4" x14ac:dyDescent="0.2">
      <c r="A99" s="423">
        <v>19</v>
      </c>
      <c r="B99" s="406" t="s">
        <v>213</v>
      </c>
      <c r="C99" s="409">
        <v>118</v>
      </c>
      <c r="D99" s="410">
        <v>1.2</v>
      </c>
    </row>
    <row r="100" spans="1:4" x14ac:dyDescent="0.2">
      <c r="A100" s="423">
        <v>20</v>
      </c>
      <c r="B100" s="406" t="s">
        <v>226</v>
      </c>
      <c r="C100" s="409">
        <v>97</v>
      </c>
      <c r="D100" s="410">
        <v>1</v>
      </c>
    </row>
    <row r="101" spans="1:4" x14ac:dyDescent="0.2">
      <c r="A101" s="411"/>
      <c r="B101" s="412" t="s">
        <v>205</v>
      </c>
      <c r="C101" s="415">
        <v>1182</v>
      </c>
      <c r="D101" s="416">
        <v>12.5</v>
      </c>
    </row>
    <row r="102" spans="1:4" x14ac:dyDescent="0.2">
      <c r="A102" s="413" t="s">
        <v>75</v>
      </c>
      <c r="B102" s="414"/>
      <c r="C102" s="425">
        <v>9487</v>
      </c>
      <c r="D102" s="420" t="s">
        <v>260</v>
      </c>
    </row>
    <row r="103" spans="1:4" x14ac:dyDescent="0.2">
      <c r="A103" s="418" t="s">
        <v>274</v>
      </c>
      <c r="B103" s="419"/>
      <c r="C103" s="422">
        <v>2.4</v>
      </c>
      <c r="D103" s="422" t="s">
        <v>260</v>
      </c>
    </row>
    <row r="104" spans="1:4" x14ac:dyDescent="0.2">
      <c r="A104" s="419"/>
      <c r="B104" s="406"/>
      <c r="C104" s="409"/>
      <c r="D104" s="410"/>
    </row>
    <row r="105" spans="1:4" x14ac:dyDescent="0.2">
      <c r="A105" s="401" t="s">
        <v>44</v>
      </c>
      <c r="B105" s="406"/>
      <c r="C105" s="409"/>
      <c r="D105" s="410"/>
    </row>
    <row r="106" spans="1:4" x14ac:dyDescent="0.2">
      <c r="A106" s="423">
        <v>1</v>
      </c>
      <c r="B106" s="406" t="s">
        <v>189</v>
      </c>
      <c r="C106" s="409">
        <v>1464</v>
      </c>
      <c r="D106" s="410">
        <v>13.3</v>
      </c>
    </row>
    <row r="107" spans="1:4" x14ac:dyDescent="0.2">
      <c r="A107" s="423">
        <v>2</v>
      </c>
      <c r="B107" s="406" t="s">
        <v>40</v>
      </c>
      <c r="C107" s="409">
        <v>1353</v>
      </c>
      <c r="D107" s="410">
        <v>12.3</v>
      </c>
    </row>
    <row r="108" spans="1:4" x14ac:dyDescent="0.2">
      <c r="A108" s="423">
        <v>3</v>
      </c>
      <c r="B108" s="406" t="s">
        <v>191</v>
      </c>
      <c r="C108" s="409">
        <v>1306</v>
      </c>
      <c r="D108" s="410">
        <v>11.8</v>
      </c>
    </row>
    <row r="109" spans="1:4" x14ac:dyDescent="0.2">
      <c r="A109" s="423">
        <v>4</v>
      </c>
      <c r="B109" s="406" t="s">
        <v>46</v>
      </c>
      <c r="C109" s="409">
        <v>885</v>
      </c>
      <c r="D109" s="410">
        <v>8</v>
      </c>
    </row>
    <row r="110" spans="1:4" s="417" customFormat="1" x14ac:dyDescent="0.2">
      <c r="A110" s="423">
        <v>5</v>
      </c>
      <c r="B110" s="406" t="s">
        <v>198</v>
      </c>
      <c r="C110" s="409">
        <v>884</v>
      </c>
      <c r="D110" s="410">
        <v>8</v>
      </c>
    </row>
    <row r="111" spans="1:4" s="421" customFormat="1" x14ac:dyDescent="0.2">
      <c r="A111" s="423">
        <v>6</v>
      </c>
      <c r="B111" s="406" t="s">
        <v>199</v>
      </c>
      <c r="C111" s="409">
        <v>819</v>
      </c>
      <c r="D111" s="410">
        <v>7.4</v>
      </c>
    </row>
    <row r="112" spans="1:4" s="424" customFormat="1" x14ac:dyDescent="0.2">
      <c r="A112" s="423">
        <v>7</v>
      </c>
      <c r="B112" s="406" t="s">
        <v>188</v>
      </c>
      <c r="C112" s="409">
        <v>768</v>
      </c>
      <c r="D112" s="410">
        <v>7</v>
      </c>
    </row>
    <row r="113" spans="1:4" s="421" customFormat="1" x14ac:dyDescent="0.2">
      <c r="A113" s="423">
        <v>8</v>
      </c>
      <c r="B113" s="406" t="s">
        <v>202</v>
      </c>
      <c r="C113" s="409">
        <v>705</v>
      </c>
      <c r="D113" s="410">
        <v>6.4</v>
      </c>
    </row>
    <row r="114" spans="1:4" x14ac:dyDescent="0.2">
      <c r="A114" s="423">
        <v>9</v>
      </c>
      <c r="B114" s="406" t="s">
        <v>185</v>
      </c>
      <c r="C114" s="409">
        <v>702</v>
      </c>
      <c r="D114" s="410">
        <v>6.4</v>
      </c>
    </row>
    <row r="115" spans="1:4" x14ac:dyDescent="0.2">
      <c r="A115" s="423">
        <v>10</v>
      </c>
      <c r="B115" s="406" t="s">
        <v>192</v>
      </c>
      <c r="C115" s="409">
        <v>539</v>
      </c>
      <c r="D115" s="410">
        <v>4.9000000000000004</v>
      </c>
    </row>
    <row r="116" spans="1:4" x14ac:dyDescent="0.2">
      <c r="A116" s="423">
        <v>11</v>
      </c>
      <c r="B116" s="406" t="s">
        <v>42</v>
      </c>
      <c r="C116" s="409">
        <v>507</v>
      </c>
      <c r="D116" s="410">
        <v>4.5999999999999996</v>
      </c>
    </row>
    <row r="117" spans="1:4" x14ac:dyDescent="0.2">
      <c r="A117" s="423">
        <v>12</v>
      </c>
      <c r="B117" s="406" t="s">
        <v>223</v>
      </c>
      <c r="C117" s="409">
        <v>491</v>
      </c>
      <c r="D117" s="410">
        <v>4.5</v>
      </c>
    </row>
    <row r="118" spans="1:4" x14ac:dyDescent="0.2">
      <c r="A118" s="423">
        <v>13</v>
      </c>
      <c r="B118" s="406" t="s">
        <v>43</v>
      </c>
      <c r="C118" s="409">
        <v>455</v>
      </c>
      <c r="D118" s="410">
        <v>4.0999999999999996</v>
      </c>
    </row>
    <row r="119" spans="1:4" x14ac:dyDescent="0.2">
      <c r="A119" s="423">
        <v>14</v>
      </c>
      <c r="B119" s="406" t="s">
        <v>201</v>
      </c>
      <c r="C119" s="409">
        <v>356</v>
      </c>
      <c r="D119" s="410">
        <v>3.2</v>
      </c>
    </row>
    <row r="120" spans="1:4" x14ac:dyDescent="0.2">
      <c r="A120" s="423">
        <v>15</v>
      </c>
      <c r="B120" s="406" t="s">
        <v>234</v>
      </c>
      <c r="C120" s="409">
        <v>316</v>
      </c>
      <c r="D120" s="410">
        <v>2.9</v>
      </c>
    </row>
    <row r="121" spans="1:4" x14ac:dyDescent="0.2">
      <c r="A121" s="423">
        <v>16</v>
      </c>
      <c r="B121" s="406" t="s">
        <v>222</v>
      </c>
      <c r="C121" s="409">
        <v>297</v>
      </c>
      <c r="D121" s="410">
        <v>2.7</v>
      </c>
    </row>
    <row r="122" spans="1:4" x14ac:dyDescent="0.2">
      <c r="A122" s="423">
        <v>17</v>
      </c>
      <c r="B122" s="406" t="s">
        <v>235</v>
      </c>
      <c r="C122" s="409">
        <v>222</v>
      </c>
      <c r="D122" s="410">
        <v>2</v>
      </c>
    </row>
    <row r="123" spans="1:4" x14ac:dyDescent="0.2">
      <c r="A123" s="423">
        <v>18</v>
      </c>
      <c r="B123" s="406" t="s">
        <v>206</v>
      </c>
      <c r="C123" s="409">
        <v>219</v>
      </c>
      <c r="D123" s="410">
        <v>2</v>
      </c>
    </row>
    <row r="124" spans="1:4" x14ac:dyDescent="0.2">
      <c r="A124" s="423">
        <v>19</v>
      </c>
      <c r="B124" s="406" t="s">
        <v>209</v>
      </c>
      <c r="C124" s="409">
        <v>209</v>
      </c>
      <c r="D124" s="410">
        <v>1.9</v>
      </c>
    </row>
    <row r="125" spans="1:4" x14ac:dyDescent="0.2">
      <c r="A125" s="423">
        <v>20</v>
      </c>
      <c r="B125" s="406" t="s">
        <v>148</v>
      </c>
      <c r="C125" s="409">
        <v>158</v>
      </c>
      <c r="D125" s="410">
        <v>1.4</v>
      </c>
    </row>
    <row r="126" spans="1:4" x14ac:dyDescent="0.2">
      <c r="A126" s="411"/>
      <c r="B126" s="412" t="s">
        <v>205</v>
      </c>
      <c r="C126" s="415">
        <v>1567</v>
      </c>
      <c r="D126" s="416">
        <v>14.2</v>
      </c>
    </row>
    <row r="127" spans="1:4" x14ac:dyDescent="0.2">
      <c r="A127" s="413" t="s">
        <v>75</v>
      </c>
      <c r="B127" s="414"/>
      <c r="C127" s="425">
        <v>11026</v>
      </c>
      <c r="D127" s="422" t="s">
        <v>260</v>
      </c>
    </row>
    <row r="128" spans="1:4" x14ac:dyDescent="0.2">
      <c r="A128" s="418" t="s">
        <v>274</v>
      </c>
      <c r="B128" s="419"/>
      <c r="C128" s="422">
        <v>2.7</v>
      </c>
      <c r="D128" s="410" t="s">
        <v>260</v>
      </c>
    </row>
    <row r="129" spans="1:4" x14ac:dyDescent="0.2">
      <c r="A129" s="405"/>
      <c r="B129" s="406"/>
      <c r="C129" s="409"/>
      <c r="D129" s="410"/>
    </row>
    <row r="130" spans="1:4" x14ac:dyDescent="0.2">
      <c r="A130" s="401" t="s">
        <v>46</v>
      </c>
      <c r="B130" s="406"/>
      <c r="C130" s="409"/>
      <c r="D130" s="410"/>
    </row>
    <row r="131" spans="1:4" x14ac:dyDescent="0.2">
      <c r="A131" s="423">
        <v>1</v>
      </c>
      <c r="B131" s="406" t="s">
        <v>46</v>
      </c>
      <c r="C131" s="409">
        <v>13983</v>
      </c>
      <c r="D131" s="410">
        <v>83.8</v>
      </c>
    </row>
    <row r="132" spans="1:4" x14ac:dyDescent="0.2">
      <c r="A132" s="423">
        <v>2</v>
      </c>
      <c r="B132" s="406" t="s">
        <v>40</v>
      </c>
      <c r="C132" s="409">
        <v>6879</v>
      </c>
      <c r="D132" s="410">
        <v>41.2</v>
      </c>
    </row>
    <row r="133" spans="1:4" x14ac:dyDescent="0.2">
      <c r="A133" s="423">
        <v>3</v>
      </c>
      <c r="B133" s="406" t="s">
        <v>191</v>
      </c>
      <c r="C133" s="409">
        <v>6700</v>
      </c>
      <c r="D133" s="410">
        <v>40.200000000000003</v>
      </c>
    </row>
    <row r="134" spans="1:4" x14ac:dyDescent="0.2">
      <c r="A134" s="423">
        <v>4</v>
      </c>
      <c r="B134" s="406" t="s">
        <v>198</v>
      </c>
      <c r="C134" s="409">
        <v>5509</v>
      </c>
      <c r="D134" s="410">
        <v>33</v>
      </c>
    </row>
    <row r="135" spans="1:4" x14ac:dyDescent="0.2">
      <c r="A135" s="423">
        <v>5</v>
      </c>
      <c r="B135" s="406" t="s">
        <v>188</v>
      </c>
      <c r="C135" s="409">
        <v>3414</v>
      </c>
      <c r="D135" s="410">
        <v>20.5</v>
      </c>
    </row>
    <row r="136" spans="1:4" x14ac:dyDescent="0.2">
      <c r="A136" s="423">
        <v>6</v>
      </c>
      <c r="B136" s="406" t="s">
        <v>185</v>
      </c>
      <c r="C136" s="409">
        <v>2700</v>
      </c>
      <c r="D136" s="410">
        <v>16.2</v>
      </c>
    </row>
    <row r="137" spans="1:4" s="417" customFormat="1" x14ac:dyDescent="0.2">
      <c r="A137" s="423">
        <v>7</v>
      </c>
      <c r="B137" s="406" t="s">
        <v>42</v>
      </c>
      <c r="C137" s="409">
        <v>2552</v>
      </c>
      <c r="D137" s="410">
        <v>15.3</v>
      </c>
    </row>
    <row r="138" spans="1:4" s="421" customFormat="1" x14ac:dyDescent="0.2">
      <c r="A138" s="423">
        <v>8</v>
      </c>
      <c r="B138" s="406" t="s">
        <v>199</v>
      </c>
      <c r="C138" s="409">
        <v>2137</v>
      </c>
      <c r="D138" s="410">
        <v>12.8</v>
      </c>
    </row>
    <row r="139" spans="1:4" s="424" customFormat="1" x14ac:dyDescent="0.2">
      <c r="A139" s="423">
        <v>9</v>
      </c>
      <c r="B139" s="406" t="s">
        <v>236</v>
      </c>
      <c r="C139" s="409">
        <v>1596</v>
      </c>
      <c r="D139" s="410">
        <v>9.6</v>
      </c>
    </row>
    <row r="140" spans="1:4" s="421" customFormat="1" x14ac:dyDescent="0.2">
      <c r="A140" s="423">
        <v>10</v>
      </c>
      <c r="B140" s="406" t="s">
        <v>202</v>
      </c>
      <c r="C140" s="409">
        <v>1529</v>
      </c>
      <c r="D140" s="410">
        <v>9.1999999999999993</v>
      </c>
    </row>
    <row r="141" spans="1:4" x14ac:dyDescent="0.2">
      <c r="A141" s="423">
        <v>11</v>
      </c>
      <c r="B141" s="406" t="s">
        <v>206</v>
      </c>
      <c r="C141" s="409">
        <v>1515</v>
      </c>
      <c r="D141" s="410">
        <v>9.1</v>
      </c>
    </row>
    <row r="142" spans="1:4" x14ac:dyDescent="0.2">
      <c r="A142" s="423">
        <v>12</v>
      </c>
      <c r="B142" s="406" t="s">
        <v>201</v>
      </c>
      <c r="C142" s="409">
        <v>1166</v>
      </c>
      <c r="D142" s="410">
        <v>7</v>
      </c>
    </row>
    <row r="143" spans="1:4" x14ac:dyDescent="0.2">
      <c r="A143" s="423">
        <v>13</v>
      </c>
      <c r="B143" s="406" t="s">
        <v>43</v>
      </c>
      <c r="C143" s="409">
        <v>909</v>
      </c>
      <c r="D143" s="410">
        <v>5.4</v>
      </c>
    </row>
    <row r="144" spans="1:4" x14ac:dyDescent="0.2">
      <c r="A144" s="423">
        <v>14</v>
      </c>
      <c r="B144" s="406" t="s">
        <v>192</v>
      </c>
      <c r="C144" s="409">
        <v>717</v>
      </c>
      <c r="D144" s="410">
        <v>4.3</v>
      </c>
    </row>
    <row r="145" spans="1:4" x14ac:dyDescent="0.2">
      <c r="A145" s="423">
        <v>15</v>
      </c>
      <c r="B145" s="406" t="s">
        <v>216</v>
      </c>
      <c r="C145" s="409">
        <v>598</v>
      </c>
      <c r="D145" s="410">
        <v>3.6</v>
      </c>
    </row>
    <row r="146" spans="1:4" x14ac:dyDescent="0.2">
      <c r="A146" s="423">
        <v>16</v>
      </c>
      <c r="B146" s="406" t="s">
        <v>223</v>
      </c>
      <c r="C146" s="409">
        <v>494</v>
      </c>
      <c r="D146" s="410">
        <v>3</v>
      </c>
    </row>
    <row r="147" spans="1:4" x14ac:dyDescent="0.2">
      <c r="A147" s="423">
        <v>17</v>
      </c>
      <c r="B147" s="406" t="s">
        <v>203</v>
      </c>
      <c r="C147" s="409">
        <v>487</v>
      </c>
      <c r="D147" s="410">
        <v>2.9</v>
      </c>
    </row>
    <row r="148" spans="1:4" x14ac:dyDescent="0.2">
      <c r="A148" s="423">
        <v>18</v>
      </c>
      <c r="B148" s="406" t="s">
        <v>237</v>
      </c>
      <c r="C148" s="409">
        <v>484</v>
      </c>
      <c r="D148" s="410">
        <v>2.9</v>
      </c>
    </row>
    <row r="149" spans="1:4" x14ac:dyDescent="0.2">
      <c r="A149" s="423">
        <v>19</v>
      </c>
      <c r="B149" s="406" t="s">
        <v>217</v>
      </c>
      <c r="C149" s="409">
        <v>468</v>
      </c>
      <c r="D149" s="410">
        <v>2.8</v>
      </c>
    </row>
    <row r="150" spans="1:4" x14ac:dyDescent="0.2">
      <c r="A150" s="423">
        <v>20</v>
      </c>
      <c r="B150" s="406" t="s">
        <v>211</v>
      </c>
      <c r="C150" s="409">
        <v>440</v>
      </c>
      <c r="D150" s="410">
        <v>2.6</v>
      </c>
    </row>
    <row r="151" spans="1:4" x14ac:dyDescent="0.2">
      <c r="A151" s="411"/>
      <c r="B151" s="412" t="s">
        <v>205</v>
      </c>
      <c r="C151" s="415">
        <v>5038</v>
      </c>
      <c r="D151" s="416">
        <v>30.2</v>
      </c>
    </row>
    <row r="152" spans="1:4" x14ac:dyDescent="0.2">
      <c r="A152" s="413" t="s">
        <v>75</v>
      </c>
      <c r="B152" s="414"/>
      <c r="C152" s="425">
        <v>16679</v>
      </c>
      <c r="D152" s="420" t="s">
        <v>260</v>
      </c>
    </row>
    <row r="153" spans="1:4" x14ac:dyDescent="0.2">
      <c r="A153" s="418" t="s">
        <v>274</v>
      </c>
      <c r="B153" s="419"/>
      <c r="C153" s="422">
        <v>5.5</v>
      </c>
      <c r="D153" s="422" t="s">
        <v>260</v>
      </c>
    </row>
    <row r="154" spans="1:4" x14ac:dyDescent="0.2">
      <c r="A154" s="405"/>
      <c r="B154" s="406"/>
      <c r="C154" s="409"/>
      <c r="D154" s="410"/>
    </row>
    <row r="155" spans="1:4" x14ac:dyDescent="0.2">
      <c r="A155" s="401" t="s">
        <v>185</v>
      </c>
      <c r="B155" s="406"/>
      <c r="C155" s="409"/>
      <c r="D155" s="410"/>
    </row>
    <row r="156" spans="1:4" x14ac:dyDescent="0.2">
      <c r="A156" s="423">
        <v>1</v>
      </c>
      <c r="B156" s="406" t="s">
        <v>198</v>
      </c>
      <c r="C156" s="409">
        <v>5769</v>
      </c>
      <c r="D156" s="410">
        <v>12.1</v>
      </c>
    </row>
    <row r="157" spans="1:4" x14ac:dyDescent="0.2">
      <c r="A157" s="423">
        <v>2</v>
      </c>
      <c r="B157" s="406" t="s">
        <v>222</v>
      </c>
      <c r="C157" s="409">
        <v>5375</v>
      </c>
      <c r="D157" s="410">
        <v>11.2</v>
      </c>
    </row>
    <row r="158" spans="1:4" x14ac:dyDescent="0.2">
      <c r="A158" s="423">
        <v>3</v>
      </c>
      <c r="B158" s="406" t="s">
        <v>192</v>
      </c>
      <c r="C158" s="409">
        <v>5015</v>
      </c>
      <c r="D158" s="410">
        <v>10.5</v>
      </c>
    </row>
    <row r="159" spans="1:4" x14ac:dyDescent="0.2">
      <c r="A159" s="423">
        <v>4</v>
      </c>
      <c r="B159" s="406" t="s">
        <v>40</v>
      </c>
      <c r="C159" s="409">
        <v>4996</v>
      </c>
      <c r="D159" s="410">
        <v>10.4</v>
      </c>
    </row>
    <row r="160" spans="1:4" x14ac:dyDescent="0.2">
      <c r="A160" s="423">
        <v>5</v>
      </c>
      <c r="B160" s="406" t="s">
        <v>191</v>
      </c>
      <c r="C160" s="409">
        <v>4564</v>
      </c>
      <c r="D160" s="410">
        <v>9.5</v>
      </c>
    </row>
    <row r="161" spans="1:4" x14ac:dyDescent="0.2">
      <c r="A161" s="423">
        <v>6</v>
      </c>
      <c r="B161" s="406" t="s">
        <v>46</v>
      </c>
      <c r="C161" s="409">
        <v>4257</v>
      </c>
      <c r="D161" s="410">
        <v>8.9</v>
      </c>
    </row>
    <row r="162" spans="1:4" x14ac:dyDescent="0.2">
      <c r="A162" s="423">
        <v>7</v>
      </c>
      <c r="B162" s="406" t="s">
        <v>42</v>
      </c>
      <c r="C162" s="409">
        <v>4231</v>
      </c>
      <c r="D162" s="410">
        <v>8.8000000000000007</v>
      </c>
    </row>
    <row r="163" spans="1:4" x14ac:dyDescent="0.2">
      <c r="A163" s="423">
        <v>8</v>
      </c>
      <c r="B163" s="406" t="s">
        <v>199</v>
      </c>
      <c r="C163" s="409">
        <v>3604</v>
      </c>
      <c r="D163" s="410">
        <v>7.5</v>
      </c>
    </row>
    <row r="164" spans="1:4" s="417" customFormat="1" x14ac:dyDescent="0.2">
      <c r="A164" s="423">
        <v>9</v>
      </c>
      <c r="B164" s="406" t="s">
        <v>188</v>
      </c>
      <c r="C164" s="409">
        <v>3550</v>
      </c>
      <c r="D164" s="410">
        <v>7.4</v>
      </c>
    </row>
    <row r="165" spans="1:4" s="421" customFormat="1" x14ac:dyDescent="0.2">
      <c r="A165" s="423">
        <v>10</v>
      </c>
      <c r="B165" s="406" t="s">
        <v>201</v>
      </c>
      <c r="C165" s="409">
        <v>3348</v>
      </c>
      <c r="D165" s="410">
        <v>7</v>
      </c>
    </row>
    <row r="166" spans="1:4" s="424" customFormat="1" x14ac:dyDescent="0.2">
      <c r="A166" s="423">
        <v>11</v>
      </c>
      <c r="B166" s="406" t="s">
        <v>185</v>
      </c>
      <c r="C166" s="409">
        <v>2943</v>
      </c>
      <c r="D166" s="410">
        <v>6.2</v>
      </c>
    </row>
    <row r="167" spans="1:4" s="421" customFormat="1" x14ac:dyDescent="0.2">
      <c r="A167" s="423">
        <v>12</v>
      </c>
      <c r="B167" s="406" t="s">
        <v>202</v>
      </c>
      <c r="C167" s="409">
        <v>2570</v>
      </c>
      <c r="D167" s="410">
        <v>5.4</v>
      </c>
    </row>
    <row r="168" spans="1:4" x14ac:dyDescent="0.2">
      <c r="A168" s="423">
        <v>13</v>
      </c>
      <c r="B168" s="406" t="s">
        <v>223</v>
      </c>
      <c r="C168" s="409">
        <v>2374</v>
      </c>
      <c r="D168" s="410">
        <v>5</v>
      </c>
    </row>
    <row r="169" spans="1:4" x14ac:dyDescent="0.2">
      <c r="A169" s="423">
        <v>14</v>
      </c>
      <c r="B169" s="406" t="s">
        <v>43</v>
      </c>
      <c r="C169" s="409">
        <v>1576</v>
      </c>
      <c r="D169" s="410">
        <v>3.3</v>
      </c>
    </row>
    <row r="170" spans="1:4" x14ac:dyDescent="0.2">
      <c r="A170" s="423">
        <v>15</v>
      </c>
      <c r="B170" s="406" t="s">
        <v>238</v>
      </c>
      <c r="C170" s="409">
        <v>1486</v>
      </c>
      <c r="D170" s="410">
        <v>3.1</v>
      </c>
    </row>
    <row r="171" spans="1:4" x14ac:dyDescent="0.2">
      <c r="A171" s="423">
        <v>16</v>
      </c>
      <c r="B171" s="406" t="s">
        <v>211</v>
      </c>
      <c r="C171" s="409">
        <v>1146</v>
      </c>
      <c r="D171" s="410">
        <v>2.4</v>
      </c>
    </row>
    <row r="172" spans="1:4" x14ac:dyDescent="0.2">
      <c r="A172" s="423">
        <v>17</v>
      </c>
      <c r="B172" s="406" t="s">
        <v>206</v>
      </c>
      <c r="C172" s="409">
        <v>1077</v>
      </c>
      <c r="D172" s="410">
        <v>2.2999999999999998</v>
      </c>
    </row>
    <row r="173" spans="1:4" x14ac:dyDescent="0.2">
      <c r="A173" s="423">
        <v>18</v>
      </c>
      <c r="B173" s="406" t="s">
        <v>240</v>
      </c>
      <c r="C173" s="409">
        <v>888</v>
      </c>
      <c r="D173" s="410">
        <v>1.9</v>
      </c>
    </row>
    <row r="174" spans="1:4" x14ac:dyDescent="0.2">
      <c r="A174" s="423">
        <v>19</v>
      </c>
      <c r="B174" s="406" t="s">
        <v>239</v>
      </c>
      <c r="C174" s="409">
        <v>847</v>
      </c>
      <c r="D174" s="410">
        <v>1.8</v>
      </c>
    </row>
    <row r="175" spans="1:4" x14ac:dyDescent="0.2">
      <c r="A175" s="423">
        <v>20</v>
      </c>
      <c r="B175" s="406" t="s">
        <v>233</v>
      </c>
      <c r="C175" s="409">
        <v>726</v>
      </c>
      <c r="D175" s="410">
        <v>1.5</v>
      </c>
    </row>
    <row r="176" spans="1:4" x14ac:dyDescent="0.2">
      <c r="A176" s="411"/>
      <c r="B176" s="412" t="s">
        <v>205</v>
      </c>
      <c r="C176" s="415">
        <v>14467</v>
      </c>
      <c r="D176" s="416">
        <v>30.3</v>
      </c>
    </row>
    <row r="177" spans="1:4" x14ac:dyDescent="0.2">
      <c r="A177" s="413" t="s">
        <v>75</v>
      </c>
      <c r="B177" s="414"/>
      <c r="C177" s="425">
        <v>47818</v>
      </c>
      <c r="D177" s="420" t="s">
        <v>260</v>
      </c>
    </row>
    <row r="178" spans="1:4" x14ac:dyDescent="0.2">
      <c r="A178" s="418" t="s">
        <v>274</v>
      </c>
      <c r="B178" s="419"/>
      <c r="C178" s="422">
        <v>3.1</v>
      </c>
      <c r="D178" s="422" t="s">
        <v>260</v>
      </c>
    </row>
    <row r="179" spans="1:4" x14ac:dyDescent="0.2">
      <c r="A179" s="405"/>
      <c r="B179" s="406"/>
      <c r="C179" s="409"/>
      <c r="D179" s="410"/>
    </row>
    <row r="180" spans="1:4" x14ac:dyDescent="0.2">
      <c r="A180" s="401" t="s">
        <v>40</v>
      </c>
      <c r="B180" s="406"/>
      <c r="C180" s="409"/>
      <c r="D180" s="410"/>
    </row>
    <row r="181" spans="1:4" x14ac:dyDescent="0.2">
      <c r="A181" s="423">
        <v>1</v>
      </c>
      <c r="B181" s="406" t="s">
        <v>188</v>
      </c>
      <c r="C181" s="409">
        <v>15201</v>
      </c>
      <c r="D181" s="410">
        <v>28.8</v>
      </c>
    </row>
    <row r="182" spans="1:4" x14ac:dyDescent="0.2">
      <c r="A182" s="423">
        <v>2</v>
      </c>
      <c r="B182" s="406" t="s">
        <v>198</v>
      </c>
      <c r="C182" s="409">
        <v>13140</v>
      </c>
      <c r="D182" s="410">
        <v>24.9</v>
      </c>
    </row>
    <row r="183" spans="1:4" x14ac:dyDescent="0.2">
      <c r="A183" s="423">
        <v>3</v>
      </c>
      <c r="B183" s="406" t="s">
        <v>40</v>
      </c>
      <c r="C183" s="409">
        <v>12489</v>
      </c>
      <c r="D183" s="410">
        <v>23.6</v>
      </c>
    </row>
    <row r="184" spans="1:4" x14ac:dyDescent="0.2">
      <c r="A184" s="423">
        <v>4</v>
      </c>
      <c r="B184" s="406" t="s">
        <v>199</v>
      </c>
      <c r="C184" s="409">
        <v>9310</v>
      </c>
      <c r="D184" s="410">
        <v>17.600000000000001</v>
      </c>
    </row>
    <row r="185" spans="1:4" x14ac:dyDescent="0.2">
      <c r="A185" s="423">
        <v>5</v>
      </c>
      <c r="B185" s="406" t="s">
        <v>46</v>
      </c>
      <c r="C185" s="409">
        <v>8423</v>
      </c>
      <c r="D185" s="410">
        <v>15.9</v>
      </c>
    </row>
    <row r="186" spans="1:4" x14ac:dyDescent="0.2">
      <c r="A186" s="423">
        <v>6</v>
      </c>
      <c r="B186" s="406" t="s">
        <v>191</v>
      </c>
      <c r="C186" s="409">
        <v>7483</v>
      </c>
      <c r="D186" s="410">
        <v>14.2</v>
      </c>
    </row>
    <row r="187" spans="1:4" x14ac:dyDescent="0.2">
      <c r="A187" s="423">
        <v>7</v>
      </c>
      <c r="B187" s="406" t="s">
        <v>185</v>
      </c>
      <c r="C187" s="409">
        <v>6109</v>
      </c>
      <c r="D187" s="410">
        <v>11.6</v>
      </c>
    </row>
    <row r="188" spans="1:4" x14ac:dyDescent="0.2">
      <c r="A188" s="423">
        <v>8</v>
      </c>
      <c r="B188" s="406" t="s">
        <v>43</v>
      </c>
      <c r="C188" s="409">
        <v>5155</v>
      </c>
      <c r="D188" s="410">
        <v>9.8000000000000007</v>
      </c>
    </row>
    <row r="189" spans="1:4" x14ac:dyDescent="0.2">
      <c r="A189" s="423">
        <v>9</v>
      </c>
      <c r="B189" s="406" t="s">
        <v>42</v>
      </c>
      <c r="C189" s="409">
        <v>4301</v>
      </c>
      <c r="D189" s="410">
        <v>8.1</v>
      </c>
    </row>
    <row r="190" spans="1:4" x14ac:dyDescent="0.2">
      <c r="A190" s="423">
        <v>10</v>
      </c>
      <c r="B190" s="406" t="s">
        <v>206</v>
      </c>
      <c r="C190" s="409">
        <v>3338</v>
      </c>
      <c r="D190" s="410">
        <v>6.3</v>
      </c>
    </row>
    <row r="191" spans="1:4" s="417" customFormat="1" x14ac:dyDescent="0.2">
      <c r="A191" s="423">
        <v>11</v>
      </c>
      <c r="B191" s="406" t="s">
        <v>217</v>
      </c>
      <c r="C191" s="409">
        <v>2715</v>
      </c>
      <c r="D191" s="410">
        <v>5.0999999999999996</v>
      </c>
    </row>
    <row r="192" spans="1:4" s="421" customFormat="1" x14ac:dyDescent="0.2">
      <c r="A192" s="423">
        <v>12</v>
      </c>
      <c r="B192" s="406" t="s">
        <v>201</v>
      </c>
      <c r="C192" s="409">
        <v>2516</v>
      </c>
      <c r="D192" s="410">
        <v>4.8</v>
      </c>
    </row>
    <row r="193" spans="1:4" s="424" customFormat="1" x14ac:dyDescent="0.2">
      <c r="A193" s="423">
        <v>13</v>
      </c>
      <c r="B193" s="406" t="s">
        <v>203</v>
      </c>
      <c r="C193" s="409">
        <v>2310</v>
      </c>
      <c r="D193" s="410">
        <v>4.4000000000000004</v>
      </c>
    </row>
    <row r="194" spans="1:4" s="421" customFormat="1" x14ac:dyDescent="0.2">
      <c r="A194" s="423">
        <v>14</v>
      </c>
      <c r="B194" s="406" t="s">
        <v>192</v>
      </c>
      <c r="C194" s="409">
        <v>1843</v>
      </c>
      <c r="D194" s="410">
        <v>3.5</v>
      </c>
    </row>
    <row r="195" spans="1:4" x14ac:dyDescent="0.2">
      <c r="A195" s="423">
        <v>15</v>
      </c>
      <c r="B195" s="406" t="s">
        <v>236</v>
      </c>
      <c r="C195" s="409">
        <v>1683</v>
      </c>
      <c r="D195" s="410">
        <v>3.2</v>
      </c>
    </row>
    <row r="196" spans="1:4" x14ac:dyDescent="0.2">
      <c r="A196" s="423">
        <v>16</v>
      </c>
      <c r="B196" s="406" t="s">
        <v>221</v>
      </c>
      <c r="C196" s="409">
        <v>1678</v>
      </c>
      <c r="D196" s="410">
        <v>3.2</v>
      </c>
    </row>
    <row r="197" spans="1:4" x14ac:dyDescent="0.2">
      <c r="A197" s="423">
        <v>17</v>
      </c>
      <c r="B197" s="406" t="s">
        <v>216</v>
      </c>
      <c r="C197" s="409">
        <v>1340</v>
      </c>
      <c r="D197" s="410">
        <v>2.5</v>
      </c>
    </row>
    <row r="198" spans="1:4" x14ac:dyDescent="0.2">
      <c r="A198" s="423">
        <v>18</v>
      </c>
      <c r="B198" s="406" t="s">
        <v>208</v>
      </c>
      <c r="C198" s="409">
        <v>1295</v>
      </c>
      <c r="D198" s="410">
        <v>2.4</v>
      </c>
    </row>
    <row r="199" spans="1:4" ht="20.45" customHeight="1" x14ac:dyDescent="0.2">
      <c r="A199" s="423">
        <v>19</v>
      </c>
      <c r="B199" s="406" t="s">
        <v>202</v>
      </c>
      <c r="C199" s="409">
        <v>1093</v>
      </c>
      <c r="D199" s="410">
        <v>2.1</v>
      </c>
    </row>
    <row r="200" spans="1:4" x14ac:dyDescent="0.2">
      <c r="A200" s="423">
        <v>20</v>
      </c>
      <c r="B200" s="406" t="s">
        <v>237</v>
      </c>
      <c r="C200" s="409">
        <v>1092</v>
      </c>
      <c r="D200" s="410">
        <v>2.1</v>
      </c>
    </row>
    <row r="201" spans="1:4" x14ac:dyDescent="0.2">
      <c r="A201" s="411"/>
      <c r="B201" s="412" t="s">
        <v>205</v>
      </c>
      <c r="C201" s="415">
        <v>12815</v>
      </c>
      <c r="D201" s="416">
        <v>24.2</v>
      </c>
    </row>
    <row r="202" spans="1:4" x14ac:dyDescent="0.2">
      <c r="A202" s="413" t="s">
        <v>75</v>
      </c>
      <c r="B202" s="414"/>
      <c r="C202" s="425">
        <v>52869</v>
      </c>
      <c r="D202" s="420" t="s">
        <v>260</v>
      </c>
    </row>
    <row r="203" spans="1:4" x14ac:dyDescent="0.2">
      <c r="A203" s="418" t="s">
        <v>274</v>
      </c>
      <c r="B203" s="419"/>
      <c r="C203" s="422">
        <v>3.8</v>
      </c>
      <c r="D203" s="422" t="s">
        <v>260</v>
      </c>
    </row>
    <row r="204" spans="1:4" x14ac:dyDescent="0.2">
      <c r="A204" s="405"/>
      <c r="B204" s="406"/>
      <c r="C204" s="409"/>
      <c r="D204" s="410"/>
    </row>
    <row r="205" spans="1:4" x14ac:dyDescent="0.2">
      <c r="A205" s="401" t="s">
        <v>42</v>
      </c>
      <c r="B205" s="406"/>
      <c r="C205" s="409"/>
      <c r="D205" s="410"/>
    </row>
    <row r="206" spans="1:4" x14ac:dyDescent="0.2">
      <c r="A206" s="423">
        <v>1</v>
      </c>
      <c r="B206" s="406" t="s">
        <v>198</v>
      </c>
      <c r="C206" s="409">
        <v>8090</v>
      </c>
      <c r="D206" s="410">
        <v>27.7</v>
      </c>
    </row>
    <row r="207" spans="1:4" x14ac:dyDescent="0.2">
      <c r="A207" s="423">
        <v>2</v>
      </c>
      <c r="B207" s="406" t="s">
        <v>185</v>
      </c>
      <c r="C207" s="409">
        <v>4953</v>
      </c>
      <c r="D207" s="410">
        <v>17</v>
      </c>
    </row>
    <row r="208" spans="1:4" x14ac:dyDescent="0.2">
      <c r="A208" s="423">
        <v>3</v>
      </c>
      <c r="B208" s="406" t="s">
        <v>42</v>
      </c>
      <c r="C208" s="409">
        <v>4333</v>
      </c>
      <c r="D208" s="410">
        <v>14.8</v>
      </c>
    </row>
    <row r="209" spans="1:4" x14ac:dyDescent="0.2">
      <c r="A209" s="423">
        <v>4</v>
      </c>
      <c r="B209" s="406" t="s">
        <v>199</v>
      </c>
      <c r="C209" s="409">
        <v>3771</v>
      </c>
      <c r="D209" s="410">
        <v>12.9</v>
      </c>
    </row>
    <row r="210" spans="1:4" x14ac:dyDescent="0.2">
      <c r="A210" s="423">
        <v>5</v>
      </c>
      <c r="B210" s="406" t="s">
        <v>40</v>
      </c>
      <c r="C210" s="409">
        <v>3088</v>
      </c>
      <c r="D210" s="410">
        <v>10.6</v>
      </c>
    </row>
    <row r="211" spans="1:4" x14ac:dyDescent="0.2">
      <c r="A211" s="423">
        <v>6</v>
      </c>
      <c r="B211" s="406" t="s">
        <v>222</v>
      </c>
      <c r="C211" s="409">
        <v>2867</v>
      </c>
      <c r="D211" s="410">
        <v>9.8000000000000007</v>
      </c>
    </row>
    <row r="212" spans="1:4" x14ac:dyDescent="0.2">
      <c r="A212" s="423">
        <v>7</v>
      </c>
      <c r="B212" s="406" t="s">
        <v>46</v>
      </c>
      <c r="C212" s="409">
        <v>2640</v>
      </c>
      <c r="D212" s="410">
        <v>9</v>
      </c>
    </row>
    <row r="213" spans="1:4" x14ac:dyDescent="0.2">
      <c r="A213" s="423">
        <v>8</v>
      </c>
      <c r="B213" s="406" t="s">
        <v>191</v>
      </c>
      <c r="C213" s="409">
        <v>1984</v>
      </c>
      <c r="D213" s="410">
        <v>6.8</v>
      </c>
    </row>
    <row r="214" spans="1:4" x14ac:dyDescent="0.2">
      <c r="A214" s="423">
        <v>9</v>
      </c>
      <c r="B214" s="406" t="s">
        <v>188</v>
      </c>
      <c r="C214" s="409">
        <v>1677</v>
      </c>
      <c r="D214" s="410">
        <v>5.7</v>
      </c>
    </row>
    <row r="215" spans="1:4" x14ac:dyDescent="0.2">
      <c r="A215" s="423">
        <v>10</v>
      </c>
      <c r="B215" s="406" t="s">
        <v>192</v>
      </c>
      <c r="C215" s="409">
        <v>1583</v>
      </c>
      <c r="D215" s="410">
        <v>5.4</v>
      </c>
    </row>
    <row r="216" spans="1:4" x14ac:dyDescent="0.2">
      <c r="A216" s="423">
        <v>11</v>
      </c>
      <c r="B216" s="406" t="s">
        <v>206</v>
      </c>
      <c r="C216" s="409">
        <v>1198</v>
      </c>
      <c r="D216" s="410">
        <v>4.0999999999999996</v>
      </c>
    </row>
    <row r="217" spans="1:4" x14ac:dyDescent="0.2">
      <c r="A217" s="423">
        <v>12</v>
      </c>
      <c r="B217" s="406" t="s">
        <v>201</v>
      </c>
      <c r="C217" s="409">
        <v>1169</v>
      </c>
      <c r="D217" s="410">
        <v>4</v>
      </c>
    </row>
    <row r="218" spans="1:4" s="417" customFormat="1" x14ac:dyDescent="0.2">
      <c r="A218" s="423">
        <v>13</v>
      </c>
      <c r="B218" s="406" t="s">
        <v>202</v>
      </c>
      <c r="C218" s="409">
        <v>1106</v>
      </c>
      <c r="D218" s="410">
        <v>3.8</v>
      </c>
    </row>
    <row r="219" spans="1:4" s="421" customFormat="1" x14ac:dyDescent="0.2">
      <c r="A219" s="423">
        <v>14</v>
      </c>
      <c r="B219" s="406" t="s">
        <v>43</v>
      </c>
      <c r="C219" s="409">
        <v>985</v>
      </c>
      <c r="D219" s="410">
        <v>3.4</v>
      </c>
    </row>
    <row r="220" spans="1:4" s="424" customFormat="1" x14ac:dyDescent="0.2">
      <c r="A220" s="423">
        <v>15</v>
      </c>
      <c r="B220" s="406" t="s">
        <v>237</v>
      </c>
      <c r="C220" s="409">
        <v>633</v>
      </c>
      <c r="D220" s="410">
        <v>2.2000000000000002</v>
      </c>
    </row>
    <row r="221" spans="1:4" s="421" customFormat="1" x14ac:dyDescent="0.2">
      <c r="A221" s="423">
        <v>16</v>
      </c>
      <c r="B221" s="406" t="s">
        <v>223</v>
      </c>
      <c r="C221" s="409">
        <v>623</v>
      </c>
      <c r="D221" s="410">
        <v>2.1</v>
      </c>
    </row>
    <row r="222" spans="1:4" x14ac:dyDescent="0.2">
      <c r="A222" s="423">
        <v>17</v>
      </c>
      <c r="B222" s="406" t="s">
        <v>241</v>
      </c>
      <c r="C222" s="409">
        <v>605</v>
      </c>
      <c r="D222" s="410">
        <v>2.1</v>
      </c>
    </row>
    <row r="223" spans="1:4" x14ac:dyDescent="0.2">
      <c r="A223" s="423">
        <v>18</v>
      </c>
      <c r="B223" s="406" t="s">
        <v>277</v>
      </c>
      <c r="C223" s="409">
        <v>597</v>
      </c>
      <c r="D223" s="410">
        <v>2</v>
      </c>
    </row>
    <row r="224" spans="1:4" x14ac:dyDescent="0.2">
      <c r="A224" s="423">
        <v>19</v>
      </c>
      <c r="B224" s="406" t="s">
        <v>220</v>
      </c>
      <c r="C224" s="409">
        <v>527</v>
      </c>
      <c r="D224" s="410">
        <v>1.8</v>
      </c>
    </row>
    <row r="225" spans="1:4" x14ac:dyDescent="0.2">
      <c r="A225" s="423">
        <v>20</v>
      </c>
      <c r="B225" s="406" t="s">
        <v>236</v>
      </c>
      <c r="C225" s="409">
        <v>517</v>
      </c>
      <c r="D225" s="410">
        <v>1.8</v>
      </c>
    </row>
    <row r="226" spans="1:4" x14ac:dyDescent="0.2">
      <c r="A226" s="411"/>
      <c r="B226" s="412" t="s">
        <v>205</v>
      </c>
      <c r="C226" s="415">
        <v>5556</v>
      </c>
      <c r="D226" s="416">
        <v>19</v>
      </c>
    </row>
    <row r="227" spans="1:4" x14ac:dyDescent="0.2">
      <c r="A227" s="413" t="s">
        <v>75</v>
      </c>
      <c r="B227" s="414"/>
      <c r="C227" s="425">
        <v>29202</v>
      </c>
      <c r="D227" s="420" t="s">
        <v>260</v>
      </c>
    </row>
    <row r="228" spans="1:4" x14ac:dyDescent="0.2">
      <c r="A228" s="418" t="s">
        <v>274</v>
      </c>
      <c r="B228" s="419"/>
      <c r="C228" s="422">
        <v>3.2</v>
      </c>
      <c r="D228" s="422" t="s">
        <v>260</v>
      </c>
    </row>
    <row r="229" spans="1:4" x14ac:dyDescent="0.2">
      <c r="A229" s="405"/>
      <c r="B229" s="406"/>
      <c r="C229" s="409"/>
      <c r="D229" s="410"/>
    </row>
    <row r="230" spans="1:4" x14ac:dyDescent="0.2">
      <c r="A230" s="401" t="s">
        <v>43</v>
      </c>
      <c r="B230" s="406"/>
      <c r="C230" s="409"/>
      <c r="D230" s="410"/>
    </row>
    <row r="231" spans="1:4" x14ac:dyDescent="0.2">
      <c r="A231" s="423">
        <v>1</v>
      </c>
      <c r="B231" s="406" t="s">
        <v>43</v>
      </c>
      <c r="C231" s="409">
        <v>6388</v>
      </c>
      <c r="D231" s="410">
        <v>30.3</v>
      </c>
    </row>
    <row r="232" spans="1:4" x14ac:dyDescent="0.2">
      <c r="A232" s="423">
        <v>2</v>
      </c>
      <c r="B232" s="406" t="s">
        <v>188</v>
      </c>
      <c r="C232" s="409">
        <v>5041</v>
      </c>
      <c r="D232" s="410">
        <v>23.9</v>
      </c>
    </row>
    <row r="233" spans="1:4" x14ac:dyDescent="0.2">
      <c r="A233" s="423">
        <v>3</v>
      </c>
      <c r="B233" s="406" t="s">
        <v>192</v>
      </c>
      <c r="C233" s="409">
        <v>4068</v>
      </c>
      <c r="D233" s="410">
        <v>19.3</v>
      </c>
    </row>
    <row r="234" spans="1:4" x14ac:dyDescent="0.2">
      <c r="A234" s="423">
        <v>4</v>
      </c>
      <c r="B234" s="406" t="s">
        <v>40</v>
      </c>
      <c r="C234" s="409">
        <v>3837</v>
      </c>
      <c r="D234" s="410">
        <v>18.2</v>
      </c>
    </row>
    <row r="235" spans="1:4" x14ac:dyDescent="0.2">
      <c r="A235" s="423">
        <v>5</v>
      </c>
      <c r="B235" s="406" t="s">
        <v>199</v>
      </c>
      <c r="C235" s="409">
        <v>2247</v>
      </c>
      <c r="D235" s="410">
        <v>10.6</v>
      </c>
    </row>
    <row r="236" spans="1:4" x14ac:dyDescent="0.2">
      <c r="A236" s="423">
        <v>6</v>
      </c>
      <c r="B236" s="406" t="s">
        <v>191</v>
      </c>
      <c r="C236" s="409">
        <v>2238</v>
      </c>
      <c r="D236" s="410">
        <v>10.6</v>
      </c>
    </row>
    <row r="237" spans="1:4" x14ac:dyDescent="0.2">
      <c r="A237" s="423">
        <v>7</v>
      </c>
      <c r="B237" s="406" t="s">
        <v>198</v>
      </c>
      <c r="C237" s="409">
        <v>2127</v>
      </c>
      <c r="D237" s="410">
        <v>10.1</v>
      </c>
    </row>
    <row r="238" spans="1:4" x14ac:dyDescent="0.2">
      <c r="A238" s="423">
        <v>8</v>
      </c>
      <c r="B238" s="406" t="s">
        <v>217</v>
      </c>
      <c r="C238" s="409">
        <v>1933</v>
      </c>
      <c r="D238" s="410">
        <v>9.1999999999999993</v>
      </c>
    </row>
    <row r="239" spans="1:4" x14ac:dyDescent="0.2">
      <c r="A239" s="423">
        <v>9</v>
      </c>
      <c r="B239" s="406" t="s">
        <v>46</v>
      </c>
      <c r="C239" s="409">
        <v>1834</v>
      </c>
      <c r="D239" s="410">
        <v>8.6999999999999993</v>
      </c>
    </row>
    <row r="240" spans="1:4" x14ac:dyDescent="0.2">
      <c r="A240" s="423">
        <v>10</v>
      </c>
      <c r="B240" s="406" t="s">
        <v>209</v>
      </c>
      <c r="C240" s="409">
        <v>1663</v>
      </c>
      <c r="D240" s="410">
        <v>7.9</v>
      </c>
    </row>
    <row r="241" spans="1:4" x14ac:dyDescent="0.2">
      <c r="A241" s="423">
        <v>11</v>
      </c>
      <c r="B241" s="406" t="s">
        <v>185</v>
      </c>
      <c r="C241" s="409">
        <v>1482</v>
      </c>
      <c r="D241" s="410">
        <v>7</v>
      </c>
    </row>
    <row r="242" spans="1:4" x14ac:dyDescent="0.2">
      <c r="A242" s="423">
        <v>12</v>
      </c>
      <c r="B242" s="406" t="s">
        <v>202</v>
      </c>
      <c r="C242" s="409">
        <v>1208</v>
      </c>
      <c r="D242" s="410">
        <v>5.7</v>
      </c>
    </row>
    <row r="243" spans="1:4" x14ac:dyDescent="0.2">
      <c r="A243" s="423">
        <v>13</v>
      </c>
      <c r="B243" s="406" t="s">
        <v>222</v>
      </c>
      <c r="C243" s="409">
        <v>1107</v>
      </c>
      <c r="D243" s="410">
        <v>5.2</v>
      </c>
    </row>
    <row r="244" spans="1:4" x14ac:dyDescent="0.2">
      <c r="A244" s="423">
        <v>14</v>
      </c>
      <c r="B244" s="406" t="s">
        <v>201</v>
      </c>
      <c r="C244" s="409">
        <v>1042</v>
      </c>
      <c r="D244" s="410">
        <v>4.9000000000000004</v>
      </c>
    </row>
    <row r="245" spans="1:4" s="417" customFormat="1" x14ac:dyDescent="0.2">
      <c r="A245" s="423">
        <v>15</v>
      </c>
      <c r="B245" s="406" t="s">
        <v>42</v>
      </c>
      <c r="C245" s="409">
        <v>902</v>
      </c>
      <c r="D245" s="410">
        <v>4.3</v>
      </c>
    </row>
    <row r="246" spans="1:4" s="421" customFormat="1" x14ac:dyDescent="0.2">
      <c r="A246" s="423">
        <v>16</v>
      </c>
      <c r="B246" s="406" t="s">
        <v>41</v>
      </c>
      <c r="C246" s="409">
        <v>813</v>
      </c>
      <c r="D246" s="410">
        <v>3.9</v>
      </c>
    </row>
    <row r="247" spans="1:4" s="424" customFormat="1" x14ac:dyDescent="0.2">
      <c r="A247" s="423">
        <v>17</v>
      </c>
      <c r="B247" s="406" t="s">
        <v>221</v>
      </c>
      <c r="C247" s="409">
        <v>685</v>
      </c>
      <c r="D247" s="410">
        <v>3.2</v>
      </c>
    </row>
    <row r="248" spans="1:4" s="421" customFormat="1" x14ac:dyDescent="0.2">
      <c r="A248" s="423">
        <v>18</v>
      </c>
      <c r="B248" s="406" t="s">
        <v>237</v>
      </c>
      <c r="C248" s="409">
        <v>610</v>
      </c>
      <c r="D248" s="410">
        <v>2.9</v>
      </c>
    </row>
    <row r="249" spans="1:4" x14ac:dyDescent="0.2">
      <c r="A249" s="423">
        <v>19</v>
      </c>
      <c r="B249" s="406" t="s">
        <v>207</v>
      </c>
      <c r="C249" s="409">
        <v>510</v>
      </c>
      <c r="D249" s="410">
        <v>2.4</v>
      </c>
    </row>
    <row r="250" spans="1:4" x14ac:dyDescent="0.2">
      <c r="A250" s="423">
        <v>20</v>
      </c>
      <c r="B250" s="406" t="s">
        <v>242</v>
      </c>
      <c r="C250" s="409">
        <v>434</v>
      </c>
      <c r="D250" s="410">
        <v>2.1</v>
      </c>
    </row>
    <row r="251" spans="1:4" x14ac:dyDescent="0.2">
      <c r="A251" s="411"/>
      <c r="B251" s="412" t="s">
        <v>205</v>
      </c>
      <c r="C251" s="415">
        <v>7743</v>
      </c>
      <c r="D251" s="416">
        <v>36.700000000000003</v>
      </c>
    </row>
    <row r="252" spans="1:4" x14ac:dyDescent="0.2">
      <c r="A252" s="413" t="s">
        <v>75</v>
      </c>
      <c r="B252" s="414"/>
      <c r="C252" s="425">
        <v>21113</v>
      </c>
      <c r="D252" s="420" t="s">
        <v>260</v>
      </c>
    </row>
    <row r="253" spans="1:4" x14ac:dyDescent="0.2">
      <c r="A253" s="418" t="s">
        <v>274</v>
      </c>
      <c r="B253" s="419"/>
      <c r="C253" s="422">
        <v>3.9</v>
      </c>
      <c r="D253" s="422" t="s">
        <v>260</v>
      </c>
    </row>
    <row r="254" spans="1:4" x14ac:dyDescent="0.2">
      <c r="A254" s="405"/>
      <c r="B254" s="406"/>
      <c r="C254" s="409"/>
      <c r="D254" s="410"/>
    </row>
    <row r="255" spans="1:4" x14ac:dyDescent="0.2">
      <c r="A255" s="401" t="s">
        <v>76</v>
      </c>
      <c r="B255" s="406"/>
      <c r="C255" s="409"/>
      <c r="D255" s="410"/>
    </row>
    <row r="256" spans="1:4" x14ac:dyDescent="0.2">
      <c r="A256" s="423">
        <v>1</v>
      </c>
      <c r="B256" s="406" t="s">
        <v>192</v>
      </c>
      <c r="C256" s="409">
        <v>280</v>
      </c>
      <c r="D256" s="410">
        <v>22.5</v>
      </c>
    </row>
    <row r="257" spans="1:4" x14ac:dyDescent="0.2">
      <c r="A257" s="423">
        <v>2</v>
      </c>
      <c r="B257" s="406" t="s">
        <v>43</v>
      </c>
      <c r="C257" s="409">
        <v>274</v>
      </c>
      <c r="D257" s="410">
        <v>22</v>
      </c>
    </row>
    <row r="258" spans="1:4" x14ac:dyDescent="0.2">
      <c r="A258" s="423">
        <v>3</v>
      </c>
      <c r="B258" s="406" t="s">
        <v>188</v>
      </c>
      <c r="C258" s="409">
        <v>264</v>
      </c>
      <c r="D258" s="410">
        <v>21.2</v>
      </c>
    </row>
    <row r="259" spans="1:4" x14ac:dyDescent="0.2">
      <c r="A259" s="423">
        <v>4</v>
      </c>
      <c r="B259" s="406" t="s">
        <v>198</v>
      </c>
      <c r="C259" s="409">
        <v>202</v>
      </c>
      <c r="D259" s="410">
        <v>16.2</v>
      </c>
    </row>
    <row r="260" spans="1:4" x14ac:dyDescent="0.2">
      <c r="A260" s="423">
        <v>5</v>
      </c>
      <c r="B260" s="406" t="s">
        <v>40</v>
      </c>
      <c r="C260" s="409">
        <v>178</v>
      </c>
      <c r="D260" s="410">
        <v>14.3</v>
      </c>
    </row>
    <row r="261" spans="1:4" x14ac:dyDescent="0.2">
      <c r="A261" s="423">
        <v>6</v>
      </c>
      <c r="B261" s="406" t="s">
        <v>46</v>
      </c>
      <c r="C261" s="409">
        <v>148</v>
      </c>
      <c r="D261" s="410">
        <v>11.9</v>
      </c>
    </row>
    <row r="262" spans="1:4" x14ac:dyDescent="0.2">
      <c r="A262" s="423">
        <v>7</v>
      </c>
      <c r="B262" s="406" t="s">
        <v>199</v>
      </c>
      <c r="C262" s="409">
        <v>136</v>
      </c>
      <c r="D262" s="410">
        <v>10.9</v>
      </c>
    </row>
    <row r="263" spans="1:4" x14ac:dyDescent="0.2">
      <c r="A263" s="423">
        <v>8</v>
      </c>
      <c r="B263" s="406" t="s">
        <v>185</v>
      </c>
      <c r="C263" s="409">
        <v>118</v>
      </c>
      <c r="D263" s="410">
        <v>9.5</v>
      </c>
    </row>
    <row r="264" spans="1:4" x14ac:dyDescent="0.2">
      <c r="A264" s="423">
        <v>9</v>
      </c>
      <c r="B264" s="406" t="s">
        <v>191</v>
      </c>
      <c r="C264" s="409">
        <v>102</v>
      </c>
      <c r="D264" s="410">
        <v>8.1999999999999993</v>
      </c>
    </row>
    <row r="265" spans="1:4" x14ac:dyDescent="0.2">
      <c r="A265" s="423">
        <v>10</v>
      </c>
      <c r="B265" s="406" t="s">
        <v>201</v>
      </c>
      <c r="C265" s="409">
        <v>99</v>
      </c>
      <c r="D265" s="410">
        <v>7.9</v>
      </c>
    </row>
    <row r="266" spans="1:4" x14ac:dyDescent="0.2">
      <c r="A266" s="423">
        <v>11</v>
      </c>
      <c r="B266" s="406" t="s">
        <v>222</v>
      </c>
      <c r="C266" s="409">
        <v>83</v>
      </c>
      <c r="D266" s="410">
        <v>6.7</v>
      </c>
    </row>
    <row r="267" spans="1:4" x14ac:dyDescent="0.2">
      <c r="A267" s="423">
        <v>12</v>
      </c>
      <c r="B267" s="406" t="s">
        <v>217</v>
      </c>
      <c r="C267" s="409">
        <v>77</v>
      </c>
      <c r="D267" s="410">
        <v>6.2</v>
      </c>
    </row>
    <row r="268" spans="1:4" x14ac:dyDescent="0.2">
      <c r="A268" s="423">
        <v>13</v>
      </c>
      <c r="B268" s="406" t="s">
        <v>42</v>
      </c>
      <c r="C268" s="409">
        <v>69</v>
      </c>
      <c r="D268" s="410">
        <v>5.5</v>
      </c>
    </row>
    <row r="269" spans="1:4" x14ac:dyDescent="0.2">
      <c r="A269" s="423">
        <v>14</v>
      </c>
      <c r="B269" s="406" t="s">
        <v>202</v>
      </c>
      <c r="C269" s="409">
        <v>64</v>
      </c>
      <c r="D269" s="410">
        <v>5.0999999999999996</v>
      </c>
    </row>
    <row r="270" spans="1:4" x14ac:dyDescent="0.2">
      <c r="A270" s="423">
        <v>15</v>
      </c>
      <c r="B270" s="406" t="s">
        <v>209</v>
      </c>
      <c r="C270" s="409">
        <v>61</v>
      </c>
      <c r="D270" s="410">
        <v>4.9000000000000004</v>
      </c>
    </row>
    <row r="271" spans="1:4" x14ac:dyDescent="0.2">
      <c r="A271" s="423">
        <v>16</v>
      </c>
      <c r="B271" s="406" t="s">
        <v>207</v>
      </c>
      <c r="C271" s="409">
        <v>54</v>
      </c>
      <c r="D271" s="410">
        <v>4.3</v>
      </c>
    </row>
    <row r="272" spans="1:4" s="417" customFormat="1" x14ac:dyDescent="0.2">
      <c r="A272" s="423">
        <v>17</v>
      </c>
      <c r="B272" s="406" t="s">
        <v>243</v>
      </c>
      <c r="C272" s="409">
        <v>52</v>
      </c>
      <c r="D272" s="410">
        <v>4.2</v>
      </c>
    </row>
    <row r="273" spans="1:4" s="421" customFormat="1" x14ac:dyDescent="0.2">
      <c r="A273" s="423">
        <v>18</v>
      </c>
      <c r="B273" s="406" t="s">
        <v>242</v>
      </c>
      <c r="C273" s="409">
        <v>50</v>
      </c>
      <c r="D273" s="410">
        <v>4</v>
      </c>
    </row>
    <row r="274" spans="1:4" s="424" customFormat="1" x14ac:dyDescent="0.2">
      <c r="A274" s="423">
        <v>18</v>
      </c>
      <c r="B274" s="406" t="s">
        <v>210</v>
      </c>
      <c r="C274" s="409">
        <v>50</v>
      </c>
      <c r="D274" s="410">
        <v>4</v>
      </c>
    </row>
    <row r="275" spans="1:4" s="424" customFormat="1" x14ac:dyDescent="0.2">
      <c r="A275" s="423">
        <v>18</v>
      </c>
      <c r="B275" s="406" t="s">
        <v>206</v>
      </c>
      <c r="C275" s="409">
        <v>50</v>
      </c>
      <c r="D275" s="410">
        <v>4</v>
      </c>
    </row>
    <row r="276" spans="1:4" s="421" customFormat="1" x14ac:dyDescent="0.2">
      <c r="A276" s="405"/>
      <c r="B276" s="406" t="s">
        <v>205</v>
      </c>
      <c r="C276" s="409">
        <v>502</v>
      </c>
      <c r="D276" s="410">
        <v>40.299999999999997</v>
      </c>
    </row>
    <row r="277" spans="1:4" x14ac:dyDescent="0.2">
      <c r="A277" s="413" t="s">
        <v>75</v>
      </c>
      <c r="B277" s="412"/>
      <c r="C277" s="415">
        <v>1246</v>
      </c>
      <c r="D277" s="416" t="s">
        <v>260</v>
      </c>
    </row>
    <row r="278" spans="1:4" x14ac:dyDescent="0.2">
      <c r="A278" s="418" t="s">
        <v>274</v>
      </c>
      <c r="B278" s="414"/>
      <c r="C278" s="420">
        <v>4.2</v>
      </c>
      <c r="D278" s="420" t="s">
        <v>260</v>
      </c>
    </row>
    <row r="279" spans="1:4" x14ac:dyDescent="0.2">
      <c r="A279" s="418"/>
      <c r="B279" s="419"/>
      <c r="C279" s="422"/>
      <c r="D279" s="422"/>
    </row>
    <row r="280" spans="1:4" x14ac:dyDescent="0.2">
      <c r="A280" s="401" t="s">
        <v>77</v>
      </c>
      <c r="B280" s="406"/>
      <c r="C280" s="409"/>
      <c r="D280" s="410"/>
    </row>
    <row r="281" spans="1:4" x14ac:dyDescent="0.2">
      <c r="A281" s="423">
        <v>1</v>
      </c>
      <c r="B281" s="406" t="s">
        <v>188</v>
      </c>
      <c r="C281" s="409">
        <v>1908</v>
      </c>
      <c r="D281" s="410">
        <v>27.4</v>
      </c>
    </row>
    <row r="282" spans="1:4" x14ac:dyDescent="0.2">
      <c r="A282" s="423">
        <v>2</v>
      </c>
      <c r="B282" s="406" t="s">
        <v>191</v>
      </c>
      <c r="C282" s="409">
        <v>1470</v>
      </c>
      <c r="D282" s="410">
        <v>21.1</v>
      </c>
    </row>
    <row r="283" spans="1:4" x14ac:dyDescent="0.2">
      <c r="A283" s="423">
        <v>3</v>
      </c>
      <c r="B283" s="406" t="s">
        <v>40</v>
      </c>
      <c r="C283" s="409">
        <v>1265</v>
      </c>
      <c r="D283" s="410">
        <v>18.100000000000001</v>
      </c>
    </row>
    <row r="284" spans="1:4" x14ac:dyDescent="0.2">
      <c r="A284" s="423">
        <v>4</v>
      </c>
      <c r="B284" s="406" t="s">
        <v>199</v>
      </c>
      <c r="C284" s="409">
        <v>632</v>
      </c>
      <c r="D284" s="410">
        <v>9.1</v>
      </c>
    </row>
    <row r="285" spans="1:4" x14ac:dyDescent="0.2">
      <c r="A285" s="423">
        <v>5</v>
      </c>
      <c r="B285" s="406" t="s">
        <v>202</v>
      </c>
      <c r="C285" s="409">
        <v>572</v>
      </c>
      <c r="D285" s="410">
        <v>8.1999999999999993</v>
      </c>
    </row>
    <row r="286" spans="1:4" x14ac:dyDescent="0.2">
      <c r="A286" s="423">
        <v>6</v>
      </c>
      <c r="B286" s="406" t="s">
        <v>185</v>
      </c>
      <c r="C286" s="409">
        <v>547</v>
      </c>
      <c r="D286" s="410">
        <v>7.8</v>
      </c>
    </row>
    <row r="287" spans="1:4" x14ac:dyDescent="0.2">
      <c r="A287" s="423">
        <v>7</v>
      </c>
      <c r="B287" s="406" t="s">
        <v>192</v>
      </c>
      <c r="C287" s="409">
        <v>443</v>
      </c>
      <c r="D287" s="410">
        <v>6.4</v>
      </c>
    </row>
    <row r="288" spans="1:4" x14ac:dyDescent="0.2">
      <c r="A288" s="423">
        <v>8</v>
      </c>
      <c r="B288" s="406" t="s">
        <v>42</v>
      </c>
      <c r="C288" s="409">
        <v>364</v>
      </c>
      <c r="D288" s="410">
        <v>5.2</v>
      </c>
    </row>
    <row r="289" spans="1:5" x14ac:dyDescent="0.2">
      <c r="A289" s="423">
        <v>9</v>
      </c>
      <c r="B289" s="406" t="s">
        <v>198</v>
      </c>
      <c r="C289" s="409">
        <v>321</v>
      </c>
      <c r="D289" s="410">
        <v>4.5999999999999996</v>
      </c>
    </row>
    <row r="290" spans="1:5" x14ac:dyDescent="0.2">
      <c r="A290" s="423">
        <v>10</v>
      </c>
      <c r="B290" s="406" t="s">
        <v>211</v>
      </c>
      <c r="C290" s="409">
        <v>291</v>
      </c>
      <c r="D290" s="410">
        <v>4.2</v>
      </c>
    </row>
    <row r="291" spans="1:5" x14ac:dyDescent="0.2">
      <c r="A291" s="423">
        <v>11</v>
      </c>
      <c r="B291" s="406" t="s">
        <v>43</v>
      </c>
      <c r="C291" s="409">
        <v>269</v>
      </c>
      <c r="D291" s="410">
        <v>3.9</v>
      </c>
    </row>
    <row r="292" spans="1:5" x14ac:dyDescent="0.2">
      <c r="A292" s="423">
        <v>12</v>
      </c>
      <c r="B292" s="406" t="s">
        <v>221</v>
      </c>
      <c r="C292" s="409">
        <v>266</v>
      </c>
      <c r="D292" s="410">
        <v>3.8</v>
      </c>
    </row>
    <row r="293" spans="1:5" x14ac:dyDescent="0.2">
      <c r="A293" s="423">
        <v>13</v>
      </c>
      <c r="B293" s="406" t="s">
        <v>203</v>
      </c>
      <c r="C293" s="409">
        <v>221</v>
      </c>
      <c r="D293" s="410">
        <v>3.2</v>
      </c>
    </row>
    <row r="294" spans="1:5" x14ac:dyDescent="0.2">
      <c r="A294" s="423">
        <v>14</v>
      </c>
      <c r="B294" s="406" t="s">
        <v>223</v>
      </c>
      <c r="C294" s="409">
        <v>198</v>
      </c>
      <c r="D294" s="410">
        <v>2.8</v>
      </c>
    </row>
    <row r="295" spans="1:5" x14ac:dyDescent="0.2">
      <c r="A295" s="423">
        <v>15</v>
      </c>
      <c r="B295" s="406" t="s">
        <v>201</v>
      </c>
      <c r="C295" s="409">
        <v>181</v>
      </c>
      <c r="D295" s="410">
        <v>2.6</v>
      </c>
    </row>
    <row r="296" spans="1:5" x14ac:dyDescent="0.2">
      <c r="A296" s="423">
        <v>16</v>
      </c>
      <c r="B296" s="406" t="s">
        <v>222</v>
      </c>
      <c r="C296" s="409">
        <v>175</v>
      </c>
      <c r="D296" s="410">
        <v>2.5</v>
      </c>
    </row>
    <row r="297" spans="1:5" x14ac:dyDescent="0.2">
      <c r="A297" s="423">
        <v>17</v>
      </c>
      <c r="B297" s="406" t="s">
        <v>234</v>
      </c>
      <c r="C297" s="409">
        <v>161</v>
      </c>
      <c r="D297" s="410">
        <v>2.2999999999999998</v>
      </c>
    </row>
    <row r="298" spans="1:5" x14ac:dyDescent="0.2">
      <c r="A298" s="423">
        <v>18</v>
      </c>
      <c r="B298" s="406" t="s">
        <v>236</v>
      </c>
      <c r="C298" s="409">
        <v>130</v>
      </c>
      <c r="D298" s="410">
        <v>1.9</v>
      </c>
    </row>
    <row r="299" spans="1:5" s="417" customFormat="1" x14ac:dyDescent="0.2">
      <c r="A299" s="423">
        <v>19</v>
      </c>
      <c r="B299" s="406" t="s">
        <v>228</v>
      </c>
      <c r="C299" s="409">
        <v>122</v>
      </c>
      <c r="D299" s="410">
        <v>1.7</v>
      </c>
    </row>
    <row r="300" spans="1:5" s="421" customFormat="1" ht="22.15" customHeight="1" x14ac:dyDescent="0.2">
      <c r="A300" s="423">
        <v>20</v>
      </c>
      <c r="B300" s="406" t="s">
        <v>193</v>
      </c>
      <c r="C300" s="409">
        <v>117</v>
      </c>
      <c r="D300" s="410">
        <v>1.7</v>
      </c>
    </row>
    <row r="301" spans="1:5" s="424" customFormat="1" x14ac:dyDescent="0.2">
      <c r="A301" s="411"/>
      <c r="B301" s="412" t="s">
        <v>205</v>
      </c>
      <c r="C301" s="415">
        <v>1949</v>
      </c>
      <c r="D301" s="416">
        <v>27.9</v>
      </c>
    </row>
    <row r="302" spans="1:5" s="421" customFormat="1" x14ac:dyDescent="0.2">
      <c r="A302" s="413" t="s">
        <v>75</v>
      </c>
      <c r="B302" s="414"/>
      <c r="C302" s="425">
        <v>6974</v>
      </c>
      <c r="D302" s="420" t="s">
        <v>260</v>
      </c>
    </row>
    <row r="303" spans="1:5" x14ac:dyDescent="0.2">
      <c r="A303" s="430" t="s">
        <v>274</v>
      </c>
      <c r="B303" s="431"/>
      <c r="C303" s="432">
        <v>3.1</v>
      </c>
      <c r="D303" s="432" t="s">
        <v>260</v>
      </c>
    </row>
    <row r="304" spans="1:5" s="90" customFormat="1" x14ac:dyDescent="0.2">
      <c r="A304" s="417" t="s">
        <v>31</v>
      </c>
      <c r="D304" s="267"/>
      <c r="E304" s="136"/>
    </row>
    <row r="305" spans="1:10" ht="34.5" customHeight="1" x14ac:dyDescent="0.2">
      <c r="A305" s="459" t="s">
        <v>282</v>
      </c>
      <c r="B305" s="459"/>
      <c r="C305" s="459"/>
      <c r="D305" s="459"/>
      <c r="E305" s="459"/>
      <c r="F305" s="459"/>
      <c r="G305" s="56"/>
      <c r="H305" s="56"/>
      <c r="I305" s="56"/>
      <c r="J305" s="56"/>
    </row>
    <row r="306" spans="1:10" ht="18" customHeight="1" x14ac:dyDescent="0.2">
      <c r="A306" s="136" t="s">
        <v>78</v>
      </c>
    </row>
    <row r="307" spans="1:10" ht="37.5" customHeight="1" x14ac:dyDescent="0.2">
      <c r="A307" s="471" t="s">
        <v>79</v>
      </c>
      <c r="B307" s="471"/>
      <c r="C307" s="471"/>
      <c r="D307" s="471"/>
      <c r="E307" s="471"/>
      <c r="F307" s="471"/>
    </row>
    <row r="308" spans="1:10" ht="49.5" customHeight="1" x14ac:dyDescent="0.2">
      <c r="A308" s="459" t="s">
        <v>316</v>
      </c>
      <c r="B308" s="459"/>
      <c r="C308" s="459"/>
      <c r="D308" s="459"/>
      <c r="E308" s="459"/>
      <c r="F308" s="459"/>
      <c r="G308" s="433"/>
    </row>
    <row r="309" spans="1:10" ht="25.5" customHeight="1" x14ac:dyDescent="0.2">
      <c r="A309" s="136" t="s">
        <v>319</v>
      </c>
    </row>
  </sheetData>
  <mergeCells count="3">
    <mergeCell ref="A305:F305"/>
    <mergeCell ref="A307:F307"/>
    <mergeCell ref="A308:F308"/>
  </mergeCells>
  <pageMargins left="0.7" right="0.7" top="0.75" bottom="0.75" header="0.3" footer="0.3"/>
  <pageSetup paperSize="9" orientation="portrait" horizont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4D99-E2A8-4E27-A6B9-DBBB46977F00}">
  <dimension ref="A1:J22"/>
  <sheetViews>
    <sheetView zoomScaleNormal="100" workbookViewId="0"/>
  </sheetViews>
  <sheetFormatPr defaultRowHeight="12.75" x14ac:dyDescent="0.2"/>
  <cols>
    <col min="1" max="1" width="48.85546875" style="57" customWidth="1"/>
    <col min="2" max="2" width="10.7109375" style="134" customWidth="1"/>
    <col min="3" max="3" width="10.7109375" style="25" customWidth="1"/>
    <col min="4" max="4" width="2.7109375" style="57" customWidth="1"/>
    <col min="5" max="5" width="10.7109375" style="99" customWidth="1"/>
    <col min="6" max="6" width="10.7109375" style="25" customWidth="1"/>
    <col min="7" max="7" width="2.7109375" style="57" customWidth="1"/>
    <col min="8" max="8" width="10.7109375" style="99" customWidth="1"/>
    <col min="9" max="9" width="10.7109375" style="25" customWidth="1"/>
    <col min="10" max="256" width="8.85546875" style="57"/>
    <col min="257" max="257" width="41.7109375" style="57" customWidth="1"/>
    <col min="258" max="259" width="10.7109375" style="57" customWidth="1"/>
    <col min="260" max="260" width="2.7109375" style="57" customWidth="1"/>
    <col min="261" max="262" width="10.7109375" style="57" customWidth="1"/>
    <col min="263" max="263" width="2.7109375" style="57" customWidth="1"/>
    <col min="264" max="265" width="10.7109375" style="57" customWidth="1"/>
    <col min="266" max="512" width="8.85546875" style="57"/>
    <col min="513" max="513" width="41.7109375" style="57" customWidth="1"/>
    <col min="514" max="515" width="10.7109375" style="57" customWidth="1"/>
    <col min="516" max="516" width="2.7109375" style="57" customWidth="1"/>
    <col min="517" max="518" width="10.7109375" style="57" customWidth="1"/>
    <col min="519" max="519" width="2.7109375" style="57" customWidth="1"/>
    <col min="520" max="521" width="10.7109375" style="57" customWidth="1"/>
    <col min="522" max="768" width="8.85546875" style="57"/>
    <col min="769" max="769" width="41.7109375" style="57" customWidth="1"/>
    <col min="770" max="771" width="10.7109375" style="57" customWidth="1"/>
    <col min="772" max="772" width="2.7109375" style="57" customWidth="1"/>
    <col min="773" max="774" width="10.7109375" style="57" customWidth="1"/>
    <col min="775" max="775" width="2.7109375" style="57" customWidth="1"/>
    <col min="776" max="777" width="10.7109375" style="57" customWidth="1"/>
    <col min="778" max="1024" width="8.85546875" style="57"/>
    <col min="1025" max="1025" width="41.7109375" style="57" customWidth="1"/>
    <col min="1026" max="1027" width="10.7109375" style="57" customWidth="1"/>
    <col min="1028" max="1028" width="2.7109375" style="57" customWidth="1"/>
    <col min="1029" max="1030" width="10.7109375" style="57" customWidth="1"/>
    <col min="1031" max="1031" width="2.7109375" style="57" customWidth="1"/>
    <col min="1032" max="1033" width="10.7109375" style="57" customWidth="1"/>
    <col min="1034" max="1280" width="8.85546875" style="57"/>
    <col min="1281" max="1281" width="41.7109375" style="57" customWidth="1"/>
    <col min="1282" max="1283" width="10.7109375" style="57" customWidth="1"/>
    <col min="1284" max="1284" width="2.7109375" style="57" customWidth="1"/>
    <col min="1285" max="1286" width="10.7109375" style="57" customWidth="1"/>
    <col min="1287" max="1287" width="2.7109375" style="57" customWidth="1"/>
    <col min="1288" max="1289" width="10.7109375" style="57" customWidth="1"/>
    <col min="1290" max="1536" width="8.85546875" style="57"/>
    <col min="1537" max="1537" width="41.7109375" style="57" customWidth="1"/>
    <col min="1538" max="1539" width="10.7109375" style="57" customWidth="1"/>
    <col min="1540" max="1540" width="2.7109375" style="57" customWidth="1"/>
    <col min="1541" max="1542" width="10.7109375" style="57" customWidth="1"/>
    <col min="1543" max="1543" width="2.7109375" style="57" customWidth="1"/>
    <col min="1544" max="1545" width="10.7109375" style="57" customWidth="1"/>
    <col min="1546" max="1792" width="8.85546875" style="57"/>
    <col min="1793" max="1793" width="41.7109375" style="57" customWidth="1"/>
    <col min="1794" max="1795" width="10.7109375" style="57" customWidth="1"/>
    <col min="1796" max="1796" width="2.7109375" style="57" customWidth="1"/>
    <col min="1797" max="1798" width="10.7109375" style="57" customWidth="1"/>
    <col min="1799" max="1799" width="2.7109375" style="57" customWidth="1"/>
    <col min="1800" max="1801" width="10.7109375" style="57" customWidth="1"/>
    <col min="1802" max="2048" width="8.85546875" style="57"/>
    <col min="2049" max="2049" width="41.7109375" style="57" customWidth="1"/>
    <col min="2050" max="2051" width="10.7109375" style="57" customWidth="1"/>
    <col min="2052" max="2052" width="2.7109375" style="57" customWidth="1"/>
    <col min="2053" max="2054" width="10.7109375" style="57" customWidth="1"/>
    <col min="2055" max="2055" width="2.7109375" style="57" customWidth="1"/>
    <col min="2056" max="2057" width="10.7109375" style="57" customWidth="1"/>
    <col min="2058" max="2304" width="8.85546875" style="57"/>
    <col min="2305" max="2305" width="41.7109375" style="57" customWidth="1"/>
    <col min="2306" max="2307" width="10.7109375" style="57" customWidth="1"/>
    <col min="2308" max="2308" width="2.7109375" style="57" customWidth="1"/>
    <col min="2309" max="2310" width="10.7109375" style="57" customWidth="1"/>
    <col min="2311" max="2311" width="2.7109375" style="57" customWidth="1"/>
    <col min="2312" max="2313" width="10.7109375" style="57" customWidth="1"/>
    <col min="2314" max="2560" width="8.85546875" style="57"/>
    <col min="2561" max="2561" width="41.7109375" style="57" customWidth="1"/>
    <col min="2562" max="2563" width="10.7109375" style="57" customWidth="1"/>
    <col min="2564" max="2564" width="2.7109375" style="57" customWidth="1"/>
    <col min="2565" max="2566" width="10.7109375" style="57" customWidth="1"/>
    <col min="2567" max="2567" width="2.7109375" style="57" customWidth="1"/>
    <col min="2568" max="2569" width="10.7109375" style="57" customWidth="1"/>
    <col min="2570" max="2816" width="8.85546875" style="57"/>
    <col min="2817" max="2817" width="41.7109375" style="57" customWidth="1"/>
    <col min="2818" max="2819" width="10.7109375" style="57" customWidth="1"/>
    <col min="2820" max="2820" width="2.7109375" style="57" customWidth="1"/>
    <col min="2821" max="2822" width="10.7109375" style="57" customWidth="1"/>
    <col min="2823" max="2823" width="2.7109375" style="57" customWidth="1"/>
    <col min="2824" max="2825" width="10.7109375" style="57" customWidth="1"/>
    <col min="2826" max="3072" width="8.85546875" style="57"/>
    <col min="3073" max="3073" width="41.7109375" style="57" customWidth="1"/>
    <col min="3074" max="3075" width="10.7109375" style="57" customWidth="1"/>
    <col min="3076" max="3076" width="2.7109375" style="57" customWidth="1"/>
    <col min="3077" max="3078" width="10.7109375" style="57" customWidth="1"/>
    <col min="3079" max="3079" width="2.7109375" style="57" customWidth="1"/>
    <col min="3080" max="3081" width="10.7109375" style="57" customWidth="1"/>
    <col min="3082" max="3328" width="8.85546875" style="57"/>
    <col min="3329" max="3329" width="41.7109375" style="57" customWidth="1"/>
    <col min="3330" max="3331" width="10.7109375" style="57" customWidth="1"/>
    <col min="3332" max="3332" width="2.7109375" style="57" customWidth="1"/>
    <col min="3333" max="3334" width="10.7109375" style="57" customWidth="1"/>
    <col min="3335" max="3335" width="2.7109375" style="57" customWidth="1"/>
    <col min="3336" max="3337" width="10.7109375" style="57" customWidth="1"/>
    <col min="3338" max="3584" width="8.85546875" style="57"/>
    <col min="3585" max="3585" width="41.7109375" style="57" customWidth="1"/>
    <col min="3586" max="3587" width="10.7109375" style="57" customWidth="1"/>
    <col min="3588" max="3588" width="2.7109375" style="57" customWidth="1"/>
    <col min="3589" max="3590" width="10.7109375" style="57" customWidth="1"/>
    <col min="3591" max="3591" width="2.7109375" style="57" customWidth="1"/>
    <col min="3592" max="3593" width="10.7109375" style="57" customWidth="1"/>
    <col min="3594" max="3840" width="8.85546875" style="57"/>
    <col min="3841" max="3841" width="41.7109375" style="57" customWidth="1"/>
    <col min="3842" max="3843" width="10.7109375" style="57" customWidth="1"/>
    <col min="3844" max="3844" width="2.7109375" style="57" customWidth="1"/>
    <col min="3845" max="3846" width="10.7109375" style="57" customWidth="1"/>
    <col min="3847" max="3847" width="2.7109375" style="57" customWidth="1"/>
    <col min="3848" max="3849" width="10.7109375" style="57" customWidth="1"/>
    <col min="3850" max="4096" width="8.85546875" style="57"/>
    <col min="4097" max="4097" width="41.7109375" style="57" customWidth="1"/>
    <col min="4098" max="4099" width="10.7109375" style="57" customWidth="1"/>
    <col min="4100" max="4100" width="2.7109375" style="57" customWidth="1"/>
    <col min="4101" max="4102" width="10.7109375" style="57" customWidth="1"/>
    <col min="4103" max="4103" width="2.7109375" style="57" customWidth="1"/>
    <col min="4104" max="4105" width="10.7109375" style="57" customWidth="1"/>
    <col min="4106" max="4352" width="8.85546875" style="57"/>
    <col min="4353" max="4353" width="41.7109375" style="57" customWidth="1"/>
    <col min="4354" max="4355" width="10.7109375" style="57" customWidth="1"/>
    <col min="4356" max="4356" width="2.7109375" style="57" customWidth="1"/>
    <col min="4357" max="4358" width="10.7109375" style="57" customWidth="1"/>
    <col min="4359" max="4359" width="2.7109375" style="57" customWidth="1"/>
    <col min="4360" max="4361" width="10.7109375" style="57" customWidth="1"/>
    <col min="4362" max="4608" width="8.85546875" style="57"/>
    <col min="4609" max="4609" width="41.7109375" style="57" customWidth="1"/>
    <col min="4610" max="4611" width="10.7109375" style="57" customWidth="1"/>
    <col min="4612" max="4612" width="2.7109375" style="57" customWidth="1"/>
    <col min="4613" max="4614" width="10.7109375" style="57" customWidth="1"/>
    <col min="4615" max="4615" width="2.7109375" style="57" customWidth="1"/>
    <col min="4616" max="4617" width="10.7109375" style="57" customWidth="1"/>
    <col min="4618" max="4864" width="8.85546875" style="57"/>
    <col min="4865" max="4865" width="41.7109375" style="57" customWidth="1"/>
    <col min="4866" max="4867" width="10.7109375" style="57" customWidth="1"/>
    <col min="4868" max="4868" width="2.7109375" style="57" customWidth="1"/>
    <col min="4869" max="4870" width="10.7109375" style="57" customWidth="1"/>
    <col min="4871" max="4871" width="2.7109375" style="57" customWidth="1"/>
    <col min="4872" max="4873" width="10.7109375" style="57" customWidth="1"/>
    <col min="4874" max="5120" width="8.85546875" style="57"/>
    <col min="5121" max="5121" width="41.7109375" style="57" customWidth="1"/>
    <col min="5122" max="5123" width="10.7109375" style="57" customWidth="1"/>
    <col min="5124" max="5124" width="2.7109375" style="57" customWidth="1"/>
    <col min="5125" max="5126" width="10.7109375" style="57" customWidth="1"/>
    <col min="5127" max="5127" width="2.7109375" style="57" customWidth="1"/>
    <col min="5128" max="5129" width="10.7109375" style="57" customWidth="1"/>
    <col min="5130" max="5376" width="8.85546875" style="57"/>
    <col min="5377" max="5377" width="41.7109375" style="57" customWidth="1"/>
    <col min="5378" max="5379" width="10.7109375" style="57" customWidth="1"/>
    <col min="5380" max="5380" width="2.7109375" style="57" customWidth="1"/>
    <col min="5381" max="5382" width="10.7109375" style="57" customWidth="1"/>
    <col min="5383" max="5383" width="2.7109375" style="57" customWidth="1"/>
    <col min="5384" max="5385" width="10.7109375" style="57" customWidth="1"/>
    <col min="5386" max="5632" width="8.85546875" style="57"/>
    <col min="5633" max="5633" width="41.7109375" style="57" customWidth="1"/>
    <col min="5634" max="5635" width="10.7109375" style="57" customWidth="1"/>
    <col min="5636" max="5636" width="2.7109375" style="57" customWidth="1"/>
    <col min="5637" max="5638" width="10.7109375" style="57" customWidth="1"/>
    <col min="5639" max="5639" width="2.7109375" style="57" customWidth="1"/>
    <col min="5640" max="5641" width="10.7109375" style="57" customWidth="1"/>
    <col min="5642" max="5888" width="8.85546875" style="57"/>
    <col min="5889" max="5889" width="41.7109375" style="57" customWidth="1"/>
    <col min="5890" max="5891" width="10.7109375" style="57" customWidth="1"/>
    <col min="5892" max="5892" width="2.7109375" style="57" customWidth="1"/>
    <col min="5893" max="5894" width="10.7109375" style="57" customWidth="1"/>
    <col min="5895" max="5895" width="2.7109375" style="57" customWidth="1"/>
    <col min="5896" max="5897" width="10.7109375" style="57" customWidth="1"/>
    <col min="5898" max="6144" width="8.85546875" style="57"/>
    <col min="6145" max="6145" width="41.7109375" style="57" customWidth="1"/>
    <col min="6146" max="6147" width="10.7109375" style="57" customWidth="1"/>
    <col min="6148" max="6148" width="2.7109375" style="57" customWidth="1"/>
    <col min="6149" max="6150" width="10.7109375" style="57" customWidth="1"/>
    <col min="6151" max="6151" width="2.7109375" style="57" customWidth="1"/>
    <col min="6152" max="6153" width="10.7109375" style="57" customWidth="1"/>
    <col min="6154" max="6400" width="8.85546875" style="57"/>
    <col min="6401" max="6401" width="41.7109375" style="57" customWidth="1"/>
    <col min="6402" max="6403" width="10.7109375" style="57" customWidth="1"/>
    <col min="6404" max="6404" width="2.7109375" style="57" customWidth="1"/>
    <col min="6405" max="6406" width="10.7109375" style="57" customWidth="1"/>
    <col min="6407" max="6407" width="2.7109375" style="57" customWidth="1"/>
    <col min="6408" max="6409" width="10.7109375" style="57" customWidth="1"/>
    <col min="6410" max="6656" width="8.85546875" style="57"/>
    <col min="6657" max="6657" width="41.7109375" style="57" customWidth="1"/>
    <col min="6658" max="6659" width="10.7109375" style="57" customWidth="1"/>
    <col min="6660" max="6660" width="2.7109375" style="57" customWidth="1"/>
    <col min="6661" max="6662" width="10.7109375" style="57" customWidth="1"/>
    <col min="6663" max="6663" width="2.7109375" style="57" customWidth="1"/>
    <col min="6664" max="6665" width="10.7109375" style="57" customWidth="1"/>
    <col min="6666" max="6912" width="8.85546875" style="57"/>
    <col min="6913" max="6913" width="41.7109375" style="57" customWidth="1"/>
    <col min="6914" max="6915" width="10.7109375" style="57" customWidth="1"/>
    <col min="6916" max="6916" width="2.7109375" style="57" customWidth="1"/>
    <col min="6917" max="6918" width="10.7109375" style="57" customWidth="1"/>
    <col min="6919" max="6919" width="2.7109375" style="57" customWidth="1"/>
    <col min="6920" max="6921" width="10.7109375" style="57" customWidth="1"/>
    <col min="6922" max="7168" width="8.85546875" style="57"/>
    <col min="7169" max="7169" width="41.7109375" style="57" customWidth="1"/>
    <col min="7170" max="7171" width="10.7109375" style="57" customWidth="1"/>
    <col min="7172" max="7172" width="2.7109375" style="57" customWidth="1"/>
    <col min="7173" max="7174" width="10.7109375" style="57" customWidth="1"/>
    <col min="7175" max="7175" width="2.7109375" style="57" customWidth="1"/>
    <col min="7176" max="7177" width="10.7109375" style="57" customWidth="1"/>
    <col min="7178" max="7424" width="8.85546875" style="57"/>
    <col min="7425" max="7425" width="41.7109375" style="57" customWidth="1"/>
    <col min="7426" max="7427" width="10.7109375" style="57" customWidth="1"/>
    <col min="7428" max="7428" width="2.7109375" style="57" customWidth="1"/>
    <col min="7429" max="7430" width="10.7109375" style="57" customWidth="1"/>
    <col min="7431" max="7431" width="2.7109375" style="57" customWidth="1"/>
    <col min="7432" max="7433" width="10.7109375" style="57" customWidth="1"/>
    <col min="7434" max="7680" width="8.85546875" style="57"/>
    <col min="7681" max="7681" width="41.7109375" style="57" customWidth="1"/>
    <col min="7682" max="7683" width="10.7109375" style="57" customWidth="1"/>
    <col min="7684" max="7684" width="2.7109375" style="57" customWidth="1"/>
    <col min="7685" max="7686" width="10.7109375" style="57" customWidth="1"/>
    <col min="7687" max="7687" width="2.7109375" style="57" customWidth="1"/>
    <col min="7688" max="7689" width="10.7109375" style="57" customWidth="1"/>
    <col min="7690" max="7936" width="8.85546875" style="57"/>
    <col min="7937" max="7937" width="41.7109375" style="57" customWidth="1"/>
    <col min="7938" max="7939" width="10.7109375" style="57" customWidth="1"/>
    <col min="7940" max="7940" width="2.7109375" style="57" customWidth="1"/>
    <col min="7941" max="7942" width="10.7109375" style="57" customWidth="1"/>
    <col min="7943" max="7943" width="2.7109375" style="57" customWidth="1"/>
    <col min="7944" max="7945" width="10.7109375" style="57" customWidth="1"/>
    <col min="7946" max="8192" width="8.85546875" style="57"/>
    <col min="8193" max="8193" width="41.7109375" style="57" customWidth="1"/>
    <col min="8194" max="8195" width="10.7109375" style="57" customWidth="1"/>
    <col min="8196" max="8196" width="2.7109375" style="57" customWidth="1"/>
    <col min="8197" max="8198" width="10.7109375" style="57" customWidth="1"/>
    <col min="8199" max="8199" width="2.7109375" style="57" customWidth="1"/>
    <col min="8200" max="8201" width="10.7109375" style="57" customWidth="1"/>
    <col min="8202" max="8448" width="8.85546875" style="57"/>
    <col min="8449" max="8449" width="41.7109375" style="57" customWidth="1"/>
    <col min="8450" max="8451" width="10.7109375" style="57" customWidth="1"/>
    <col min="8452" max="8452" width="2.7109375" style="57" customWidth="1"/>
    <col min="8453" max="8454" width="10.7109375" style="57" customWidth="1"/>
    <col min="8455" max="8455" width="2.7109375" style="57" customWidth="1"/>
    <col min="8456" max="8457" width="10.7109375" style="57" customWidth="1"/>
    <col min="8458" max="8704" width="8.85546875" style="57"/>
    <col min="8705" max="8705" width="41.7109375" style="57" customWidth="1"/>
    <col min="8706" max="8707" width="10.7109375" style="57" customWidth="1"/>
    <col min="8708" max="8708" width="2.7109375" style="57" customWidth="1"/>
    <col min="8709" max="8710" width="10.7109375" style="57" customWidth="1"/>
    <col min="8711" max="8711" width="2.7109375" style="57" customWidth="1"/>
    <col min="8712" max="8713" width="10.7109375" style="57" customWidth="1"/>
    <col min="8714" max="8960" width="8.85546875" style="57"/>
    <col min="8961" max="8961" width="41.7109375" style="57" customWidth="1"/>
    <col min="8962" max="8963" width="10.7109375" style="57" customWidth="1"/>
    <col min="8964" max="8964" width="2.7109375" style="57" customWidth="1"/>
    <col min="8965" max="8966" width="10.7109375" style="57" customWidth="1"/>
    <col min="8967" max="8967" width="2.7109375" style="57" customWidth="1"/>
    <col min="8968" max="8969" width="10.7109375" style="57" customWidth="1"/>
    <col min="8970" max="9216" width="8.85546875" style="57"/>
    <col min="9217" max="9217" width="41.7109375" style="57" customWidth="1"/>
    <col min="9218" max="9219" width="10.7109375" style="57" customWidth="1"/>
    <col min="9220" max="9220" width="2.7109375" style="57" customWidth="1"/>
    <col min="9221" max="9222" width="10.7109375" style="57" customWidth="1"/>
    <col min="9223" max="9223" width="2.7109375" style="57" customWidth="1"/>
    <col min="9224" max="9225" width="10.7109375" style="57" customWidth="1"/>
    <col min="9226" max="9472" width="8.85546875" style="57"/>
    <col min="9473" max="9473" width="41.7109375" style="57" customWidth="1"/>
    <col min="9474" max="9475" width="10.7109375" style="57" customWidth="1"/>
    <col min="9476" max="9476" width="2.7109375" style="57" customWidth="1"/>
    <col min="9477" max="9478" width="10.7109375" style="57" customWidth="1"/>
    <col min="9479" max="9479" width="2.7109375" style="57" customWidth="1"/>
    <col min="9480" max="9481" width="10.7109375" style="57" customWidth="1"/>
    <col min="9482" max="9728" width="8.85546875" style="57"/>
    <col min="9729" max="9729" width="41.7109375" style="57" customWidth="1"/>
    <col min="9730" max="9731" width="10.7109375" style="57" customWidth="1"/>
    <col min="9732" max="9732" width="2.7109375" style="57" customWidth="1"/>
    <col min="9733" max="9734" width="10.7109375" style="57" customWidth="1"/>
    <col min="9735" max="9735" width="2.7109375" style="57" customWidth="1"/>
    <col min="9736" max="9737" width="10.7109375" style="57" customWidth="1"/>
    <col min="9738" max="9984" width="8.85546875" style="57"/>
    <col min="9985" max="9985" width="41.7109375" style="57" customWidth="1"/>
    <col min="9986" max="9987" width="10.7109375" style="57" customWidth="1"/>
    <col min="9988" max="9988" width="2.7109375" style="57" customWidth="1"/>
    <col min="9989" max="9990" width="10.7109375" style="57" customWidth="1"/>
    <col min="9991" max="9991" width="2.7109375" style="57" customWidth="1"/>
    <col min="9992" max="9993" width="10.7109375" style="57" customWidth="1"/>
    <col min="9994" max="10240" width="8.85546875" style="57"/>
    <col min="10241" max="10241" width="41.7109375" style="57" customWidth="1"/>
    <col min="10242" max="10243" width="10.7109375" style="57" customWidth="1"/>
    <col min="10244" max="10244" width="2.7109375" style="57" customWidth="1"/>
    <col min="10245" max="10246" width="10.7109375" style="57" customWidth="1"/>
    <col min="10247" max="10247" width="2.7109375" style="57" customWidth="1"/>
    <col min="10248" max="10249" width="10.7109375" style="57" customWidth="1"/>
    <col min="10250" max="10496" width="8.85546875" style="57"/>
    <col min="10497" max="10497" width="41.7109375" style="57" customWidth="1"/>
    <col min="10498" max="10499" width="10.7109375" style="57" customWidth="1"/>
    <col min="10500" max="10500" width="2.7109375" style="57" customWidth="1"/>
    <col min="10501" max="10502" width="10.7109375" style="57" customWidth="1"/>
    <col min="10503" max="10503" width="2.7109375" style="57" customWidth="1"/>
    <col min="10504" max="10505" width="10.7109375" style="57" customWidth="1"/>
    <col min="10506" max="10752" width="8.85546875" style="57"/>
    <col min="10753" max="10753" width="41.7109375" style="57" customWidth="1"/>
    <col min="10754" max="10755" width="10.7109375" style="57" customWidth="1"/>
    <col min="10756" max="10756" width="2.7109375" style="57" customWidth="1"/>
    <col min="10757" max="10758" width="10.7109375" style="57" customWidth="1"/>
    <col min="10759" max="10759" width="2.7109375" style="57" customWidth="1"/>
    <col min="10760" max="10761" width="10.7109375" style="57" customWidth="1"/>
    <col min="10762" max="11008" width="8.85546875" style="57"/>
    <col min="11009" max="11009" width="41.7109375" style="57" customWidth="1"/>
    <col min="11010" max="11011" width="10.7109375" style="57" customWidth="1"/>
    <col min="11012" max="11012" width="2.7109375" style="57" customWidth="1"/>
    <col min="11013" max="11014" width="10.7109375" style="57" customWidth="1"/>
    <col min="11015" max="11015" width="2.7109375" style="57" customWidth="1"/>
    <col min="11016" max="11017" width="10.7109375" style="57" customWidth="1"/>
    <col min="11018" max="11264" width="8.85546875" style="57"/>
    <col min="11265" max="11265" width="41.7109375" style="57" customWidth="1"/>
    <col min="11266" max="11267" width="10.7109375" style="57" customWidth="1"/>
    <col min="11268" max="11268" width="2.7109375" style="57" customWidth="1"/>
    <col min="11269" max="11270" width="10.7109375" style="57" customWidth="1"/>
    <col min="11271" max="11271" width="2.7109375" style="57" customWidth="1"/>
    <col min="11272" max="11273" width="10.7109375" style="57" customWidth="1"/>
    <col min="11274" max="11520" width="8.85546875" style="57"/>
    <col min="11521" max="11521" width="41.7109375" style="57" customWidth="1"/>
    <col min="11522" max="11523" width="10.7109375" style="57" customWidth="1"/>
    <col min="11524" max="11524" width="2.7109375" style="57" customWidth="1"/>
    <col min="11525" max="11526" width="10.7109375" style="57" customWidth="1"/>
    <col min="11527" max="11527" width="2.7109375" style="57" customWidth="1"/>
    <col min="11528" max="11529" width="10.7109375" style="57" customWidth="1"/>
    <col min="11530" max="11776" width="8.85546875" style="57"/>
    <col min="11777" max="11777" width="41.7109375" style="57" customWidth="1"/>
    <col min="11778" max="11779" width="10.7109375" style="57" customWidth="1"/>
    <col min="11780" max="11780" width="2.7109375" style="57" customWidth="1"/>
    <col min="11781" max="11782" width="10.7109375" style="57" customWidth="1"/>
    <col min="11783" max="11783" width="2.7109375" style="57" customWidth="1"/>
    <col min="11784" max="11785" width="10.7109375" style="57" customWidth="1"/>
    <col min="11786" max="12032" width="8.85546875" style="57"/>
    <col min="12033" max="12033" width="41.7109375" style="57" customWidth="1"/>
    <col min="12034" max="12035" width="10.7109375" style="57" customWidth="1"/>
    <col min="12036" max="12036" width="2.7109375" style="57" customWidth="1"/>
    <col min="12037" max="12038" width="10.7109375" style="57" customWidth="1"/>
    <col min="12039" max="12039" width="2.7109375" style="57" customWidth="1"/>
    <col min="12040" max="12041" width="10.7109375" style="57" customWidth="1"/>
    <col min="12042" max="12288" width="8.85546875" style="57"/>
    <col min="12289" max="12289" width="41.7109375" style="57" customWidth="1"/>
    <col min="12290" max="12291" width="10.7109375" style="57" customWidth="1"/>
    <col min="12292" max="12292" width="2.7109375" style="57" customWidth="1"/>
    <col min="12293" max="12294" width="10.7109375" style="57" customWidth="1"/>
    <col min="12295" max="12295" width="2.7109375" style="57" customWidth="1"/>
    <col min="12296" max="12297" width="10.7109375" style="57" customWidth="1"/>
    <col min="12298" max="12544" width="8.85546875" style="57"/>
    <col min="12545" max="12545" width="41.7109375" style="57" customWidth="1"/>
    <col min="12546" max="12547" width="10.7109375" style="57" customWidth="1"/>
    <col min="12548" max="12548" width="2.7109375" style="57" customWidth="1"/>
    <col min="12549" max="12550" width="10.7109375" style="57" customWidth="1"/>
    <col min="12551" max="12551" width="2.7109375" style="57" customWidth="1"/>
    <col min="12552" max="12553" width="10.7109375" style="57" customWidth="1"/>
    <col min="12554" max="12800" width="8.85546875" style="57"/>
    <col min="12801" max="12801" width="41.7109375" style="57" customWidth="1"/>
    <col min="12802" max="12803" width="10.7109375" style="57" customWidth="1"/>
    <col min="12804" max="12804" width="2.7109375" style="57" customWidth="1"/>
    <col min="12805" max="12806" width="10.7109375" style="57" customWidth="1"/>
    <col min="12807" max="12807" width="2.7109375" style="57" customWidth="1"/>
    <col min="12808" max="12809" width="10.7109375" style="57" customWidth="1"/>
    <col min="12810" max="13056" width="8.85546875" style="57"/>
    <col min="13057" max="13057" width="41.7109375" style="57" customWidth="1"/>
    <col min="13058" max="13059" width="10.7109375" style="57" customWidth="1"/>
    <col min="13060" max="13060" width="2.7109375" style="57" customWidth="1"/>
    <col min="13061" max="13062" width="10.7109375" style="57" customWidth="1"/>
    <col min="13063" max="13063" width="2.7109375" style="57" customWidth="1"/>
    <col min="13064" max="13065" width="10.7109375" style="57" customWidth="1"/>
    <col min="13066" max="13312" width="8.85546875" style="57"/>
    <col min="13313" max="13313" width="41.7109375" style="57" customWidth="1"/>
    <col min="13314" max="13315" width="10.7109375" style="57" customWidth="1"/>
    <col min="13316" max="13316" width="2.7109375" style="57" customWidth="1"/>
    <col min="13317" max="13318" width="10.7109375" style="57" customWidth="1"/>
    <col min="13319" max="13319" width="2.7109375" style="57" customWidth="1"/>
    <col min="13320" max="13321" width="10.7109375" style="57" customWidth="1"/>
    <col min="13322" max="13568" width="8.85546875" style="57"/>
    <col min="13569" max="13569" width="41.7109375" style="57" customWidth="1"/>
    <col min="13570" max="13571" width="10.7109375" style="57" customWidth="1"/>
    <col min="13572" max="13572" width="2.7109375" style="57" customWidth="1"/>
    <col min="13573" max="13574" width="10.7109375" style="57" customWidth="1"/>
    <col min="13575" max="13575" width="2.7109375" style="57" customWidth="1"/>
    <col min="13576" max="13577" width="10.7109375" style="57" customWidth="1"/>
    <col min="13578" max="13824" width="8.85546875" style="57"/>
    <col min="13825" max="13825" width="41.7109375" style="57" customWidth="1"/>
    <col min="13826" max="13827" width="10.7109375" style="57" customWidth="1"/>
    <col min="13828" max="13828" width="2.7109375" style="57" customWidth="1"/>
    <col min="13829" max="13830" width="10.7109375" style="57" customWidth="1"/>
    <col min="13831" max="13831" width="2.7109375" style="57" customWidth="1"/>
    <col min="13832" max="13833" width="10.7109375" style="57" customWidth="1"/>
    <col min="13834" max="14080" width="8.85546875" style="57"/>
    <col min="14081" max="14081" width="41.7109375" style="57" customWidth="1"/>
    <col min="14082" max="14083" width="10.7109375" style="57" customWidth="1"/>
    <col min="14084" max="14084" width="2.7109375" style="57" customWidth="1"/>
    <col min="14085" max="14086" width="10.7109375" style="57" customWidth="1"/>
    <col min="14087" max="14087" width="2.7109375" style="57" customWidth="1"/>
    <col min="14088" max="14089" width="10.7109375" style="57" customWidth="1"/>
    <col min="14090" max="14336" width="8.85546875" style="57"/>
    <col min="14337" max="14337" width="41.7109375" style="57" customWidth="1"/>
    <col min="14338" max="14339" width="10.7109375" style="57" customWidth="1"/>
    <col min="14340" max="14340" width="2.7109375" style="57" customWidth="1"/>
    <col min="14341" max="14342" width="10.7109375" style="57" customWidth="1"/>
    <col min="14343" max="14343" width="2.7109375" style="57" customWidth="1"/>
    <col min="14344" max="14345" width="10.7109375" style="57" customWidth="1"/>
    <col min="14346" max="14592" width="8.85546875" style="57"/>
    <col min="14593" max="14593" width="41.7109375" style="57" customWidth="1"/>
    <col min="14594" max="14595" width="10.7109375" style="57" customWidth="1"/>
    <col min="14596" max="14596" width="2.7109375" style="57" customWidth="1"/>
    <col min="14597" max="14598" width="10.7109375" style="57" customWidth="1"/>
    <col min="14599" max="14599" width="2.7109375" style="57" customWidth="1"/>
    <col min="14600" max="14601" width="10.7109375" style="57" customWidth="1"/>
    <col min="14602" max="14848" width="8.85546875" style="57"/>
    <col min="14849" max="14849" width="41.7109375" style="57" customWidth="1"/>
    <col min="14850" max="14851" width="10.7109375" style="57" customWidth="1"/>
    <col min="14852" max="14852" width="2.7109375" style="57" customWidth="1"/>
    <col min="14853" max="14854" width="10.7109375" style="57" customWidth="1"/>
    <col min="14855" max="14855" width="2.7109375" style="57" customWidth="1"/>
    <col min="14856" max="14857" width="10.7109375" style="57" customWidth="1"/>
    <col min="14858" max="15104" width="8.85546875" style="57"/>
    <col min="15105" max="15105" width="41.7109375" style="57" customWidth="1"/>
    <col min="15106" max="15107" width="10.7109375" style="57" customWidth="1"/>
    <col min="15108" max="15108" width="2.7109375" style="57" customWidth="1"/>
    <col min="15109" max="15110" width="10.7109375" style="57" customWidth="1"/>
    <col min="15111" max="15111" width="2.7109375" style="57" customWidth="1"/>
    <col min="15112" max="15113" width="10.7109375" style="57" customWidth="1"/>
    <col min="15114" max="15360" width="8.85546875" style="57"/>
    <col min="15361" max="15361" width="41.7109375" style="57" customWidth="1"/>
    <col min="15362" max="15363" width="10.7109375" style="57" customWidth="1"/>
    <col min="15364" max="15364" width="2.7109375" style="57" customWidth="1"/>
    <col min="15365" max="15366" width="10.7109375" style="57" customWidth="1"/>
    <col min="15367" max="15367" width="2.7109375" style="57" customWidth="1"/>
    <col min="15368" max="15369" width="10.7109375" style="57" customWidth="1"/>
    <col min="15370" max="15616" width="8.85546875" style="57"/>
    <col min="15617" max="15617" width="41.7109375" style="57" customWidth="1"/>
    <col min="15618" max="15619" width="10.7109375" style="57" customWidth="1"/>
    <col min="15620" max="15620" width="2.7109375" style="57" customWidth="1"/>
    <col min="15621" max="15622" width="10.7109375" style="57" customWidth="1"/>
    <col min="15623" max="15623" width="2.7109375" style="57" customWidth="1"/>
    <col min="15624" max="15625" width="10.7109375" style="57" customWidth="1"/>
    <col min="15626" max="15872" width="8.85546875" style="57"/>
    <col min="15873" max="15873" width="41.7109375" style="57" customWidth="1"/>
    <col min="15874" max="15875" width="10.7109375" style="57" customWidth="1"/>
    <col min="15876" max="15876" width="2.7109375" style="57" customWidth="1"/>
    <col min="15877" max="15878" width="10.7109375" style="57" customWidth="1"/>
    <col min="15879" max="15879" width="2.7109375" style="57" customWidth="1"/>
    <col min="15880" max="15881" width="10.7109375" style="57" customWidth="1"/>
    <col min="15882" max="16128" width="8.85546875" style="57"/>
    <col min="16129" max="16129" width="41.7109375" style="57" customWidth="1"/>
    <col min="16130" max="16131" width="10.7109375" style="57" customWidth="1"/>
    <col min="16132" max="16132" width="2.7109375" style="57" customWidth="1"/>
    <col min="16133" max="16134" width="10.7109375" style="57" customWidth="1"/>
    <col min="16135" max="16135" width="2.7109375" style="57" customWidth="1"/>
    <col min="16136" max="16137" width="10.7109375" style="57" customWidth="1"/>
    <col min="16138" max="16384" width="8.85546875" style="57"/>
  </cols>
  <sheetData>
    <row r="1" spans="1:9" x14ac:dyDescent="0.2">
      <c r="A1" s="280" t="s">
        <v>301</v>
      </c>
    </row>
    <row r="2" spans="1:9" x14ac:dyDescent="0.2">
      <c r="B2" s="434"/>
      <c r="C2" s="282"/>
      <c r="D2" s="284"/>
      <c r="E2" s="285"/>
      <c r="F2" s="286"/>
      <c r="G2" s="284"/>
      <c r="H2" s="285"/>
      <c r="I2" s="286"/>
    </row>
    <row r="3" spans="1:9" x14ac:dyDescent="0.2">
      <c r="A3" s="62"/>
      <c r="B3" s="458" t="s">
        <v>170</v>
      </c>
      <c r="C3" s="458"/>
      <c r="D3" s="63"/>
      <c r="E3" s="458" t="s">
        <v>171</v>
      </c>
      <c r="F3" s="458"/>
      <c r="G3" s="63"/>
      <c r="H3" s="458" t="s">
        <v>172</v>
      </c>
      <c r="I3" s="458"/>
    </row>
    <row r="4" spans="1:9" x14ac:dyDescent="0.2">
      <c r="A4" s="315" t="s">
        <v>173</v>
      </c>
      <c r="B4" s="152" t="s">
        <v>39</v>
      </c>
      <c r="C4" s="153" t="s">
        <v>35</v>
      </c>
      <c r="D4" s="65"/>
      <c r="E4" s="152" t="s">
        <v>39</v>
      </c>
      <c r="F4" s="153" t="s">
        <v>35</v>
      </c>
      <c r="G4" s="65"/>
      <c r="H4" s="152" t="s">
        <v>39</v>
      </c>
      <c r="I4" s="153" t="s">
        <v>35</v>
      </c>
    </row>
    <row r="5" spans="1:9" ht="15" customHeight="1" x14ac:dyDescent="0.2">
      <c r="A5" s="52" t="s">
        <v>148</v>
      </c>
      <c r="B5" s="80">
        <v>15996</v>
      </c>
      <c r="C5" s="81">
        <v>81.099999999999994</v>
      </c>
      <c r="D5" s="82"/>
      <c r="E5" s="83">
        <v>3722</v>
      </c>
      <c r="F5" s="81">
        <v>18.899999999999999</v>
      </c>
      <c r="G5" s="82"/>
      <c r="H5" s="83">
        <v>19718</v>
      </c>
      <c r="I5" s="82">
        <v>100</v>
      </c>
    </row>
    <row r="6" spans="1:9" ht="15" customHeight="1" x14ac:dyDescent="0.2">
      <c r="A6" s="52" t="s">
        <v>47</v>
      </c>
      <c r="B6" s="80">
        <v>6820</v>
      </c>
      <c r="C6" s="81">
        <v>89.9</v>
      </c>
      <c r="D6" s="82"/>
      <c r="E6" s="83">
        <v>763</v>
      </c>
      <c r="F6" s="81">
        <v>10.1</v>
      </c>
      <c r="G6" s="82"/>
      <c r="H6" s="83">
        <v>7583</v>
      </c>
      <c r="I6" s="82">
        <v>100</v>
      </c>
    </row>
    <row r="7" spans="1:9" ht="15" customHeight="1" x14ac:dyDescent="0.2">
      <c r="A7" s="52" t="s">
        <v>41</v>
      </c>
      <c r="B7" s="80">
        <v>26200</v>
      </c>
      <c r="C7" s="81">
        <v>89.3</v>
      </c>
      <c r="D7" s="82"/>
      <c r="E7" s="83">
        <v>3147</v>
      </c>
      <c r="F7" s="81">
        <v>10.7</v>
      </c>
      <c r="G7" s="82"/>
      <c r="H7" s="83">
        <v>29347</v>
      </c>
      <c r="I7" s="82">
        <v>100</v>
      </c>
    </row>
    <row r="8" spans="1:9" ht="15" customHeight="1" x14ac:dyDescent="0.2">
      <c r="A8" s="52" t="s">
        <v>45</v>
      </c>
      <c r="B8" s="80">
        <v>9487</v>
      </c>
      <c r="C8" s="81">
        <v>72.8</v>
      </c>
      <c r="D8" s="82"/>
      <c r="E8" s="83">
        <v>3547</v>
      </c>
      <c r="F8" s="81">
        <v>27.2</v>
      </c>
      <c r="G8" s="82"/>
      <c r="H8" s="83">
        <v>13034</v>
      </c>
      <c r="I8" s="82">
        <v>100</v>
      </c>
    </row>
    <row r="9" spans="1:9" ht="15" customHeight="1" x14ac:dyDescent="0.2">
      <c r="A9" s="52" t="s">
        <v>44</v>
      </c>
      <c r="B9" s="80">
        <v>11026</v>
      </c>
      <c r="C9" s="81">
        <v>64.2</v>
      </c>
      <c r="D9" s="82"/>
      <c r="E9" s="83">
        <v>6153</v>
      </c>
      <c r="F9" s="81">
        <v>35.799999999999997</v>
      </c>
      <c r="G9" s="82"/>
      <c r="H9" s="83">
        <v>17179</v>
      </c>
      <c r="I9" s="82">
        <v>100</v>
      </c>
    </row>
    <row r="10" spans="1:9" ht="15" customHeight="1" x14ac:dyDescent="0.2">
      <c r="A10" s="52" t="s">
        <v>46</v>
      </c>
      <c r="B10" s="80">
        <v>16679</v>
      </c>
      <c r="C10" s="81">
        <v>27.9</v>
      </c>
      <c r="D10" s="82"/>
      <c r="E10" s="83">
        <v>43200</v>
      </c>
      <c r="F10" s="81">
        <v>72.099999999999994</v>
      </c>
      <c r="G10" s="82"/>
      <c r="H10" s="83">
        <v>59879</v>
      </c>
      <c r="I10" s="82">
        <v>100</v>
      </c>
    </row>
    <row r="11" spans="1:9" ht="15" customHeight="1" x14ac:dyDescent="0.2">
      <c r="A11" s="52" t="s">
        <v>185</v>
      </c>
      <c r="B11" s="80">
        <v>47818</v>
      </c>
      <c r="C11" s="81">
        <v>53</v>
      </c>
      <c r="D11" s="82"/>
      <c r="E11" s="83">
        <v>42406</v>
      </c>
      <c r="F11" s="81">
        <v>47</v>
      </c>
      <c r="G11" s="82"/>
      <c r="H11" s="83">
        <v>90224</v>
      </c>
      <c r="I11" s="82">
        <v>100</v>
      </c>
    </row>
    <row r="12" spans="1:9" ht="15" customHeight="1" x14ac:dyDescent="0.2">
      <c r="A12" s="52" t="s">
        <v>40</v>
      </c>
      <c r="B12" s="80">
        <v>52869</v>
      </c>
      <c r="C12" s="81">
        <v>49.1</v>
      </c>
      <c r="D12" s="82"/>
      <c r="E12" s="83">
        <v>54765</v>
      </c>
      <c r="F12" s="81">
        <v>50.9</v>
      </c>
      <c r="G12" s="82"/>
      <c r="H12" s="83">
        <v>107634</v>
      </c>
      <c r="I12" s="82">
        <v>100</v>
      </c>
    </row>
    <row r="13" spans="1:9" ht="15" customHeight="1" x14ac:dyDescent="0.2">
      <c r="A13" s="52" t="s">
        <v>42</v>
      </c>
      <c r="B13" s="80">
        <v>29202</v>
      </c>
      <c r="C13" s="81">
        <v>48</v>
      </c>
      <c r="D13" s="82"/>
      <c r="E13" s="83">
        <v>31651</v>
      </c>
      <c r="F13" s="81">
        <v>52</v>
      </c>
      <c r="G13" s="82"/>
      <c r="H13" s="83">
        <v>60853</v>
      </c>
      <c r="I13" s="82">
        <v>100</v>
      </c>
    </row>
    <row r="14" spans="1:9" ht="15" customHeight="1" x14ac:dyDescent="0.2">
      <c r="A14" s="52" t="s">
        <v>43</v>
      </c>
      <c r="B14" s="80">
        <v>21113</v>
      </c>
      <c r="C14" s="81">
        <v>41</v>
      </c>
      <c r="D14" s="82"/>
      <c r="E14" s="83">
        <v>30431</v>
      </c>
      <c r="F14" s="81">
        <v>59</v>
      </c>
      <c r="G14" s="82"/>
      <c r="H14" s="83">
        <v>51544</v>
      </c>
      <c r="I14" s="82">
        <v>100</v>
      </c>
    </row>
    <row r="15" spans="1:9" ht="15" customHeight="1" x14ac:dyDescent="0.2">
      <c r="A15" s="52" t="s">
        <v>76</v>
      </c>
      <c r="B15" s="80">
        <v>1246</v>
      </c>
      <c r="C15" s="81">
        <v>18.8</v>
      </c>
      <c r="D15" s="82"/>
      <c r="E15" s="83">
        <v>5373</v>
      </c>
      <c r="F15" s="81">
        <v>81.2</v>
      </c>
      <c r="G15" s="82"/>
      <c r="H15" s="83">
        <v>6619</v>
      </c>
      <c r="I15" s="82">
        <v>100</v>
      </c>
    </row>
    <row r="16" spans="1:9" ht="15" customHeight="1" x14ac:dyDescent="0.2">
      <c r="A16" s="435" t="s">
        <v>77</v>
      </c>
      <c r="B16" s="296">
        <v>6974</v>
      </c>
      <c r="C16" s="297">
        <v>12.3</v>
      </c>
      <c r="D16" s="298"/>
      <c r="E16" s="300">
        <v>49863</v>
      </c>
      <c r="F16" s="297">
        <v>87.7</v>
      </c>
      <c r="G16" s="298"/>
      <c r="H16" s="300">
        <v>56837</v>
      </c>
      <c r="I16" s="298">
        <v>100</v>
      </c>
    </row>
    <row r="17" spans="1:10" x14ac:dyDescent="0.2">
      <c r="A17" s="264" t="s">
        <v>31</v>
      </c>
      <c r="B17" s="436"/>
      <c r="C17" s="437"/>
      <c r="D17" s="244"/>
      <c r="E17" s="438"/>
      <c r="F17" s="437"/>
      <c r="G17" s="244"/>
      <c r="H17" s="438"/>
      <c r="I17" s="437"/>
      <c r="J17" s="244"/>
    </row>
    <row r="18" spans="1:10" ht="45.75" customHeight="1" x14ac:dyDescent="0.2">
      <c r="A18" s="459" t="s">
        <v>282</v>
      </c>
      <c r="B18" s="459"/>
      <c r="C18" s="459"/>
      <c r="D18" s="459"/>
      <c r="E18" s="459"/>
      <c r="F18" s="459"/>
      <c r="G18" s="459"/>
      <c r="H18" s="459"/>
      <c r="I18" s="459"/>
      <c r="J18" s="459"/>
    </row>
    <row r="19" spans="1:10" ht="67.5" customHeight="1" x14ac:dyDescent="0.2">
      <c r="A19" s="459" t="s">
        <v>174</v>
      </c>
      <c r="B19" s="459"/>
      <c r="C19" s="459"/>
      <c r="D19" s="459"/>
      <c r="E19" s="459"/>
      <c r="F19" s="459"/>
      <c r="G19" s="459"/>
      <c r="H19" s="459"/>
      <c r="I19" s="459"/>
      <c r="J19" s="459"/>
    </row>
    <row r="20" spans="1:10" ht="23.25" customHeight="1" x14ac:dyDescent="0.2">
      <c r="A20" s="57" t="s">
        <v>175</v>
      </c>
      <c r="B20" s="436"/>
      <c r="C20" s="437"/>
      <c r="D20" s="244"/>
      <c r="E20" s="438"/>
      <c r="F20" s="437"/>
      <c r="G20" s="244"/>
      <c r="H20" s="438"/>
      <c r="I20" s="437"/>
      <c r="J20" s="244"/>
    </row>
    <row r="21" spans="1:10" ht="57.75" customHeight="1" x14ac:dyDescent="0.2">
      <c r="A21" s="459" t="s">
        <v>316</v>
      </c>
      <c r="B21" s="459"/>
      <c r="C21" s="459"/>
      <c r="D21" s="459"/>
      <c r="E21" s="459"/>
      <c r="F21" s="459"/>
      <c r="G21" s="459"/>
      <c r="H21" s="459"/>
      <c r="I21" s="459"/>
      <c r="J21" s="459"/>
    </row>
    <row r="22" spans="1:10" ht="21.75" customHeight="1" x14ac:dyDescent="0.2">
      <c r="A22" s="57" t="s">
        <v>321</v>
      </c>
      <c r="B22" s="436"/>
      <c r="C22" s="437"/>
      <c r="D22" s="244"/>
      <c r="E22" s="438"/>
      <c r="F22" s="437"/>
    </row>
  </sheetData>
  <mergeCells count="6">
    <mergeCell ref="A21:J21"/>
    <mergeCell ref="B3:C3"/>
    <mergeCell ref="E3:F3"/>
    <mergeCell ref="H3:I3"/>
    <mergeCell ref="A18:J18"/>
    <mergeCell ref="A19:J19"/>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7"/>
  <sheetViews>
    <sheetView showGridLines="0" zoomScaleNormal="100" workbookViewId="0">
      <pane ySplit="4" topLeftCell="A23" activePane="bottomLeft" state="frozen"/>
      <selection activeCell="N33" sqref="M33:N33"/>
      <selection pane="bottomLeft"/>
    </sheetView>
  </sheetViews>
  <sheetFormatPr defaultRowHeight="12.75" x14ac:dyDescent="0.2"/>
  <cols>
    <col min="1" max="1" width="10.7109375" style="57" customWidth="1"/>
    <col min="2" max="10" width="10.7109375" style="237" customWidth="1"/>
    <col min="11" max="11" width="2.7109375" style="237" customWidth="1"/>
    <col min="12" max="20" width="10.7109375" style="237" customWidth="1"/>
    <col min="21" max="258" width="9.140625" style="57"/>
    <col min="259" max="267" width="10.7109375" style="57" customWidth="1"/>
    <col min="268" max="268" width="2.7109375" style="57" customWidth="1"/>
    <col min="269" max="276" width="10.7109375" style="57" customWidth="1"/>
    <col min="277" max="514" width="9.140625" style="57"/>
    <col min="515" max="523" width="10.7109375" style="57" customWidth="1"/>
    <col min="524" max="524" width="2.7109375" style="57" customWidth="1"/>
    <col min="525" max="532" width="10.7109375" style="57" customWidth="1"/>
    <col min="533" max="770" width="9.140625" style="57"/>
    <col min="771" max="779" width="10.7109375" style="57" customWidth="1"/>
    <col min="780" max="780" width="2.7109375" style="57" customWidth="1"/>
    <col min="781" max="788" width="10.7109375" style="57" customWidth="1"/>
    <col min="789" max="1026" width="9.140625" style="57"/>
    <col min="1027" max="1035" width="10.7109375" style="57" customWidth="1"/>
    <col min="1036" max="1036" width="2.7109375" style="57" customWidth="1"/>
    <col min="1037" max="1044" width="10.7109375" style="57" customWidth="1"/>
    <col min="1045" max="1282" width="9.140625" style="57"/>
    <col min="1283" max="1291" width="10.7109375" style="57" customWidth="1"/>
    <col min="1292" max="1292" width="2.7109375" style="57" customWidth="1"/>
    <col min="1293" max="1300" width="10.7109375" style="57" customWidth="1"/>
    <col min="1301" max="1538" width="9.140625" style="57"/>
    <col min="1539" max="1547" width="10.7109375" style="57" customWidth="1"/>
    <col min="1548" max="1548" width="2.7109375" style="57" customWidth="1"/>
    <col min="1549" max="1556" width="10.7109375" style="57" customWidth="1"/>
    <col min="1557" max="1794" width="9.140625" style="57"/>
    <col min="1795" max="1803" width="10.7109375" style="57" customWidth="1"/>
    <col min="1804" max="1804" width="2.7109375" style="57" customWidth="1"/>
    <col min="1805" max="1812" width="10.7109375" style="57" customWidth="1"/>
    <col min="1813" max="2050" width="9.140625" style="57"/>
    <col min="2051" max="2059" width="10.7109375" style="57" customWidth="1"/>
    <col min="2060" max="2060" width="2.7109375" style="57" customWidth="1"/>
    <col min="2061" max="2068" width="10.7109375" style="57" customWidth="1"/>
    <col min="2069" max="2306" width="9.140625" style="57"/>
    <col min="2307" max="2315" width="10.7109375" style="57" customWidth="1"/>
    <col min="2316" max="2316" width="2.7109375" style="57" customWidth="1"/>
    <col min="2317" max="2324" width="10.7109375" style="57" customWidth="1"/>
    <col min="2325" max="2562" width="9.140625" style="57"/>
    <col min="2563" max="2571" width="10.7109375" style="57" customWidth="1"/>
    <col min="2572" max="2572" width="2.7109375" style="57" customWidth="1"/>
    <col min="2573" max="2580" width="10.7109375" style="57" customWidth="1"/>
    <col min="2581" max="2818" width="9.140625" style="57"/>
    <col min="2819" max="2827" width="10.7109375" style="57" customWidth="1"/>
    <col min="2828" max="2828" width="2.7109375" style="57" customWidth="1"/>
    <col min="2829" max="2836" width="10.7109375" style="57" customWidth="1"/>
    <col min="2837" max="3074" width="9.140625" style="57"/>
    <col min="3075" max="3083" width="10.7109375" style="57" customWidth="1"/>
    <col min="3084" max="3084" width="2.7109375" style="57" customWidth="1"/>
    <col min="3085" max="3092" width="10.7109375" style="57" customWidth="1"/>
    <col min="3093" max="3330" width="9.140625" style="57"/>
    <col min="3331" max="3339" width="10.7109375" style="57" customWidth="1"/>
    <col min="3340" max="3340" width="2.7109375" style="57" customWidth="1"/>
    <col min="3341" max="3348" width="10.7109375" style="57" customWidth="1"/>
    <col min="3349" max="3586" width="9.140625" style="57"/>
    <col min="3587" max="3595" width="10.7109375" style="57" customWidth="1"/>
    <col min="3596" max="3596" width="2.7109375" style="57" customWidth="1"/>
    <col min="3597" max="3604" width="10.7109375" style="57" customWidth="1"/>
    <col min="3605" max="3842" width="9.140625" style="57"/>
    <col min="3843" max="3851" width="10.7109375" style="57" customWidth="1"/>
    <col min="3852" max="3852" width="2.7109375" style="57" customWidth="1"/>
    <col min="3853" max="3860" width="10.7109375" style="57" customWidth="1"/>
    <col min="3861" max="4098" width="9.140625" style="57"/>
    <col min="4099" max="4107" width="10.7109375" style="57" customWidth="1"/>
    <col min="4108" max="4108" width="2.7109375" style="57" customWidth="1"/>
    <col min="4109" max="4116" width="10.7109375" style="57" customWidth="1"/>
    <col min="4117" max="4354" width="9.140625" style="57"/>
    <col min="4355" max="4363" width="10.7109375" style="57" customWidth="1"/>
    <col min="4364" max="4364" width="2.7109375" style="57" customWidth="1"/>
    <col min="4365" max="4372" width="10.7109375" style="57" customWidth="1"/>
    <col min="4373" max="4610" width="9.140625" style="57"/>
    <col min="4611" max="4619" width="10.7109375" style="57" customWidth="1"/>
    <col min="4620" max="4620" width="2.7109375" style="57" customWidth="1"/>
    <col min="4621" max="4628" width="10.7109375" style="57" customWidth="1"/>
    <col min="4629" max="4866" width="9.140625" style="57"/>
    <col min="4867" max="4875" width="10.7109375" style="57" customWidth="1"/>
    <col min="4876" max="4876" width="2.7109375" style="57" customWidth="1"/>
    <col min="4877" max="4884" width="10.7109375" style="57" customWidth="1"/>
    <col min="4885" max="5122" width="9.140625" style="57"/>
    <col min="5123" max="5131" width="10.7109375" style="57" customWidth="1"/>
    <col min="5132" max="5132" width="2.7109375" style="57" customWidth="1"/>
    <col min="5133" max="5140" width="10.7109375" style="57" customWidth="1"/>
    <col min="5141" max="5378" width="9.140625" style="57"/>
    <col min="5379" max="5387" width="10.7109375" style="57" customWidth="1"/>
    <col min="5388" max="5388" width="2.7109375" style="57" customWidth="1"/>
    <col min="5389" max="5396" width="10.7109375" style="57" customWidth="1"/>
    <col min="5397" max="5634" width="9.140625" style="57"/>
    <col min="5635" max="5643" width="10.7109375" style="57" customWidth="1"/>
    <col min="5644" max="5644" width="2.7109375" style="57" customWidth="1"/>
    <col min="5645" max="5652" width="10.7109375" style="57" customWidth="1"/>
    <col min="5653" max="5890" width="9.140625" style="57"/>
    <col min="5891" max="5899" width="10.7109375" style="57" customWidth="1"/>
    <col min="5900" max="5900" width="2.7109375" style="57" customWidth="1"/>
    <col min="5901" max="5908" width="10.7109375" style="57" customWidth="1"/>
    <col min="5909" max="6146" width="9.140625" style="57"/>
    <col min="6147" max="6155" width="10.7109375" style="57" customWidth="1"/>
    <col min="6156" max="6156" width="2.7109375" style="57" customWidth="1"/>
    <col min="6157" max="6164" width="10.7109375" style="57" customWidth="1"/>
    <col min="6165" max="6402" width="9.140625" style="57"/>
    <col min="6403" max="6411" width="10.7109375" style="57" customWidth="1"/>
    <col min="6412" max="6412" width="2.7109375" style="57" customWidth="1"/>
    <col min="6413" max="6420" width="10.7109375" style="57" customWidth="1"/>
    <col min="6421" max="6658" width="9.140625" style="57"/>
    <col min="6659" max="6667" width="10.7109375" style="57" customWidth="1"/>
    <col min="6668" max="6668" width="2.7109375" style="57" customWidth="1"/>
    <col min="6669" max="6676" width="10.7109375" style="57" customWidth="1"/>
    <col min="6677" max="6914" width="9.140625" style="57"/>
    <col min="6915" max="6923" width="10.7109375" style="57" customWidth="1"/>
    <col min="6924" max="6924" width="2.7109375" style="57" customWidth="1"/>
    <col min="6925" max="6932" width="10.7109375" style="57" customWidth="1"/>
    <col min="6933" max="7170" width="9.140625" style="57"/>
    <col min="7171" max="7179" width="10.7109375" style="57" customWidth="1"/>
    <col min="7180" max="7180" width="2.7109375" style="57" customWidth="1"/>
    <col min="7181" max="7188" width="10.7109375" style="57" customWidth="1"/>
    <col min="7189" max="7426" width="9.140625" style="57"/>
    <col min="7427" max="7435" width="10.7109375" style="57" customWidth="1"/>
    <col min="7436" max="7436" width="2.7109375" style="57" customWidth="1"/>
    <col min="7437" max="7444" width="10.7109375" style="57" customWidth="1"/>
    <col min="7445" max="7682" width="9.140625" style="57"/>
    <col min="7683" max="7691" width="10.7109375" style="57" customWidth="1"/>
    <col min="7692" max="7692" width="2.7109375" style="57" customWidth="1"/>
    <col min="7693" max="7700" width="10.7109375" style="57" customWidth="1"/>
    <col min="7701" max="7938" width="9.140625" style="57"/>
    <col min="7939" max="7947" width="10.7109375" style="57" customWidth="1"/>
    <col min="7948" max="7948" width="2.7109375" style="57" customWidth="1"/>
    <col min="7949" max="7956" width="10.7109375" style="57" customWidth="1"/>
    <col min="7957" max="8194" width="9.140625" style="57"/>
    <col min="8195" max="8203" width="10.7109375" style="57" customWidth="1"/>
    <col min="8204" max="8204" width="2.7109375" style="57" customWidth="1"/>
    <col min="8205" max="8212" width="10.7109375" style="57" customWidth="1"/>
    <col min="8213" max="8450" width="9.140625" style="57"/>
    <col min="8451" max="8459" width="10.7109375" style="57" customWidth="1"/>
    <col min="8460" max="8460" width="2.7109375" style="57" customWidth="1"/>
    <col min="8461" max="8468" width="10.7109375" style="57" customWidth="1"/>
    <col min="8469" max="8706" width="9.140625" style="57"/>
    <col min="8707" max="8715" width="10.7109375" style="57" customWidth="1"/>
    <col min="8716" max="8716" width="2.7109375" style="57" customWidth="1"/>
    <col min="8717" max="8724" width="10.7109375" style="57" customWidth="1"/>
    <col min="8725" max="8962" width="9.140625" style="57"/>
    <col min="8963" max="8971" width="10.7109375" style="57" customWidth="1"/>
    <col min="8972" max="8972" width="2.7109375" style="57" customWidth="1"/>
    <col min="8973" max="8980" width="10.7109375" style="57" customWidth="1"/>
    <col min="8981" max="9218" width="9.140625" style="57"/>
    <col min="9219" max="9227" width="10.7109375" style="57" customWidth="1"/>
    <col min="9228" max="9228" width="2.7109375" style="57" customWidth="1"/>
    <col min="9229" max="9236" width="10.7109375" style="57" customWidth="1"/>
    <col min="9237" max="9474" width="9.140625" style="57"/>
    <col min="9475" max="9483" width="10.7109375" style="57" customWidth="1"/>
    <col min="9484" max="9484" width="2.7109375" style="57" customWidth="1"/>
    <col min="9485" max="9492" width="10.7109375" style="57" customWidth="1"/>
    <col min="9493" max="9730" width="9.140625" style="57"/>
    <col min="9731" max="9739" width="10.7109375" style="57" customWidth="1"/>
    <col min="9740" max="9740" width="2.7109375" style="57" customWidth="1"/>
    <col min="9741" max="9748" width="10.7109375" style="57" customWidth="1"/>
    <col min="9749" max="9986" width="9.140625" style="57"/>
    <col min="9987" max="9995" width="10.7109375" style="57" customWidth="1"/>
    <col min="9996" max="9996" width="2.7109375" style="57" customWidth="1"/>
    <col min="9997" max="10004" width="10.7109375" style="57" customWidth="1"/>
    <col min="10005" max="10242" width="9.140625" style="57"/>
    <col min="10243" max="10251" width="10.7109375" style="57" customWidth="1"/>
    <col min="10252" max="10252" width="2.7109375" style="57" customWidth="1"/>
    <col min="10253" max="10260" width="10.7109375" style="57" customWidth="1"/>
    <col min="10261" max="10498" width="9.140625" style="57"/>
    <col min="10499" max="10507" width="10.7109375" style="57" customWidth="1"/>
    <col min="10508" max="10508" width="2.7109375" style="57" customWidth="1"/>
    <col min="10509" max="10516" width="10.7109375" style="57" customWidth="1"/>
    <col min="10517" max="10754" width="9.140625" style="57"/>
    <col min="10755" max="10763" width="10.7109375" style="57" customWidth="1"/>
    <col min="10764" max="10764" width="2.7109375" style="57" customWidth="1"/>
    <col min="10765" max="10772" width="10.7109375" style="57" customWidth="1"/>
    <col min="10773" max="11010" width="9.140625" style="57"/>
    <col min="11011" max="11019" width="10.7109375" style="57" customWidth="1"/>
    <col min="11020" max="11020" width="2.7109375" style="57" customWidth="1"/>
    <col min="11021" max="11028" width="10.7109375" style="57" customWidth="1"/>
    <col min="11029" max="11266" width="9.140625" style="57"/>
    <col min="11267" max="11275" width="10.7109375" style="57" customWidth="1"/>
    <col min="11276" max="11276" width="2.7109375" style="57" customWidth="1"/>
    <col min="11277" max="11284" width="10.7109375" style="57" customWidth="1"/>
    <col min="11285" max="11522" width="9.140625" style="57"/>
    <col min="11523" max="11531" width="10.7109375" style="57" customWidth="1"/>
    <col min="11532" max="11532" width="2.7109375" style="57" customWidth="1"/>
    <col min="11533" max="11540" width="10.7109375" style="57" customWidth="1"/>
    <col min="11541" max="11778" width="9.140625" style="57"/>
    <col min="11779" max="11787" width="10.7109375" style="57" customWidth="1"/>
    <col min="11788" max="11788" width="2.7109375" style="57" customWidth="1"/>
    <col min="11789" max="11796" width="10.7109375" style="57" customWidth="1"/>
    <col min="11797" max="12034" width="9.140625" style="57"/>
    <col min="12035" max="12043" width="10.7109375" style="57" customWidth="1"/>
    <col min="12044" max="12044" width="2.7109375" style="57" customWidth="1"/>
    <col min="12045" max="12052" width="10.7109375" style="57" customWidth="1"/>
    <col min="12053" max="12290" width="9.140625" style="57"/>
    <col min="12291" max="12299" width="10.7109375" style="57" customWidth="1"/>
    <col min="12300" max="12300" width="2.7109375" style="57" customWidth="1"/>
    <col min="12301" max="12308" width="10.7109375" style="57" customWidth="1"/>
    <col min="12309" max="12546" width="9.140625" style="57"/>
    <col min="12547" max="12555" width="10.7109375" style="57" customWidth="1"/>
    <col min="12556" max="12556" width="2.7109375" style="57" customWidth="1"/>
    <col min="12557" max="12564" width="10.7109375" style="57" customWidth="1"/>
    <col min="12565" max="12802" width="9.140625" style="57"/>
    <col min="12803" max="12811" width="10.7109375" style="57" customWidth="1"/>
    <col min="12812" max="12812" width="2.7109375" style="57" customWidth="1"/>
    <col min="12813" max="12820" width="10.7109375" style="57" customWidth="1"/>
    <col min="12821" max="13058" width="9.140625" style="57"/>
    <col min="13059" max="13067" width="10.7109375" style="57" customWidth="1"/>
    <col min="13068" max="13068" width="2.7109375" style="57" customWidth="1"/>
    <col min="13069" max="13076" width="10.7109375" style="57" customWidth="1"/>
    <col min="13077" max="13314" width="9.140625" style="57"/>
    <col min="13315" max="13323" width="10.7109375" style="57" customWidth="1"/>
    <col min="13324" max="13324" width="2.7109375" style="57" customWidth="1"/>
    <col min="13325" max="13332" width="10.7109375" style="57" customWidth="1"/>
    <col min="13333" max="13570" width="9.140625" style="57"/>
    <col min="13571" max="13579" width="10.7109375" style="57" customWidth="1"/>
    <col min="13580" max="13580" width="2.7109375" style="57" customWidth="1"/>
    <col min="13581" max="13588" width="10.7109375" style="57" customWidth="1"/>
    <col min="13589" max="13826" width="9.140625" style="57"/>
    <col min="13827" max="13835" width="10.7109375" style="57" customWidth="1"/>
    <col min="13836" max="13836" width="2.7109375" style="57" customWidth="1"/>
    <col min="13837" max="13844" width="10.7109375" style="57" customWidth="1"/>
    <col min="13845" max="14082" width="9.140625" style="57"/>
    <col min="14083" max="14091" width="10.7109375" style="57" customWidth="1"/>
    <col min="14092" max="14092" width="2.7109375" style="57" customWidth="1"/>
    <col min="14093" max="14100" width="10.7109375" style="57" customWidth="1"/>
    <col min="14101" max="14338" width="9.140625" style="57"/>
    <col min="14339" max="14347" width="10.7109375" style="57" customWidth="1"/>
    <col min="14348" max="14348" width="2.7109375" style="57" customWidth="1"/>
    <col min="14349" max="14356" width="10.7109375" style="57" customWidth="1"/>
    <col min="14357" max="14594" width="9.140625" style="57"/>
    <col min="14595" max="14603" width="10.7109375" style="57" customWidth="1"/>
    <col min="14604" max="14604" width="2.7109375" style="57" customWidth="1"/>
    <col min="14605" max="14612" width="10.7109375" style="57" customWidth="1"/>
    <col min="14613" max="14850" width="9.140625" style="57"/>
    <col min="14851" max="14859" width="10.7109375" style="57" customWidth="1"/>
    <col min="14860" max="14860" width="2.7109375" style="57" customWidth="1"/>
    <col min="14861" max="14868" width="10.7109375" style="57" customWidth="1"/>
    <col min="14869" max="15106" width="9.140625" style="57"/>
    <col min="15107" max="15115" width="10.7109375" style="57" customWidth="1"/>
    <col min="15116" max="15116" width="2.7109375" style="57" customWidth="1"/>
    <col min="15117" max="15124" width="10.7109375" style="57" customWidth="1"/>
    <col min="15125" max="15362" width="9.140625" style="57"/>
    <col min="15363" max="15371" width="10.7109375" style="57" customWidth="1"/>
    <col min="15372" max="15372" width="2.7109375" style="57" customWidth="1"/>
    <col min="15373" max="15380" width="10.7109375" style="57" customWidth="1"/>
    <col min="15381" max="15618" width="9.140625" style="57"/>
    <col min="15619" max="15627" width="10.7109375" style="57" customWidth="1"/>
    <col min="15628" max="15628" width="2.7109375" style="57" customWidth="1"/>
    <col min="15629" max="15636" width="10.7109375" style="57" customWidth="1"/>
    <col min="15637" max="15874" width="9.140625" style="57"/>
    <col min="15875" max="15883" width="10.7109375" style="57" customWidth="1"/>
    <col min="15884" max="15884" width="2.7109375" style="57" customWidth="1"/>
    <col min="15885" max="15892" width="10.7109375" style="57" customWidth="1"/>
    <col min="15893" max="16130" width="9.140625" style="57"/>
    <col min="16131" max="16139" width="10.7109375" style="57" customWidth="1"/>
    <col min="16140" max="16140" width="2.7109375" style="57" customWidth="1"/>
    <col min="16141" max="16148" width="10.7109375" style="57" customWidth="1"/>
    <col min="16149" max="16384" width="9.140625" style="57"/>
  </cols>
  <sheetData>
    <row r="1" spans="1:21" x14ac:dyDescent="0.2">
      <c r="A1" s="280" t="s">
        <v>280</v>
      </c>
    </row>
    <row r="2" spans="1:21" ht="15.75" customHeight="1" x14ac:dyDescent="0.2">
      <c r="B2" s="446"/>
      <c r="C2" s="446"/>
      <c r="D2" s="446"/>
      <c r="E2" s="446"/>
      <c r="F2" s="446"/>
      <c r="G2" s="446"/>
      <c r="H2" s="446"/>
      <c r="I2" s="446"/>
      <c r="J2" s="446"/>
      <c r="K2" s="446"/>
      <c r="L2" s="446"/>
      <c r="M2" s="446"/>
      <c r="N2" s="446"/>
      <c r="O2" s="446"/>
      <c r="P2" s="446"/>
      <c r="Q2" s="446"/>
      <c r="R2" s="446"/>
      <c r="S2" s="446"/>
      <c r="T2" s="446"/>
    </row>
    <row r="3" spans="1:21" x14ac:dyDescent="0.2">
      <c r="A3" s="62"/>
      <c r="B3" s="473" t="s">
        <v>4</v>
      </c>
      <c r="C3" s="473"/>
      <c r="D3" s="473"/>
      <c r="E3" s="473"/>
      <c r="F3" s="473"/>
      <c r="G3" s="473"/>
      <c r="H3" s="473"/>
      <c r="I3" s="473"/>
      <c r="J3" s="473"/>
      <c r="K3" s="439"/>
      <c r="L3" s="473" t="s">
        <v>5</v>
      </c>
      <c r="M3" s="473"/>
      <c r="N3" s="473"/>
      <c r="O3" s="473"/>
      <c r="P3" s="473"/>
      <c r="Q3" s="473"/>
      <c r="R3" s="473"/>
      <c r="S3" s="473"/>
      <c r="T3" s="473"/>
    </row>
    <row r="4" spans="1:21" x14ac:dyDescent="0.2">
      <c r="A4" s="64" t="s">
        <v>29</v>
      </c>
      <c r="B4" s="440" t="s">
        <v>80</v>
      </c>
      <c r="C4" s="441">
        <v>1</v>
      </c>
      <c r="D4" s="441">
        <v>15</v>
      </c>
      <c r="E4" s="441">
        <v>25</v>
      </c>
      <c r="F4" s="441">
        <v>45</v>
      </c>
      <c r="G4" s="441">
        <v>65</v>
      </c>
      <c r="H4" s="441">
        <v>75</v>
      </c>
      <c r="I4" s="441">
        <v>85</v>
      </c>
      <c r="J4" s="441">
        <v>95</v>
      </c>
      <c r="K4" s="78"/>
      <c r="L4" s="440" t="s">
        <v>80</v>
      </c>
      <c r="M4" s="441">
        <v>1</v>
      </c>
      <c r="N4" s="441">
        <v>15</v>
      </c>
      <c r="O4" s="441">
        <v>25</v>
      </c>
      <c r="P4" s="441">
        <v>45</v>
      </c>
      <c r="Q4" s="441">
        <v>65</v>
      </c>
      <c r="R4" s="441">
        <v>75</v>
      </c>
      <c r="S4" s="441">
        <v>85</v>
      </c>
      <c r="T4" s="441">
        <v>95</v>
      </c>
    </row>
    <row r="5" spans="1:21" x14ac:dyDescent="0.2">
      <c r="A5" s="52" t="s">
        <v>81</v>
      </c>
      <c r="B5" s="82">
        <v>47.2</v>
      </c>
      <c r="C5" s="267">
        <v>54.3</v>
      </c>
      <c r="D5" s="267">
        <v>59.5</v>
      </c>
      <c r="E5" s="267">
        <v>62.1</v>
      </c>
      <c r="F5" s="267">
        <v>68</v>
      </c>
      <c r="G5" s="267">
        <v>76.099999999999994</v>
      </c>
      <c r="H5" s="267">
        <v>81.72</v>
      </c>
      <c r="I5" s="267">
        <v>88.9</v>
      </c>
      <c r="J5" s="267">
        <v>97.2</v>
      </c>
      <c r="K5" s="82"/>
      <c r="L5" s="82">
        <v>50.8</v>
      </c>
      <c r="M5" s="82">
        <v>57.4</v>
      </c>
      <c r="N5" s="82">
        <v>62.5</v>
      </c>
      <c r="O5" s="82">
        <v>64.7</v>
      </c>
      <c r="P5" s="82">
        <v>70.599999999999994</v>
      </c>
      <c r="Q5" s="82">
        <v>77.3</v>
      </c>
      <c r="R5" s="82">
        <v>82.24</v>
      </c>
      <c r="S5" s="82">
        <v>88.9</v>
      </c>
      <c r="T5" s="82">
        <v>97.3</v>
      </c>
      <c r="U5" s="82"/>
    </row>
    <row r="6" spans="1:21" x14ac:dyDescent="0.2">
      <c r="A6" s="52" t="s">
        <v>82</v>
      </c>
      <c r="B6" s="82">
        <v>51.1</v>
      </c>
      <c r="C6" s="267">
        <v>57.9</v>
      </c>
      <c r="D6" s="267">
        <v>62</v>
      </c>
      <c r="E6" s="267">
        <v>63.9</v>
      </c>
      <c r="F6" s="267">
        <v>69</v>
      </c>
      <c r="G6" s="267">
        <v>76.3</v>
      </c>
      <c r="H6" s="267">
        <v>81.7</v>
      </c>
      <c r="I6" s="267">
        <v>88.8</v>
      </c>
      <c r="J6" s="267">
        <v>97.2</v>
      </c>
      <c r="K6" s="82"/>
      <c r="L6" s="82">
        <v>54.8</v>
      </c>
      <c r="M6" s="82">
        <v>60.9</v>
      </c>
      <c r="N6" s="82">
        <v>65</v>
      </c>
      <c r="O6" s="82">
        <v>66.7</v>
      </c>
      <c r="P6" s="82">
        <v>71.7</v>
      </c>
      <c r="Q6" s="82">
        <v>77.8</v>
      </c>
      <c r="R6" s="82">
        <v>82.37</v>
      </c>
      <c r="S6" s="82">
        <v>89.1</v>
      </c>
      <c r="T6" s="82">
        <v>97.2</v>
      </c>
      <c r="U6" s="82"/>
    </row>
    <row r="7" spans="1:21" x14ac:dyDescent="0.2">
      <c r="A7" s="52" t="s">
        <v>83</v>
      </c>
      <c r="B7" s="82">
        <v>55.2</v>
      </c>
      <c r="C7" s="267">
        <v>61</v>
      </c>
      <c r="D7" s="267">
        <v>64</v>
      </c>
      <c r="E7" s="267">
        <v>65.599999999999994</v>
      </c>
      <c r="F7" s="267">
        <v>69.8</v>
      </c>
      <c r="G7" s="267">
        <v>76.3</v>
      </c>
      <c r="H7" s="267">
        <v>81.58</v>
      </c>
      <c r="I7" s="267">
        <v>88.7</v>
      </c>
      <c r="J7" s="267">
        <v>96.9</v>
      </c>
      <c r="K7" s="82"/>
      <c r="L7" s="82">
        <v>58.8</v>
      </c>
      <c r="M7" s="82">
        <v>63.9</v>
      </c>
      <c r="N7" s="82">
        <v>66.900000000000006</v>
      </c>
      <c r="O7" s="82">
        <v>68.400000000000006</v>
      </c>
      <c r="P7" s="82">
        <v>72.599999999999994</v>
      </c>
      <c r="Q7" s="82">
        <v>77.900000000000006</v>
      </c>
      <c r="R7" s="82">
        <v>82.59</v>
      </c>
      <c r="S7" s="82">
        <v>89.2</v>
      </c>
      <c r="T7" s="82">
        <v>97.1</v>
      </c>
      <c r="U7" s="82"/>
    </row>
    <row r="8" spans="1:21" x14ac:dyDescent="0.2">
      <c r="A8" s="52" t="s">
        <v>84</v>
      </c>
      <c r="B8" s="82">
        <v>59.2</v>
      </c>
      <c r="C8" s="267">
        <v>63.7</v>
      </c>
      <c r="D8" s="267">
        <v>66.400000000000006</v>
      </c>
      <c r="E8" s="267">
        <v>67.7</v>
      </c>
      <c r="F8" s="267">
        <v>71</v>
      </c>
      <c r="G8" s="267">
        <v>77</v>
      </c>
      <c r="H8" s="267">
        <v>81.87</v>
      </c>
      <c r="I8" s="267">
        <v>88.6</v>
      </c>
      <c r="J8" s="267">
        <v>96.9</v>
      </c>
      <c r="K8" s="82"/>
      <c r="L8" s="82">
        <v>63.3</v>
      </c>
      <c r="M8" s="82">
        <v>67</v>
      </c>
      <c r="N8" s="82">
        <v>69.599999999999994</v>
      </c>
      <c r="O8" s="82">
        <v>70.7</v>
      </c>
      <c r="P8" s="82">
        <v>74</v>
      </c>
      <c r="Q8" s="82">
        <v>78.599999999999994</v>
      </c>
      <c r="R8" s="82">
        <v>82.73</v>
      </c>
      <c r="S8" s="82">
        <v>89.1</v>
      </c>
      <c r="T8" s="82">
        <v>97.1</v>
      </c>
      <c r="U8" s="82"/>
    </row>
    <row r="9" spans="1:21" x14ac:dyDescent="0.2">
      <c r="A9" s="52" t="s">
        <v>85</v>
      </c>
      <c r="B9" s="82">
        <v>63.5</v>
      </c>
      <c r="C9" s="267">
        <v>66.5</v>
      </c>
      <c r="D9" s="267">
        <v>68.400000000000006</v>
      </c>
      <c r="E9" s="267">
        <v>69.400000000000006</v>
      </c>
      <c r="F9" s="267">
        <v>71.900000000000006</v>
      </c>
      <c r="G9" s="267">
        <v>77.400000000000006</v>
      </c>
      <c r="H9" s="267">
        <v>82.19</v>
      </c>
      <c r="I9" s="267">
        <v>88.9</v>
      </c>
      <c r="J9" s="267">
        <v>97.1</v>
      </c>
      <c r="K9" s="82"/>
      <c r="L9" s="82">
        <v>67.099999999999994</v>
      </c>
      <c r="M9" s="82">
        <v>69.7</v>
      </c>
      <c r="N9" s="82">
        <v>71.3</v>
      </c>
      <c r="O9" s="82">
        <v>72.2</v>
      </c>
      <c r="P9" s="82">
        <v>74.7</v>
      </c>
      <c r="Q9" s="82">
        <v>79.2</v>
      </c>
      <c r="R9" s="82">
        <v>83.23</v>
      </c>
      <c r="S9" s="82">
        <v>89.3</v>
      </c>
      <c r="T9" s="82">
        <v>97</v>
      </c>
      <c r="U9" s="82"/>
    </row>
    <row r="10" spans="1:21" x14ac:dyDescent="0.2">
      <c r="A10" s="52" t="s">
        <v>86</v>
      </c>
      <c r="B10" s="82">
        <v>66.099999999999994</v>
      </c>
      <c r="C10" s="267">
        <v>68.3</v>
      </c>
      <c r="D10" s="267">
        <v>69.3</v>
      </c>
      <c r="E10" s="267">
        <v>70</v>
      </c>
      <c r="F10" s="267">
        <v>71.8</v>
      </c>
      <c r="G10" s="267">
        <v>77.3</v>
      </c>
      <c r="H10" s="267">
        <v>82.23</v>
      </c>
      <c r="I10" s="267">
        <v>88.8</v>
      </c>
      <c r="J10" s="267">
        <v>96.9</v>
      </c>
      <c r="K10" s="82"/>
      <c r="L10" s="82">
        <v>70.599999999999994</v>
      </c>
      <c r="M10" s="82">
        <v>72.5</v>
      </c>
      <c r="N10" s="82">
        <v>73.3</v>
      </c>
      <c r="O10" s="82">
        <v>73.7</v>
      </c>
      <c r="P10" s="82">
        <v>75.5</v>
      </c>
      <c r="Q10" s="82">
        <v>79.400000000000006</v>
      </c>
      <c r="R10" s="82">
        <v>83.32</v>
      </c>
      <c r="S10" s="82">
        <v>89.3</v>
      </c>
      <c r="T10" s="82">
        <v>97.1</v>
      </c>
      <c r="U10" s="82"/>
    </row>
    <row r="11" spans="1:21" x14ac:dyDescent="0.2">
      <c r="A11" s="52" t="s">
        <v>87</v>
      </c>
      <c r="B11" s="82">
        <v>67.099999999999994</v>
      </c>
      <c r="C11" s="267">
        <v>68.900000000000006</v>
      </c>
      <c r="D11" s="267">
        <v>69.7</v>
      </c>
      <c r="E11" s="267">
        <v>70.5</v>
      </c>
      <c r="F11" s="267">
        <v>72.2</v>
      </c>
      <c r="G11" s="267">
        <v>77.3</v>
      </c>
      <c r="H11" s="267">
        <v>82.33</v>
      </c>
      <c r="I11" s="267">
        <v>89</v>
      </c>
      <c r="J11" s="267">
        <v>97.1</v>
      </c>
      <c r="K11" s="82"/>
      <c r="L11" s="82">
        <v>72.8</v>
      </c>
      <c r="M11" s="82">
        <v>74.2</v>
      </c>
      <c r="N11" s="82">
        <v>74.900000000000006</v>
      </c>
      <c r="O11" s="82">
        <v>75.2</v>
      </c>
      <c r="P11" s="82">
        <v>76.400000000000006</v>
      </c>
      <c r="Q11" s="82">
        <v>80</v>
      </c>
      <c r="R11" s="82">
        <v>83.69</v>
      </c>
      <c r="S11" s="82">
        <v>89.5</v>
      </c>
      <c r="T11" s="82">
        <v>97.3</v>
      </c>
      <c r="U11" s="82"/>
    </row>
    <row r="12" spans="1:21" x14ac:dyDescent="0.2">
      <c r="A12" s="52" t="s">
        <v>88</v>
      </c>
      <c r="B12" s="82">
        <v>67.900000000000006</v>
      </c>
      <c r="C12" s="267">
        <v>69.5</v>
      </c>
      <c r="D12" s="267">
        <v>70.099999999999994</v>
      </c>
      <c r="E12" s="267">
        <v>70.8</v>
      </c>
      <c r="F12" s="267">
        <v>72.400000000000006</v>
      </c>
      <c r="G12" s="267">
        <v>77.5</v>
      </c>
      <c r="H12" s="267">
        <v>82.47</v>
      </c>
      <c r="I12" s="267">
        <v>89.1</v>
      </c>
      <c r="J12" s="267">
        <v>97.3</v>
      </c>
      <c r="K12" s="82"/>
      <c r="L12" s="82">
        <v>74.2</v>
      </c>
      <c r="M12" s="82">
        <v>75.5</v>
      </c>
      <c r="N12" s="82">
        <v>76</v>
      </c>
      <c r="O12" s="82">
        <v>76.3</v>
      </c>
      <c r="P12" s="82">
        <v>77.400000000000006</v>
      </c>
      <c r="Q12" s="82">
        <v>80.7</v>
      </c>
      <c r="R12" s="82">
        <v>84.16</v>
      </c>
      <c r="S12" s="82">
        <v>89.8</v>
      </c>
      <c r="T12" s="82">
        <v>97.6</v>
      </c>
      <c r="U12" s="82"/>
    </row>
    <row r="13" spans="1:21" x14ac:dyDescent="0.2">
      <c r="A13" s="52" t="s">
        <v>89</v>
      </c>
      <c r="B13" s="82">
        <v>67.599999999999994</v>
      </c>
      <c r="C13" s="267">
        <v>69.099999999999994</v>
      </c>
      <c r="D13" s="267">
        <v>69.599999999999994</v>
      </c>
      <c r="E13" s="267">
        <v>70.400000000000006</v>
      </c>
      <c r="F13" s="267">
        <v>72</v>
      </c>
      <c r="G13" s="267">
        <v>77.2</v>
      </c>
      <c r="H13" s="267">
        <v>82.33</v>
      </c>
      <c r="I13" s="267">
        <v>89.1</v>
      </c>
      <c r="J13" s="267">
        <v>97.3</v>
      </c>
      <c r="K13" s="82"/>
      <c r="L13" s="82">
        <v>74.2</v>
      </c>
      <c r="M13" s="82">
        <v>75.400000000000006</v>
      </c>
      <c r="N13" s="82">
        <v>75.8</v>
      </c>
      <c r="O13" s="82">
        <v>76.2</v>
      </c>
      <c r="P13" s="82">
        <v>77.3</v>
      </c>
      <c r="Q13" s="82">
        <v>80.7</v>
      </c>
      <c r="R13" s="82">
        <v>84.22</v>
      </c>
      <c r="S13" s="82">
        <v>89.9</v>
      </c>
      <c r="T13" s="82">
        <v>97.7</v>
      </c>
      <c r="U13" s="82"/>
    </row>
    <row r="14" spans="1:21" x14ac:dyDescent="0.2">
      <c r="A14" s="52" t="s">
        <v>90</v>
      </c>
      <c r="B14" s="82">
        <v>67.8</v>
      </c>
      <c r="C14" s="267">
        <v>69.3</v>
      </c>
      <c r="D14" s="267">
        <v>69.8</v>
      </c>
      <c r="E14" s="267">
        <v>70.599999999999994</v>
      </c>
      <c r="F14" s="267">
        <v>72.099999999999994</v>
      </c>
      <c r="G14" s="267">
        <v>77.2</v>
      </c>
      <c r="H14" s="267">
        <v>82.29</v>
      </c>
      <c r="I14" s="267">
        <v>89.1</v>
      </c>
      <c r="J14" s="267">
        <v>97.6</v>
      </c>
      <c r="K14" s="82"/>
      <c r="L14" s="82">
        <v>74.5</v>
      </c>
      <c r="M14" s="82">
        <v>75.7</v>
      </c>
      <c r="N14" s="82">
        <v>76.2</v>
      </c>
      <c r="O14" s="82">
        <v>76.5</v>
      </c>
      <c r="P14" s="82">
        <v>77.599999999999994</v>
      </c>
      <c r="Q14" s="82">
        <v>80.900000000000006</v>
      </c>
      <c r="R14" s="82">
        <v>84.36</v>
      </c>
      <c r="S14" s="82">
        <v>90</v>
      </c>
      <c r="T14" s="82">
        <v>97.8</v>
      </c>
      <c r="U14" s="82"/>
    </row>
    <row r="15" spans="1:21" x14ac:dyDescent="0.2">
      <c r="A15" s="52" t="s">
        <v>91</v>
      </c>
      <c r="B15" s="82">
        <v>69.599999999999994</v>
      </c>
      <c r="C15" s="267">
        <v>70.599999999999994</v>
      </c>
      <c r="D15" s="267">
        <v>71.099999999999994</v>
      </c>
      <c r="E15" s="267">
        <v>71.900000000000006</v>
      </c>
      <c r="F15" s="267">
        <v>73.3</v>
      </c>
      <c r="G15" s="267">
        <v>78.099999999999994</v>
      </c>
      <c r="H15" s="267">
        <v>82.91</v>
      </c>
      <c r="I15" s="267">
        <v>89.5</v>
      </c>
      <c r="J15" s="267">
        <v>97.9</v>
      </c>
      <c r="K15" s="82"/>
      <c r="L15" s="82">
        <v>76.599999999999994</v>
      </c>
      <c r="M15" s="82">
        <v>77.5</v>
      </c>
      <c r="N15" s="82">
        <v>77.8</v>
      </c>
      <c r="O15" s="82">
        <v>78.099999999999994</v>
      </c>
      <c r="P15" s="82">
        <v>79</v>
      </c>
      <c r="Q15" s="82">
        <v>82.1</v>
      </c>
      <c r="R15" s="82">
        <v>85.289999999999992</v>
      </c>
      <c r="S15" s="82">
        <v>90.5</v>
      </c>
      <c r="T15" s="82">
        <v>98.1</v>
      </c>
      <c r="U15" s="82"/>
    </row>
    <row r="16" spans="1:21" x14ac:dyDescent="0.2">
      <c r="A16" s="52" t="s">
        <v>92</v>
      </c>
      <c r="B16" s="82">
        <v>71.2</v>
      </c>
      <c r="C16" s="267">
        <v>72.099999999999994</v>
      </c>
      <c r="D16" s="267">
        <v>72.400000000000006</v>
      </c>
      <c r="E16" s="267">
        <v>73.2</v>
      </c>
      <c r="F16" s="267">
        <v>74.5</v>
      </c>
      <c r="G16" s="267">
        <v>78.8</v>
      </c>
      <c r="H16" s="267">
        <v>83.31</v>
      </c>
      <c r="I16" s="267">
        <v>89.7</v>
      </c>
      <c r="J16" s="267">
        <v>97.7</v>
      </c>
      <c r="K16" s="82"/>
      <c r="L16" s="82">
        <v>78.3</v>
      </c>
      <c r="M16" s="82">
        <v>79</v>
      </c>
      <c r="N16" s="82">
        <v>79.3</v>
      </c>
      <c r="O16" s="82">
        <v>79.5</v>
      </c>
      <c r="P16" s="82">
        <v>80.3</v>
      </c>
      <c r="Q16" s="82">
        <v>83</v>
      </c>
      <c r="R16" s="82">
        <v>85.89</v>
      </c>
      <c r="S16" s="82">
        <v>90.7</v>
      </c>
      <c r="T16" s="82">
        <v>98</v>
      </c>
      <c r="U16" s="82"/>
    </row>
    <row r="17" spans="1:21" x14ac:dyDescent="0.2">
      <c r="A17" s="52" t="s">
        <v>93</v>
      </c>
      <c r="B17" s="82">
        <v>72.7</v>
      </c>
      <c r="C17" s="267">
        <v>73.5</v>
      </c>
      <c r="D17" s="267">
        <v>73.8</v>
      </c>
      <c r="E17" s="267">
        <v>74.5</v>
      </c>
      <c r="F17" s="267">
        <v>75.8</v>
      </c>
      <c r="G17" s="267">
        <v>79.599999999999994</v>
      </c>
      <c r="H17" s="267">
        <v>83.78</v>
      </c>
      <c r="I17" s="267">
        <v>89.9</v>
      </c>
      <c r="J17" s="267">
        <v>98.1</v>
      </c>
      <c r="K17" s="82"/>
      <c r="L17" s="82">
        <v>79.2</v>
      </c>
      <c r="M17" s="82">
        <v>79.8</v>
      </c>
      <c r="N17" s="82">
        <v>80.099999999999994</v>
      </c>
      <c r="O17" s="82">
        <v>80.400000000000006</v>
      </c>
      <c r="P17" s="82">
        <v>81.099999999999994</v>
      </c>
      <c r="Q17" s="82">
        <v>83.6</v>
      </c>
      <c r="R17" s="82">
        <v>86.37</v>
      </c>
      <c r="S17" s="82">
        <v>91.1</v>
      </c>
      <c r="T17" s="82">
        <v>98.3</v>
      </c>
      <c r="U17" s="82"/>
    </row>
    <row r="18" spans="1:21" x14ac:dyDescent="0.2">
      <c r="A18" s="52" t="s">
        <v>94</v>
      </c>
      <c r="B18" s="267">
        <v>74.3</v>
      </c>
      <c r="C18" s="267">
        <v>74.900000000000006</v>
      </c>
      <c r="D18" s="267">
        <v>75.2</v>
      </c>
      <c r="E18" s="267">
        <v>75.8</v>
      </c>
      <c r="F18" s="267">
        <v>77</v>
      </c>
      <c r="G18" s="267">
        <v>80.400000000000006</v>
      </c>
      <c r="H18" s="267">
        <v>84.31</v>
      </c>
      <c r="I18" s="267">
        <v>90.2</v>
      </c>
      <c r="J18" s="267">
        <v>98.1</v>
      </c>
      <c r="K18" s="267"/>
      <c r="L18" s="267">
        <v>80.400000000000006</v>
      </c>
      <c r="M18" s="267">
        <v>80.900000000000006</v>
      </c>
      <c r="N18" s="267">
        <v>81.099999999999994</v>
      </c>
      <c r="O18" s="267">
        <v>81.400000000000006</v>
      </c>
      <c r="P18" s="267">
        <v>82</v>
      </c>
      <c r="Q18" s="267">
        <v>84.3</v>
      </c>
      <c r="R18" s="267">
        <v>86.87</v>
      </c>
      <c r="S18" s="267">
        <v>91.4</v>
      </c>
      <c r="T18" s="267">
        <v>98.4</v>
      </c>
      <c r="U18" s="267"/>
    </row>
    <row r="19" spans="1:21" x14ac:dyDescent="0.2">
      <c r="A19" s="52" t="s">
        <v>95</v>
      </c>
      <c r="B19" s="267">
        <v>75</v>
      </c>
      <c r="C19" s="267">
        <v>75.5</v>
      </c>
      <c r="D19" s="267">
        <v>75.7</v>
      </c>
      <c r="E19" s="267">
        <v>76.3</v>
      </c>
      <c r="F19" s="267">
        <v>77.5</v>
      </c>
      <c r="G19" s="267">
        <v>80.7</v>
      </c>
      <c r="H19" s="267">
        <v>84.44</v>
      </c>
      <c r="I19" s="267">
        <v>90.1</v>
      </c>
      <c r="J19" s="267">
        <v>97.8</v>
      </c>
      <c r="K19" s="267"/>
      <c r="L19" s="267">
        <v>80.8</v>
      </c>
      <c r="M19" s="267">
        <v>81.3</v>
      </c>
      <c r="N19" s="267">
        <v>81.5</v>
      </c>
      <c r="O19" s="267">
        <v>81.7</v>
      </c>
      <c r="P19" s="267">
        <v>82.3</v>
      </c>
      <c r="Q19" s="267">
        <v>84.5</v>
      </c>
      <c r="R19" s="267">
        <v>86.98</v>
      </c>
      <c r="S19" s="267">
        <v>91.3</v>
      </c>
      <c r="T19" s="267">
        <v>98</v>
      </c>
      <c r="U19" s="267"/>
    </row>
    <row r="20" spans="1:21" x14ac:dyDescent="0.2">
      <c r="A20" s="52" t="s">
        <v>96</v>
      </c>
      <c r="B20" s="267">
        <v>75.2</v>
      </c>
      <c r="C20" s="267">
        <v>75.7</v>
      </c>
      <c r="D20" s="267">
        <v>75.900000000000006</v>
      </c>
      <c r="E20" s="267">
        <v>76.5</v>
      </c>
      <c r="F20" s="267">
        <v>77.8</v>
      </c>
      <c r="G20" s="267">
        <v>80.8</v>
      </c>
      <c r="H20" s="267">
        <v>84.51</v>
      </c>
      <c r="I20" s="267">
        <v>90.2</v>
      </c>
      <c r="J20" s="267">
        <v>98.2</v>
      </c>
      <c r="K20" s="267"/>
      <c r="L20" s="267">
        <v>81.099999999999994</v>
      </c>
      <c r="M20" s="267">
        <v>81.5</v>
      </c>
      <c r="N20" s="267">
        <v>81.7</v>
      </c>
      <c r="O20" s="267">
        <v>81.900000000000006</v>
      </c>
      <c r="P20" s="267">
        <v>82.5</v>
      </c>
      <c r="Q20" s="267">
        <v>84.6</v>
      </c>
      <c r="R20" s="267">
        <v>87.07</v>
      </c>
      <c r="S20" s="267">
        <v>91.4</v>
      </c>
      <c r="T20" s="267">
        <v>98.2</v>
      </c>
      <c r="U20" s="267"/>
    </row>
    <row r="21" spans="1:21" x14ac:dyDescent="0.2">
      <c r="A21" s="52" t="s">
        <v>97</v>
      </c>
      <c r="B21" s="267">
        <v>75.599999999999994</v>
      </c>
      <c r="C21" s="267">
        <v>76</v>
      </c>
      <c r="D21" s="267">
        <v>76.3</v>
      </c>
      <c r="E21" s="267">
        <v>76.8</v>
      </c>
      <c r="F21" s="267">
        <v>78.099999999999994</v>
      </c>
      <c r="G21" s="267">
        <v>81.099999999999994</v>
      </c>
      <c r="H21" s="267">
        <v>84.710000000000008</v>
      </c>
      <c r="I21" s="267">
        <v>90.3</v>
      </c>
      <c r="J21" s="267">
        <v>98.3</v>
      </c>
      <c r="K21" s="267"/>
      <c r="L21" s="267">
        <v>81.3</v>
      </c>
      <c r="M21" s="267">
        <v>81.7</v>
      </c>
      <c r="N21" s="267">
        <v>81.900000000000006</v>
      </c>
      <c r="O21" s="267">
        <v>82.1</v>
      </c>
      <c r="P21" s="267">
        <v>82.7</v>
      </c>
      <c r="Q21" s="267">
        <v>84.8</v>
      </c>
      <c r="R21" s="267">
        <v>87.2</v>
      </c>
      <c r="S21" s="267">
        <v>91.4</v>
      </c>
      <c r="T21" s="267">
        <v>98.4</v>
      </c>
      <c r="U21" s="267"/>
    </row>
    <row r="22" spans="1:21" x14ac:dyDescent="0.2">
      <c r="A22" s="52" t="s">
        <v>98</v>
      </c>
      <c r="B22" s="267">
        <v>75.900000000000006</v>
      </c>
      <c r="C22" s="267">
        <v>76.3</v>
      </c>
      <c r="D22" s="267">
        <v>76.5</v>
      </c>
      <c r="E22" s="267">
        <v>77.099999999999994</v>
      </c>
      <c r="F22" s="267">
        <v>78.400000000000006</v>
      </c>
      <c r="G22" s="267">
        <v>81.3</v>
      </c>
      <c r="H22" s="267">
        <v>84.85</v>
      </c>
      <c r="I22" s="267">
        <v>90.4</v>
      </c>
      <c r="J22" s="267">
        <v>98.3</v>
      </c>
      <c r="K22" s="267"/>
      <c r="L22" s="267">
        <v>81.5</v>
      </c>
      <c r="M22" s="267">
        <v>81.900000000000006</v>
      </c>
      <c r="N22" s="267">
        <v>82.1</v>
      </c>
      <c r="O22" s="267">
        <v>82.3</v>
      </c>
      <c r="P22" s="267">
        <v>83</v>
      </c>
      <c r="Q22" s="267">
        <v>85</v>
      </c>
      <c r="R22" s="267">
        <v>87.34</v>
      </c>
      <c r="S22" s="267">
        <v>91.5</v>
      </c>
      <c r="T22" s="267">
        <v>98.4</v>
      </c>
      <c r="U22" s="267"/>
    </row>
    <row r="23" spans="1:21" x14ac:dyDescent="0.2">
      <c r="A23" s="52" t="s">
        <v>99</v>
      </c>
      <c r="B23" s="267">
        <v>76.2</v>
      </c>
      <c r="C23" s="267">
        <v>76.7</v>
      </c>
      <c r="D23" s="267">
        <v>76.900000000000006</v>
      </c>
      <c r="E23" s="267">
        <v>77.5</v>
      </c>
      <c r="F23" s="267">
        <v>78.8</v>
      </c>
      <c r="G23" s="267">
        <v>81.599999999999994</v>
      </c>
      <c r="H23" s="267">
        <v>85.06</v>
      </c>
      <c r="I23" s="267">
        <v>90.5</v>
      </c>
      <c r="J23" s="267">
        <v>98.5</v>
      </c>
      <c r="K23" s="267"/>
      <c r="L23" s="267">
        <v>81.8</v>
      </c>
      <c r="M23" s="267">
        <v>82.2</v>
      </c>
      <c r="N23" s="267">
        <v>82.4</v>
      </c>
      <c r="O23" s="267">
        <v>82.6</v>
      </c>
      <c r="P23" s="267">
        <v>83.2</v>
      </c>
      <c r="Q23" s="267">
        <v>85.2</v>
      </c>
      <c r="R23" s="267">
        <v>87.5</v>
      </c>
      <c r="S23" s="267">
        <v>91.6</v>
      </c>
      <c r="T23" s="267">
        <v>98.6</v>
      </c>
      <c r="U23" s="267"/>
    </row>
    <row r="24" spans="1:21" x14ac:dyDescent="0.2">
      <c r="A24" s="52" t="s">
        <v>100</v>
      </c>
      <c r="B24" s="267">
        <v>76.599999999999994</v>
      </c>
      <c r="C24" s="267">
        <v>77</v>
      </c>
      <c r="D24" s="267">
        <v>77.2</v>
      </c>
      <c r="E24" s="267">
        <v>77.8</v>
      </c>
      <c r="F24" s="267">
        <v>79.099999999999994</v>
      </c>
      <c r="G24" s="267">
        <v>81.900000000000006</v>
      </c>
      <c r="H24" s="267">
        <v>85.2</v>
      </c>
      <c r="I24" s="267">
        <v>90.5</v>
      </c>
      <c r="J24" s="267">
        <v>98.4</v>
      </c>
      <c r="K24" s="267"/>
      <c r="L24" s="267">
        <v>82</v>
      </c>
      <c r="M24" s="267">
        <v>82.4</v>
      </c>
      <c r="N24" s="267">
        <v>82.6</v>
      </c>
      <c r="O24" s="267">
        <v>82.8</v>
      </c>
      <c r="P24" s="267">
        <v>83.5</v>
      </c>
      <c r="Q24" s="267">
        <v>85.4</v>
      </c>
      <c r="R24" s="267">
        <v>87.65</v>
      </c>
      <c r="S24" s="267">
        <v>91.6</v>
      </c>
      <c r="T24" s="267">
        <v>98.5</v>
      </c>
      <c r="U24" s="267"/>
    </row>
    <row r="25" spans="1:21" x14ac:dyDescent="0.2">
      <c r="A25" s="52" t="s">
        <v>101</v>
      </c>
      <c r="B25" s="267">
        <v>77</v>
      </c>
      <c r="C25" s="267">
        <v>77.5</v>
      </c>
      <c r="D25" s="267">
        <v>77.7</v>
      </c>
      <c r="E25" s="267">
        <v>78.2</v>
      </c>
      <c r="F25" s="267">
        <v>79.5</v>
      </c>
      <c r="G25" s="267">
        <v>82.2</v>
      </c>
      <c r="H25" s="267">
        <v>85.44</v>
      </c>
      <c r="I25" s="267">
        <v>90.6</v>
      </c>
      <c r="J25" s="267">
        <v>98.6</v>
      </c>
      <c r="K25" s="267"/>
      <c r="L25" s="267">
        <v>82.4</v>
      </c>
      <c r="M25" s="267">
        <v>82.8</v>
      </c>
      <c r="N25" s="267">
        <v>83</v>
      </c>
      <c r="O25" s="267">
        <v>83.2</v>
      </c>
      <c r="P25" s="267">
        <v>83.8</v>
      </c>
      <c r="Q25" s="267">
        <v>85.7</v>
      </c>
      <c r="R25" s="267">
        <v>87.89</v>
      </c>
      <c r="S25" s="267">
        <v>91.8</v>
      </c>
      <c r="T25" s="267">
        <v>98.5</v>
      </c>
      <c r="U25" s="267"/>
    </row>
    <row r="26" spans="1:21" x14ac:dyDescent="0.2">
      <c r="A26" s="52" t="s">
        <v>102</v>
      </c>
      <c r="B26" s="267">
        <v>77.400000000000006</v>
      </c>
      <c r="C26" s="267">
        <v>77.8</v>
      </c>
      <c r="D26" s="267">
        <v>78</v>
      </c>
      <c r="E26" s="267">
        <v>78.5</v>
      </c>
      <c r="F26" s="267">
        <v>79.7</v>
      </c>
      <c r="G26" s="267">
        <v>82.4</v>
      </c>
      <c r="H26" s="267">
        <v>85.51</v>
      </c>
      <c r="I26" s="267">
        <v>90.6</v>
      </c>
      <c r="J26" s="267">
        <v>98.2</v>
      </c>
      <c r="K26" s="267"/>
      <c r="L26" s="267">
        <v>82.6</v>
      </c>
      <c r="M26" s="267">
        <v>83</v>
      </c>
      <c r="N26" s="267">
        <v>83.1</v>
      </c>
      <c r="O26" s="267">
        <v>83.3</v>
      </c>
      <c r="P26" s="267">
        <v>83.9</v>
      </c>
      <c r="Q26" s="267">
        <v>85.8</v>
      </c>
      <c r="R26" s="267">
        <v>87.98</v>
      </c>
      <c r="S26" s="267">
        <v>91.8</v>
      </c>
      <c r="T26" s="267">
        <v>98.6</v>
      </c>
      <c r="U26" s="267"/>
    </row>
    <row r="27" spans="1:21" x14ac:dyDescent="0.2">
      <c r="A27" s="52" t="s">
        <v>103</v>
      </c>
      <c r="B27" s="267">
        <v>77.8</v>
      </c>
      <c r="C27" s="267">
        <v>78.2</v>
      </c>
      <c r="D27" s="267">
        <v>78.400000000000006</v>
      </c>
      <c r="E27" s="267">
        <v>78.8</v>
      </c>
      <c r="F27" s="267">
        <v>80</v>
      </c>
      <c r="G27" s="267">
        <v>82.6</v>
      </c>
      <c r="H27" s="267">
        <v>85.65</v>
      </c>
      <c r="I27" s="267">
        <v>90.6</v>
      </c>
      <c r="J27" s="267">
        <v>98.1</v>
      </c>
      <c r="K27" s="267"/>
      <c r="L27" s="267">
        <v>82.8</v>
      </c>
      <c r="M27" s="267">
        <v>83.2</v>
      </c>
      <c r="N27" s="267">
        <v>83.4</v>
      </c>
      <c r="O27" s="267">
        <v>83.5</v>
      </c>
      <c r="P27" s="267">
        <v>84.1</v>
      </c>
      <c r="Q27" s="267">
        <v>86</v>
      </c>
      <c r="R27" s="267">
        <v>88.08</v>
      </c>
      <c r="S27" s="267">
        <v>91.9</v>
      </c>
      <c r="T27" s="267">
        <v>98.7</v>
      </c>
      <c r="U27" s="267"/>
    </row>
    <row r="28" spans="1:21" x14ac:dyDescent="0.2">
      <c r="A28" s="52" t="s">
        <v>104</v>
      </c>
      <c r="B28" s="82">
        <v>78.099999999999994</v>
      </c>
      <c r="C28" s="267">
        <v>78.5</v>
      </c>
      <c r="D28" s="267">
        <v>78.7</v>
      </c>
      <c r="E28" s="267">
        <v>79.099999999999994</v>
      </c>
      <c r="F28" s="267">
        <v>80.2</v>
      </c>
      <c r="G28" s="267">
        <v>82.8</v>
      </c>
      <c r="H28" s="267">
        <v>85.78</v>
      </c>
      <c r="I28" s="267">
        <v>90.7</v>
      </c>
      <c r="J28" s="267">
        <v>98.1</v>
      </c>
      <c r="K28" s="82"/>
      <c r="L28" s="82">
        <v>83</v>
      </c>
      <c r="M28" s="82">
        <v>83.4</v>
      </c>
      <c r="N28" s="82">
        <v>83.5</v>
      </c>
      <c r="O28" s="82">
        <v>83.7</v>
      </c>
      <c r="P28" s="82">
        <v>84.3</v>
      </c>
      <c r="Q28" s="82">
        <v>86.1</v>
      </c>
      <c r="R28" s="82">
        <v>88.17</v>
      </c>
      <c r="S28" s="82">
        <v>91.9</v>
      </c>
      <c r="T28" s="82">
        <v>98.6</v>
      </c>
      <c r="U28" s="82"/>
    </row>
    <row r="29" spans="1:21" x14ac:dyDescent="0.2">
      <c r="A29" s="52" t="s">
        <v>105</v>
      </c>
      <c r="B29" s="82">
        <v>78.5</v>
      </c>
      <c r="C29" s="442">
        <v>78.900000000000006</v>
      </c>
      <c r="D29" s="442">
        <v>79.099999999999994</v>
      </c>
      <c r="E29" s="442">
        <v>79.5</v>
      </c>
      <c r="F29" s="442">
        <v>80.599999999999994</v>
      </c>
      <c r="G29" s="442">
        <v>83.1</v>
      </c>
      <c r="H29" s="442">
        <v>86.039999999999992</v>
      </c>
      <c r="I29" s="442">
        <v>90.9</v>
      </c>
      <c r="J29" s="442">
        <v>98.2</v>
      </c>
      <c r="K29" s="82"/>
      <c r="L29" s="82">
        <v>83.3</v>
      </c>
      <c r="M29" s="82">
        <v>83.7</v>
      </c>
      <c r="N29" s="82">
        <v>83.9</v>
      </c>
      <c r="O29" s="82">
        <v>84</v>
      </c>
      <c r="P29" s="82">
        <v>84.6</v>
      </c>
      <c r="Q29" s="82">
        <v>86.4</v>
      </c>
      <c r="R29" s="82">
        <v>88.37</v>
      </c>
      <c r="S29" s="82">
        <v>92.1</v>
      </c>
      <c r="T29" s="82">
        <v>98.6</v>
      </c>
      <c r="U29" s="82"/>
    </row>
    <row r="30" spans="1:21" x14ac:dyDescent="0.2">
      <c r="A30" s="52" t="s">
        <v>106</v>
      </c>
      <c r="B30" s="82">
        <v>78.7</v>
      </c>
      <c r="C30" s="442">
        <v>79.099999999999994</v>
      </c>
      <c r="D30" s="442">
        <v>79.3</v>
      </c>
      <c r="E30" s="442">
        <v>79.7</v>
      </c>
      <c r="F30" s="442">
        <v>80.7</v>
      </c>
      <c r="G30" s="442">
        <v>83.3</v>
      </c>
      <c r="H30" s="442">
        <v>86.12</v>
      </c>
      <c r="I30" s="442">
        <v>90.9</v>
      </c>
      <c r="J30" s="442">
        <v>98.2</v>
      </c>
      <c r="K30" s="82"/>
      <c r="L30" s="82">
        <v>83.5</v>
      </c>
      <c r="M30" s="82">
        <v>83.9</v>
      </c>
      <c r="N30" s="82">
        <v>84</v>
      </c>
      <c r="O30" s="82">
        <v>84.2</v>
      </c>
      <c r="P30" s="82">
        <v>84.7</v>
      </c>
      <c r="Q30" s="82">
        <v>86.5</v>
      </c>
      <c r="R30" s="82">
        <v>88.42</v>
      </c>
      <c r="S30" s="82">
        <v>92.1</v>
      </c>
      <c r="T30" s="82">
        <v>98.5</v>
      </c>
      <c r="U30" s="82"/>
    </row>
    <row r="31" spans="1:21" x14ac:dyDescent="0.2">
      <c r="A31" s="52" t="s">
        <v>107</v>
      </c>
      <c r="B31" s="82">
        <v>79</v>
      </c>
      <c r="C31" s="442">
        <v>79.400000000000006</v>
      </c>
      <c r="D31" s="442">
        <v>79.599999999999994</v>
      </c>
      <c r="E31" s="442">
        <v>80</v>
      </c>
      <c r="F31" s="442">
        <v>81</v>
      </c>
      <c r="G31" s="442">
        <v>83.5</v>
      </c>
      <c r="H31" s="442">
        <v>86.289999999999992</v>
      </c>
      <c r="I31" s="442">
        <v>91</v>
      </c>
      <c r="J31" s="442">
        <v>98.1</v>
      </c>
      <c r="K31" s="82"/>
      <c r="L31" s="82">
        <v>83.7</v>
      </c>
      <c r="M31" s="82">
        <v>84.1</v>
      </c>
      <c r="N31" s="82">
        <v>84.2</v>
      </c>
      <c r="O31" s="82">
        <v>84.4</v>
      </c>
      <c r="P31" s="82">
        <v>84.9</v>
      </c>
      <c r="Q31" s="82">
        <v>86.6</v>
      </c>
      <c r="R31" s="82">
        <v>88.51</v>
      </c>
      <c r="S31" s="82">
        <v>92.1</v>
      </c>
      <c r="T31" s="82">
        <v>98.4</v>
      </c>
      <c r="U31" s="82"/>
    </row>
    <row r="32" spans="1:21" x14ac:dyDescent="0.2">
      <c r="A32" s="52" t="s">
        <v>108</v>
      </c>
      <c r="B32" s="82">
        <v>79.2</v>
      </c>
      <c r="C32" s="442">
        <v>79.599999999999994</v>
      </c>
      <c r="D32" s="442">
        <v>79.7</v>
      </c>
      <c r="E32" s="442">
        <v>80.099999999999994</v>
      </c>
      <c r="F32" s="442">
        <v>81.099999999999994</v>
      </c>
      <c r="G32" s="442">
        <v>83.6</v>
      </c>
      <c r="H32" s="442">
        <v>86.3</v>
      </c>
      <c r="I32" s="442">
        <v>91</v>
      </c>
      <c r="J32" s="442">
        <v>98.1</v>
      </c>
      <c r="K32" s="82"/>
      <c r="L32" s="82">
        <v>83.7</v>
      </c>
      <c r="M32" s="82">
        <v>84.1</v>
      </c>
      <c r="N32" s="82">
        <v>84.2</v>
      </c>
      <c r="O32" s="82">
        <v>84.4</v>
      </c>
      <c r="P32" s="82">
        <v>84.9</v>
      </c>
      <c r="Q32" s="82">
        <v>86.6</v>
      </c>
      <c r="R32" s="82">
        <v>88.5</v>
      </c>
      <c r="S32" s="82">
        <v>92</v>
      </c>
      <c r="T32" s="82">
        <v>98.4</v>
      </c>
      <c r="U32" s="82"/>
    </row>
    <row r="33" spans="1:21" x14ac:dyDescent="0.2">
      <c r="A33" s="52" t="s">
        <v>109</v>
      </c>
      <c r="B33" s="82">
        <v>79.3</v>
      </c>
      <c r="C33" s="442">
        <v>79.7</v>
      </c>
      <c r="D33" s="442">
        <v>79.900000000000006</v>
      </c>
      <c r="E33" s="442">
        <v>80.2</v>
      </c>
      <c r="F33" s="442">
        <v>81.3</v>
      </c>
      <c r="G33" s="442">
        <v>83.7</v>
      </c>
      <c r="H33" s="442">
        <v>86.42</v>
      </c>
      <c r="I33" s="442">
        <v>91</v>
      </c>
      <c r="J33" s="442">
        <v>98.1</v>
      </c>
      <c r="K33" s="82"/>
      <c r="L33" s="82">
        <v>83.9</v>
      </c>
      <c r="M33" s="82">
        <v>84.2</v>
      </c>
      <c r="N33" s="82">
        <v>84.4</v>
      </c>
      <c r="O33" s="82">
        <v>84.5</v>
      </c>
      <c r="P33" s="82">
        <v>85.1</v>
      </c>
      <c r="Q33" s="82">
        <v>86.8</v>
      </c>
      <c r="R33" s="82">
        <v>88.6</v>
      </c>
      <c r="S33" s="82">
        <v>92.1</v>
      </c>
      <c r="T33" s="82">
        <v>98.4</v>
      </c>
      <c r="U33" s="82"/>
    </row>
    <row r="34" spans="1:21" x14ac:dyDescent="0.2">
      <c r="A34" s="52" t="s">
        <v>110</v>
      </c>
      <c r="B34" s="82">
        <v>79.5</v>
      </c>
      <c r="C34" s="442">
        <v>79.900000000000006</v>
      </c>
      <c r="D34" s="442">
        <v>80.099999999999994</v>
      </c>
      <c r="E34" s="442">
        <v>80.400000000000006</v>
      </c>
      <c r="F34" s="442">
        <v>81.3</v>
      </c>
      <c r="G34" s="442">
        <v>83.9</v>
      </c>
      <c r="H34" s="442">
        <v>86.52</v>
      </c>
      <c r="I34" s="442">
        <v>91</v>
      </c>
      <c r="J34" s="442">
        <v>98.1</v>
      </c>
      <c r="K34" s="82"/>
      <c r="L34" s="82">
        <v>84</v>
      </c>
      <c r="M34" s="82">
        <v>84.3</v>
      </c>
      <c r="N34" s="82">
        <v>84.5</v>
      </c>
      <c r="O34" s="82">
        <v>84.6</v>
      </c>
      <c r="P34" s="82">
        <v>85.1</v>
      </c>
      <c r="Q34" s="82">
        <v>86.8</v>
      </c>
      <c r="R34" s="82">
        <v>88.67</v>
      </c>
      <c r="S34" s="82">
        <v>92.1</v>
      </c>
      <c r="T34" s="82">
        <v>98.4</v>
      </c>
      <c r="U34" s="82"/>
    </row>
    <row r="35" spans="1:21" x14ac:dyDescent="0.2">
      <c r="A35" s="52" t="s">
        <v>111</v>
      </c>
      <c r="B35" s="82">
        <v>79.8</v>
      </c>
      <c r="C35" s="442">
        <v>80.099999999999994</v>
      </c>
      <c r="D35" s="442">
        <v>80.3</v>
      </c>
      <c r="E35" s="442">
        <v>80.599999999999994</v>
      </c>
      <c r="F35" s="442">
        <v>81.599999999999994</v>
      </c>
      <c r="G35" s="442">
        <v>84.1</v>
      </c>
      <c r="H35" s="442">
        <v>86.72</v>
      </c>
      <c r="I35" s="442">
        <v>91.2</v>
      </c>
      <c r="J35" s="442">
        <v>98.3</v>
      </c>
      <c r="K35" s="82"/>
      <c r="L35" s="82">
        <v>84.2</v>
      </c>
      <c r="M35" s="82">
        <v>84.5</v>
      </c>
      <c r="N35" s="82">
        <v>84.6</v>
      </c>
      <c r="O35" s="82">
        <v>84.8</v>
      </c>
      <c r="P35" s="82">
        <v>85.3</v>
      </c>
      <c r="Q35" s="82">
        <v>87</v>
      </c>
      <c r="R35" s="82">
        <v>88.82</v>
      </c>
      <c r="S35" s="82">
        <v>92.2</v>
      </c>
      <c r="T35" s="82">
        <v>98.5</v>
      </c>
      <c r="U35" s="82"/>
    </row>
    <row r="36" spans="1:21" x14ac:dyDescent="0.2">
      <c r="A36" s="52" t="s">
        <v>112</v>
      </c>
      <c r="B36" s="82">
        <v>79.900000000000006</v>
      </c>
      <c r="C36" s="443">
        <v>80.3</v>
      </c>
      <c r="D36" s="443">
        <v>80.400000000000006</v>
      </c>
      <c r="E36" s="443">
        <v>80.7</v>
      </c>
      <c r="F36" s="443">
        <v>81.7</v>
      </c>
      <c r="G36" s="443">
        <v>84.1</v>
      </c>
      <c r="H36" s="443">
        <v>86.7</v>
      </c>
      <c r="I36" s="443">
        <v>91.1</v>
      </c>
      <c r="J36" s="443">
        <v>98.1</v>
      </c>
      <c r="K36" s="82"/>
      <c r="L36" s="82">
        <v>84.3</v>
      </c>
      <c r="M36" s="82">
        <v>84.5</v>
      </c>
      <c r="N36" s="82">
        <v>84.7</v>
      </c>
      <c r="O36" s="82">
        <v>84.8</v>
      </c>
      <c r="P36" s="82">
        <v>85.4</v>
      </c>
      <c r="Q36" s="82">
        <v>87</v>
      </c>
      <c r="R36" s="82">
        <v>88.84</v>
      </c>
      <c r="S36" s="82">
        <v>92.2</v>
      </c>
      <c r="T36" s="82">
        <v>98.4</v>
      </c>
      <c r="U36" s="82"/>
    </row>
    <row r="37" spans="1:21" x14ac:dyDescent="0.2">
      <c r="A37" s="52" t="s">
        <v>113</v>
      </c>
      <c r="B37" s="82">
        <v>80.099999999999994</v>
      </c>
      <c r="C37" s="82">
        <v>80.400000000000006</v>
      </c>
      <c r="D37" s="82">
        <v>80.5</v>
      </c>
      <c r="E37" s="82">
        <v>80.8</v>
      </c>
      <c r="F37" s="82">
        <v>81.8</v>
      </c>
      <c r="G37" s="82">
        <v>84.2</v>
      </c>
      <c r="H37" s="82">
        <v>86.8</v>
      </c>
      <c r="I37" s="82">
        <v>91.1</v>
      </c>
      <c r="J37" s="82">
        <v>97.9</v>
      </c>
      <c r="K37" s="82"/>
      <c r="L37" s="82">
        <v>84.3</v>
      </c>
      <c r="M37" s="82">
        <v>84.6</v>
      </c>
      <c r="N37" s="82">
        <v>84.7</v>
      </c>
      <c r="O37" s="82">
        <v>84.9</v>
      </c>
      <c r="P37" s="82">
        <v>85.4</v>
      </c>
      <c r="Q37" s="82">
        <v>87.1</v>
      </c>
      <c r="R37" s="82">
        <v>88.9</v>
      </c>
      <c r="S37" s="82">
        <v>92.1</v>
      </c>
      <c r="T37" s="82">
        <v>98.3</v>
      </c>
      <c r="U37" s="82"/>
    </row>
    <row r="38" spans="1:21" x14ac:dyDescent="0.2">
      <c r="A38" s="52" t="s">
        <v>114</v>
      </c>
      <c r="B38" s="82">
        <v>80.3</v>
      </c>
      <c r="C38" s="82">
        <v>80.599999999999994</v>
      </c>
      <c r="D38" s="82">
        <v>80.7</v>
      </c>
      <c r="E38" s="82">
        <v>81</v>
      </c>
      <c r="F38" s="82">
        <v>82</v>
      </c>
      <c r="G38" s="82">
        <v>84.4</v>
      </c>
      <c r="H38" s="82">
        <v>86.9</v>
      </c>
      <c r="I38" s="82">
        <v>91.1</v>
      </c>
      <c r="J38" s="82">
        <v>98</v>
      </c>
      <c r="K38" s="82"/>
      <c r="L38" s="82">
        <v>84.4</v>
      </c>
      <c r="M38" s="82">
        <v>84.7</v>
      </c>
      <c r="N38" s="82">
        <v>84.8</v>
      </c>
      <c r="O38" s="82">
        <v>85</v>
      </c>
      <c r="P38" s="82">
        <v>85.5</v>
      </c>
      <c r="Q38" s="82">
        <v>87.2</v>
      </c>
      <c r="R38" s="82">
        <v>88.9</v>
      </c>
      <c r="S38" s="82">
        <v>92.2</v>
      </c>
      <c r="T38" s="82">
        <v>98.3</v>
      </c>
      <c r="U38" s="82"/>
    </row>
    <row r="39" spans="1:21" x14ac:dyDescent="0.2">
      <c r="A39" s="52" t="s">
        <v>115</v>
      </c>
      <c r="B39" s="82">
        <v>80.400000000000006</v>
      </c>
      <c r="C39" s="82">
        <v>80.7</v>
      </c>
      <c r="D39" s="82">
        <v>80.8</v>
      </c>
      <c r="E39" s="82">
        <v>81.099999999999994</v>
      </c>
      <c r="F39" s="82">
        <v>82.1</v>
      </c>
      <c r="G39" s="82">
        <v>84.5</v>
      </c>
      <c r="H39" s="82">
        <v>87</v>
      </c>
      <c r="I39" s="82">
        <v>91.2</v>
      </c>
      <c r="J39" s="82">
        <v>98</v>
      </c>
      <c r="K39" s="82"/>
      <c r="L39" s="82">
        <v>84.5</v>
      </c>
      <c r="M39" s="82">
        <v>84.8</v>
      </c>
      <c r="N39" s="82">
        <v>84.9</v>
      </c>
      <c r="O39" s="82">
        <v>85.1</v>
      </c>
      <c r="P39" s="82">
        <v>85.6</v>
      </c>
      <c r="Q39" s="82">
        <v>87.3</v>
      </c>
      <c r="R39" s="82">
        <v>89</v>
      </c>
      <c r="S39" s="82">
        <v>92.2</v>
      </c>
      <c r="T39" s="82">
        <v>98.3</v>
      </c>
      <c r="U39" s="82"/>
    </row>
    <row r="40" spans="1:21" x14ac:dyDescent="0.2">
      <c r="A40" s="52" t="s">
        <v>141</v>
      </c>
      <c r="B40" s="82">
        <v>80.400000000000006</v>
      </c>
      <c r="C40" s="82">
        <v>80.7</v>
      </c>
      <c r="D40" s="82">
        <v>80.900000000000006</v>
      </c>
      <c r="E40" s="82">
        <v>81.2</v>
      </c>
      <c r="F40" s="82">
        <v>82.1</v>
      </c>
      <c r="G40" s="82">
        <v>84.6</v>
      </c>
      <c r="H40" s="82">
        <v>87.1</v>
      </c>
      <c r="I40" s="82">
        <v>91.2</v>
      </c>
      <c r="J40" s="82">
        <v>98</v>
      </c>
      <c r="K40" s="82"/>
      <c r="L40" s="82">
        <v>84.6</v>
      </c>
      <c r="M40" s="82">
        <v>84.8</v>
      </c>
      <c r="N40" s="82">
        <v>85</v>
      </c>
      <c r="O40" s="82">
        <v>85.1</v>
      </c>
      <c r="P40" s="82">
        <v>85.6</v>
      </c>
      <c r="Q40" s="82">
        <v>87.3</v>
      </c>
      <c r="R40" s="82">
        <v>89</v>
      </c>
      <c r="S40" s="82">
        <v>92.3</v>
      </c>
      <c r="T40" s="82">
        <v>98.3</v>
      </c>
      <c r="U40" s="82"/>
    </row>
    <row r="41" spans="1:21" x14ac:dyDescent="0.2">
      <c r="A41" s="52" t="s">
        <v>149</v>
      </c>
      <c r="B41" s="82">
        <v>80.478390000000005</v>
      </c>
      <c r="C41" s="82">
        <v>80.754760000000005</v>
      </c>
      <c r="D41" s="82">
        <v>80.879140000000007</v>
      </c>
      <c r="E41" s="82">
        <v>81.179850000000002</v>
      </c>
      <c r="F41" s="82">
        <v>82.166830000000004</v>
      </c>
      <c r="G41" s="82">
        <v>84.667789999999997</v>
      </c>
      <c r="H41" s="82">
        <v>87.123940000000005</v>
      </c>
      <c r="I41" s="82">
        <v>91.262919999999994</v>
      </c>
      <c r="J41" s="82">
        <v>98.073189999999997</v>
      </c>
      <c r="K41" s="82"/>
      <c r="L41" s="82">
        <v>84.626980000000003</v>
      </c>
      <c r="M41" s="82">
        <v>84.885199999999998</v>
      </c>
      <c r="N41" s="82">
        <v>84.990449999999996</v>
      </c>
      <c r="O41" s="82">
        <v>85.131879999999995</v>
      </c>
      <c r="P41" s="82">
        <v>85.677120000000002</v>
      </c>
      <c r="Q41" s="82">
        <v>87.341729999999998</v>
      </c>
      <c r="R41" s="82">
        <v>89.068629999999999</v>
      </c>
      <c r="S41" s="82">
        <v>92.296949999999995</v>
      </c>
      <c r="T41" s="82">
        <v>98.308350000000004</v>
      </c>
      <c r="U41" s="82"/>
    </row>
    <row r="42" spans="1:21" x14ac:dyDescent="0.2">
      <c r="A42" s="52" t="s">
        <v>155</v>
      </c>
      <c r="B42" s="82">
        <v>80.729579999999999</v>
      </c>
      <c r="C42" s="82">
        <v>81.013229999999993</v>
      </c>
      <c r="D42" s="82">
        <v>81.132580000000004</v>
      </c>
      <c r="E42" s="82">
        <v>81.43432</v>
      </c>
      <c r="F42" s="82">
        <v>82.395849999999996</v>
      </c>
      <c r="G42" s="82">
        <v>84.865639999999999</v>
      </c>
      <c r="H42" s="82">
        <v>87.29974</v>
      </c>
      <c r="I42" s="82">
        <v>91.386089999999996</v>
      </c>
      <c r="J42" s="82">
        <v>98.180480000000003</v>
      </c>
      <c r="K42" s="82"/>
      <c r="L42" s="82">
        <v>84.872910000000005</v>
      </c>
      <c r="M42" s="82">
        <v>85.130510000000001</v>
      </c>
      <c r="N42" s="82">
        <v>85.231899999999996</v>
      </c>
      <c r="O42" s="82">
        <v>85.369460000000004</v>
      </c>
      <c r="P42" s="82">
        <v>85.899679999999989</v>
      </c>
      <c r="Q42" s="82">
        <v>87.559699999999992</v>
      </c>
      <c r="R42" s="82">
        <v>89.270799999999994</v>
      </c>
      <c r="S42" s="82">
        <v>92.451030000000003</v>
      </c>
      <c r="T42" s="82">
        <v>98.361930000000001</v>
      </c>
      <c r="U42" s="82"/>
    </row>
    <row r="43" spans="1:21" x14ac:dyDescent="0.2">
      <c r="A43" s="52" t="s">
        <v>156</v>
      </c>
      <c r="B43" s="444">
        <v>80.851600000000005</v>
      </c>
      <c r="C43" s="444">
        <v>81.147009999999995</v>
      </c>
      <c r="D43" s="444">
        <v>81.261089999999996</v>
      </c>
      <c r="E43" s="444">
        <v>81.567599999999999</v>
      </c>
      <c r="F43" s="444">
        <v>82.527240000000006</v>
      </c>
      <c r="G43" s="444">
        <v>85.007859999999994</v>
      </c>
      <c r="H43" s="444">
        <v>87.420879999999997</v>
      </c>
      <c r="I43" s="444">
        <v>91.441050000000004</v>
      </c>
      <c r="J43" s="444">
        <v>98.178269999999998</v>
      </c>
      <c r="K43" s="82"/>
      <c r="L43" s="103">
        <v>85.040499999999994</v>
      </c>
      <c r="M43" s="103">
        <v>85.293229999999994</v>
      </c>
      <c r="N43" s="103">
        <v>85.396709999999999</v>
      </c>
      <c r="O43" s="103">
        <v>85.538389999999993</v>
      </c>
      <c r="P43" s="103">
        <v>86.052539999999993</v>
      </c>
      <c r="Q43" s="103">
        <v>87.703990000000005</v>
      </c>
      <c r="R43" s="103">
        <v>89.413619999999995</v>
      </c>
      <c r="S43" s="103">
        <v>92.570539999999994</v>
      </c>
      <c r="T43" s="103">
        <v>98.56344</v>
      </c>
      <c r="U43" s="103"/>
    </row>
    <row r="44" spans="1:21" x14ac:dyDescent="0.2">
      <c r="A44" s="52" t="s">
        <v>163</v>
      </c>
      <c r="B44" s="444">
        <v>81.191909999999993</v>
      </c>
      <c r="C44" s="444">
        <v>81.483959999999996</v>
      </c>
      <c r="D44" s="444">
        <v>81.589920000000006</v>
      </c>
      <c r="E44" s="444">
        <v>81.901119999999992</v>
      </c>
      <c r="F44" s="444">
        <v>82.841160000000002</v>
      </c>
      <c r="G44" s="444">
        <v>85.29213</v>
      </c>
      <c r="H44" s="444">
        <v>87.655860000000004</v>
      </c>
      <c r="I44" s="444">
        <v>91.582589999999996</v>
      </c>
      <c r="J44" s="444">
        <v>98.147769999999994</v>
      </c>
      <c r="K44" s="82"/>
      <c r="L44" s="103">
        <v>85.344620000000006</v>
      </c>
      <c r="M44" s="103">
        <v>85.598470000000006</v>
      </c>
      <c r="N44" s="103">
        <v>85.693939999999998</v>
      </c>
      <c r="O44" s="103">
        <v>85.834310000000002</v>
      </c>
      <c r="P44" s="103">
        <v>86.339920000000006</v>
      </c>
      <c r="Q44" s="103">
        <v>87.961410000000001</v>
      </c>
      <c r="R44" s="103">
        <v>89.619630000000001</v>
      </c>
      <c r="S44" s="103">
        <v>92.68844</v>
      </c>
      <c r="T44" s="103">
        <v>98.442679999999996</v>
      </c>
      <c r="U44" s="103"/>
    </row>
    <row r="45" spans="1:21" x14ac:dyDescent="0.2">
      <c r="A45" s="52" t="s">
        <v>275</v>
      </c>
      <c r="B45" s="444">
        <v>81.304050000000004</v>
      </c>
      <c r="C45" s="444">
        <v>81.595230000000001</v>
      </c>
      <c r="D45" s="444">
        <v>81.706829999999997</v>
      </c>
      <c r="E45" s="444">
        <v>82.01930999999999</v>
      </c>
      <c r="F45" s="444">
        <v>82.943820000000002</v>
      </c>
      <c r="G45" s="444">
        <v>85.347650000000002</v>
      </c>
      <c r="H45" s="444">
        <v>87.673360000000002</v>
      </c>
      <c r="I45" s="444">
        <v>91.559439999999995</v>
      </c>
      <c r="J45" s="444">
        <v>98.051330000000007</v>
      </c>
      <c r="K45" s="445"/>
      <c r="L45" s="103">
        <v>85.413550000000001</v>
      </c>
      <c r="M45" s="103">
        <v>85.658869999999993</v>
      </c>
      <c r="N45" s="103">
        <v>85.754320000000007</v>
      </c>
      <c r="O45" s="103">
        <v>85.897449999999992</v>
      </c>
      <c r="P45" s="103">
        <v>86.39412999999999</v>
      </c>
      <c r="Q45" s="103">
        <v>87.975840000000005</v>
      </c>
      <c r="R45" s="103">
        <v>89.60333</v>
      </c>
      <c r="S45" s="103">
        <v>92.658159999999995</v>
      </c>
      <c r="T45" s="103">
        <v>98.415570000000002</v>
      </c>
      <c r="U45" s="103"/>
    </row>
    <row r="46" spans="1:21" x14ac:dyDescent="0.2">
      <c r="A46" s="52" t="s">
        <v>276</v>
      </c>
      <c r="B46" s="444">
        <v>81.220060000000004</v>
      </c>
      <c r="C46" s="444">
        <v>81.500150000000005</v>
      </c>
      <c r="D46" s="444">
        <v>81.614040000000003</v>
      </c>
      <c r="E46" s="444">
        <v>81.916539999999998</v>
      </c>
      <c r="F46" s="444">
        <v>82.832149999999999</v>
      </c>
      <c r="G46" s="444">
        <v>85.21857</v>
      </c>
      <c r="H46" s="444">
        <v>87.555689999999998</v>
      </c>
      <c r="I46" s="444">
        <v>91.467330000000004</v>
      </c>
      <c r="J46" s="444">
        <v>97.996539999999996</v>
      </c>
      <c r="K46" s="445"/>
      <c r="L46" s="103">
        <v>85.263580000000005</v>
      </c>
      <c r="M46" s="103">
        <v>85.515439999999998</v>
      </c>
      <c r="N46" s="103">
        <v>85.610380000000006</v>
      </c>
      <c r="O46" s="103">
        <v>85.752389999999991</v>
      </c>
      <c r="P46" s="103">
        <v>86.247839999999997</v>
      </c>
      <c r="Q46" s="103">
        <v>87.835489999999993</v>
      </c>
      <c r="R46" s="103">
        <v>89.449539999999999</v>
      </c>
      <c r="S46" s="103">
        <v>92.500969999999995</v>
      </c>
      <c r="T46" s="103">
        <v>98.286540000000002</v>
      </c>
      <c r="U46" s="103"/>
    </row>
    <row r="47" spans="1:21" ht="91.5" customHeight="1" x14ac:dyDescent="0.2">
      <c r="A47" s="474" t="s">
        <v>325</v>
      </c>
      <c r="B47" s="474"/>
      <c r="C47" s="474"/>
      <c r="D47" s="474"/>
      <c r="E47" s="474"/>
      <c r="F47" s="474"/>
      <c r="G47" s="474"/>
      <c r="H47" s="474"/>
      <c r="I47" s="474"/>
      <c r="J47" s="474"/>
      <c r="K47" s="474"/>
      <c r="L47" s="474"/>
      <c r="M47" s="474"/>
      <c r="N47" s="474"/>
      <c r="O47" s="474"/>
      <c r="P47" s="474"/>
      <c r="Q47" s="474"/>
      <c r="R47" s="474"/>
      <c r="S47" s="474"/>
      <c r="T47" s="474"/>
    </row>
  </sheetData>
  <mergeCells count="3">
    <mergeCell ref="B3:J3"/>
    <mergeCell ref="L3:T3"/>
    <mergeCell ref="A47:T47"/>
  </mergeCells>
  <pageMargins left="0.7" right="0.7" top="0.75" bottom="0.75" header="0.3" footer="0.3"/>
  <pageSetup paperSize="9" orientation="portrait" horizont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showGridLines="0" zoomScaleNormal="100" workbookViewId="0">
      <pane ySplit="4" topLeftCell="A5" activePane="bottomLeft" state="frozen"/>
      <selection activeCell="A31" sqref="A31:Q31"/>
      <selection pane="bottomLeft"/>
    </sheetView>
  </sheetViews>
  <sheetFormatPr defaultRowHeight="12.75" x14ac:dyDescent="0.2"/>
  <cols>
    <col min="1" max="1" width="8.28515625" style="57" customWidth="1"/>
    <col min="2" max="2" width="22.5703125" style="449" customWidth="1"/>
    <col min="3" max="3" width="13.42578125" style="237" bestFit="1" customWidth="1"/>
    <col min="4" max="4" width="6.140625" style="237" customWidth="1"/>
    <col min="5" max="5" width="8.28515625" style="237" customWidth="1"/>
    <col min="6" max="6" width="22.5703125" style="449" customWidth="1"/>
    <col min="7" max="7" width="13.42578125" style="237" bestFit="1" customWidth="1"/>
    <col min="8" max="8" width="6.140625" style="57" customWidth="1"/>
    <col min="9" max="9" width="8.28515625" style="57" customWidth="1"/>
    <col min="10" max="10" width="20.28515625" style="57" customWidth="1"/>
    <col min="11" max="11" width="13.42578125" style="57" customWidth="1"/>
    <col min="12" max="258" width="9.140625" style="57"/>
    <col min="259" max="259" width="10.7109375" style="57" customWidth="1"/>
    <col min="260" max="260" width="12.7109375" style="57" customWidth="1"/>
    <col min="261" max="261" width="13.42578125" style="57" bestFit="1" customWidth="1"/>
    <col min="262" max="262" width="2.7109375" style="57" customWidth="1"/>
    <col min="263" max="263" width="12.7109375" style="57" customWidth="1"/>
    <col min="264" max="264" width="13.42578125" style="57" bestFit="1" customWidth="1"/>
    <col min="265" max="265" width="2.7109375" style="57" customWidth="1"/>
    <col min="266" max="266" width="12.7109375" style="57" customWidth="1"/>
    <col min="267" max="267" width="13.42578125" style="57" customWidth="1"/>
    <col min="268" max="514" width="9.140625" style="57"/>
    <col min="515" max="515" width="10.7109375" style="57" customWidth="1"/>
    <col min="516" max="516" width="12.7109375" style="57" customWidth="1"/>
    <col min="517" max="517" width="13.42578125" style="57" bestFit="1" customWidth="1"/>
    <col min="518" max="518" width="2.7109375" style="57" customWidth="1"/>
    <col min="519" max="519" width="12.7109375" style="57" customWidth="1"/>
    <col min="520" max="520" width="13.42578125" style="57" bestFit="1" customWidth="1"/>
    <col min="521" max="521" width="2.7109375" style="57" customWidth="1"/>
    <col min="522" max="522" width="12.7109375" style="57" customWidth="1"/>
    <col min="523" max="523" width="13.42578125" style="57" customWidth="1"/>
    <col min="524" max="770" width="9.140625" style="57"/>
    <col min="771" max="771" width="10.7109375" style="57" customWidth="1"/>
    <col min="772" max="772" width="12.7109375" style="57" customWidth="1"/>
    <col min="773" max="773" width="13.42578125" style="57" bestFit="1" customWidth="1"/>
    <col min="774" max="774" width="2.7109375" style="57" customWidth="1"/>
    <col min="775" max="775" width="12.7109375" style="57" customWidth="1"/>
    <col min="776" max="776" width="13.42578125" style="57" bestFit="1" customWidth="1"/>
    <col min="777" max="777" width="2.7109375" style="57" customWidth="1"/>
    <col min="778" max="778" width="12.7109375" style="57" customWidth="1"/>
    <col min="779" max="779" width="13.42578125" style="57" customWidth="1"/>
    <col min="780" max="1026" width="9.140625" style="57"/>
    <col min="1027" max="1027" width="10.7109375" style="57" customWidth="1"/>
    <col min="1028" max="1028" width="12.7109375" style="57" customWidth="1"/>
    <col min="1029" max="1029" width="13.42578125" style="57" bestFit="1" customWidth="1"/>
    <col min="1030" max="1030" width="2.7109375" style="57" customWidth="1"/>
    <col min="1031" max="1031" width="12.7109375" style="57" customWidth="1"/>
    <col min="1032" max="1032" width="13.42578125" style="57" bestFit="1" customWidth="1"/>
    <col min="1033" max="1033" width="2.7109375" style="57" customWidth="1"/>
    <col min="1034" max="1034" width="12.7109375" style="57" customWidth="1"/>
    <col min="1035" max="1035" width="13.42578125" style="57" customWidth="1"/>
    <col min="1036" max="1282" width="9.140625" style="57"/>
    <col min="1283" max="1283" width="10.7109375" style="57" customWidth="1"/>
    <col min="1284" max="1284" width="12.7109375" style="57" customWidth="1"/>
    <col min="1285" max="1285" width="13.42578125" style="57" bestFit="1" customWidth="1"/>
    <col min="1286" max="1286" width="2.7109375" style="57" customWidth="1"/>
    <col min="1287" max="1287" width="12.7109375" style="57" customWidth="1"/>
    <col min="1288" max="1288" width="13.42578125" style="57" bestFit="1" customWidth="1"/>
    <col min="1289" max="1289" width="2.7109375" style="57" customWidth="1"/>
    <col min="1290" max="1290" width="12.7109375" style="57" customWidth="1"/>
    <col min="1291" max="1291" width="13.42578125" style="57" customWidth="1"/>
    <col min="1292" max="1538" width="9.140625" style="57"/>
    <col min="1539" max="1539" width="10.7109375" style="57" customWidth="1"/>
    <col min="1540" max="1540" width="12.7109375" style="57" customWidth="1"/>
    <col min="1541" max="1541" width="13.42578125" style="57" bestFit="1" customWidth="1"/>
    <col min="1542" max="1542" width="2.7109375" style="57" customWidth="1"/>
    <col min="1543" max="1543" width="12.7109375" style="57" customWidth="1"/>
    <col min="1544" max="1544" width="13.42578125" style="57" bestFit="1" customWidth="1"/>
    <col min="1545" max="1545" width="2.7109375" style="57" customWidth="1"/>
    <col min="1546" max="1546" width="12.7109375" style="57" customWidth="1"/>
    <col min="1547" max="1547" width="13.42578125" style="57" customWidth="1"/>
    <col min="1548" max="1794" width="9.140625" style="57"/>
    <col min="1795" max="1795" width="10.7109375" style="57" customWidth="1"/>
    <col min="1796" max="1796" width="12.7109375" style="57" customWidth="1"/>
    <col min="1797" max="1797" width="13.42578125" style="57" bestFit="1" customWidth="1"/>
    <col min="1798" max="1798" width="2.7109375" style="57" customWidth="1"/>
    <col min="1799" max="1799" width="12.7109375" style="57" customWidth="1"/>
    <col min="1800" max="1800" width="13.42578125" style="57" bestFit="1" customWidth="1"/>
    <col min="1801" max="1801" width="2.7109375" style="57" customWidth="1"/>
    <col min="1802" max="1802" width="12.7109375" style="57" customWidth="1"/>
    <col min="1803" max="1803" width="13.42578125" style="57" customWidth="1"/>
    <col min="1804" max="2050" width="9.140625" style="57"/>
    <col min="2051" max="2051" width="10.7109375" style="57" customWidth="1"/>
    <col min="2052" max="2052" width="12.7109375" style="57" customWidth="1"/>
    <col min="2053" max="2053" width="13.42578125" style="57" bestFit="1" customWidth="1"/>
    <col min="2054" max="2054" width="2.7109375" style="57" customWidth="1"/>
    <col min="2055" max="2055" width="12.7109375" style="57" customWidth="1"/>
    <col min="2056" max="2056" width="13.42578125" style="57" bestFit="1" customWidth="1"/>
    <col min="2057" max="2057" width="2.7109375" style="57" customWidth="1"/>
    <col min="2058" max="2058" width="12.7109375" style="57" customWidth="1"/>
    <col min="2059" max="2059" width="13.42578125" style="57" customWidth="1"/>
    <col min="2060" max="2306" width="9.140625" style="57"/>
    <col min="2307" max="2307" width="10.7109375" style="57" customWidth="1"/>
    <col min="2308" max="2308" width="12.7109375" style="57" customWidth="1"/>
    <col min="2309" max="2309" width="13.42578125" style="57" bestFit="1" customWidth="1"/>
    <col min="2310" max="2310" width="2.7109375" style="57" customWidth="1"/>
    <col min="2311" max="2311" width="12.7109375" style="57" customWidth="1"/>
    <col min="2312" max="2312" width="13.42578125" style="57" bestFit="1" customWidth="1"/>
    <col min="2313" max="2313" width="2.7109375" style="57" customWidth="1"/>
    <col min="2314" max="2314" width="12.7109375" style="57" customWidth="1"/>
    <col min="2315" max="2315" width="13.42578125" style="57" customWidth="1"/>
    <col min="2316" max="2562" width="9.140625" style="57"/>
    <col min="2563" max="2563" width="10.7109375" style="57" customWidth="1"/>
    <col min="2564" max="2564" width="12.7109375" style="57" customWidth="1"/>
    <col min="2565" max="2565" width="13.42578125" style="57" bestFit="1" customWidth="1"/>
    <col min="2566" max="2566" width="2.7109375" style="57" customWidth="1"/>
    <col min="2567" max="2567" width="12.7109375" style="57" customWidth="1"/>
    <col min="2568" max="2568" width="13.42578125" style="57" bestFit="1" customWidth="1"/>
    <col min="2569" max="2569" width="2.7109375" style="57" customWidth="1"/>
    <col min="2570" max="2570" width="12.7109375" style="57" customWidth="1"/>
    <col min="2571" max="2571" width="13.42578125" style="57" customWidth="1"/>
    <col min="2572" max="2818" width="9.140625" style="57"/>
    <col min="2819" max="2819" width="10.7109375" style="57" customWidth="1"/>
    <col min="2820" max="2820" width="12.7109375" style="57" customWidth="1"/>
    <col min="2821" max="2821" width="13.42578125" style="57" bestFit="1" customWidth="1"/>
    <col min="2822" max="2822" width="2.7109375" style="57" customWidth="1"/>
    <col min="2823" max="2823" width="12.7109375" style="57" customWidth="1"/>
    <col min="2824" max="2824" width="13.42578125" style="57" bestFit="1" customWidth="1"/>
    <col min="2825" max="2825" width="2.7109375" style="57" customWidth="1"/>
    <col min="2826" max="2826" width="12.7109375" style="57" customWidth="1"/>
    <col min="2827" max="2827" width="13.42578125" style="57" customWidth="1"/>
    <col min="2828" max="3074" width="9.140625" style="57"/>
    <col min="3075" max="3075" width="10.7109375" style="57" customWidth="1"/>
    <col min="3076" max="3076" width="12.7109375" style="57" customWidth="1"/>
    <col min="3077" max="3077" width="13.42578125" style="57" bestFit="1" customWidth="1"/>
    <col min="3078" max="3078" width="2.7109375" style="57" customWidth="1"/>
    <col min="3079" max="3079" width="12.7109375" style="57" customWidth="1"/>
    <col min="3080" max="3080" width="13.42578125" style="57" bestFit="1" customWidth="1"/>
    <col min="3081" max="3081" width="2.7109375" style="57" customWidth="1"/>
    <col min="3082" max="3082" width="12.7109375" style="57" customWidth="1"/>
    <col min="3083" max="3083" width="13.42578125" style="57" customWidth="1"/>
    <col min="3084" max="3330" width="9.140625" style="57"/>
    <col min="3331" max="3331" width="10.7109375" style="57" customWidth="1"/>
    <col min="3332" max="3332" width="12.7109375" style="57" customWidth="1"/>
    <col min="3333" max="3333" width="13.42578125" style="57" bestFit="1" customWidth="1"/>
    <col min="3334" max="3334" width="2.7109375" style="57" customWidth="1"/>
    <col min="3335" max="3335" width="12.7109375" style="57" customWidth="1"/>
    <col min="3336" max="3336" width="13.42578125" style="57" bestFit="1" customWidth="1"/>
    <col min="3337" max="3337" width="2.7109375" style="57" customWidth="1"/>
    <col min="3338" max="3338" width="12.7109375" style="57" customWidth="1"/>
    <col min="3339" max="3339" width="13.42578125" style="57" customWidth="1"/>
    <col min="3340" max="3586" width="9.140625" style="57"/>
    <col min="3587" max="3587" width="10.7109375" style="57" customWidth="1"/>
    <col min="3588" max="3588" width="12.7109375" style="57" customWidth="1"/>
    <col min="3589" max="3589" width="13.42578125" style="57" bestFit="1" customWidth="1"/>
    <col min="3590" max="3590" width="2.7109375" style="57" customWidth="1"/>
    <col min="3591" max="3591" width="12.7109375" style="57" customWidth="1"/>
    <col min="3592" max="3592" width="13.42578125" style="57" bestFit="1" customWidth="1"/>
    <col min="3593" max="3593" width="2.7109375" style="57" customWidth="1"/>
    <col min="3594" max="3594" width="12.7109375" style="57" customWidth="1"/>
    <col min="3595" max="3595" width="13.42578125" style="57" customWidth="1"/>
    <col min="3596" max="3842" width="9.140625" style="57"/>
    <col min="3843" max="3843" width="10.7109375" style="57" customWidth="1"/>
    <col min="3844" max="3844" width="12.7109375" style="57" customWidth="1"/>
    <col min="3845" max="3845" width="13.42578125" style="57" bestFit="1" customWidth="1"/>
    <col min="3846" max="3846" width="2.7109375" style="57" customWidth="1"/>
    <col min="3847" max="3847" width="12.7109375" style="57" customWidth="1"/>
    <col min="3848" max="3848" width="13.42578125" style="57" bestFit="1" customWidth="1"/>
    <col min="3849" max="3849" width="2.7109375" style="57" customWidth="1"/>
    <col min="3850" max="3850" width="12.7109375" style="57" customWidth="1"/>
    <col min="3851" max="3851" width="13.42578125" style="57" customWidth="1"/>
    <col min="3852" max="4098" width="9.140625" style="57"/>
    <col min="4099" max="4099" width="10.7109375" style="57" customWidth="1"/>
    <col min="4100" max="4100" width="12.7109375" style="57" customWidth="1"/>
    <col min="4101" max="4101" width="13.42578125" style="57" bestFit="1" customWidth="1"/>
    <col min="4102" max="4102" width="2.7109375" style="57" customWidth="1"/>
    <col min="4103" max="4103" width="12.7109375" style="57" customWidth="1"/>
    <col min="4104" max="4104" width="13.42578125" style="57" bestFit="1" customWidth="1"/>
    <col min="4105" max="4105" width="2.7109375" style="57" customWidth="1"/>
    <col min="4106" max="4106" width="12.7109375" style="57" customWidth="1"/>
    <col min="4107" max="4107" width="13.42578125" style="57" customWidth="1"/>
    <col min="4108" max="4354" width="9.140625" style="57"/>
    <col min="4355" max="4355" width="10.7109375" style="57" customWidth="1"/>
    <col min="4356" max="4356" width="12.7109375" style="57" customWidth="1"/>
    <col min="4357" max="4357" width="13.42578125" style="57" bestFit="1" customWidth="1"/>
    <col min="4358" max="4358" width="2.7109375" style="57" customWidth="1"/>
    <col min="4359" max="4359" width="12.7109375" style="57" customWidth="1"/>
    <col min="4360" max="4360" width="13.42578125" style="57" bestFit="1" customWidth="1"/>
    <col min="4361" max="4361" width="2.7109375" style="57" customWidth="1"/>
    <col min="4362" max="4362" width="12.7109375" style="57" customWidth="1"/>
    <col min="4363" max="4363" width="13.42578125" style="57" customWidth="1"/>
    <col min="4364" max="4610" width="9.140625" style="57"/>
    <col min="4611" max="4611" width="10.7109375" style="57" customWidth="1"/>
    <col min="4612" max="4612" width="12.7109375" style="57" customWidth="1"/>
    <col min="4613" max="4613" width="13.42578125" style="57" bestFit="1" customWidth="1"/>
    <col min="4614" max="4614" width="2.7109375" style="57" customWidth="1"/>
    <col min="4615" max="4615" width="12.7109375" style="57" customWidth="1"/>
    <col min="4616" max="4616" width="13.42578125" style="57" bestFit="1" customWidth="1"/>
    <col min="4617" max="4617" width="2.7109375" style="57" customWidth="1"/>
    <col min="4618" max="4618" width="12.7109375" style="57" customWidth="1"/>
    <col min="4619" max="4619" width="13.42578125" style="57" customWidth="1"/>
    <col min="4620" max="4866" width="9.140625" style="57"/>
    <col min="4867" max="4867" width="10.7109375" style="57" customWidth="1"/>
    <col min="4868" max="4868" width="12.7109375" style="57" customWidth="1"/>
    <col min="4869" max="4869" width="13.42578125" style="57" bestFit="1" customWidth="1"/>
    <col min="4870" max="4870" width="2.7109375" style="57" customWidth="1"/>
    <col min="4871" max="4871" width="12.7109375" style="57" customWidth="1"/>
    <col min="4872" max="4872" width="13.42578125" style="57" bestFit="1" customWidth="1"/>
    <col min="4873" max="4873" width="2.7109375" style="57" customWidth="1"/>
    <col min="4874" max="4874" width="12.7109375" style="57" customWidth="1"/>
    <col min="4875" max="4875" width="13.42578125" style="57" customWidth="1"/>
    <col min="4876" max="5122" width="9.140625" style="57"/>
    <col min="5123" max="5123" width="10.7109375" style="57" customWidth="1"/>
    <col min="5124" max="5124" width="12.7109375" style="57" customWidth="1"/>
    <col min="5125" max="5125" width="13.42578125" style="57" bestFit="1" customWidth="1"/>
    <col min="5126" max="5126" width="2.7109375" style="57" customWidth="1"/>
    <col min="5127" max="5127" width="12.7109375" style="57" customWidth="1"/>
    <col min="5128" max="5128" width="13.42578125" style="57" bestFit="1" customWidth="1"/>
    <col min="5129" max="5129" width="2.7109375" style="57" customWidth="1"/>
    <col min="5130" max="5130" width="12.7109375" style="57" customWidth="1"/>
    <col min="5131" max="5131" width="13.42578125" style="57" customWidth="1"/>
    <col min="5132" max="5378" width="9.140625" style="57"/>
    <col min="5379" max="5379" width="10.7109375" style="57" customWidth="1"/>
    <col min="5380" max="5380" width="12.7109375" style="57" customWidth="1"/>
    <col min="5381" max="5381" width="13.42578125" style="57" bestFit="1" customWidth="1"/>
    <col min="5382" max="5382" width="2.7109375" style="57" customWidth="1"/>
    <col min="5383" max="5383" width="12.7109375" style="57" customWidth="1"/>
    <col min="5384" max="5384" width="13.42578125" style="57" bestFit="1" customWidth="1"/>
    <col min="5385" max="5385" width="2.7109375" style="57" customWidth="1"/>
    <col min="5386" max="5386" width="12.7109375" style="57" customWidth="1"/>
    <col min="5387" max="5387" width="13.42578125" style="57" customWidth="1"/>
    <col min="5388" max="5634" width="9.140625" style="57"/>
    <col min="5635" max="5635" width="10.7109375" style="57" customWidth="1"/>
    <col min="5636" max="5636" width="12.7109375" style="57" customWidth="1"/>
    <col min="5637" max="5637" width="13.42578125" style="57" bestFit="1" customWidth="1"/>
    <col min="5638" max="5638" width="2.7109375" style="57" customWidth="1"/>
    <col min="5639" max="5639" width="12.7109375" style="57" customWidth="1"/>
    <col min="5640" max="5640" width="13.42578125" style="57" bestFit="1" customWidth="1"/>
    <col min="5641" max="5641" width="2.7109375" style="57" customWidth="1"/>
    <col min="5642" max="5642" width="12.7109375" style="57" customWidth="1"/>
    <col min="5643" max="5643" width="13.42578125" style="57" customWidth="1"/>
    <col min="5644" max="5890" width="9.140625" style="57"/>
    <col min="5891" max="5891" width="10.7109375" style="57" customWidth="1"/>
    <col min="5892" max="5892" width="12.7109375" style="57" customWidth="1"/>
    <col min="5893" max="5893" width="13.42578125" style="57" bestFit="1" customWidth="1"/>
    <col min="5894" max="5894" width="2.7109375" style="57" customWidth="1"/>
    <col min="5895" max="5895" width="12.7109375" style="57" customWidth="1"/>
    <col min="5896" max="5896" width="13.42578125" style="57" bestFit="1" customWidth="1"/>
    <col min="5897" max="5897" width="2.7109375" style="57" customWidth="1"/>
    <col min="5898" max="5898" width="12.7109375" style="57" customWidth="1"/>
    <col min="5899" max="5899" width="13.42578125" style="57" customWidth="1"/>
    <col min="5900" max="6146" width="9.140625" style="57"/>
    <col min="6147" max="6147" width="10.7109375" style="57" customWidth="1"/>
    <col min="6148" max="6148" width="12.7109375" style="57" customWidth="1"/>
    <col min="6149" max="6149" width="13.42578125" style="57" bestFit="1" customWidth="1"/>
    <col min="6150" max="6150" width="2.7109375" style="57" customWidth="1"/>
    <col min="6151" max="6151" width="12.7109375" style="57" customWidth="1"/>
    <col min="6152" max="6152" width="13.42578125" style="57" bestFit="1" customWidth="1"/>
    <col min="6153" max="6153" width="2.7109375" style="57" customWidth="1"/>
    <col min="6154" max="6154" width="12.7109375" style="57" customWidth="1"/>
    <col min="6155" max="6155" width="13.42578125" style="57" customWidth="1"/>
    <col min="6156" max="6402" width="9.140625" style="57"/>
    <col min="6403" max="6403" width="10.7109375" style="57" customWidth="1"/>
    <col min="6404" max="6404" width="12.7109375" style="57" customWidth="1"/>
    <col min="6405" max="6405" width="13.42578125" style="57" bestFit="1" customWidth="1"/>
    <col min="6406" max="6406" width="2.7109375" style="57" customWidth="1"/>
    <col min="6407" max="6407" width="12.7109375" style="57" customWidth="1"/>
    <col min="6408" max="6408" width="13.42578125" style="57" bestFit="1" customWidth="1"/>
    <col min="6409" max="6409" width="2.7109375" style="57" customWidth="1"/>
    <col min="6410" max="6410" width="12.7109375" style="57" customWidth="1"/>
    <col min="6411" max="6411" width="13.42578125" style="57" customWidth="1"/>
    <col min="6412" max="6658" width="9.140625" style="57"/>
    <col min="6659" max="6659" width="10.7109375" style="57" customWidth="1"/>
    <col min="6660" max="6660" width="12.7109375" style="57" customWidth="1"/>
    <col min="6661" max="6661" width="13.42578125" style="57" bestFit="1" customWidth="1"/>
    <col min="6662" max="6662" width="2.7109375" style="57" customWidth="1"/>
    <col min="6663" max="6663" width="12.7109375" style="57" customWidth="1"/>
    <col min="6664" max="6664" width="13.42578125" style="57" bestFit="1" customWidth="1"/>
    <col min="6665" max="6665" width="2.7109375" style="57" customWidth="1"/>
    <col min="6666" max="6666" width="12.7109375" style="57" customWidth="1"/>
    <col min="6667" max="6667" width="13.42578125" style="57" customWidth="1"/>
    <col min="6668" max="6914" width="9.140625" style="57"/>
    <col min="6915" max="6915" width="10.7109375" style="57" customWidth="1"/>
    <col min="6916" max="6916" width="12.7109375" style="57" customWidth="1"/>
    <col min="6917" max="6917" width="13.42578125" style="57" bestFit="1" customWidth="1"/>
    <col min="6918" max="6918" width="2.7109375" style="57" customWidth="1"/>
    <col min="6919" max="6919" width="12.7109375" style="57" customWidth="1"/>
    <col min="6920" max="6920" width="13.42578125" style="57" bestFit="1" customWidth="1"/>
    <col min="6921" max="6921" width="2.7109375" style="57" customWidth="1"/>
    <col min="6922" max="6922" width="12.7109375" style="57" customWidth="1"/>
    <col min="6923" max="6923" width="13.42578125" style="57" customWidth="1"/>
    <col min="6924" max="7170" width="9.140625" style="57"/>
    <col min="7171" max="7171" width="10.7109375" style="57" customWidth="1"/>
    <col min="7172" max="7172" width="12.7109375" style="57" customWidth="1"/>
    <col min="7173" max="7173" width="13.42578125" style="57" bestFit="1" customWidth="1"/>
    <col min="7174" max="7174" width="2.7109375" style="57" customWidth="1"/>
    <col min="7175" max="7175" width="12.7109375" style="57" customWidth="1"/>
    <col min="7176" max="7176" width="13.42578125" style="57" bestFit="1" customWidth="1"/>
    <col min="7177" max="7177" width="2.7109375" style="57" customWidth="1"/>
    <col min="7178" max="7178" width="12.7109375" style="57" customWidth="1"/>
    <col min="7179" max="7179" width="13.42578125" style="57" customWidth="1"/>
    <col min="7180" max="7426" width="9.140625" style="57"/>
    <col min="7427" max="7427" width="10.7109375" style="57" customWidth="1"/>
    <col min="7428" max="7428" width="12.7109375" style="57" customWidth="1"/>
    <col min="7429" max="7429" width="13.42578125" style="57" bestFit="1" customWidth="1"/>
    <col min="7430" max="7430" width="2.7109375" style="57" customWidth="1"/>
    <col min="7431" max="7431" width="12.7109375" style="57" customWidth="1"/>
    <col min="7432" max="7432" width="13.42578125" style="57" bestFit="1" customWidth="1"/>
    <col min="7433" max="7433" width="2.7109375" style="57" customWidth="1"/>
    <col min="7434" max="7434" width="12.7109375" style="57" customWidth="1"/>
    <col min="7435" max="7435" width="13.42578125" style="57" customWidth="1"/>
    <col min="7436" max="7682" width="9.140625" style="57"/>
    <col min="7683" max="7683" width="10.7109375" style="57" customWidth="1"/>
    <col min="7684" max="7684" width="12.7109375" style="57" customWidth="1"/>
    <col min="7685" max="7685" width="13.42578125" style="57" bestFit="1" customWidth="1"/>
    <col min="7686" max="7686" width="2.7109375" style="57" customWidth="1"/>
    <col min="7687" max="7687" width="12.7109375" style="57" customWidth="1"/>
    <col min="7688" max="7688" width="13.42578125" style="57" bestFit="1" customWidth="1"/>
    <col min="7689" max="7689" width="2.7109375" style="57" customWidth="1"/>
    <col min="7690" max="7690" width="12.7109375" style="57" customWidth="1"/>
    <col min="7691" max="7691" width="13.42578125" style="57" customWidth="1"/>
    <col min="7692" max="7938" width="9.140625" style="57"/>
    <col min="7939" max="7939" width="10.7109375" style="57" customWidth="1"/>
    <col min="7940" max="7940" width="12.7109375" style="57" customWidth="1"/>
    <col min="7941" max="7941" width="13.42578125" style="57" bestFit="1" customWidth="1"/>
    <col min="7942" max="7942" width="2.7109375" style="57" customWidth="1"/>
    <col min="7943" max="7943" width="12.7109375" style="57" customWidth="1"/>
    <col min="7944" max="7944" width="13.42578125" style="57" bestFit="1" customWidth="1"/>
    <col min="7945" max="7945" width="2.7109375" style="57" customWidth="1"/>
    <col min="7946" max="7946" width="12.7109375" style="57" customWidth="1"/>
    <col min="7947" max="7947" width="13.42578125" style="57" customWidth="1"/>
    <col min="7948" max="8194" width="9.140625" style="57"/>
    <col min="8195" max="8195" width="10.7109375" style="57" customWidth="1"/>
    <col min="8196" max="8196" width="12.7109375" style="57" customWidth="1"/>
    <col min="8197" max="8197" width="13.42578125" style="57" bestFit="1" customWidth="1"/>
    <col min="8198" max="8198" width="2.7109375" style="57" customWidth="1"/>
    <col min="8199" max="8199" width="12.7109375" style="57" customWidth="1"/>
    <col min="8200" max="8200" width="13.42578125" style="57" bestFit="1" customWidth="1"/>
    <col min="8201" max="8201" width="2.7109375" style="57" customWidth="1"/>
    <col min="8202" max="8202" width="12.7109375" style="57" customWidth="1"/>
    <col min="8203" max="8203" width="13.42578125" style="57" customWidth="1"/>
    <col min="8204" max="8450" width="9.140625" style="57"/>
    <col min="8451" max="8451" width="10.7109375" style="57" customWidth="1"/>
    <col min="8452" max="8452" width="12.7109375" style="57" customWidth="1"/>
    <col min="8453" max="8453" width="13.42578125" style="57" bestFit="1" customWidth="1"/>
    <col min="8454" max="8454" width="2.7109375" style="57" customWidth="1"/>
    <col min="8455" max="8455" width="12.7109375" style="57" customWidth="1"/>
    <col min="8456" max="8456" width="13.42578125" style="57" bestFit="1" customWidth="1"/>
    <col min="8457" max="8457" width="2.7109375" style="57" customWidth="1"/>
    <col min="8458" max="8458" width="12.7109375" style="57" customWidth="1"/>
    <col min="8459" max="8459" width="13.42578125" style="57" customWidth="1"/>
    <col min="8460" max="8706" width="9.140625" style="57"/>
    <col min="8707" max="8707" width="10.7109375" style="57" customWidth="1"/>
    <col min="8708" max="8708" width="12.7109375" style="57" customWidth="1"/>
    <col min="8709" max="8709" width="13.42578125" style="57" bestFit="1" customWidth="1"/>
    <col min="8710" max="8710" width="2.7109375" style="57" customWidth="1"/>
    <col min="8711" max="8711" width="12.7109375" style="57" customWidth="1"/>
    <col min="8712" max="8712" width="13.42578125" style="57" bestFit="1" customWidth="1"/>
    <col min="8713" max="8713" width="2.7109375" style="57" customWidth="1"/>
    <col min="8714" max="8714" width="12.7109375" style="57" customWidth="1"/>
    <col min="8715" max="8715" width="13.42578125" style="57" customWidth="1"/>
    <col min="8716" max="8962" width="9.140625" style="57"/>
    <col min="8963" max="8963" width="10.7109375" style="57" customWidth="1"/>
    <col min="8964" max="8964" width="12.7109375" style="57" customWidth="1"/>
    <col min="8965" max="8965" width="13.42578125" style="57" bestFit="1" customWidth="1"/>
    <col min="8966" max="8966" width="2.7109375" style="57" customWidth="1"/>
    <col min="8967" max="8967" width="12.7109375" style="57" customWidth="1"/>
    <col min="8968" max="8968" width="13.42578125" style="57" bestFit="1" customWidth="1"/>
    <col min="8969" max="8969" width="2.7109375" style="57" customWidth="1"/>
    <col min="8970" max="8970" width="12.7109375" style="57" customWidth="1"/>
    <col min="8971" max="8971" width="13.42578125" style="57" customWidth="1"/>
    <col min="8972" max="9218" width="9.140625" style="57"/>
    <col min="9219" max="9219" width="10.7109375" style="57" customWidth="1"/>
    <col min="9220" max="9220" width="12.7109375" style="57" customWidth="1"/>
    <col min="9221" max="9221" width="13.42578125" style="57" bestFit="1" customWidth="1"/>
    <col min="9222" max="9222" width="2.7109375" style="57" customWidth="1"/>
    <col min="9223" max="9223" width="12.7109375" style="57" customWidth="1"/>
    <col min="9224" max="9224" width="13.42578125" style="57" bestFit="1" customWidth="1"/>
    <col min="9225" max="9225" width="2.7109375" style="57" customWidth="1"/>
    <col min="9226" max="9226" width="12.7109375" style="57" customWidth="1"/>
    <col min="9227" max="9227" width="13.42578125" style="57" customWidth="1"/>
    <col min="9228" max="9474" width="9.140625" style="57"/>
    <col min="9475" max="9475" width="10.7109375" style="57" customWidth="1"/>
    <col min="9476" max="9476" width="12.7109375" style="57" customWidth="1"/>
    <col min="9477" max="9477" width="13.42578125" style="57" bestFit="1" customWidth="1"/>
    <col min="9478" max="9478" width="2.7109375" style="57" customWidth="1"/>
    <col min="9479" max="9479" width="12.7109375" style="57" customWidth="1"/>
    <col min="9480" max="9480" width="13.42578125" style="57" bestFit="1" customWidth="1"/>
    <col min="9481" max="9481" width="2.7109375" style="57" customWidth="1"/>
    <col min="9482" max="9482" width="12.7109375" style="57" customWidth="1"/>
    <col min="9483" max="9483" width="13.42578125" style="57" customWidth="1"/>
    <col min="9484" max="9730" width="9.140625" style="57"/>
    <col min="9731" max="9731" width="10.7109375" style="57" customWidth="1"/>
    <col min="9732" max="9732" width="12.7109375" style="57" customWidth="1"/>
    <col min="9733" max="9733" width="13.42578125" style="57" bestFit="1" customWidth="1"/>
    <col min="9734" max="9734" width="2.7109375" style="57" customWidth="1"/>
    <col min="9735" max="9735" width="12.7109375" style="57" customWidth="1"/>
    <col min="9736" max="9736" width="13.42578125" style="57" bestFit="1" customWidth="1"/>
    <col min="9737" max="9737" width="2.7109375" style="57" customWidth="1"/>
    <col min="9738" max="9738" width="12.7109375" style="57" customWidth="1"/>
    <col min="9739" max="9739" width="13.42578125" style="57" customWidth="1"/>
    <col min="9740" max="9986" width="9.140625" style="57"/>
    <col min="9987" max="9987" width="10.7109375" style="57" customWidth="1"/>
    <col min="9988" max="9988" width="12.7109375" style="57" customWidth="1"/>
    <col min="9989" max="9989" width="13.42578125" style="57" bestFit="1" customWidth="1"/>
    <col min="9990" max="9990" width="2.7109375" style="57" customWidth="1"/>
    <col min="9991" max="9991" width="12.7109375" style="57" customWidth="1"/>
    <col min="9992" max="9992" width="13.42578125" style="57" bestFit="1" customWidth="1"/>
    <col min="9993" max="9993" width="2.7109375" style="57" customWidth="1"/>
    <col min="9994" max="9994" width="12.7109375" style="57" customWidth="1"/>
    <col min="9995" max="9995" width="13.42578125" style="57" customWidth="1"/>
    <col min="9996" max="10242" width="9.140625" style="57"/>
    <col min="10243" max="10243" width="10.7109375" style="57" customWidth="1"/>
    <col min="10244" max="10244" width="12.7109375" style="57" customWidth="1"/>
    <col min="10245" max="10245" width="13.42578125" style="57" bestFit="1" customWidth="1"/>
    <col min="10246" max="10246" width="2.7109375" style="57" customWidth="1"/>
    <col min="10247" max="10247" width="12.7109375" style="57" customWidth="1"/>
    <col min="10248" max="10248" width="13.42578125" style="57" bestFit="1" customWidth="1"/>
    <col min="10249" max="10249" width="2.7109375" style="57" customWidth="1"/>
    <col min="10250" max="10250" width="12.7109375" style="57" customWidth="1"/>
    <col min="10251" max="10251" width="13.42578125" style="57" customWidth="1"/>
    <col min="10252" max="10498" width="9.140625" style="57"/>
    <col min="10499" max="10499" width="10.7109375" style="57" customWidth="1"/>
    <col min="10500" max="10500" width="12.7109375" style="57" customWidth="1"/>
    <col min="10501" max="10501" width="13.42578125" style="57" bestFit="1" customWidth="1"/>
    <col min="10502" max="10502" width="2.7109375" style="57" customWidth="1"/>
    <col min="10503" max="10503" width="12.7109375" style="57" customWidth="1"/>
    <col min="10504" max="10504" width="13.42578125" style="57" bestFit="1" customWidth="1"/>
    <col min="10505" max="10505" width="2.7109375" style="57" customWidth="1"/>
    <col min="10506" max="10506" width="12.7109375" style="57" customWidth="1"/>
    <col min="10507" max="10507" width="13.42578125" style="57" customWidth="1"/>
    <col min="10508" max="10754" width="9.140625" style="57"/>
    <col min="10755" max="10755" width="10.7109375" style="57" customWidth="1"/>
    <col min="10756" max="10756" width="12.7109375" style="57" customWidth="1"/>
    <col min="10757" max="10757" width="13.42578125" style="57" bestFit="1" customWidth="1"/>
    <col min="10758" max="10758" width="2.7109375" style="57" customWidth="1"/>
    <col min="10759" max="10759" width="12.7109375" style="57" customWidth="1"/>
    <col min="10760" max="10760" width="13.42578125" style="57" bestFit="1" customWidth="1"/>
    <col min="10761" max="10761" width="2.7109375" style="57" customWidth="1"/>
    <col min="10762" max="10762" width="12.7109375" style="57" customWidth="1"/>
    <col min="10763" max="10763" width="13.42578125" style="57" customWidth="1"/>
    <col min="10764" max="11010" width="9.140625" style="57"/>
    <col min="11011" max="11011" width="10.7109375" style="57" customWidth="1"/>
    <col min="11012" max="11012" width="12.7109375" style="57" customWidth="1"/>
    <col min="11013" max="11013" width="13.42578125" style="57" bestFit="1" customWidth="1"/>
    <col min="11014" max="11014" width="2.7109375" style="57" customWidth="1"/>
    <col min="11015" max="11015" width="12.7109375" style="57" customWidth="1"/>
    <col min="11016" max="11016" width="13.42578125" style="57" bestFit="1" customWidth="1"/>
    <col min="11017" max="11017" width="2.7109375" style="57" customWidth="1"/>
    <col min="11018" max="11018" width="12.7109375" style="57" customWidth="1"/>
    <col min="11019" max="11019" width="13.42578125" style="57" customWidth="1"/>
    <col min="11020" max="11266" width="9.140625" style="57"/>
    <col min="11267" max="11267" width="10.7109375" style="57" customWidth="1"/>
    <col min="11268" max="11268" width="12.7109375" style="57" customWidth="1"/>
    <col min="11269" max="11269" width="13.42578125" style="57" bestFit="1" customWidth="1"/>
    <col min="11270" max="11270" width="2.7109375" style="57" customWidth="1"/>
    <col min="11271" max="11271" width="12.7109375" style="57" customWidth="1"/>
    <col min="11272" max="11272" width="13.42578125" style="57" bestFit="1" customWidth="1"/>
    <col min="11273" max="11273" width="2.7109375" style="57" customWidth="1"/>
    <col min="11274" max="11274" width="12.7109375" style="57" customWidth="1"/>
    <col min="11275" max="11275" width="13.42578125" style="57" customWidth="1"/>
    <col min="11276" max="11522" width="9.140625" style="57"/>
    <col min="11523" max="11523" width="10.7109375" style="57" customWidth="1"/>
    <col min="11524" max="11524" width="12.7109375" style="57" customWidth="1"/>
    <col min="11525" max="11525" width="13.42578125" style="57" bestFit="1" customWidth="1"/>
    <col min="11526" max="11526" width="2.7109375" style="57" customWidth="1"/>
    <col min="11527" max="11527" width="12.7109375" style="57" customWidth="1"/>
    <col min="11528" max="11528" width="13.42578125" style="57" bestFit="1" customWidth="1"/>
    <col min="11529" max="11529" width="2.7109375" style="57" customWidth="1"/>
    <col min="11530" max="11530" width="12.7109375" style="57" customWidth="1"/>
    <col min="11531" max="11531" width="13.42578125" style="57" customWidth="1"/>
    <col min="11532" max="11778" width="9.140625" style="57"/>
    <col min="11779" max="11779" width="10.7109375" style="57" customWidth="1"/>
    <col min="11780" max="11780" width="12.7109375" style="57" customWidth="1"/>
    <col min="11781" max="11781" width="13.42578125" style="57" bestFit="1" customWidth="1"/>
    <col min="11782" max="11782" width="2.7109375" style="57" customWidth="1"/>
    <col min="11783" max="11783" width="12.7109375" style="57" customWidth="1"/>
    <col min="11784" max="11784" width="13.42578125" style="57" bestFit="1" customWidth="1"/>
    <col min="11785" max="11785" width="2.7109375" style="57" customWidth="1"/>
    <col min="11786" max="11786" width="12.7109375" style="57" customWidth="1"/>
    <col min="11787" max="11787" width="13.42578125" style="57" customWidth="1"/>
    <col min="11788" max="12034" width="9.140625" style="57"/>
    <col min="12035" max="12035" width="10.7109375" style="57" customWidth="1"/>
    <col min="12036" max="12036" width="12.7109375" style="57" customWidth="1"/>
    <col min="12037" max="12037" width="13.42578125" style="57" bestFit="1" customWidth="1"/>
    <col min="12038" max="12038" width="2.7109375" style="57" customWidth="1"/>
    <col min="12039" max="12039" width="12.7109375" style="57" customWidth="1"/>
    <col min="12040" max="12040" width="13.42578125" style="57" bestFit="1" customWidth="1"/>
    <col min="12041" max="12041" width="2.7109375" style="57" customWidth="1"/>
    <col min="12042" max="12042" width="12.7109375" style="57" customWidth="1"/>
    <col min="12043" max="12043" width="13.42578125" style="57" customWidth="1"/>
    <col min="12044" max="12290" width="9.140625" style="57"/>
    <col min="12291" max="12291" width="10.7109375" style="57" customWidth="1"/>
    <col min="12292" max="12292" width="12.7109375" style="57" customWidth="1"/>
    <col min="12293" max="12293" width="13.42578125" style="57" bestFit="1" customWidth="1"/>
    <col min="12294" max="12294" width="2.7109375" style="57" customWidth="1"/>
    <col min="12295" max="12295" width="12.7109375" style="57" customWidth="1"/>
    <col min="12296" max="12296" width="13.42578125" style="57" bestFit="1" customWidth="1"/>
    <col min="12297" max="12297" width="2.7109375" style="57" customWidth="1"/>
    <col min="12298" max="12298" width="12.7109375" style="57" customWidth="1"/>
    <col min="12299" max="12299" width="13.42578125" style="57" customWidth="1"/>
    <col min="12300" max="12546" width="9.140625" style="57"/>
    <col min="12547" max="12547" width="10.7109375" style="57" customWidth="1"/>
    <col min="12548" max="12548" width="12.7109375" style="57" customWidth="1"/>
    <col min="12549" max="12549" width="13.42578125" style="57" bestFit="1" customWidth="1"/>
    <col min="12550" max="12550" width="2.7109375" style="57" customWidth="1"/>
    <col min="12551" max="12551" width="12.7109375" style="57" customWidth="1"/>
    <col min="12552" max="12552" width="13.42578125" style="57" bestFit="1" customWidth="1"/>
    <col min="12553" max="12553" width="2.7109375" style="57" customWidth="1"/>
    <col min="12554" max="12554" width="12.7109375" style="57" customWidth="1"/>
    <col min="12555" max="12555" width="13.42578125" style="57" customWidth="1"/>
    <col min="12556" max="12802" width="9.140625" style="57"/>
    <col min="12803" max="12803" width="10.7109375" style="57" customWidth="1"/>
    <col min="12804" max="12804" width="12.7109375" style="57" customWidth="1"/>
    <col min="12805" max="12805" width="13.42578125" style="57" bestFit="1" customWidth="1"/>
    <col min="12806" max="12806" width="2.7109375" style="57" customWidth="1"/>
    <col min="12807" max="12807" width="12.7109375" style="57" customWidth="1"/>
    <col min="12808" max="12808" width="13.42578125" style="57" bestFit="1" customWidth="1"/>
    <col min="12809" max="12809" width="2.7109375" style="57" customWidth="1"/>
    <col min="12810" max="12810" width="12.7109375" style="57" customWidth="1"/>
    <col min="12811" max="12811" width="13.42578125" style="57" customWidth="1"/>
    <col min="12812" max="13058" width="9.140625" style="57"/>
    <col min="13059" max="13059" width="10.7109375" style="57" customWidth="1"/>
    <col min="13060" max="13060" width="12.7109375" style="57" customWidth="1"/>
    <col min="13061" max="13061" width="13.42578125" style="57" bestFit="1" customWidth="1"/>
    <col min="13062" max="13062" width="2.7109375" style="57" customWidth="1"/>
    <col min="13063" max="13063" width="12.7109375" style="57" customWidth="1"/>
    <col min="13064" max="13064" width="13.42578125" style="57" bestFit="1" customWidth="1"/>
    <col min="13065" max="13065" width="2.7109375" style="57" customWidth="1"/>
    <col min="13066" max="13066" width="12.7109375" style="57" customWidth="1"/>
    <col min="13067" max="13067" width="13.42578125" style="57" customWidth="1"/>
    <col min="13068" max="13314" width="9.140625" style="57"/>
    <col min="13315" max="13315" width="10.7109375" style="57" customWidth="1"/>
    <col min="13316" max="13316" width="12.7109375" style="57" customWidth="1"/>
    <col min="13317" max="13317" width="13.42578125" style="57" bestFit="1" customWidth="1"/>
    <col min="13318" max="13318" width="2.7109375" style="57" customWidth="1"/>
    <col min="13319" max="13319" width="12.7109375" style="57" customWidth="1"/>
    <col min="13320" max="13320" width="13.42578125" style="57" bestFit="1" customWidth="1"/>
    <col min="13321" max="13321" width="2.7109375" style="57" customWidth="1"/>
    <col min="13322" max="13322" width="12.7109375" style="57" customWidth="1"/>
    <col min="13323" max="13323" width="13.42578125" style="57" customWidth="1"/>
    <col min="13324" max="13570" width="9.140625" style="57"/>
    <col min="13571" max="13571" width="10.7109375" style="57" customWidth="1"/>
    <col min="13572" max="13572" width="12.7109375" style="57" customWidth="1"/>
    <col min="13573" max="13573" width="13.42578125" style="57" bestFit="1" customWidth="1"/>
    <col min="13574" max="13574" width="2.7109375" style="57" customWidth="1"/>
    <col min="13575" max="13575" width="12.7109375" style="57" customWidth="1"/>
    <col min="13576" max="13576" width="13.42578125" style="57" bestFit="1" customWidth="1"/>
    <col min="13577" max="13577" width="2.7109375" style="57" customWidth="1"/>
    <col min="13578" max="13578" width="12.7109375" style="57" customWidth="1"/>
    <col min="13579" max="13579" width="13.42578125" style="57" customWidth="1"/>
    <col min="13580" max="13826" width="9.140625" style="57"/>
    <col min="13827" max="13827" width="10.7109375" style="57" customWidth="1"/>
    <col min="13828" max="13828" width="12.7109375" style="57" customWidth="1"/>
    <col min="13829" max="13829" width="13.42578125" style="57" bestFit="1" customWidth="1"/>
    <col min="13830" max="13830" width="2.7109375" style="57" customWidth="1"/>
    <col min="13831" max="13831" width="12.7109375" style="57" customWidth="1"/>
    <col min="13832" max="13832" width="13.42578125" style="57" bestFit="1" customWidth="1"/>
    <col min="13833" max="13833" width="2.7109375" style="57" customWidth="1"/>
    <col min="13834" max="13834" width="12.7109375" style="57" customWidth="1"/>
    <col min="13835" max="13835" width="13.42578125" style="57" customWidth="1"/>
    <col min="13836" max="14082" width="9.140625" style="57"/>
    <col min="14083" max="14083" width="10.7109375" style="57" customWidth="1"/>
    <col min="14084" max="14084" width="12.7109375" style="57" customWidth="1"/>
    <col min="14085" max="14085" width="13.42578125" style="57" bestFit="1" customWidth="1"/>
    <col min="14086" max="14086" width="2.7109375" style="57" customWidth="1"/>
    <col min="14087" max="14087" width="12.7109375" style="57" customWidth="1"/>
    <col min="14088" max="14088" width="13.42578125" style="57" bestFit="1" customWidth="1"/>
    <col min="14089" max="14089" width="2.7109375" style="57" customWidth="1"/>
    <col min="14090" max="14090" width="12.7109375" style="57" customWidth="1"/>
    <col min="14091" max="14091" width="13.42578125" style="57" customWidth="1"/>
    <col min="14092" max="14338" width="9.140625" style="57"/>
    <col min="14339" max="14339" width="10.7109375" style="57" customWidth="1"/>
    <col min="14340" max="14340" width="12.7109375" style="57" customWidth="1"/>
    <col min="14341" max="14341" width="13.42578125" style="57" bestFit="1" customWidth="1"/>
    <col min="14342" max="14342" width="2.7109375" style="57" customWidth="1"/>
    <col min="14343" max="14343" width="12.7109375" style="57" customWidth="1"/>
    <col min="14344" max="14344" width="13.42578125" style="57" bestFit="1" customWidth="1"/>
    <col min="14345" max="14345" width="2.7109375" style="57" customWidth="1"/>
    <col min="14346" max="14346" width="12.7109375" style="57" customWidth="1"/>
    <col min="14347" max="14347" width="13.42578125" style="57" customWidth="1"/>
    <col min="14348" max="14594" width="9.140625" style="57"/>
    <col min="14595" max="14595" width="10.7109375" style="57" customWidth="1"/>
    <col min="14596" max="14596" width="12.7109375" style="57" customWidth="1"/>
    <col min="14597" max="14597" width="13.42578125" style="57" bestFit="1" customWidth="1"/>
    <col min="14598" max="14598" width="2.7109375" style="57" customWidth="1"/>
    <col min="14599" max="14599" width="12.7109375" style="57" customWidth="1"/>
    <col min="14600" max="14600" width="13.42578125" style="57" bestFit="1" customWidth="1"/>
    <col min="14601" max="14601" width="2.7109375" style="57" customWidth="1"/>
    <col min="14602" max="14602" width="12.7109375" style="57" customWidth="1"/>
    <col min="14603" max="14603" width="13.42578125" style="57" customWidth="1"/>
    <col min="14604" max="14850" width="9.140625" style="57"/>
    <col min="14851" max="14851" width="10.7109375" style="57" customWidth="1"/>
    <col min="14852" max="14852" width="12.7109375" style="57" customWidth="1"/>
    <col min="14853" max="14853" width="13.42578125" style="57" bestFit="1" customWidth="1"/>
    <col min="14854" max="14854" width="2.7109375" style="57" customWidth="1"/>
    <col min="14855" max="14855" width="12.7109375" style="57" customWidth="1"/>
    <col min="14856" max="14856" width="13.42578125" style="57" bestFit="1" customWidth="1"/>
    <col min="14857" max="14857" width="2.7109375" style="57" customWidth="1"/>
    <col min="14858" max="14858" width="12.7109375" style="57" customWidth="1"/>
    <col min="14859" max="14859" width="13.42578125" style="57" customWidth="1"/>
    <col min="14860" max="15106" width="9.140625" style="57"/>
    <col min="15107" max="15107" width="10.7109375" style="57" customWidth="1"/>
    <col min="15108" max="15108" width="12.7109375" style="57" customWidth="1"/>
    <col min="15109" max="15109" width="13.42578125" style="57" bestFit="1" customWidth="1"/>
    <col min="15110" max="15110" width="2.7109375" style="57" customWidth="1"/>
    <col min="15111" max="15111" width="12.7109375" style="57" customWidth="1"/>
    <col min="15112" max="15112" width="13.42578125" style="57" bestFit="1" customWidth="1"/>
    <col min="15113" max="15113" width="2.7109375" style="57" customWidth="1"/>
    <col min="15114" max="15114" width="12.7109375" style="57" customWidth="1"/>
    <col min="15115" max="15115" width="13.42578125" style="57" customWidth="1"/>
    <col min="15116" max="15362" width="9.140625" style="57"/>
    <col min="15363" max="15363" width="10.7109375" style="57" customWidth="1"/>
    <col min="15364" max="15364" width="12.7109375" style="57" customWidth="1"/>
    <col min="15365" max="15365" width="13.42578125" style="57" bestFit="1" customWidth="1"/>
    <col min="15366" max="15366" width="2.7109375" style="57" customWidth="1"/>
    <col min="15367" max="15367" width="12.7109375" style="57" customWidth="1"/>
    <col min="15368" max="15368" width="13.42578125" style="57" bestFit="1" customWidth="1"/>
    <col min="15369" max="15369" width="2.7109375" style="57" customWidth="1"/>
    <col min="15370" max="15370" width="12.7109375" style="57" customWidth="1"/>
    <col min="15371" max="15371" width="13.42578125" style="57" customWidth="1"/>
    <col min="15372" max="15618" width="9.140625" style="57"/>
    <col min="15619" max="15619" width="10.7109375" style="57" customWidth="1"/>
    <col min="15620" max="15620" width="12.7109375" style="57" customWidth="1"/>
    <col min="15621" max="15621" width="13.42578125" style="57" bestFit="1" customWidth="1"/>
    <col min="15622" max="15622" width="2.7109375" style="57" customWidth="1"/>
    <col min="15623" max="15623" width="12.7109375" style="57" customWidth="1"/>
    <col min="15624" max="15624" width="13.42578125" style="57" bestFit="1" customWidth="1"/>
    <col min="15625" max="15625" width="2.7109375" style="57" customWidth="1"/>
    <col min="15626" max="15626" width="12.7109375" style="57" customWidth="1"/>
    <col min="15627" max="15627" width="13.42578125" style="57" customWidth="1"/>
    <col min="15628" max="15874" width="9.140625" style="57"/>
    <col min="15875" max="15875" width="10.7109375" style="57" customWidth="1"/>
    <col min="15876" max="15876" width="12.7109375" style="57" customWidth="1"/>
    <col min="15877" max="15877" width="13.42578125" style="57" bestFit="1" customWidth="1"/>
    <col min="15878" max="15878" width="2.7109375" style="57" customWidth="1"/>
    <col min="15879" max="15879" width="12.7109375" style="57" customWidth="1"/>
    <col min="15880" max="15880" width="13.42578125" style="57" bestFit="1" customWidth="1"/>
    <col min="15881" max="15881" width="2.7109375" style="57" customWidth="1"/>
    <col min="15882" max="15882" width="12.7109375" style="57" customWidth="1"/>
    <col min="15883" max="15883" width="13.42578125" style="57" customWidth="1"/>
    <col min="15884" max="16130" width="9.140625" style="57"/>
    <col min="16131" max="16131" width="10.7109375" style="57" customWidth="1"/>
    <col min="16132" max="16132" width="12.7109375" style="57" customWidth="1"/>
    <col min="16133" max="16133" width="13.42578125" style="57" bestFit="1" customWidth="1"/>
    <col min="16134" max="16134" width="2.7109375" style="57" customWidth="1"/>
    <col min="16135" max="16135" width="12.7109375" style="57" customWidth="1"/>
    <col min="16136" max="16136" width="13.42578125" style="57" bestFit="1" customWidth="1"/>
    <col min="16137" max="16137" width="2.7109375" style="57" customWidth="1"/>
    <col min="16138" max="16138" width="12.7109375" style="57" customWidth="1"/>
    <col min="16139" max="16139" width="13.42578125" style="57" customWidth="1"/>
    <col min="16140" max="16384" width="9.140625" style="57"/>
  </cols>
  <sheetData>
    <row r="1" spans="1:11" x14ac:dyDescent="0.2">
      <c r="A1" s="387" t="s">
        <v>254</v>
      </c>
    </row>
    <row r="2" spans="1:11" x14ac:dyDescent="0.2">
      <c r="B2" s="447"/>
      <c r="C2" s="448"/>
      <c r="D2" s="448"/>
      <c r="E2" s="448"/>
      <c r="F2" s="447"/>
      <c r="G2" s="448"/>
      <c r="H2" s="136"/>
      <c r="I2" s="136"/>
      <c r="J2" s="136"/>
      <c r="K2" s="136"/>
    </row>
    <row r="3" spans="1:11" x14ac:dyDescent="0.2">
      <c r="A3" s="476" t="s">
        <v>4</v>
      </c>
      <c r="B3" s="476"/>
      <c r="C3" s="476"/>
      <c r="D3" s="450"/>
      <c r="E3" s="476" t="s">
        <v>5</v>
      </c>
      <c r="F3" s="476"/>
      <c r="G3" s="476"/>
      <c r="H3" s="450"/>
      <c r="I3" s="476" t="s">
        <v>6</v>
      </c>
      <c r="J3" s="476"/>
      <c r="K3" s="476"/>
    </row>
    <row r="4" spans="1:11" ht="25.5" x14ac:dyDescent="0.2">
      <c r="A4" s="451" t="s">
        <v>37</v>
      </c>
      <c r="B4" s="452" t="s">
        <v>116</v>
      </c>
      <c r="C4" s="452" t="s">
        <v>117</v>
      </c>
      <c r="D4" s="453"/>
      <c r="E4" s="451" t="s">
        <v>37</v>
      </c>
      <c r="F4" s="452" t="s">
        <v>116</v>
      </c>
      <c r="G4" s="452" t="s">
        <v>117</v>
      </c>
      <c r="H4" s="453"/>
      <c r="I4" s="451" t="s">
        <v>37</v>
      </c>
      <c r="J4" s="452" t="s">
        <v>116</v>
      </c>
      <c r="K4" s="452" t="s">
        <v>117</v>
      </c>
    </row>
    <row r="5" spans="1:11" x14ac:dyDescent="0.2">
      <c r="A5" s="454">
        <v>1</v>
      </c>
      <c r="B5" s="455" t="s">
        <v>119</v>
      </c>
      <c r="C5" s="455">
        <v>81.599999999999994</v>
      </c>
      <c r="D5" s="87"/>
      <c r="E5" s="88">
        <v>1</v>
      </c>
      <c r="F5" s="455" t="s">
        <v>289</v>
      </c>
      <c r="G5" s="87">
        <v>87.6</v>
      </c>
      <c r="H5" s="87"/>
      <c r="I5" s="88">
        <v>1</v>
      </c>
      <c r="J5" s="455" t="s">
        <v>289</v>
      </c>
      <c r="K5" s="87">
        <v>84.5</v>
      </c>
    </row>
    <row r="6" spans="1:11" x14ac:dyDescent="0.2">
      <c r="A6" s="454">
        <v>2</v>
      </c>
      <c r="B6" s="455" t="s">
        <v>289</v>
      </c>
      <c r="C6" s="455">
        <v>81.5</v>
      </c>
      <c r="D6" s="87"/>
      <c r="E6" s="88">
        <v>2</v>
      </c>
      <c r="F6" s="455" t="s">
        <v>290</v>
      </c>
      <c r="G6" s="87">
        <v>86.6</v>
      </c>
      <c r="H6" s="87"/>
      <c r="I6" s="88">
        <v>2</v>
      </c>
      <c r="J6" s="455" t="s">
        <v>290</v>
      </c>
      <c r="K6" s="87">
        <v>83.6</v>
      </c>
    </row>
    <row r="7" spans="1:11" x14ac:dyDescent="0.2">
      <c r="A7" s="454">
        <v>3</v>
      </c>
      <c r="B7" s="455" t="s">
        <v>123</v>
      </c>
      <c r="C7" s="455">
        <v>81.5</v>
      </c>
      <c r="D7" s="87"/>
      <c r="E7" s="88">
        <v>3</v>
      </c>
      <c r="F7" s="455" t="s">
        <v>120</v>
      </c>
      <c r="G7" s="87">
        <v>85.9</v>
      </c>
      <c r="H7" s="87"/>
      <c r="I7" s="88">
        <v>3</v>
      </c>
      <c r="J7" s="455" t="s">
        <v>119</v>
      </c>
      <c r="K7" s="87">
        <v>83.5</v>
      </c>
    </row>
    <row r="8" spans="1:11" x14ac:dyDescent="0.2">
      <c r="A8" s="454">
        <v>4</v>
      </c>
      <c r="B8" s="455" t="s">
        <v>287</v>
      </c>
      <c r="C8" s="455">
        <v>81.3</v>
      </c>
      <c r="D8" s="87"/>
      <c r="E8" s="88">
        <v>4</v>
      </c>
      <c r="F8" s="455" t="s">
        <v>287</v>
      </c>
      <c r="G8" s="87">
        <v>85.4</v>
      </c>
      <c r="H8" s="87"/>
      <c r="I8" s="88">
        <v>4</v>
      </c>
      <c r="J8" s="455" t="s">
        <v>287</v>
      </c>
      <c r="K8" s="87">
        <v>83.3</v>
      </c>
    </row>
    <row r="9" spans="1:11" x14ac:dyDescent="0.2">
      <c r="A9" s="454">
        <v>5</v>
      </c>
      <c r="B9" s="455" t="s">
        <v>118</v>
      </c>
      <c r="C9" s="455">
        <v>81</v>
      </c>
      <c r="D9" s="87"/>
      <c r="E9" s="88">
        <v>5</v>
      </c>
      <c r="F9" s="455" t="s">
        <v>119</v>
      </c>
      <c r="G9" s="87">
        <v>85.4</v>
      </c>
      <c r="H9" s="87"/>
      <c r="I9" s="88">
        <v>5</v>
      </c>
      <c r="J9" s="455" t="s">
        <v>120</v>
      </c>
      <c r="K9" s="87">
        <v>83.2</v>
      </c>
    </row>
    <row r="10" spans="1:11" x14ac:dyDescent="0.2">
      <c r="A10" s="454">
        <v>6</v>
      </c>
      <c r="B10" s="455" t="s">
        <v>126</v>
      </c>
      <c r="C10" s="455">
        <v>81</v>
      </c>
      <c r="D10" s="87"/>
      <c r="E10" s="302">
        <v>6</v>
      </c>
      <c r="F10" s="455" t="s">
        <v>124</v>
      </c>
      <c r="G10" s="87">
        <v>85.3</v>
      </c>
      <c r="H10" s="87"/>
      <c r="I10" s="88">
        <v>6</v>
      </c>
      <c r="J10" s="455" t="s">
        <v>123</v>
      </c>
      <c r="K10" s="87">
        <v>83.1</v>
      </c>
    </row>
    <row r="11" spans="1:11" x14ac:dyDescent="0.2">
      <c r="A11" s="454">
        <v>7</v>
      </c>
      <c r="B11" s="455" t="s">
        <v>125</v>
      </c>
      <c r="C11" s="455">
        <v>80.900000000000006</v>
      </c>
      <c r="D11" s="87"/>
      <c r="E11" s="88">
        <v>7</v>
      </c>
      <c r="F11" s="455" t="s">
        <v>122</v>
      </c>
      <c r="G11" s="87">
        <v>85.2</v>
      </c>
      <c r="H11" s="87"/>
      <c r="I11" s="88">
        <v>7</v>
      </c>
      <c r="J11" s="455" t="s">
        <v>121</v>
      </c>
      <c r="K11" s="87">
        <v>83</v>
      </c>
    </row>
    <row r="12" spans="1:11" x14ac:dyDescent="0.2">
      <c r="A12" s="454">
        <v>8</v>
      </c>
      <c r="B12" s="455" t="s">
        <v>121</v>
      </c>
      <c r="C12" s="455">
        <v>80.900000000000006</v>
      </c>
      <c r="D12" s="87"/>
      <c r="E12" s="88">
        <v>8</v>
      </c>
      <c r="F12" s="455" t="s">
        <v>121</v>
      </c>
      <c r="G12" s="87">
        <v>85</v>
      </c>
      <c r="H12" s="87"/>
      <c r="I12" s="88">
        <v>8</v>
      </c>
      <c r="J12" s="455" t="s">
        <v>124</v>
      </c>
      <c r="K12" s="87">
        <v>83</v>
      </c>
    </row>
    <row r="13" spans="1:11" x14ac:dyDescent="0.2">
      <c r="A13" s="454">
        <v>9</v>
      </c>
      <c r="B13" s="455" t="s">
        <v>124</v>
      </c>
      <c r="C13" s="455">
        <v>80.900000000000006</v>
      </c>
      <c r="D13" s="87"/>
      <c r="E13" s="88">
        <v>9</v>
      </c>
      <c r="F13" s="456" t="s">
        <v>125</v>
      </c>
      <c r="G13" s="267">
        <v>84.9</v>
      </c>
      <c r="H13" s="87"/>
      <c r="I13" s="88">
        <v>9</v>
      </c>
      <c r="J13" s="455" t="s">
        <v>125</v>
      </c>
      <c r="K13" s="87">
        <v>82.9</v>
      </c>
    </row>
    <row r="14" spans="1:11" x14ac:dyDescent="0.2">
      <c r="A14" s="454">
        <v>10</v>
      </c>
      <c r="B14" s="455" t="s">
        <v>290</v>
      </c>
      <c r="C14" s="455">
        <v>80.599999999999994</v>
      </c>
      <c r="D14" s="87"/>
      <c r="E14" s="88">
        <v>10</v>
      </c>
      <c r="F14" s="456" t="s">
        <v>123</v>
      </c>
      <c r="G14" s="267">
        <v>84.8</v>
      </c>
      <c r="H14" s="87"/>
      <c r="I14" s="88">
        <v>10</v>
      </c>
      <c r="J14" s="455" t="s">
        <v>126</v>
      </c>
      <c r="K14" s="87">
        <v>82.6</v>
      </c>
    </row>
    <row r="15" spans="1:11" x14ac:dyDescent="0.2">
      <c r="A15" s="454">
        <v>11</v>
      </c>
      <c r="B15" s="455" t="s">
        <v>291</v>
      </c>
      <c r="C15" s="455">
        <v>80.5</v>
      </c>
      <c r="D15" s="87"/>
      <c r="E15" s="88">
        <v>11</v>
      </c>
      <c r="F15" s="455" t="s">
        <v>128</v>
      </c>
      <c r="G15" s="87">
        <v>84.5</v>
      </c>
      <c r="H15" s="87"/>
      <c r="I15" s="88">
        <v>11</v>
      </c>
      <c r="J15" s="455" t="s">
        <v>291</v>
      </c>
      <c r="K15" s="87">
        <v>82.4</v>
      </c>
    </row>
    <row r="16" spans="1:11" x14ac:dyDescent="0.2">
      <c r="A16" s="454">
        <v>12</v>
      </c>
      <c r="B16" s="455" t="s">
        <v>292</v>
      </c>
      <c r="C16" s="455">
        <v>80.5</v>
      </c>
      <c r="D16" s="87"/>
      <c r="E16" s="88">
        <v>12</v>
      </c>
      <c r="F16" s="455" t="s">
        <v>291</v>
      </c>
      <c r="G16" s="87">
        <v>84.3</v>
      </c>
      <c r="H16" s="87"/>
      <c r="I16" s="88">
        <v>12</v>
      </c>
      <c r="J16" s="456" t="s">
        <v>122</v>
      </c>
      <c r="K16" s="267">
        <v>82.3</v>
      </c>
    </row>
    <row r="17" spans="1:11" x14ac:dyDescent="0.2">
      <c r="A17" s="454">
        <v>13</v>
      </c>
      <c r="B17" s="455" t="s">
        <v>120</v>
      </c>
      <c r="C17" s="455">
        <v>80.400000000000006</v>
      </c>
      <c r="D17" s="87"/>
      <c r="E17" s="88">
        <v>13</v>
      </c>
      <c r="F17" s="455" t="s">
        <v>126</v>
      </c>
      <c r="G17" s="87">
        <v>84.2</v>
      </c>
      <c r="H17" s="87"/>
      <c r="I17" s="88">
        <v>13</v>
      </c>
      <c r="J17" s="455" t="s">
        <v>292</v>
      </c>
      <c r="K17" s="87">
        <v>82.3</v>
      </c>
    </row>
    <row r="18" spans="1:11" x14ac:dyDescent="0.2">
      <c r="A18" s="454">
        <v>14</v>
      </c>
      <c r="B18" s="455" t="s">
        <v>127</v>
      </c>
      <c r="C18" s="455">
        <v>80.3</v>
      </c>
      <c r="D18" s="267"/>
      <c r="E18" s="90">
        <v>14</v>
      </c>
      <c r="F18" s="456" t="s">
        <v>132</v>
      </c>
      <c r="G18" s="267">
        <v>84.1</v>
      </c>
      <c r="H18" s="267"/>
      <c r="I18" s="90">
        <v>14</v>
      </c>
      <c r="J18" s="455" t="s">
        <v>118</v>
      </c>
      <c r="K18" s="87">
        <v>82.1</v>
      </c>
    </row>
    <row r="19" spans="1:11" x14ac:dyDescent="0.2">
      <c r="A19" s="454">
        <v>15</v>
      </c>
      <c r="B19" s="455" t="s">
        <v>133</v>
      </c>
      <c r="C19" s="455">
        <v>79.599999999999994</v>
      </c>
      <c r="D19" s="267"/>
      <c r="E19" s="90">
        <v>15</v>
      </c>
      <c r="F19" s="456" t="s">
        <v>293</v>
      </c>
      <c r="G19" s="267">
        <v>84</v>
      </c>
      <c r="H19" s="267"/>
      <c r="I19" s="90">
        <v>15</v>
      </c>
      <c r="J19" s="456" t="s">
        <v>133</v>
      </c>
      <c r="K19" s="267">
        <v>81.8</v>
      </c>
    </row>
    <row r="20" spans="1:11" x14ac:dyDescent="0.2">
      <c r="A20" s="454">
        <v>16</v>
      </c>
      <c r="B20" s="455" t="s">
        <v>135</v>
      </c>
      <c r="C20" s="455">
        <v>79.5</v>
      </c>
      <c r="D20" s="267"/>
      <c r="E20" s="90">
        <v>16</v>
      </c>
      <c r="F20" s="455" t="s">
        <v>153</v>
      </c>
      <c r="G20" s="87">
        <v>84</v>
      </c>
      <c r="H20" s="267"/>
      <c r="I20" s="90">
        <v>16</v>
      </c>
      <c r="J20" s="456" t="s">
        <v>127</v>
      </c>
      <c r="K20" s="267">
        <v>81.7</v>
      </c>
    </row>
    <row r="21" spans="1:11" x14ac:dyDescent="0.2">
      <c r="A21" s="454">
        <v>17</v>
      </c>
      <c r="B21" s="455" t="s">
        <v>122</v>
      </c>
      <c r="C21" s="455">
        <v>79.400000000000006</v>
      </c>
      <c r="D21" s="267"/>
      <c r="E21" s="90">
        <v>17</v>
      </c>
      <c r="F21" s="455" t="s">
        <v>292</v>
      </c>
      <c r="G21" s="87">
        <v>84</v>
      </c>
      <c r="H21" s="267"/>
      <c r="I21" s="90">
        <v>17</v>
      </c>
      <c r="J21" s="456" t="s">
        <v>128</v>
      </c>
      <c r="K21" s="267">
        <v>81.7</v>
      </c>
    </row>
    <row r="22" spans="1:11" x14ac:dyDescent="0.2">
      <c r="A22" s="454">
        <v>18</v>
      </c>
      <c r="B22" s="455" t="s">
        <v>293</v>
      </c>
      <c r="C22" s="455">
        <v>79.3</v>
      </c>
      <c r="D22" s="267"/>
      <c r="E22" s="90">
        <v>18</v>
      </c>
      <c r="F22" s="456" t="s">
        <v>133</v>
      </c>
      <c r="G22" s="267">
        <v>83.9</v>
      </c>
      <c r="H22" s="267"/>
      <c r="I22" s="90">
        <v>18</v>
      </c>
      <c r="J22" s="456" t="s">
        <v>293</v>
      </c>
      <c r="K22" s="267">
        <v>81.599999999999994</v>
      </c>
    </row>
    <row r="23" spans="1:11" x14ac:dyDescent="0.2">
      <c r="A23" s="454">
        <v>19</v>
      </c>
      <c r="B23" s="455" t="s">
        <v>131</v>
      </c>
      <c r="C23" s="455">
        <v>78.8</v>
      </c>
      <c r="D23" s="267"/>
      <c r="E23" s="90">
        <v>19</v>
      </c>
      <c r="F23" s="456" t="s">
        <v>129</v>
      </c>
      <c r="G23" s="267">
        <v>83.8</v>
      </c>
      <c r="H23" s="267"/>
      <c r="I23" s="90">
        <v>19</v>
      </c>
      <c r="J23" s="456" t="s">
        <v>135</v>
      </c>
      <c r="K23" s="267">
        <v>81.3</v>
      </c>
    </row>
    <row r="24" spans="1:11" x14ac:dyDescent="0.2">
      <c r="A24" s="454">
        <v>20</v>
      </c>
      <c r="B24" s="455" t="s">
        <v>128</v>
      </c>
      <c r="C24" s="455">
        <v>78.8</v>
      </c>
      <c r="D24" s="267"/>
      <c r="E24" s="90">
        <v>20</v>
      </c>
      <c r="F24" s="456" t="s">
        <v>131</v>
      </c>
      <c r="G24" s="267">
        <v>83.5</v>
      </c>
      <c r="H24" s="267"/>
      <c r="I24" s="90">
        <v>20</v>
      </c>
      <c r="J24" s="456" t="s">
        <v>132</v>
      </c>
      <c r="K24" s="267">
        <v>81.3</v>
      </c>
    </row>
    <row r="25" spans="1:11" x14ac:dyDescent="0.2">
      <c r="A25" s="454">
        <v>21</v>
      </c>
      <c r="B25" s="455" t="s">
        <v>129</v>
      </c>
      <c r="C25" s="455">
        <v>78.7</v>
      </c>
      <c r="D25" s="267"/>
      <c r="E25" s="90">
        <v>21</v>
      </c>
      <c r="F25" s="456" t="s">
        <v>164</v>
      </c>
      <c r="G25" s="267">
        <v>83.5</v>
      </c>
      <c r="H25" s="267"/>
      <c r="I25" s="90">
        <v>21</v>
      </c>
      <c r="J25" s="456" t="s">
        <v>153</v>
      </c>
      <c r="K25" s="267">
        <v>81.2</v>
      </c>
    </row>
    <row r="26" spans="1:11" x14ac:dyDescent="0.2">
      <c r="A26" s="454">
        <v>22</v>
      </c>
      <c r="B26" s="455" t="s">
        <v>132</v>
      </c>
      <c r="C26" s="455">
        <v>78.599999999999994</v>
      </c>
      <c r="D26" s="267"/>
      <c r="E26" s="90">
        <v>22</v>
      </c>
      <c r="F26" s="456" t="s">
        <v>118</v>
      </c>
      <c r="G26" s="267">
        <v>83.4</v>
      </c>
      <c r="H26" s="267"/>
      <c r="I26" s="90">
        <v>22</v>
      </c>
      <c r="J26" s="456" t="s">
        <v>129</v>
      </c>
      <c r="K26" s="267">
        <v>81.2</v>
      </c>
    </row>
    <row r="27" spans="1:11" x14ac:dyDescent="0.2">
      <c r="A27" s="454">
        <v>23</v>
      </c>
      <c r="B27" s="455" t="s">
        <v>153</v>
      </c>
      <c r="C27" s="455">
        <v>78.5</v>
      </c>
      <c r="D27" s="267"/>
      <c r="E27" s="90">
        <v>23</v>
      </c>
      <c r="F27" s="456" t="s">
        <v>134</v>
      </c>
      <c r="G27" s="267">
        <v>83.3</v>
      </c>
      <c r="H27" s="267"/>
      <c r="I27" s="90">
        <v>23</v>
      </c>
      <c r="J27" s="456" t="s">
        <v>131</v>
      </c>
      <c r="K27" s="267">
        <v>81.099999999999994</v>
      </c>
    </row>
    <row r="28" spans="1:11" x14ac:dyDescent="0.2">
      <c r="A28" s="454">
        <v>24</v>
      </c>
      <c r="B28" s="455" t="s">
        <v>134</v>
      </c>
      <c r="C28" s="455">
        <v>78.400000000000006</v>
      </c>
      <c r="D28" s="87"/>
      <c r="E28" s="88">
        <v>24</v>
      </c>
      <c r="F28" s="455" t="s">
        <v>130</v>
      </c>
      <c r="G28" s="87">
        <v>83.3</v>
      </c>
      <c r="H28" s="87"/>
      <c r="I28" s="88">
        <v>24</v>
      </c>
      <c r="J28" s="455" t="s">
        <v>164</v>
      </c>
      <c r="K28" s="87">
        <v>80.900000000000006</v>
      </c>
    </row>
    <row r="29" spans="1:11" x14ac:dyDescent="0.2">
      <c r="A29" s="454">
        <v>25</v>
      </c>
      <c r="B29" s="455" t="s">
        <v>297</v>
      </c>
      <c r="C29" s="455">
        <v>78.400000000000006</v>
      </c>
      <c r="D29" s="87"/>
      <c r="E29" s="88">
        <v>25</v>
      </c>
      <c r="F29" s="455" t="s">
        <v>135</v>
      </c>
      <c r="G29" s="87">
        <v>83.2</v>
      </c>
      <c r="H29" s="87"/>
      <c r="I29" s="88">
        <v>25</v>
      </c>
      <c r="J29" s="455" t="s">
        <v>134</v>
      </c>
      <c r="K29" s="87">
        <v>80.7</v>
      </c>
    </row>
    <row r="30" spans="1:11" x14ac:dyDescent="0.2">
      <c r="A30" s="454">
        <v>26</v>
      </c>
      <c r="B30" s="455" t="s">
        <v>164</v>
      </c>
      <c r="C30" s="455">
        <v>78.3</v>
      </c>
      <c r="D30" s="87"/>
      <c r="E30" s="88">
        <v>26</v>
      </c>
      <c r="F30" s="455" t="s">
        <v>127</v>
      </c>
      <c r="G30" s="87">
        <v>83.2</v>
      </c>
      <c r="H30" s="87"/>
      <c r="I30" s="88">
        <v>26</v>
      </c>
      <c r="J30" s="455" t="s">
        <v>130</v>
      </c>
      <c r="K30" s="87">
        <v>80.7</v>
      </c>
    </row>
    <row r="31" spans="1:11" x14ac:dyDescent="0.2">
      <c r="A31" s="454">
        <v>27</v>
      </c>
      <c r="B31" s="455" t="s">
        <v>130</v>
      </c>
      <c r="C31" s="455">
        <v>78.099999999999994</v>
      </c>
      <c r="D31" s="87"/>
      <c r="E31" s="88">
        <v>27</v>
      </c>
      <c r="F31" s="455" t="s">
        <v>136</v>
      </c>
      <c r="G31" s="87">
        <v>82.4</v>
      </c>
      <c r="H31" s="87"/>
      <c r="I31" s="88">
        <v>27</v>
      </c>
      <c r="J31" s="455" t="s">
        <v>297</v>
      </c>
      <c r="K31" s="87">
        <v>80.400000000000006</v>
      </c>
    </row>
    <row r="32" spans="1:11" x14ac:dyDescent="0.2">
      <c r="A32" s="454">
        <v>28</v>
      </c>
      <c r="B32" s="455" t="s">
        <v>255</v>
      </c>
      <c r="C32" s="455">
        <v>76.2</v>
      </c>
      <c r="D32" s="87"/>
      <c r="E32" s="88">
        <v>28</v>
      </c>
      <c r="F32" s="455" t="s">
        <v>297</v>
      </c>
      <c r="G32" s="87">
        <v>82.4</v>
      </c>
      <c r="H32" s="87"/>
      <c r="I32" s="88">
        <v>28</v>
      </c>
      <c r="J32" s="455" t="s">
        <v>255</v>
      </c>
      <c r="K32" s="87">
        <v>79.099999999999994</v>
      </c>
    </row>
    <row r="33" spans="1:21" x14ac:dyDescent="0.2">
      <c r="A33" s="454">
        <v>29</v>
      </c>
      <c r="B33" s="455" t="s">
        <v>298</v>
      </c>
      <c r="C33" s="455">
        <v>75.900000000000006</v>
      </c>
      <c r="D33" s="87"/>
      <c r="E33" s="88">
        <v>29</v>
      </c>
      <c r="F33" s="455" t="s">
        <v>255</v>
      </c>
      <c r="G33" s="87">
        <v>82</v>
      </c>
      <c r="H33" s="87"/>
      <c r="I33" s="88">
        <v>29</v>
      </c>
      <c r="J33" s="455" t="s">
        <v>298</v>
      </c>
      <c r="K33" s="87">
        <v>78.599999999999994</v>
      </c>
    </row>
    <row r="34" spans="1:21" x14ac:dyDescent="0.2">
      <c r="A34" s="454">
        <v>30</v>
      </c>
      <c r="B34" s="455" t="s">
        <v>154</v>
      </c>
      <c r="C34" s="455">
        <v>73.8</v>
      </c>
      <c r="D34" s="87"/>
      <c r="E34" s="88">
        <v>30</v>
      </c>
      <c r="F34" s="455" t="s">
        <v>137</v>
      </c>
      <c r="G34" s="87">
        <v>81.3</v>
      </c>
      <c r="H34" s="87"/>
      <c r="I34" s="88">
        <v>30</v>
      </c>
      <c r="J34" s="455" t="s">
        <v>136</v>
      </c>
      <c r="K34" s="87">
        <v>78.2</v>
      </c>
    </row>
    <row r="35" spans="1:21" x14ac:dyDescent="0.2">
      <c r="A35" s="454">
        <v>31</v>
      </c>
      <c r="B35" s="455" t="s">
        <v>136</v>
      </c>
      <c r="C35" s="455">
        <v>73.7</v>
      </c>
      <c r="D35" s="87"/>
      <c r="E35" s="88">
        <v>31</v>
      </c>
      <c r="F35" s="455" t="s">
        <v>298</v>
      </c>
      <c r="G35" s="87">
        <v>81.3</v>
      </c>
      <c r="H35" s="87"/>
      <c r="I35" s="88">
        <v>31</v>
      </c>
      <c r="J35" s="455" t="s">
        <v>137</v>
      </c>
      <c r="K35" s="87">
        <v>77.400000000000006</v>
      </c>
    </row>
    <row r="36" spans="1:21" x14ac:dyDescent="0.2">
      <c r="A36" s="454">
        <v>32</v>
      </c>
      <c r="B36" s="455" t="s">
        <v>138</v>
      </c>
      <c r="C36" s="455">
        <v>73.7</v>
      </c>
      <c r="D36" s="87"/>
      <c r="E36" s="88">
        <v>32</v>
      </c>
      <c r="F36" s="455" t="s">
        <v>138</v>
      </c>
      <c r="G36" s="87">
        <v>80.599999999999994</v>
      </c>
      <c r="H36" s="87"/>
      <c r="I36" s="88">
        <v>32</v>
      </c>
      <c r="J36" s="455" t="s">
        <v>138</v>
      </c>
      <c r="K36" s="87">
        <v>77.2</v>
      </c>
    </row>
    <row r="37" spans="1:21" x14ac:dyDescent="0.2">
      <c r="A37" s="454">
        <v>33</v>
      </c>
      <c r="B37" s="455" t="s">
        <v>137</v>
      </c>
      <c r="C37" s="455">
        <v>73.5</v>
      </c>
      <c r="D37" s="87"/>
      <c r="E37" s="88">
        <v>33</v>
      </c>
      <c r="F37" s="455" t="s">
        <v>150</v>
      </c>
      <c r="G37" s="87">
        <v>80.3</v>
      </c>
      <c r="H37" s="87"/>
      <c r="I37" s="88">
        <v>33</v>
      </c>
      <c r="J37" s="455" t="s">
        <v>154</v>
      </c>
      <c r="K37" s="87">
        <v>76.900000000000006</v>
      </c>
    </row>
    <row r="38" spans="1:21" x14ac:dyDescent="0.2">
      <c r="A38" s="454">
        <v>34</v>
      </c>
      <c r="B38" s="455" t="s">
        <v>294</v>
      </c>
      <c r="C38" s="455">
        <v>73.5</v>
      </c>
      <c r="D38" s="87"/>
      <c r="E38" s="88">
        <v>34</v>
      </c>
      <c r="F38" s="455" t="s">
        <v>154</v>
      </c>
      <c r="G38" s="87">
        <v>80.099999999999994</v>
      </c>
      <c r="H38" s="87"/>
      <c r="I38" s="88">
        <v>34</v>
      </c>
      <c r="J38" s="455" t="s">
        <v>294</v>
      </c>
      <c r="K38" s="87">
        <v>76.400000000000006</v>
      </c>
    </row>
    <row r="39" spans="1:21" x14ac:dyDescent="0.2">
      <c r="A39" s="454">
        <v>35</v>
      </c>
      <c r="B39" s="455" t="s">
        <v>139</v>
      </c>
      <c r="C39" s="455">
        <v>72.7</v>
      </c>
      <c r="D39" s="87"/>
      <c r="E39" s="88">
        <v>35</v>
      </c>
      <c r="F39" s="455" t="s">
        <v>140</v>
      </c>
      <c r="G39" s="87">
        <v>79.599999999999994</v>
      </c>
      <c r="H39" s="87"/>
      <c r="I39" s="88">
        <v>35</v>
      </c>
      <c r="J39" s="455" t="s">
        <v>139</v>
      </c>
      <c r="K39" s="87">
        <v>76.2</v>
      </c>
    </row>
    <row r="40" spans="1:21" x14ac:dyDescent="0.2">
      <c r="A40" s="454">
        <v>36</v>
      </c>
      <c r="B40" s="455" t="s">
        <v>295</v>
      </c>
      <c r="C40" s="455">
        <v>72.5</v>
      </c>
      <c r="D40" s="87"/>
      <c r="E40" s="88">
        <v>36</v>
      </c>
      <c r="F40" s="455" t="s">
        <v>139</v>
      </c>
      <c r="G40" s="87">
        <v>79.5</v>
      </c>
      <c r="H40" s="87"/>
      <c r="I40" s="88">
        <v>36</v>
      </c>
      <c r="J40" s="455" t="s">
        <v>150</v>
      </c>
      <c r="K40" s="87">
        <v>76</v>
      </c>
    </row>
    <row r="41" spans="1:21" x14ac:dyDescent="0.2">
      <c r="A41" s="454">
        <v>37</v>
      </c>
      <c r="B41" s="455" t="s">
        <v>150</v>
      </c>
      <c r="C41" s="455">
        <v>71.5</v>
      </c>
      <c r="D41" s="87"/>
      <c r="E41" s="88">
        <v>37</v>
      </c>
      <c r="F41" s="455" t="s">
        <v>294</v>
      </c>
      <c r="G41" s="87">
        <v>79.3</v>
      </c>
      <c r="H41" s="88"/>
      <c r="I41" s="88">
        <v>37</v>
      </c>
      <c r="J41" s="455" t="s">
        <v>295</v>
      </c>
      <c r="K41" s="87">
        <v>75.400000000000006</v>
      </c>
    </row>
    <row r="42" spans="1:21" x14ac:dyDescent="0.2">
      <c r="A42" s="454">
        <v>38</v>
      </c>
      <c r="B42" s="455" t="s">
        <v>140</v>
      </c>
      <c r="C42" s="455">
        <v>69.8</v>
      </c>
      <c r="D42" s="87"/>
      <c r="E42" s="88">
        <v>38</v>
      </c>
      <c r="F42" s="455" t="s">
        <v>295</v>
      </c>
      <c r="G42" s="87">
        <v>78.2</v>
      </c>
      <c r="H42" s="88"/>
      <c r="I42" s="88">
        <v>38</v>
      </c>
      <c r="J42" s="455" t="s">
        <v>140</v>
      </c>
      <c r="K42" s="87">
        <v>74.8</v>
      </c>
    </row>
    <row r="43" spans="1:21" x14ac:dyDescent="0.2">
      <c r="A43" s="477" t="s">
        <v>31</v>
      </c>
      <c r="B43" s="477"/>
      <c r="C43" s="477"/>
      <c r="D43" s="477"/>
      <c r="E43" s="477"/>
      <c r="F43" s="477"/>
      <c r="G43" s="477"/>
      <c r="H43" s="477"/>
      <c r="I43" s="477"/>
      <c r="J43" s="477"/>
      <c r="K43" s="477"/>
    </row>
    <row r="44" spans="1:21" ht="32.25" customHeight="1" x14ac:dyDescent="0.2">
      <c r="A44" s="475" t="s">
        <v>296</v>
      </c>
      <c r="B44" s="475"/>
      <c r="C44" s="475"/>
      <c r="D44" s="475"/>
      <c r="E44" s="475"/>
      <c r="F44" s="475"/>
      <c r="G44" s="475"/>
      <c r="H44" s="475"/>
      <c r="I44" s="475"/>
      <c r="J44" s="475"/>
      <c r="K44" s="475"/>
    </row>
    <row r="45" spans="1:21" ht="25.5" customHeight="1" x14ac:dyDescent="0.2">
      <c r="A45" s="475" t="s">
        <v>300</v>
      </c>
      <c r="B45" s="475"/>
      <c r="C45" s="475"/>
      <c r="D45" s="475"/>
      <c r="E45" s="475"/>
      <c r="F45" s="475"/>
      <c r="G45" s="475"/>
      <c r="H45" s="475"/>
      <c r="I45" s="475"/>
      <c r="J45" s="475"/>
      <c r="K45" s="475"/>
    </row>
    <row r="46" spans="1:21" ht="32.25" customHeight="1" x14ac:dyDescent="0.2">
      <c r="A46" s="471" t="s">
        <v>326</v>
      </c>
      <c r="B46" s="471"/>
      <c r="C46" s="471"/>
      <c r="D46" s="471"/>
      <c r="E46" s="471"/>
      <c r="F46" s="471"/>
      <c r="G46" s="471"/>
      <c r="H46" s="471"/>
      <c r="I46" s="471"/>
      <c r="J46" s="471"/>
      <c r="K46" s="471"/>
    </row>
    <row r="47" spans="1:21" ht="15" customHeight="1" x14ac:dyDescent="0.2"/>
    <row r="48" spans="1:21" ht="14.25" customHeight="1" x14ac:dyDescent="0.2">
      <c r="U48" s="57" t="s">
        <v>186</v>
      </c>
    </row>
  </sheetData>
  <mergeCells count="7">
    <mergeCell ref="A45:K45"/>
    <mergeCell ref="I3:K3"/>
    <mergeCell ref="E3:G3"/>
    <mergeCell ref="A3:C3"/>
    <mergeCell ref="A46:K46"/>
    <mergeCell ref="A43:K43"/>
    <mergeCell ref="A44:K44"/>
  </mergeCells>
  <hyperlinks>
    <hyperlink ref="B28" r:id="rId1" display="http://localhost/OECDStat_Metadata/ShowMetadata.ashx?Dataset=HEALTH_STAT&amp;Coords=[COU].[DEU]&amp;ShowOnWeb=true&amp;Lang=en" xr:uid="{65BF6C05-0E01-4AE0-AF94-C1BC33E7698D}"/>
    <hyperlink ref="B11" r:id="rId2" display="http://localhost/OECDStat_Metadata/ShowMetadata.ashx?Dataset=HEALTH_STAT&amp;Coords=[COU].[ISR]&amp;ShowOnWeb=true&amp;Lang=en" xr:uid="{8959F7AB-CC5F-4020-941F-210724FCF3A7}"/>
  </hyperlinks>
  <pageMargins left="0.7" right="0.7" top="0.75" bottom="0.75" header="0.3" footer="0.3"/>
  <pageSetup paperSize="9" orientation="portrait" horizont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8"/>
  <sheetViews>
    <sheetView showGridLines="0" zoomScaleNormal="100" workbookViewId="0"/>
  </sheetViews>
  <sheetFormatPr defaultRowHeight="12.75" x14ac:dyDescent="0.2"/>
  <cols>
    <col min="1" max="1" width="17.7109375" style="49" customWidth="1"/>
    <col min="2" max="5" width="9.140625" style="49"/>
    <col min="6" max="6" width="7.85546875" style="49" customWidth="1"/>
    <col min="7" max="8" width="7" style="49" customWidth="1"/>
    <col min="9" max="9" width="12.85546875" style="49" customWidth="1"/>
    <col min="10" max="14" width="7" style="49" customWidth="1"/>
    <col min="15" max="16384" width="9.140625" style="49"/>
  </cols>
  <sheetData>
    <row r="1" spans="1:6" x14ac:dyDescent="0.2">
      <c r="A1" s="48" t="s">
        <v>256</v>
      </c>
    </row>
    <row r="3" spans="1:6" x14ac:dyDescent="0.2">
      <c r="A3" s="50" t="s">
        <v>3</v>
      </c>
      <c r="B3" s="51" t="s">
        <v>4</v>
      </c>
      <c r="C3" s="51" t="s">
        <v>5</v>
      </c>
      <c r="D3" s="51" t="s">
        <v>6</v>
      </c>
    </row>
    <row r="4" spans="1:6" x14ac:dyDescent="0.2">
      <c r="A4" s="49" t="s">
        <v>142</v>
      </c>
      <c r="B4" s="53">
        <v>605</v>
      </c>
      <c r="C4" s="53">
        <v>535</v>
      </c>
      <c r="D4" s="53">
        <f>SUM(B4:C4)</f>
        <v>1140</v>
      </c>
      <c r="F4" s="53"/>
    </row>
    <row r="5" spans="1:6" x14ac:dyDescent="0.2">
      <c r="A5" s="49" t="s">
        <v>7</v>
      </c>
      <c r="B5" s="53">
        <v>80</v>
      </c>
      <c r="C5" s="53">
        <v>60</v>
      </c>
      <c r="D5" s="53">
        <f t="shared" ref="D5:D24" si="0">SUM(B5:C5)</f>
        <v>140</v>
      </c>
      <c r="F5" s="53"/>
    </row>
    <row r="6" spans="1:6" x14ac:dyDescent="0.2">
      <c r="A6" s="49" t="s">
        <v>8</v>
      </c>
      <c r="B6" s="53">
        <v>89</v>
      </c>
      <c r="C6" s="53">
        <v>61</v>
      </c>
      <c r="D6" s="53">
        <f t="shared" si="0"/>
        <v>150</v>
      </c>
      <c r="F6" s="53"/>
    </row>
    <row r="7" spans="1:6" x14ac:dyDescent="0.2">
      <c r="A7" s="49" t="s">
        <v>9</v>
      </c>
      <c r="B7" s="53">
        <v>285</v>
      </c>
      <c r="C7" s="53">
        <v>134</v>
      </c>
      <c r="D7" s="53">
        <f t="shared" si="0"/>
        <v>419</v>
      </c>
      <c r="F7" s="53"/>
    </row>
    <row r="8" spans="1:6" x14ac:dyDescent="0.2">
      <c r="A8" s="49" t="s">
        <v>10</v>
      </c>
      <c r="B8" s="53">
        <v>515</v>
      </c>
      <c r="C8" s="53">
        <v>211</v>
      </c>
      <c r="D8" s="53">
        <f t="shared" si="0"/>
        <v>726</v>
      </c>
      <c r="F8" s="53"/>
    </row>
    <row r="9" spans="1:6" x14ac:dyDescent="0.2">
      <c r="A9" s="49" t="s">
        <v>11</v>
      </c>
      <c r="B9" s="53">
        <v>616</v>
      </c>
      <c r="C9" s="53">
        <v>245</v>
      </c>
      <c r="D9" s="53">
        <f t="shared" si="0"/>
        <v>861</v>
      </c>
      <c r="F9" s="53"/>
    </row>
    <row r="10" spans="1:6" x14ac:dyDescent="0.2">
      <c r="A10" s="49" t="s">
        <v>12</v>
      </c>
      <c r="B10" s="53">
        <v>817</v>
      </c>
      <c r="C10" s="53">
        <v>361</v>
      </c>
      <c r="D10" s="53">
        <f t="shared" si="0"/>
        <v>1178</v>
      </c>
      <c r="F10" s="53"/>
    </row>
    <row r="11" spans="1:6" x14ac:dyDescent="0.2">
      <c r="A11" s="49" t="s">
        <v>13</v>
      </c>
      <c r="B11" s="53">
        <v>997</v>
      </c>
      <c r="C11" s="53">
        <v>542</v>
      </c>
      <c r="D11" s="53">
        <f t="shared" si="0"/>
        <v>1539</v>
      </c>
      <c r="F11" s="53"/>
    </row>
    <row r="12" spans="1:6" x14ac:dyDescent="0.2">
      <c r="A12" s="49" t="s">
        <v>14</v>
      </c>
      <c r="B12" s="53">
        <v>1302</v>
      </c>
      <c r="C12" s="53">
        <v>752</v>
      </c>
      <c r="D12" s="53">
        <f t="shared" si="0"/>
        <v>2054</v>
      </c>
      <c r="F12" s="53"/>
    </row>
    <row r="13" spans="1:6" x14ac:dyDescent="0.2">
      <c r="A13" s="49" t="s">
        <v>15</v>
      </c>
      <c r="B13" s="53">
        <v>1809</v>
      </c>
      <c r="C13" s="53">
        <v>1130</v>
      </c>
      <c r="D13" s="53">
        <f t="shared" si="0"/>
        <v>2939</v>
      </c>
    </row>
    <row r="14" spans="1:6" x14ac:dyDescent="0.2">
      <c r="A14" s="49" t="s">
        <v>16</v>
      </c>
      <c r="B14" s="53">
        <v>2740</v>
      </c>
      <c r="C14" s="53">
        <v>1794</v>
      </c>
      <c r="D14" s="53">
        <f t="shared" si="0"/>
        <v>4534</v>
      </c>
    </row>
    <row r="15" spans="1:6" x14ac:dyDescent="0.2">
      <c r="A15" s="49" t="s">
        <v>17</v>
      </c>
      <c r="B15" s="53">
        <v>3813</v>
      </c>
      <c r="C15" s="53">
        <v>2408</v>
      </c>
      <c r="D15" s="53">
        <f t="shared" si="0"/>
        <v>6221</v>
      </c>
    </row>
    <row r="16" spans="1:6" x14ac:dyDescent="0.2">
      <c r="A16" s="49" t="s">
        <v>18</v>
      </c>
      <c r="B16" s="53">
        <v>5725</v>
      </c>
      <c r="C16" s="53">
        <v>3484</v>
      </c>
      <c r="D16" s="53">
        <f t="shared" si="0"/>
        <v>9209</v>
      </c>
    </row>
    <row r="17" spans="1:4" x14ac:dyDescent="0.2">
      <c r="A17" s="49" t="s">
        <v>19</v>
      </c>
      <c r="B17" s="53">
        <v>7458</v>
      </c>
      <c r="C17" s="53">
        <v>4771</v>
      </c>
      <c r="D17" s="53">
        <f t="shared" si="0"/>
        <v>12229</v>
      </c>
    </row>
    <row r="18" spans="1:4" x14ac:dyDescent="0.2">
      <c r="A18" s="49" t="s">
        <v>20</v>
      </c>
      <c r="B18" s="53">
        <v>10395</v>
      </c>
      <c r="C18" s="53">
        <v>6904</v>
      </c>
      <c r="D18" s="53">
        <f t="shared" si="0"/>
        <v>17299</v>
      </c>
    </row>
    <row r="19" spans="1:4" x14ac:dyDescent="0.2">
      <c r="A19" s="49" t="s">
        <v>21</v>
      </c>
      <c r="B19" s="53">
        <v>13590</v>
      </c>
      <c r="C19" s="53">
        <v>9567</v>
      </c>
      <c r="D19" s="53">
        <f t="shared" si="0"/>
        <v>23157</v>
      </c>
    </row>
    <row r="20" spans="1:4" x14ac:dyDescent="0.2">
      <c r="A20" s="49" t="s">
        <v>22</v>
      </c>
      <c r="B20" s="53">
        <v>15583</v>
      </c>
      <c r="C20" s="53">
        <v>12616</v>
      </c>
      <c r="D20" s="53">
        <f t="shared" si="0"/>
        <v>28199</v>
      </c>
    </row>
    <row r="21" spans="1:4" x14ac:dyDescent="0.2">
      <c r="A21" s="49" t="s">
        <v>23</v>
      </c>
      <c r="B21" s="53">
        <v>15882</v>
      </c>
      <c r="C21" s="53">
        <v>16445</v>
      </c>
      <c r="D21" s="53">
        <f t="shared" si="0"/>
        <v>32327</v>
      </c>
    </row>
    <row r="22" spans="1:4" x14ac:dyDescent="0.2">
      <c r="A22" s="49" t="s">
        <v>24</v>
      </c>
      <c r="B22" s="53">
        <v>12428</v>
      </c>
      <c r="C22" s="53">
        <v>17239</v>
      </c>
      <c r="D22" s="53">
        <f t="shared" si="0"/>
        <v>29667</v>
      </c>
    </row>
    <row r="23" spans="1:4" x14ac:dyDescent="0.2">
      <c r="A23" s="49" t="s">
        <v>25</v>
      </c>
      <c r="B23" s="53">
        <v>4529</v>
      </c>
      <c r="C23" s="53">
        <v>9501</v>
      </c>
      <c r="D23" s="53">
        <f t="shared" si="0"/>
        <v>14030</v>
      </c>
    </row>
    <row r="24" spans="1:4" x14ac:dyDescent="0.2">
      <c r="A24" s="49" t="s">
        <v>26</v>
      </c>
      <c r="B24" s="53">
        <v>664</v>
      </c>
      <c r="C24" s="53">
        <v>2252</v>
      </c>
      <c r="D24" s="53">
        <f t="shared" si="0"/>
        <v>2916</v>
      </c>
    </row>
    <row r="25" spans="1:4" x14ac:dyDescent="0.2">
      <c r="A25" s="58" t="s">
        <v>27</v>
      </c>
      <c r="B25" s="59">
        <v>99924</v>
      </c>
      <c r="C25" s="59">
        <v>91015</v>
      </c>
      <c r="D25" s="59">
        <v>190939</v>
      </c>
    </row>
    <row r="26" spans="1:4" x14ac:dyDescent="0.2">
      <c r="A26" s="60" t="s">
        <v>28</v>
      </c>
      <c r="B26" s="61">
        <v>79.680189999999996</v>
      </c>
      <c r="C26" s="61">
        <v>84.975629999999995</v>
      </c>
      <c r="D26" s="61">
        <v>82.183400000000006</v>
      </c>
    </row>
    <row r="27" spans="1:4" ht="19.5" customHeight="1" x14ac:dyDescent="0.2">
      <c r="A27" s="57" t="s">
        <v>281</v>
      </c>
      <c r="B27" s="56"/>
      <c r="C27" s="56"/>
      <c r="D27" s="56"/>
    </row>
    <row r="28" spans="1:4" ht="14.25" customHeight="1" x14ac:dyDescent="0.2">
      <c r="A28" s="39" t="s">
        <v>317</v>
      </c>
      <c r="B28" s="39"/>
      <c r="C28" s="39"/>
      <c r="D28" s="39"/>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125"/>
  <sheetViews>
    <sheetView showGridLines="0" zoomScaleNormal="100" workbookViewId="0">
      <pane ySplit="4" topLeftCell="A5" activePane="bottomLeft" state="frozen"/>
      <selection activeCell="A31" sqref="A31:Q31"/>
      <selection pane="bottomLeft"/>
    </sheetView>
  </sheetViews>
  <sheetFormatPr defaultRowHeight="12.75" x14ac:dyDescent="0.2"/>
  <cols>
    <col min="1" max="2" width="9.140625" style="49"/>
    <col min="3" max="3" width="15.5703125" style="49" customWidth="1"/>
    <col min="4" max="4" width="1.7109375" style="49" customWidth="1"/>
    <col min="5" max="5" width="9.140625" style="49"/>
    <col min="6" max="6" width="15.5703125" style="49" customWidth="1"/>
    <col min="7" max="7" width="1.7109375" style="49" customWidth="1"/>
    <col min="8" max="8" width="9.140625" style="49"/>
    <col min="9" max="9" width="15.5703125" style="49" customWidth="1"/>
    <col min="10" max="16384" width="9.140625" style="49"/>
  </cols>
  <sheetData>
    <row r="1" spans="1:9" x14ac:dyDescent="0.2">
      <c r="A1" s="48" t="s">
        <v>248</v>
      </c>
    </row>
    <row r="3" spans="1:9" x14ac:dyDescent="0.2">
      <c r="A3" s="62"/>
      <c r="B3" s="458" t="s">
        <v>4</v>
      </c>
      <c r="C3" s="458"/>
      <c r="D3" s="63"/>
      <c r="E3" s="458" t="s">
        <v>5</v>
      </c>
      <c r="F3" s="458"/>
      <c r="G3" s="63"/>
      <c r="H3" s="458" t="s">
        <v>6</v>
      </c>
      <c r="I3" s="458"/>
    </row>
    <row r="4" spans="1:9" s="66" customFormat="1" ht="39" customHeight="1" x14ac:dyDescent="0.2">
      <c r="A4" s="64" t="s">
        <v>29</v>
      </c>
      <c r="B4" s="65" t="s">
        <v>39</v>
      </c>
      <c r="C4" s="65" t="s">
        <v>179</v>
      </c>
      <c r="D4" s="65"/>
      <c r="E4" s="65" t="s">
        <v>39</v>
      </c>
      <c r="F4" s="65" t="s">
        <v>179</v>
      </c>
      <c r="G4" s="65"/>
      <c r="H4" s="65" t="s">
        <v>39</v>
      </c>
      <c r="I4" s="65" t="s">
        <v>179</v>
      </c>
    </row>
    <row r="5" spans="1:9" x14ac:dyDescent="0.2">
      <c r="A5" s="52">
        <v>1907</v>
      </c>
      <c r="B5" s="67">
        <v>6482</v>
      </c>
      <c r="C5" s="68">
        <v>2603.9929999999999</v>
      </c>
      <c r="D5" s="67"/>
      <c r="E5" s="67">
        <v>5341</v>
      </c>
      <c r="F5" s="69">
        <v>2213.6547999999998</v>
      </c>
      <c r="G5" s="69"/>
      <c r="H5" s="53">
        <v>11823</v>
      </c>
      <c r="I5" s="69">
        <v>2411.8697999999999</v>
      </c>
    </row>
    <row r="6" spans="1:9" x14ac:dyDescent="0.2">
      <c r="A6" s="52">
        <v>1908</v>
      </c>
      <c r="B6" s="67">
        <v>6339</v>
      </c>
      <c r="C6" s="68">
        <v>2498.4992999999999</v>
      </c>
      <c r="D6" s="67"/>
      <c r="E6" s="67">
        <v>5029</v>
      </c>
      <c r="F6" s="69">
        <v>2047.0642</v>
      </c>
      <c r="G6" s="69"/>
      <c r="H6" s="53">
        <v>11368</v>
      </c>
      <c r="I6" s="69">
        <v>2276.4173000000001</v>
      </c>
    </row>
    <row r="7" spans="1:9" x14ac:dyDescent="0.2">
      <c r="A7" s="52">
        <v>1909</v>
      </c>
      <c r="B7" s="67">
        <v>5927</v>
      </c>
      <c r="C7" s="68">
        <v>2292.8503999999998</v>
      </c>
      <c r="D7" s="67"/>
      <c r="E7" s="67">
        <v>4786</v>
      </c>
      <c r="F7" s="69">
        <v>1913.9208000000001</v>
      </c>
      <c r="G7" s="69"/>
      <c r="H7" s="53">
        <v>10713</v>
      </c>
      <c r="I7" s="69">
        <v>2106.5286000000001</v>
      </c>
    </row>
    <row r="8" spans="1:9" x14ac:dyDescent="0.2">
      <c r="A8" s="52">
        <v>1910</v>
      </c>
      <c r="B8" s="67">
        <v>6404</v>
      </c>
      <c r="C8" s="68">
        <v>2432.335</v>
      </c>
      <c r="D8" s="67"/>
      <c r="E8" s="67">
        <v>5119</v>
      </c>
      <c r="F8" s="69">
        <v>2011.7402999999999</v>
      </c>
      <c r="G8" s="69"/>
      <c r="H8" s="53">
        <v>11523</v>
      </c>
      <c r="I8" s="69">
        <v>2225.6242000000002</v>
      </c>
    </row>
    <row r="9" spans="1:9" x14ac:dyDescent="0.2">
      <c r="A9" s="52">
        <v>1911</v>
      </c>
      <c r="B9" s="67">
        <v>6126</v>
      </c>
      <c r="C9" s="68">
        <v>2285.1984000000002</v>
      </c>
      <c r="D9" s="67"/>
      <c r="E9" s="67">
        <v>4871</v>
      </c>
      <c r="F9" s="69">
        <v>1881.7847999999999</v>
      </c>
      <c r="G9" s="69"/>
      <c r="H9" s="53">
        <v>10997</v>
      </c>
      <c r="I9" s="69">
        <v>2087.0221999999999</v>
      </c>
    </row>
    <row r="10" spans="1:9" x14ac:dyDescent="0.2">
      <c r="A10" s="52">
        <v>1912</v>
      </c>
      <c r="B10" s="67">
        <v>7222</v>
      </c>
      <c r="C10" s="68">
        <v>2655.1889999999999</v>
      </c>
      <c r="D10" s="67"/>
      <c r="E10" s="67">
        <v>5698</v>
      </c>
      <c r="F10" s="69">
        <v>2169.8814000000002</v>
      </c>
      <c r="G10" s="69"/>
      <c r="H10" s="53">
        <v>12920</v>
      </c>
      <c r="I10" s="69">
        <v>2416.8022000000001</v>
      </c>
    </row>
    <row r="11" spans="1:9" x14ac:dyDescent="0.2">
      <c r="A11" s="52">
        <v>1913</v>
      </c>
      <c r="B11" s="67">
        <v>7183</v>
      </c>
      <c r="C11" s="68">
        <v>2603.3058999999998</v>
      </c>
      <c r="D11" s="67"/>
      <c r="E11" s="67">
        <v>5835</v>
      </c>
      <c r="F11" s="69">
        <v>2190.8087</v>
      </c>
      <c r="G11" s="69"/>
      <c r="H11" s="53">
        <v>13018</v>
      </c>
      <c r="I11" s="69">
        <v>2400.7004999999999</v>
      </c>
    </row>
    <row r="12" spans="1:9" x14ac:dyDescent="0.2">
      <c r="A12" s="52">
        <v>1914</v>
      </c>
      <c r="B12" s="67">
        <v>7277</v>
      </c>
      <c r="C12" s="68">
        <v>2600.4043000000001</v>
      </c>
      <c r="D12" s="67"/>
      <c r="E12" s="67">
        <v>5746</v>
      </c>
      <c r="F12" s="69">
        <v>2127.4784</v>
      </c>
      <c r="G12" s="69"/>
      <c r="H12" s="53">
        <v>13023</v>
      </c>
      <c r="I12" s="69">
        <v>2368.1363999999999</v>
      </c>
    </row>
    <row r="13" spans="1:9" x14ac:dyDescent="0.2">
      <c r="A13" s="52">
        <v>1915</v>
      </c>
      <c r="B13" s="67">
        <v>6989</v>
      </c>
      <c r="C13" s="68">
        <v>2462.9639000000002</v>
      </c>
      <c r="D13" s="67"/>
      <c r="E13" s="67">
        <v>5523</v>
      </c>
      <c r="F13" s="69">
        <v>2016.9448</v>
      </c>
      <c r="G13" s="69"/>
      <c r="H13" s="53">
        <v>12512</v>
      </c>
      <c r="I13" s="69">
        <v>2243.9274</v>
      </c>
    </row>
    <row r="14" spans="1:9" x14ac:dyDescent="0.2">
      <c r="A14" s="52">
        <v>1916</v>
      </c>
      <c r="B14" s="67">
        <v>7185</v>
      </c>
      <c r="C14" s="68">
        <v>2497.5102999999999</v>
      </c>
      <c r="D14" s="67"/>
      <c r="E14" s="67">
        <v>5828</v>
      </c>
      <c r="F14" s="69">
        <v>2099.6127000000001</v>
      </c>
      <c r="G14" s="69"/>
      <c r="H14" s="53">
        <v>13013</v>
      </c>
      <c r="I14" s="69">
        <v>2302.1203</v>
      </c>
    </row>
    <row r="15" spans="1:9" x14ac:dyDescent="0.2">
      <c r="A15" s="52">
        <v>1917</v>
      </c>
      <c r="B15" s="67">
        <v>5640</v>
      </c>
      <c r="C15" s="68">
        <v>1934.0953999999999</v>
      </c>
      <c r="D15" s="67"/>
      <c r="E15" s="67">
        <v>4247</v>
      </c>
      <c r="F15" s="69">
        <v>1509.6686999999999</v>
      </c>
      <c r="G15" s="69"/>
      <c r="H15" s="53">
        <v>9887</v>
      </c>
      <c r="I15" s="69">
        <v>1725.6931999999999</v>
      </c>
    </row>
    <row r="16" spans="1:9" x14ac:dyDescent="0.2">
      <c r="A16" s="52">
        <v>1918</v>
      </c>
      <c r="B16" s="67">
        <v>5632</v>
      </c>
      <c r="C16" s="68">
        <v>1905.7164</v>
      </c>
      <c r="D16" s="67"/>
      <c r="E16" s="67">
        <v>4575</v>
      </c>
      <c r="F16" s="69">
        <v>1604.8970999999999</v>
      </c>
      <c r="G16" s="69"/>
      <c r="H16" s="53">
        <v>10207</v>
      </c>
      <c r="I16" s="69">
        <v>1758.0183</v>
      </c>
    </row>
    <row r="17" spans="1:9" x14ac:dyDescent="0.2">
      <c r="A17" s="52">
        <v>1919</v>
      </c>
      <c r="B17" s="67">
        <v>6627</v>
      </c>
      <c r="C17" s="68">
        <v>2213.0232999999998</v>
      </c>
      <c r="D17" s="67"/>
      <c r="E17" s="67">
        <v>5206</v>
      </c>
      <c r="F17" s="69">
        <v>1802.5691999999999</v>
      </c>
      <c r="G17" s="69"/>
      <c r="H17" s="53">
        <v>11833</v>
      </c>
      <c r="I17" s="69">
        <v>2011.5098</v>
      </c>
    </row>
    <row r="18" spans="1:9" x14ac:dyDescent="0.2">
      <c r="A18" s="52">
        <v>1920</v>
      </c>
      <c r="B18" s="67">
        <v>7508</v>
      </c>
      <c r="C18" s="68">
        <v>2474.8060999999998</v>
      </c>
      <c r="D18" s="67"/>
      <c r="E18" s="67">
        <v>5879</v>
      </c>
      <c r="F18" s="69">
        <v>2009.5367000000001</v>
      </c>
      <c r="G18" s="69"/>
      <c r="H18" s="53">
        <v>13387</v>
      </c>
      <c r="I18" s="69">
        <v>2246.3960999999999</v>
      </c>
    </row>
    <row r="19" spans="1:9" x14ac:dyDescent="0.2">
      <c r="A19" s="52">
        <v>1921</v>
      </c>
      <c r="B19" s="67">
        <v>6802</v>
      </c>
      <c r="C19" s="68">
        <v>2213.4722000000002</v>
      </c>
      <c r="D19" s="67"/>
      <c r="E19" s="67">
        <v>5246</v>
      </c>
      <c r="F19" s="69">
        <v>1770.5029</v>
      </c>
      <c r="G19" s="69"/>
      <c r="H19" s="53">
        <v>12048</v>
      </c>
      <c r="I19" s="69">
        <v>1996.0238999999999</v>
      </c>
    </row>
    <row r="20" spans="1:9" x14ac:dyDescent="0.2">
      <c r="A20" s="52">
        <v>1922</v>
      </c>
      <c r="B20" s="67">
        <v>5595</v>
      </c>
      <c r="C20" s="68">
        <v>1793.8442</v>
      </c>
      <c r="D20" s="67"/>
      <c r="E20" s="67">
        <v>4050</v>
      </c>
      <c r="F20" s="69">
        <v>1350</v>
      </c>
      <c r="G20" s="69"/>
      <c r="H20" s="53">
        <v>9645</v>
      </c>
      <c r="I20" s="69">
        <v>1576.2379000000001</v>
      </c>
    </row>
    <row r="21" spans="1:9" x14ac:dyDescent="0.2">
      <c r="A21" s="52">
        <v>1923</v>
      </c>
      <c r="B21" s="67">
        <v>6116</v>
      </c>
      <c r="C21" s="68">
        <v>1924.4808</v>
      </c>
      <c r="D21" s="67"/>
      <c r="E21" s="67">
        <v>4744</v>
      </c>
      <c r="F21" s="69">
        <v>1553.3725999999999</v>
      </c>
      <c r="G21" s="69"/>
      <c r="H21" s="53">
        <v>10860</v>
      </c>
      <c r="I21" s="69">
        <v>1742.6187</v>
      </c>
    </row>
    <row r="22" spans="1:9" x14ac:dyDescent="0.2">
      <c r="A22" s="52">
        <v>1924</v>
      </c>
      <c r="B22" s="67">
        <v>5721</v>
      </c>
      <c r="C22" s="68">
        <v>1772.3047999999999</v>
      </c>
      <c r="D22" s="67"/>
      <c r="E22" s="67">
        <v>4630</v>
      </c>
      <c r="F22" s="69">
        <v>1492.1043999999999</v>
      </c>
      <c r="G22" s="69"/>
      <c r="H22" s="53">
        <v>10351</v>
      </c>
      <c r="I22" s="69">
        <v>1634.9708000000001</v>
      </c>
    </row>
    <row r="23" spans="1:9" x14ac:dyDescent="0.2">
      <c r="A23" s="52">
        <v>1925</v>
      </c>
      <c r="B23" s="67">
        <v>5299</v>
      </c>
      <c r="C23" s="68">
        <v>1621.481</v>
      </c>
      <c r="D23" s="67"/>
      <c r="E23" s="67">
        <v>4228</v>
      </c>
      <c r="F23" s="69">
        <v>1338.8219999999999</v>
      </c>
      <c r="G23" s="69"/>
      <c r="H23" s="53">
        <v>9527</v>
      </c>
      <c r="I23" s="69">
        <v>1482.5708</v>
      </c>
    </row>
    <row r="24" spans="1:9" x14ac:dyDescent="0.2">
      <c r="A24" s="52">
        <v>1926</v>
      </c>
      <c r="B24" s="67">
        <v>5487</v>
      </c>
      <c r="C24" s="68">
        <v>1684.1621</v>
      </c>
      <c r="D24" s="67"/>
      <c r="E24" s="67">
        <v>4106</v>
      </c>
      <c r="F24" s="69">
        <v>1303.4920999999999</v>
      </c>
      <c r="G24" s="69"/>
      <c r="H24" s="53">
        <v>9593</v>
      </c>
      <c r="I24" s="69">
        <v>1497.0350000000001</v>
      </c>
    </row>
    <row r="25" spans="1:9" x14ac:dyDescent="0.2">
      <c r="A25" s="52">
        <v>1927</v>
      </c>
      <c r="B25" s="67">
        <v>5502</v>
      </c>
      <c r="C25" s="68">
        <v>1700.2472</v>
      </c>
      <c r="D25" s="67"/>
      <c r="E25" s="67">
        <v>4326</v>
      </c>
      <c r="F25" s="69">
        <v>1380.3445999999999</v>
      </c>
      <c r="G25" s="69"/>
      <c r="H25" s="53">
        <v>9828</v>
      </c>
      <c r="I25" s="69">
        <v>1542.8570999999999</v>
      </c>
    </row>
    <row r="26" spans="1:9" x14ac:dyDescent="0.2">
      <c r="A26" s="52">
        <v>1928</v>
      </c>
      <c r="B26" s="67">
        <v>5352</v>
      </c>
      <c r="C26" s="68">
        <v>1658.5064</v>
      </c>
      <c r="D26" s="67"/>
      <c r="E26" s="67">
        <v>4301</v>
      </c>
      <c r="F26" s="69">
        <v>1378.5255999999999</v>
      </c>
      <c r="G26" s="69"/>
      <c r="H26" s="53">
        <v>9653</v>
      </c>
      <c r="I26" s="69">
        <v>1520.876</v>
      </c>
    </row>
    <row r="27" spans="1:9" x14ac:dyDescent="0.2">
      <c r="A27" s="52">
        <v>1929</v>
      </c>
      <c r="B27" s="67">
        <v>5236</v>
      </c>
      <c r="C27" s="68">
        <v>1627.6034</v>
      </c>
      <c r="D27" s="67"/>
      <c r="E27" s="67">
        <v>3875</v>
      </c>
      <c r="F27" s="69">
        <v>1250.4033999999999</v>
      </c>
      <c r="G27" s="69"/>
      <c r="H27" s="53">
        <v>9111</v>
      </c>
      <c r="I27" s="69">
        <v>1442.5269000000001</v>
      </c>
    </row>
    <row r="28" spans="1:9" x14ac:dyDescent="0.2">
      <c r="A28" s="52">
        <v>1930</v>
      </c>
      <c r="B28" s="67">
        <v>4651</v>
      </c>
      <c r="C28" s="68">
        <v>1465.8052</v>
      </c>
      <c r="D28" s="67"/>
      <c r="E28" s="67">
        <v>3671</v>
      </c>
      <c r="F28" s="69">
        <v>1207.1686999999999</v>
      </c>
      <c r="G28" s="69"/>
      <c r="H28" s="53">
        <v>8322</v>
      </c>
      <c r="I28" s="69">
        <v>1339.2339999999999</v>
      </c>
    </row>
    <row r="29" spans="1:9" x14ac:dyDescent="0.2">
      <c r="A29" s="52">
        <v>1931</v>
      </c>
      <c r="B29" s="67">
        <v>3895</v>
      </c>
      <c r="C29" s="68">
        <v>1247.5977</v>
      </c>
      <c r="D29" s="67"/>
      <c r="E29" s="67">
        <v>2939</v>
      </c>
      <c r="F29" s="69">
        <v>981.9579</v>
      </c>
      <c r="G29" s="69"/>
      <c r="H29" s="53">
        <v>6834</v>
      </c>
      <c r="I29" s="69">
        <v>1117.5797</v>
      </c>
    </row>
    <row r="30" spans="1:9" x14ac:dyDescent="0.2">
      <c r="A30" s="52">
        <v>1932</v>
      </c>
      <c r="B30" s="67">
        <v>3657</v>
      </c>
      <c r="C30" s="68">
        <v>1203.7525000000001</v>
      </c>
      <c r="D30" s="67"/>
      <c r="E30" s="67">
        <v>2770</v>
      </c>
      <c r="F30" s="69">
        <v>954.51413000000002</v>
      </c>
      <c r="G30" s="69"/>
      <c r="H30" s="53">
        <v>6427</v>
      </c>
      <c r="I30" s="69">
        <v>1081.9865</v>
      </c>
    </row>
    <row r="31" spans="1:9" x14ac:dyDescent="0.2">
      <c r="A31" s="52">
        <v>1933</v>
      </c>
      <c r="B31" s="67">
        <v>3427</v>
      </c>
      <c r="C31" s="68">
        <v>1166.4398000000001</v>
      </c>
      <c r="D31" s="67"/>
      <c r="E31" s="67">
        <v>2695</v>
      </c>
      <c r="F31" s="69">
        <v>961.81299000000001</v>
      </c>
      <c r="G31" s="69"/>
      <c r="H31" s="53">
        <v>6122</v>
      </c>
      <c r="I31" s="69">
        <v>1066.5505000000001</v>
      </c>
    </row>
    <row r="32" spans="1:9" x14ac:dyDescent="0.2">
      <c r="A32" s="52">
        <v>1934</v>
      </c>
      <c r="B32" s="67">
        <v>3673</v>
      </c>
      <c r="C32" s="68">
        <v>1294.6775</v>
      </c>
      <c r="D32" s="67"/>
      <c r="E32" s="67">
        <v>2891</v>
      </c>
      <c r="F32" s="69">
        <v>1065.2174</v>
      </c>
      <c r="G32" s="69"/>
      <c r="H32" s="53">
        <v>6564</v>
      </c>
      <c r="I32" s="69">
        <v>1182.4896000000001</v>
      </c>
    </row>
    <row r="33" spans="1:9" x14ac:dyDescent="0.2">
      <c r="A33" s="52">
        <v>1935</v>
      </c>
      <c r="B33" s="67">
        <v>3374</v>
      </c>
      <c r="C33" s="68">
        <v>1225.5721000000001</v>
      </c>
      <c r="D33" s="67"/>
      <c r="E33" s="67">
        <v>2652</v>
      </c>
      <c r="F33" s="69">
        <v>1003.0257</v>
      </c>
      <c r="G33" s="69"/>
      <c r="H33" s="53">
        <v>6026</v>
      </c>
      <c r="I33" s="69">
        <v>1116.5462</v>
      </c>
    </row>
    <row r="34" spans="1:9" x14ac:dyDescent="0.2">
      <c r="A34" s="52">
        <v>1936</v>
      </c>
      <c r="B34" s="67">
        <v>3522</v>
      </c>
      <c r="C34" s="68">
        <v>1303.4789000000001</v>
      </c>
      <c r="D34" s="67"/>
      <c r="E34" s="67">
        <v>2852</v>
      </c>
      <c r="F34" s="69">
        <v>1099.0365999999999</v>
      </c>
      <c r="G34" s="69"/>
      <c r="H34" s="53">
        <v>6374</v>
      </c>
      <c r="I34" s="69">
        <v>1203.3226</v>
      </c>
    </row>
    <row r="35" spans="1:9" x14ac:dyDescent="0.2">
      <c r="A35" s="52">
        <v>1937</v>
      </c>
      <c r="B35" s="67">
        <v>3326</v>
      </c>
      <c r="C35" s="68">
        <v>1217.8688999999999</v>
      </c>
      <c r="D35" s="67"/>
      <c r="E35" s="67">
        <v>2621</v>
      </c>
      <c r="F35" s="69">
        <v>996.95702000000006</v>
      </c>
      <c r="G35" s="69"/>
      <c r="H35" s="53">
        <v>5947</v>
      </c>
      <c r="I35" s="69">
        <v>1109.5148999999999</v>
      </c>
    </row>
    <row r="36" spans="1:9" x14ac:dyDescent="0.2">
      <c r="A36" s="52">
        <v>1938</v>
      </c>
      <c r="B36" s="67">
        <v>3496</v>
      </c>
      <c r="C36" s="68">
        <v>1258.4593</v>
      </c>
      <c r="D36" s="67"/>
      <c r="E36" s="67">
        <v>2587</v>
      </c>
      <c r="F36" s="69">
        <v>967.46447000000001</v>
      </c>
      <c r="G36" s="69"/>
      <c r="H36" s="53">
        <v>6083</v>
      </c>
      <c r="I36" s="69">
        <v>1115.7373</v>
      </c>
    </row>
    <row r="37" spans="1:9" x14ac:dyDescent="0.2">
      <c r="A37" s="52">
        <v>1939</v>
      </c>
      <c r="B37" s="67">
        <v>3510</v>
      </c>
      <c r="C37" s="68">
        <v>1233.3099</v>
      </c>
      <c r="D37" s="67"/>
      <c r="E37" s="67">
        <v>2665</v>
      </c>
      <c r="F37" s="69">
        <v>971.20991000000004</v>
      </c>
      <c r="G37" s="69"/>
      <c r="H37" s="53">
        <v>6175</v>
      </c>
      <c r="I37" s="69">
        <v>1104.6512</v>
      </c>
    </row>
    <row r="38" spans="1:9" x14ac:dyDescent="0.2">
      <c r="A38" s="52">
        <v>1940</v>
      </c>
      <c r="B38" s="67">
        <v>3545</v>
      </c>
      <c r="C38" s="68">
        <v>1214.8732</v>
      </c>
      <c r="D38" s="67"/>
      <c r="E38" s="67">
        <v>2703</v>
      </c>
      <c r="F38" s="69">
        <v>963.29294000000004</v>
      </c>
      <c r="G38" s="69"/>
      <c r="H38" s="53">
        <v>6248</v>
      </c>
      <c r="I38" s="69">
        <v>1091.5444</v>
      </c>
    </row>
    <row r="39" spans="1:9" x14ac:dyDescent="0.2">
      <c r="A39" s="52">
        <v>1941</v>
      </c>
      <c r="B39" s="67">
        <v>3865</v>
      </c>
      <c r="C39" s="68">
        <v>1288.7628999999999</v>
      </c>
      <c r="D39" s="67"/>
      <c r="E39" s="67">
        <v>2951</v>
      </c>
      <c r="F39" s="69">
        <v>1022.1683</v>
      </c>
      <c r="G39" s="69"/>
      <c r="H39" s="53">
        <v>6816</v>
      </c>
      <c r="I39" s="69">
        <v>1158.002</v>
      </c>
    </row>
    <row r="40" spans="1:9" x14ac:dyDescent="0.2">
      <c r="A40" s="52">
        <v>1942</v>
      </c>
      <c r="B40" s="67">
        <v>3937</v>
      </c>
      <c r="C40" s="68">
        <v>1265.5094999999999</v>
      </c>
      <c r="D40" s="67"/>
      <c r="E40" s="67">
        <v>3025</v>
      </c>
      <c r="F40" s="69">
        <v>1011.3674</v>
      </c>
      <c r="G40" s="69"/>
      <c r="H40" s="53">
        <v>6962</v>
      </c>
      <c r="I40" s="69">
        <v>1140.9374</v>
      </c>
    </row>
    <row r="41" spans="1:9" x14ac:dyDescent="0.2">
      <c r="A41" s="52">
        <v>1943</v>
      </c>
      <c r="B41" s="67">
        <v>3954</v>
      </c>
      <c r="C41" s="68">
        <v>1241.8342</v>
      </c>
      <c r="D41" s="67"/>
      <c r="E41" s="67">
        <v>3089</v>
      </c>
      <c r="F41" s="69">
        <v>1008.4884</v>
      </c>
      <c r="G41" s="69"/>
      <c r="H41" s="53">
        <v>7043</v>
      </c>
      <c r="I41" s="69">
        <v>1127.4212</v>
      </c>
    </row>
    <row r="42" spans="1:9" x14ac:dyDescent="0.2">
      <c r="A42" s="52">
        <v>1944</v>
      </c>
      <c r="B42" s="67">
        <v>3472</v>
      </c>
      <c r="C42" s="68">
        <v>1038.5880999999999</v>
      </c>
      <c r="D42" s="67"/>
      <c r="E42" s="67">
        <v>2660</v>
      </c>
      <c r="F42" s="69">
        <v>827.11442999999997</v>
      </c>
      <c r="G42" s="69"/>
      <c r="H42" s="53">
        <v>6132</v>
      </c>
      <c r="I42" s="69">
        <v>934.89860999999996</v>
      </c>
    </row>
    <row r="43" spans="1:9" x14ac:dyDescent="0.2">
      <c r="A43" s="52">
        <v>1945</v>
      </c>
      <c r="B43" s="67">
        <v>3329</v>
      </c>
      <c r="C43" s="68">
        <v>945.47004000000004</v>
      </c>
      <c r="D43" s="67"/>
      <c r="E43" s="67">
        <v>2528</v>
      </c>
      <c r="F43" s="69">
        <v>745.94276000000002</v>
      </c>
      <c r="G43" s="69"/>
      <c r="H43" s="53">
        <v>5857</v>
      </c>
      <c r="I43" s="69">
        <v>847.61216000000002</v>
      </c>
    </row>
    <row r="44" spans="1:9" x14ac:dyDescent="0.2">
      <c r="A44" s="52">
        <v>1946</v>
      </c>
      <c r="B44" s="67">
        <v>3541</v>
      </c>
      <c r="C44" s="68">
        <v>968.54485999999997</v>
      </c>
      <c r="D44" s="67"/>
      <c r="E44" s="67">
        <v>2731</v>
      </c>
      <c r="F44" s="69">
        <v>779.39498000000003</v>
      </c>
      <c r="G44" s="69"/>
      <c r="H44" s="53">
        <v>6272</v>
      </c>
      <c r="I44" s="69">
        <v>875.97765000000004</v>
      </c>
    </row>
    <row r="45" spans="1:9" x14ac:dyDescent="0.2">
      <c r="A45" s="52">
        <v>1947</v>
      </c>
      <c r="B45" s="67">
        <v>3578</v>
      </c>
      <c r="C45" s="68">
        <v>911.59235999999999</v>
      </c>
      <c r="D45" s="67"/>
      <c r="E45" s="67">
        <v>2689</v>
      </c>
      <c r="F45" s="69">
        <v>715.92119000000002</v>
      </c>
      <c r="G45" s="69"/>
      <c r="H45" s="53">
        <v>6267</v>
      </c>
      <c r="I45" s="69">
        <v>815.90939000000003</v>
      </c>
    </row>
    <row r="46" spans="1:9" x14ac:dyDescent="0.2">
      <c r="A46" s="52">
        <v>1948</v>
      </c>
      <c r="B46" s="67">
        <v>3497</v>
      </c>
      <c r="C46" s="68">
        <v>843.05688999999995</v>
      </c>
      <c r="D46" s="67"/>
      <c r="E46" s="67">
        <v>2549</v>
      </c>
      <c r="F46" s="69">
        <v>642.87516000000005</v>
      </c>
      <c r="G46" s="69"/>
      <c r="H46" s="53">
        <v>6046</v>
      </c>
      <c r="I46" s="69">
        <v>745.22371999999996</v>
      </c>
    </row>
    <row r="47" spans="1:9" x14ac:dyDescent="0.2">
      <c r="A47" s="52">
        <v>1949</v>
      </c>
      <c r="B47" s="67">
        <v>3222</v>
      </c>
      <c r="C47" s="68">
        <v>748.25824</v>
      </c>
      <c r="D47" s="67"/>
      <c r="E47" s="67">
        <v>2427</v>
      </c>
      <c r="F47" s="69">
        <v>590.65466000000004</v>
      </c>
      <c r="G47" s="69"/>
      <c r="H47" s="53">
        <v>5649</v>
      </c>
      <c r="I47" s="69">
        <v>671.30124999999998</v>
      </c>
    </row>
    <row r="48" spans="1:9" x14ac:dyDescent="0.2">
      <c r="A48" s="52">
        <v>1950</v>
      </c>
      <c r="B48" s="67">
        <v>3322</v>
      </c>
      <c r="C48" s="68">
        <v>730.10988999999995</v>
      </c>
      <c r="D48" s="67"/>
      <c r="E48" s="67">
        <v>2467</v>
      </c>
      <c r="F48" s="69">
        <v>568.30223000000001</v>
      </c>
      <c r="G48" s="69"/>
      <c r="H48" s="53">
        <v>5789</v>
      </c>
      <c r="I48" s="69">
        <v>651.10785999999996</v>
      </c>
    </row>
    <row r="49" spans="1:9" x14ac:dyDescent="0.2">
      <c r="A49" s="52">
        <v>1951</v>
      </c>
      <c r="B49" s="67">
        <v>3459</v>
      </c>
      <c r="C49" s="68">
        <v>723.48880999999994</v>
      </c>
      <c r="D49" s="67"/>
      <c r="E49" s="67">
        <v>2702</v>
      </c>
      <c r="F49" s="69">
        <v>592.02454</v>
      </c>
      <c r="G49" s="69"/>
      <c r="H49" s="53">
        <v>6161</v>
      </c>
      <c r="I49" s="69">
        <v>659.28304000000003</v>
      </c>
    </row>
    <row r="50" spans="1:9" x14ac:dyDescent="0.2">
      <c r="A50" s="52">
        <v>1952</v>
      </c>
      <c r="B50" s="67">
        <v>3429</v>
      </c>
      <c r="C50" s="68">
        <v>716.01586999999995</v>
      </c>
      <c r="D50" s="67"/>
      <c r="E50" s="67">
        <v>2571</v>
      </c>
      <c r="F50" s="69">
        <v>562.09006999999997</v>
      </c>
      <c r="G50" s="69"/>
      <c r="H50" s="53">
        <v>6000</v>
      </c>
      <c r="I50" s="69">
        <v>640.82024999999999</v>
      </c>
    </row>
    <row r="51" spans="1:9" x14ac:dyDescent="0.2">
      <c r="A51" s="52">
        <v>1953</v>
      </c>
      <c r="B51" s="67">
        <v>3323</v>
      </c>
      <c r="C51" s="68">
        <v>680.52427</v>
      </c>
      <c r="D51" s="67"/>
      <c r="E51" s="67">
        <v>2595</v>
      </c>
      <c r="F51" s="69">
        <v>555.08020999999997</v>
      </c>
      <c r="G51" s="69"/>
      <c r="H51" s="53">
        <v>5918</v>
      </c>
      <c r="I51" s="69">
        <v>619.16719000000001</v>
      </c>
    </row>
    <row r="52" spans="1:9" x14ac:dyDescent="0.2">
      <c r="A52" s="52">
        <v>1954</v>
      </c>
      <c r="B52" s="67">
        <v>3307</v>
      </c>
      <c r="C52" s="68">
        <v>664.05622000000005</v>
      </c>
      <c r="D52" s="67"/>
      <c r="E52" s="67">
        <v>2426</v>
      </c>
      <c r="F52" s="69">
        <v>508.06283000000002</v>
      </c>
      <c r="G52" s="69"/>
      <c r="H52" s="53">
        <v>5733</v>
      </c>
      <c r="I52" s="69">
        <v>587.69862000000001</v>
      </c>
    </row>
    <row r="53" spans="1:9" x14ac:dyDescent="0.2">
      <c r="A53" s="52">
        <v>1955</v>
      </c>
      <c r="B53" s="67">
        <v>3279</v>
      </c>
      <c r="C53" s="68">
        <v>647.00079000000005</v>
      </c>
      <c r="D53" s="67"/>
      <c r="E53" s="67">
        <v>2463</v>
      </c>
      <c r="F53" s="69">
        <v>506.68587000000002</v>
      </c>
      <c r="G53" s="69"/>
      <c r="H53" s="53">
        <v>5742</v>
      </c>
      <c r="I53" s="69">
        <v>578.30597</v>
      </c>
    </row>
    <row r="54" spans="1:9" x14ac:dyDescent="0.2">
      <c r="A54" s="52">
        <v>1956</v>
      </c>
      <c r="B54" s="67">
        <v>3169</v>
      </c>
      <c r="C54" s="68">
        <v>613.19659000000001</v>
      </c>
      <c r="D54" s="67"/>
      <c r="E54" s="67">
        <v>2509</v>
      </c>
      <c r="F54" s="69">
        <v>507.79194000000001</v>
      </c>
      <c r="G54" s="69"/>
      <c r="H54" s="53">
        <v>5678</v>
      </c>
      <c r="I54" s="69">
        <v>561.67771000000005</v>
      </c>
    </row>
    <row r="55" spans="1:9" x14ac:dyDescent="0.2">
      <c r="A55" s="52">
        <v>1957</v>
      </c>
      <c r="B55" s="67">
        <v>3320</v>
      </c>
      <c r="C55" s="68">
        <v>631.05872999999997</v>
      </c>
      <c r="D55" s="67"/>
      <c r="E55" s="67">
        <v>2494</v>
      </c>
      <c r="F55" s="69">
        <v>496.51603</v>
      </c>
      <c r="G55" s="69"/>
      <c r="H55" s="53">
        <v>5814</v>
      </c>
      <c r="I55" s="69">
        <v>565.34421999999995</v>
      </c>
    </row>
    <row r="56" spans="1:9" x14ac:dyDescent="0.2">
      <c r="A56" s="52">
        <v>1958</v>
      </c>
      <c r="B56" s="67">
        <v>3146</v>
      </c>
      <c r="C56" s="68">
        <v>587.70782999999994</v>
      </c>
      <c r="D56" s="67"/>
      <c r="E56" s="67">
        <v>2396</v>
      </c>
      <c r="F56" s="69">
        <v>469.71181999999999</v>
      </c>
      <c r="G56" s="69"/>
      <c r="H56" s="53">
        <v>5542</v>
      </c>
      <c r="I56" s="69">
        <v>530.13201000000004</v>
      </c>
    </row>
    <row r="57" spans="1:9" x14ac:dyDescent="0.2">
      <c r="A57" s="52">
        <v>1959</v>
      </c>
      <c r="B57" s="67">
        <v>3370</v>
      </c>
      <c r="C57" s="68">
        <v>615.63756000000001</v>
      </c>
      <c r="D57" s="67"/>
      <c r="E57" s="67">
        <v>2522</v>
      </c>
      <c r="F57" s="69">
        <v>483.32695000000001</v>
      </c>
      <c r="G57" s="69"/>
      <c r="H57" s="53">
        <v>5892</v>
      </c>
      <c r="I57" s="69">
        <v>551.06622000000004</v>
      </c>
    </row>
    <row r="58" spans="1:9" x14ac:dyDescent="0.2">
      <c r="A58" s="52">
        <v>1960</v>
      </c>
      <c r="B58" s="67">
        <v>3173</v>
      </c>
      <c r="C58" s="68">
        <v>566.60713999999996</v>
      </c>
      <c r="D58" s="67"/>
      <c r="E58" s="67">
        <v>2465</v>
      </c>
      <c r="F58" s="69">
        <v>462.73700000000002</v>
      </c>
      <c r="G58" s="69"/>
      <c r="H58" s="53">
        <v>5638</v>
      </c>
      <c r="I58" s="69">
        <v>515.96961999999996</v>
      </c>
    </row>
    <row r="59" spans="1:9" x14ac:dyDescent="0.2">
      <c r="A59" s="52">
        <v>1961</v>
      </c>
      <c r="B59" s="67">
        <v>3233</v>
      </c>
      <c r="C59" s="68">
        <v>563.53494999999998</v>
      </c>
      <c r="D59" s="67"/>
      <c r="E59" s="67">
        <v>2419</v>
      </c>
      <c r="F59" s="69">
        <v>442.71596</v>
      </c>
      <c r="G59" s="69"/>
      <c r="H59" s="53">
        <v>5652</v>
      </c>
      <c r="I59" s="69">
        <v>504.59780000000001</v>
      </c>
    </row>
    <row r="60" spans="1:9" x14ac:dyDescent="0.2">
      <c r="A60" s="52">
        <v>1962</v>
      </c>
      <c r="B60" s="67">
        <v>3290</v>
      </c>
      <c r="C60" s="68">
        <v>563.54916000000003</v>
      </c>
      <c r="D60" s="67"/>
      <c r="E60" s="67">
        <v>2457</v>
      </c>
      <c r="F60" s="69">
        <v>441.11311000000001</v>
      </c>
      <c r="G60" s="69"/>
      <c r="H60" s="53">
        <v>5747</v>
      </c>
      <c r="I60" s="69">
        <v>503.76927999999998</v>
      </c>
    </row>
    <row r="61" spans="1:9" x14ac:dyDescent="0.2">
      <c r="A61" s="52">
        <v>1963</v>
      </c>
      <c r="B61" s="67">
        <v>3103</v>
      </c>
      <c r="C61" s="68">
        <v>524.68718000000001</v>
      </c>
      <c r="D61" s="67"/>
      <c r="E61" s="67">
        <v>2379</v>
      </c>
      <c r="F61" s="69">
        <v>422.25772000000001</v>
      </c>
      <c r="G61" s="69"/>
      <c r="H61" s="53">
        <v>5482</v>
      </c>
      <c r="I61" s="69">
        <v>474.71424000000002</v>
      </c>
    </row>
    <row r="62" spans="1:9" x14ac:dyDescent="0.2">
      <c r="A62" s="52">
        <v>1964</v>
      </c>
      <c r="B62" s="67">
        <v>3017</v>
      </c>
      <c r="C62" s="68">
        <v>505.69896</v>
      </c>
      <c r="D62" s="67"/>
      <c r="E62" s="67">
        <v>2273</v>
      </c>
      <c r="F62" s="69">
        <v>400.81114000000002</v>
      </c>
      <c r="G62" s="69"/>
      <c r="H62" s="53">
        <v>5290</v>
      </c>
      <c r="I62" s="69">
        <v>454.58451000000002</v>
      </c>
    </row>
    <row r="63" spans="1:9" x14ac:dyDescent="0.2">
      <c r="A63" s="52">
        <v>1965</v>
      </c>
      <c r="B63" s="67">
        <v>2872</v>
      </c>
      <c r="C63" s="68">
        <v>481.15262000000001</v>
      </c>
      <c r="D63" s="67"/>
      <c r="E63" s="67">
        <v>2164</v>
      </c>
      <c r="F63" s="69">
        <v>381.45602000000002</v>
      </c>
      <c r="G63" s="69"/>
      <c r="H63" s="53">
        <v>5036</v>
      </c>
      <c r="I63" s="69">
        <v>432.57172000000003</v>
      </c>
    </row>
    <row r="64" spans="1:9" x14ac:dyDescent="0.2">
      <c r="A64" s="52">
        <v>1966</v>
      </c>
      <c r="B64" s="67">
        <v>2847</v>
      </c>
      <c r="C64" s="68">
        <v>478.60403000000002</v>
      </c>
      <c r="D64" s="67"/>
      <c r="E64" s="67">
        <v>2045</v>
      </c>
      <c r="F64" s="69">
        <v>361.69211999999999</v>
      </c>
      <c r="G64" s="69"/>
      <c r="H64" s="53">
        <v>4892</v>
      </c>
      <c r="I64" s="69">
        <v>421.63218000000001</v>
      </c>
    </row>
    <row r="65" spans="1:9" x14ac:dyDescent="0.2">
      <c r="A65" s="52">
        <v>1967</v>
      </c>
      <c r="B65" s="67">
        <v>2883</v>
      </c>
      <c r="C65" s="68">
        <v>488.79318999999998</v>
      </c>
      <c r="D65" s="67"/>
      <c r="E65" s="67">
        <v>2149</v>
      </c>
      <c r="F65" s="69">
        <v>384.01949999999999</v>
      </c>
      <c r="G65" s="69"/>
      <c r="H65" s="53">
        <v>5032</v>
      </c>
      <c r="I65" s="69">
        <v>437.78334999999998</v>
      </c>
    </row>
    <row r="66" spans="1:9" x14ac:dyDescent="0.2">
      <c r="A66" s="52">
        <v>1968</v>
      </c>
      <c r="B66" s="67">
        <v>2899</v>
      </c>
      <c r="C66" s="68">
        <v>493.66611999999998</v>
      </c>
      <c r="D66" s="67"/>
      <c r="E66" s="67">
        <v>2217</v>
      </c>
      <c r="F66" s="69">
        <v>397.67315000000002</v>
      </c>
      <c r="G66" s="69"/>
      <c r="H66" s="53">
        <v>5116</v>
      </c>
      <c r="I66" s="69">
        <v>446.91683</v>
      </c>
    </row>
    <row r="67" spans="1:9" x14ac:dyDescent="0.2">
      <c r="A67" s="52">
        <v>1969</v>
      </c>
      <c r="B67" s="67">
        <v>3032</v>
      </c>
      <c r="C67" s="68">
        <v>509.69976000000003</v>
      </c>
      <c r="D67" s="67"/>
      <c r="E67" s="67">
        <v>2287</v>
      </c>
      <c r="F67" s="69">
        <v>403.52960000000002</v>
      </c>
      <c r="G67" s="69"/>
      <c r="H67" s="53">
        <v>5319</v>
      </c>
      <c r="I67" s="69">
        <v>457.89934</v>
      </c>
    </row>
    <row r="68" spans="1:9" x14ac:dyDescent="0.2">
      <c r="A68" s="52">
        <v>1970</v>
      </c>
      <c r="B68" s="67">
        <v>3233</v>
      </c>
      <c r="C68" s="68">
        <v>532.02080999999998</v>
      </c>
      <c r="D68" s="67"/>
      <c r="E68" s="67">
        <v>2253</v>
      </c>
      <c r="F68" s="69">
        <v>388.54473999999999</v>
      </c>
      <c r="G68" s="69"/>
      <c r="H68" s="53">
        <v>5486</v>
      </c>
      <c r="I68" s="69">
        <v>461.96377999999999</v>
      </c>
    </row>
    <row r="69" spans="1:9" x14ac:dyDescent="0.2">
      <c r="A69" s="52">
        <v>1971</v>
      </c>
      <c r="B69" s="67">
        <v>3151</v>
      </c>
      <c r="C69" s="68">
        <v>493.15978000000001</v>
      </c>
      <c r="D69" s="67"/>
      <c r="E69" s="67">
        <v>2468</v>
      </c>
      <c r="F69" s="69">
        <v>404.04437000000001</v>
      </c>
      <c r="G69" s="69"/>
      <c r="H69" s="53">
        <v>5619</v>
      </c>
      <c r="I69" s="69">
        <v>449.60453000000001</v>
      </c>
    </row>
    <row r="70" spans="1:9" x14ac:dyDescent="0.2">
      <c r="A70" s="52">
        <v>1972</v>
      </c>
      <c r="B70" s="67">
        <v>3082</v>
      </c>
      <c r="C70" s="68">
        <v>470.59111000000001</v>
      </c>
      <c r="D70" s="67"/>
      <c r="E70" s="67">
        <v>2231</v>
      </c>
      <c r="F70" s="69">
        <v>355.47836999999998</v>
      </c>
      <c r="G70" s="69"/>
      <c r="H70" s="53">
        <v>5313</v>
      </c>
      <c r="I70" s="69">
        <v>414.26060999999999</v>
      </c>
    </row>
    <row r="71" spans="1:9" x14ac:dyDescent="0.2">
      <c r="A71" s="52">
        <v>1973</v>
      </c>
      <c r="B71" s="67">
        <v>2869</v>
      </c>
      <c r="C71" s="68">
        <v>433.26850000000002</v>
      </c>
      <c r="D71" s="67"/>
      <c r="E71" s="67">
        <v>2098</v>
      </c>
      <c r="F71" s="69">
        <v>330.50873000000001</v>
      </c>
      <c r="G71" s="69"/>
      <c r="H71" s="53">
        <v>4967</v>
      </c>
      <c r="I71" s="69">
        <v>382.97397000000001</v>
      </c>
    </row>
    <row r="72" spans="1:9" x14ac:dyDescent="0.2">
      <c r="A72" s="52">
        <v>1974</v>
      </c>
      <c r="B72" s="67">
        <v>2825</v>
      </c>
      <c r="C72" s="68">
        <v>427.14947000000001</v>
      </c>
      <c r="D72" s="67"/>
      <c r="E72" s="67">
        <v>1998</v>
      </c>
      <c r="F72" s="69">
        <v>315.70814000000001</v>
      </c>
      <c r="G72" s="69"/>
      <c r="H72" s="53">
        <v>4823</v>
      </c>
      <c r="I72" s="69">
        <v>372.65573999999998</v>
      </c>
    </row>
    <row r="73" spans="1:9" x14ac:dyDescent="0.2">
      <c r="A73" s="52">
        <v>1975</v>
      </c>
      <c r="B73" s="67">
        <v>2398</v>
      </c>
      <c r="C73" s="68">
        <v>366.35521</v>
      </c>
      <c r="D73" s="67"/>
      <c r="E73" s="67">
        <v>1706</v>
      </c>
      <c r="F73" s="69">
        <v>272.50655</v>
      </c>
      <c r="G73" s="69"/>
      <c r="H73" s="53">
        <v>4104</v>
      </c>
      <c r="I73" s="69">
        <v>320.47577999999999</v>
      </c>
    </row>
    <row r="74" spans="1:9" x14ac:dyDescent="0.2">
      <c r="A74" s="52">
        <v>1976</v>
      </c>
      <c r="B74" s="67">
        <v>2163</v>
      </c>
      <c r="C74" s="68">
        <v>342.08553999999998</v>
      </c>
      <c r="D74" s="67"/>
      <c r="E74" s="67">
        <v>1647</v>
      </c>
      <c r="F74" s="69">
        <v>271.96483000000001</v>
      </c>
      <c r="G74" s="69"/>
      <c r="H74" s="53">
        <v>3810</v>
      </c>
      <c r="I74" s="69">
        <v>307.78154000000001</v>
      </c>
    </row>
    <row r="75" spans="1:9" x14ac:dyDescent="0.2">
      <c r="A75" s="52">
        <v>1977</v>
      </c>
      <c r="B75" s="67">
        <v>1992</v>
      </c>
      <c r="C75" s="68">
        <v>326.36637000000002</v>
      </c>
      <c r="D75" s="67"/>
      <c r="E75" s="67">
        <v>1460</v>
      </c>
      <c r="F75" s="69">
        <v>250.31675000000001</v>
      </c>
      <c r="G75" s="69"/>
      <c r="H75" s="53">
        <v>3452</v>
      </c>
      <c r="I75" s="69">
        <v>289.20474999999999</v>
      </c>
    </row>
    <row r="76" spans="1:9" x14ac:dyDescent="0.2">
      <c r="A76" s="52">
        <v>1978</v>
      </c>
      <c r="B76" s="67">
        <v>1909</v>
      </c>
      <c r="C76" s="68">
        <v>320.04104000000001</v>
      </c>
      <c r="D76" s="67"/>
      <c r="E76" s="67">
        <v>1400</v>
      </c>
      <c r="F76" s="69">
        <v>246.44156000000001</v>
      </c>
      <c r="G76" s="69"/>
      <c r="H76" s="53">
        <v>3309</v>
      </c>
      <c r="I76" s="69">
        <v>284.13871999999998</v>
      </c>
    </row>
    <row r="77" spans="1:9" x14ac:dyDescent="0.2">
      <c r="A77" s="52">
        <v>1979</v>
      </c>
      <c r="B77" s="67">
        <v>1740</v>
      </c>
      <c r="C77" s="68">
        <v>297.71375999999998</v>
      </c>
      <c r="D77" s="67"/>
      <c r="E77" s="67">
        <v>1335</v>
      </c>
      <c r="F77" s="69">
        <v>239.41121000000001</v>
      </c>
      <c r="G77" s="69"/>
      <c r="H77" s="53">
        <v>3075</v>
      </c>
      <c r="I77" s="69">
        <v>269.24747000000002</v>
      </c>
    </row>
    <row r="78" spans="1:9" x14ac:dyDescent="0.2">
      <c r="A78" s="52">
        <v>1980</v>
      </c>
      <c r="B78" s="67">
        <v>1691</v>
      </c>
      <c r="C78" s="68">
        <v>291.60401000000002</v>
      </c>
      <c r="D78" s="67"/>
      <c r="E78" s="67">
        <v>1249</v>
      </c>
      <c r="F78" s="69">
        <v>226.14807999999999</v>
      </c>
      <c r="G78" s="69"/>
      <c r="H78" s="53">
        <v>2940</v>
      </c>
      <c r="I78" s="69">
        <v>259.67396000000002</v>
      </c>
    </row>
    <row r="79" spans="1:9" x14ac:dyDescent="0.2">
      <c r="A79" s="52">
        <v>1981</v>
      </c>
      <c r="B79" s="67">
        <v>1637</v>
      </c>
      <c r="C79" s="68">
        <v>280.68407000000002</v>
      </c>
      <c r="D79" s="67"/>
      <c r="E79" s="67">
        <v>1203</v>
      </c>
      <c r="F79" s="69">
        <v>216.21136000000001</v>
      </c>
      <c r="G79" s="69"/>
      <c r="H79" s="53">
        <v>2840</v>
      </c>
      <c r="I79" s="69">
        <v>249.20631</v>
      </c>
    </row>
    <row r="80" spans="1:9" x14ac:dyDescent="0.2">
      <c r="A80" s="52">
        <v>1982</v>
      </c>
      <c r="B80" s="67">
        <v>1738</v>
      </c>
      <c r="C80" s="68">
        <v>293.72496999999998</v>
      </c>
      <c r="D80" s="67"/>
      <c r="E80" s="67">
        <v>1283</v>
      </c>
      <c r="F80" s="69">
        <v>227.65826000000001</v>
      </c>
      <c r="G80" s="69"/>
      <c r="H80" s="53">
        <v>3021</v>
      </c>
      <c r="I80" s="69">
        <v>261.49641000000003</v>
      </c>
    </row>
    <row r="81" spans="1:9" x14ac:dyDescent="0.2">
      <c r="A81" s="52">
        <v>1983</v>
      </c>
      <c r="B81" s="67">
        <v>1588</v>
      </c>
      <c r="C81" s="68">
        <v>264.59258</v>
      </c>
      <c r="D81" s="67"/>
      <c r="E81" s="67">
        <v>1231</v>
      </c>
      <c r="F81" s="69">
        <v>215.93952999999999</v>
      </c>
      <c r="G81" s="69"/>
      <c r="H81" s="53">
        <v>2819</v>
      </c>
      <c r="I81" s="69">
        <v>240.89178999999999</v>
      </c>
    </row>
    <row r="82" spans="1:9" x14ac:dyDescent="0.2">
      <c r="A82" s="52">
        <v>1984</v>
      </c>
      <c r="B82" s="67">
        <v>1533</v>
      </c>
      <c r="C82" s="68">
        <v>252.59016</v>
      </c>
      <c r="D82" s="67"/>
      <c r="E82" s="67">
        <v>1085</v>
      </c>
      <c r="F82" s="69">
        <v>188.06734</v>
      </c>
      <c r="G82" s="69"/>
      <c r="H82" s="53">
        <v>2618</v>
      </c>
      <c r="I82" s="69">
        <v>221.14606000000001</v>
      </c>
    </row>
    <row r="83" spans="1:9" x14ac:dyDescent="0.2">
      <c r="A83" s="52">
        <v>1985</v>
      </c>
      <c r="B83" s="67">
        <v>1675</v>
      </c>
      <c r="C83" s="68">
        <v>272.72446000000002</v>
      </c>
      <c r="D83" s="67"/>
      <c r="E83" s="67">
        <v>1264</v>
      </c>
      <c r="F83" s="69">
        <v>215.92701</v>
      </c>
      <c r="G83" s="69"/>
      <c r="H83" s="53">
        <v>2939</v>
      </c>
      <c r="I83" s="69">
        <v>245.00731999999999</v>
      </c>
    </row>
    <row r="84" spans="1:9" x14ac:dyDescent="0.2">
      <c r="A84" s="52">
        <v>1986</v>
      </c>
      <c r="B84" s="67">
        <v>1511</v>
      </c>
      <c r="C84" s="68">
        <v>244.09550999999999</v>
      </c>
      <c r="D84" s="67"/>
      <c r="E84" s="67">
        <v>1112</v>
      </c>
      <c r="F84" s="69">
        <v>188.64563999999999</v>
      </c>
      <c r="G84" s="69"/>
      <c r="H84" s="53">
        <v>2623</v>
      </c>
      <c r="I84" s="69">
        <v>217.04862</v>
      </c>
    </row>
    <row r="85" spans="1:9" x14ac:dyDescent="0.2">
      <c r="A85" s="52">
        <v>1987</v>
      </c>
      <c r="B85" s="67">
        <v>1490</v>
      </c>
      <c r="C85" s="68">
        <v>238.72237000000001</v>
      </c>
      <c r="D85" s="67"/>
      <c r="E85" s="67">
        <v>1037</v>
      </c>
      <c r="F85" s="69">
        <v>174.42408</v>
      </c>
      <c r="G85" s="69"/>
      <c r="H85" s="53">
        <v>2527</v>
      </c>
      <c r="I85" s="69">
        <v>207.35481999999999</v>
      </c>
    </row>
    <row r="86" spans="1:9" x14ac:dyDescent="0.2">
      <c r="A86" s="52">
        <v>1988</v>
      </c>
      <c r="B86" s="67">
        <v>1456</v>
      </c>
      <c r="C86" s="68">
        <v>231.32848999999999</v>
      </c>
      <c r="D86" s="67"/>
      <c r="E86" s="67">
        <v>1104</v>
      </c>
      <c r="F86" s="69">
        <v>183.95616000000001</v>
      </c>
      <c r="G86" s="69"/>
      <c r="H86" s="53">
        <v>2560</v>
      </c>
      <c r="I86" s="69">
        <v>208.20607999999999</v>
      </c>
    </row>
    <row r="87" spans="1:9" x14ac:dyDescent="0.2">
      <c r="A87" s="52">
        <v>1989</v>
      </c>
      <c r="B87" s="67">
        <v>1362</v>
      </c>
      <c r="C87" s="68">
        <v>213.80402000000001</v>
      </c>
      <c r="D87" s="67"/>
      <c r="E87" s="67">
        <v>1059</v>
      </c>
      <c r="F87" s="69">
        <v>174.51691</v>
      </c>
      <c r="G87" s="69"/>
      <c r="H87" s="53">
        <v>2421</v>
      </c>
      <c r="I87" s="69">
        <v>194.63762</v>
      </c>
    </row>
    <row r="88" spans="1:9" x14ac:dyDescent="0.2">
      <c r="A88" s="52">
        <v>1990</v>
      </c>
      <c r="B88" s="67">
        <v>1480</v>
      </c>
      <c r="C88" s="68">
        <v>229.37522000000001</v>
      </c>
      <c r="D88" s="67"/>
      <c r="E88" s="67">
        <v>1089</v>
      </c>
      <c r="F88" s="69">
        <v>177.67379</v>
      </c>
      <c r="G88" s="69"/>
      <c r="H88" s="53">
        <v>2569</v>
      </c>
      <c r="I88" s="69">
        <v>204.18836999999999</v>
      </c>
    </row>
    <row r="89" spans="1:9" x14ac:dyDescent="0.2">
      <c r="A89" s="52">
        <v>1991</v>
      </c>
      <c r="B89" s="67">
        <v>1244</v>
      </c>
      <c r="C89" s="68">
        <v>190.70921000000001</v>
      </c>
      <c r="D89" s="67"/>
      <c r="E89" s="67">
        <v>935</v>
      </c>
      <c r="F89" s="69">
        <v>150.95229</v>
      </c>
      <c r="G89" s="69"/>
      <c r="H89" s="53">
        <v>2179</v>
      </c>
      <c r="I89" s="69">
        <v>171.34504000000001</v>
      </c>
    </row>
    <row r="90" spans="1:9" x14ac:dyDescent="0.2">
      <c r="A90" s="52">
        <v>1992</v>
      </c>
      <c r="B90" s="67">
        <v>1293</v>
      </c>
      <c r="C90" s="68">
        <v>196.38069999999999</v>
      </c>
      <c r="D90" s="67"/>
      <c r="E90" s="67">
        <v>948</v>
      </c>
      <c r="F90" s="69">
        <v>151.55076</v>
      </c>
      <c r="G90" s="69"/>
      <c r="H90" s="53">
        <v>2241</v>
      </c>
      <c r="I90" s="69">
        <v>174.53978000000001</v>
      </c>
    </row>
    <row r="91" spans="1:9" x14ac:dyDescent="0.2">
      <c r="A91" s="52">
        <v>1993</v>
      </c>
      <c r="B91" s="67">
        <v>1161</v>
      </c>
      <c r="C91" s="68">
        <v>175.31328999999999</v>
      </c>
      <c r="D91" s="67"/>
      <c r="E91" s="67">
        <v>834</v>
      </c>
      <c r="F91" s="69">
        <v>132.61250000000001</v>
      </c>
      <c r="G91" s="69"/>
      <c r="H91" s="53">
        <v>1995</v>
      </c>
      <c r="I91" s="69">
        <v>154.51426000000001</v>
      </c>
    </row>
    <row r="92" spans="1:9" x14ac:dyDescent="0.2">
      <c r="A92" s="52">
        <v>1994</v>
      </c>
      <c r="B92" s="67">
        <v>1067</v>
      </c>
      <c r="C92" s="68">
        <v>160.50470999999999</v>
      </c>
      <c r="D92" s="67"/>
      <c r="E92" s="67">
        <v>806</v>
      </c>
      <c r="F92" s="69">
        <v>127.71210000000001</v>
      </c>
      <c r="G92" s="69"/>
      <c r="H92" s="53">
        <v>1873</v>
      </c>
      <c r="I92" s="69">
        <v>144.53442999999999</v>
      </c>
    </row>
    <row r="93" spans="1:9" x14ac:dyDescent="0.2">
      <c r="A93" s="52">
        <v>1995</v>
      </c>
      <c r="B93" s="67">
        <v>1013</v>
      </c>
      <c r="C93" s="68">
        <v>152.33815999999999</v>
      </c>
      <c r="D93" s="67"/>
      <c r="E93" s="67">
        <v>793</v>
      </c>
      <c r="F93" s="69">
        <v>125.62715</v>
      </c>
      <c r="G93" s="69"/>
      <c r="H93" s="53">
        <v>1806</v>
      </c>
      <c r="I93" s="69">
        <v>139.33024</v>
      </c>
    </row>
    <row r="94" spans="1:9" x14ac:dyDescent="0.2">
      <c r="A94" s="52">
        <v>1996</v>
      </c>
      <c r="B94" s="67">
        <v>1048</v>
      </c>
      <c r="C94" s="68">
        <v>158.12542999999999</v>
      </c>
      <c r="D94" s="67"/>
      <c r="E94" s="67">
        <v>763</v>
      </c>
      <c r="F94" s="69">
        <v>121.3544</v>
      </c>
      <c r="G94" s="69"/>
      <c r="H94" s="53">
        <v>1811</v>
      </c>
      <c r="I94" s="69">
        <v>140.22433000000001</v>
      </c>
    </row>
    <row r="95" spans="1:9" x14ac:dyDescent="0.2">
      <c r="A95" s="52">
        <v>1997</v>
      </c>
      <c r="B95" s="67">
        <v>950</v>
      </c>
      <c r="C95" s="68">
        <v>143.31143</v>
      </c>
      <c r="D95" s="67"/>
      <c r="E95" s="67">
        <v>718</v>
      </c>
      <c r="F95" s="69">
        <v>114.24825</v>
      </c>
      <c r="G95" s="69"/>
      <c r="H95" s="53">
        <v>1668</v>
      </c>
      <c r="I95" s="69">
        <v>129.16735</v>
      </c>
    </row>
    <row r="96" spans="1:9" x14ac:dyDescent="0.2">
      <c r="A96" s="52">
        <v>1998</v>
      </c>
      <c r="B96" s="67">
        <v>905</v>
      </c>
      <c r="C96" s="68">
        <v>137.15321</v>
      </c>
      <c r="D96" s="67"/>
      <c r="E96" s="67">
        <v>694</v>
      </c>
      <c r="F96" s="69">
        <v>110.99738000000001</v>
      </c>
      <c r="G96" s="69"/>
      <c r="H96" s="53">
        <v>1599</v>
      </c>
      <c r="I96" s="69">
        <v>124.42747</v>
      </c>
    </row>
    <row r="97" spans="1:9" x14ac:dyDescent="0.2">
      <c r="A97" s="52">
        <v>1999</v>
      </c>
      <c r="B97" s="67">
        <v>976</v>
      </c>
      <c r="C97" s="68">
        <v>148.65065000000001</v>
      </c>
      <c r="D97" s="67"/>
      <c r="E97" s="67">
        <v>725</v>
      </c>
      <c r="F97" s="69">
        <v>116.35185</v>
      </c>
      <c r="G97" s="69"/>
      <c r="H97" s="53">
        <v>1701</v>
      </c>
      <c r="I97" s="69">
        <v>132.92354</v>
      </c>
    </row>
    <row r="98" spans="1:9" x14ac:dyDescent="0.2">
      <c r="A98" s="52">
        <v>2000</v>
      </c>
      <c r="B98" s="67">
        <v>881</v>
      </c>
      <c r="C98" s="68">
        <v>134.87012999999999</v>
      </c>
      <c r="D98" s="67"/>
      <c r="E98" s="67">
        <v>677</v>
      </c>
      <c r="F98" s="69">
        <v>109.10433</v>
      </c>
      <c r="G98" s="69"/>
      <c r="H98" s="53">
        <v>1558</v>
      </c>
      <c r="I98" s="69">
        <v>122.31811</v>
      </c>
    </row>
    <row r="99" spans="1:9" x14ac:dyDescent="0.2">
      <c r="A99" s="52">
        <v>2001</v>
      </c>
      <c r="B99" s="67">
        <v>898</v>
      </c>
      <c r="C99" s="68">
        <v>137.50798</v>
      </c>
      <c r="D99" s="67"/>
      <c r="E99" s="67">
        <v>670</v>
      </c>
      <c r="F99" s="69">
        <v>107.95447</v>
      </c>
      <c r="G99" s="69"/>
      <c r="H99" s="53">
        <v>1568</v>
      </c>
      <c r="I99" s="69">
        <v>123.10736</v>
      </c>
    </row>
    <row r="100" spans="1:9" x14ac:dyDescent="0.2">
      <c r="A100" s="52">
        <v>2002</v>
      </c>
      <c r="B100" s="67">
        <v>862</v>
      </c>
      <c r="C100" s="68">
        <v>132.50062</v>
      </c>
      <c r="D100" s="67"/>
      <c r="E100" s="67">
        <v>662</v>
      </c>
      <c r="F100" s="69">
        <v>107.03677999999999</v>
      </c>
      <c r="G100" s="69"/>
      <c r="H100" s="53">
        <v>1524</v>
      </c>
      <c r="I100" s="69">
        <v>120.09059000000001</v>
      </c>
    </row>
    <row r="101" spans="1:9" x14ac:dyDescent="0.2">
      <c r="A101" s="52">
        <v>2003</v>
      </c>
      <c r="B101" s="67">
        <v>828</v>
      </c>
      <c r="C101" s="68">
        <v>127.26401</v>
      </c>
      <c r="D101" s="67"/>
      <c r="E101" s="67">
        <v>642</v>
      </c>
      <c r="F101" s="69">
        <v>103.79616</v>
      </c>
      <c r="G101" s="69"/>
      <c r="H101" s="53">
        <v>1470</v>
      </c>
      <c r="I101" s="69">
        <v>115.82683</v>
      </c>
    </row>
    <row r="102" spans="1:9" x14ac:dyDescent="0.2">
      <c r="A102" s="52">
        <v>2004</v>
      </c>
      <c r="B102" s="67">
        <v>825</v>
      </c>
      <c r="C102" s="68">
        <v>126.63046</v>
      </c>
      <c r="D102" s="67"/>
      <c r="E102" s="67">
        <v>619</v>
      </c>
      <c r="F102" s="69">
        <v>100.05269</v>
      </c>
      <c r="G102" s="69"/>
      <c r="H102" s="53">
        <v>1444</v>
      </c>
      <c r="I102" s="69">
        <v>113.68503</v>
      </c>
    </row>
    <row r="103" spans="1:9" x14ac:dyDescent="0.2">
      <c r="A103" s="52">
        <v>2005</v>
      </c>
      <c r="B103" s="67">
        <v>853</v>
      </c>
      <c r="C103" s="68">
        <v>130.02197000000001</v>
      </c>
      <c r="D103" s="67"/>
      <c r="E103" s="67">
        <v>692</v>
      </c>
      <c r="F103" s="69">
        <v>111.34424</v>
      </c>
      <c r="G103" s="69"/>
      <c r="H103" s="53">
        <v>1545</v>
      </c>
      <c r="I103" s="69">
        <v>120.93564000000001</v>
      </c>
    </row>
    <row r="104" spans="1:9" x14ac:dyDescent="0.2">
      <c r="A104" s="52">
        <v>2006</v>
      </c>
      <c r="B104" s="67">
        <v>851</v>
      </c>
      <c r="C104" s="68">
        <v>128.07470000000001</v>
      </c>
      <c r="D104" s="67"/>
      <c r="E104" s="67">
        <v>648</v>
      </c>
      <c r="F104" s="69">
        <v>102.84376</v>
      </c>
      <c r="G104" s="69"/>
      <c r="H104" s="53">
        <v>1499</v>
      </c>
      <c r="I104" s="69">
        <v>115.79421000000001</v>
      </c>
    </row>
    <row r="105" spans="1:9" x14ac:dyDescent="0.2">
      <c r="A105" s="52">
        <v>2007</v>
      </c>
      <c r="B105" s="67">
        <v>796</v>
      </c>
      <c r="C105" s="68">
        <v>115.99254999999999</v>
      </c>
      <c r="D105" s="67"/>
      <c r="E105" s="67">
        <v>631</v>
      </c>
      <c r="F105" s="69">
        <v>97.042883000000003</v>
      </c>
      <c r="G105" s="69"/>
      <c r="H105" s="53">
        <v>1427</v>
      </c>
      <c r="I105" s="69">
        <v>106.7731</v>
      </c>
    </row>
    <row r="106" spans="1:9" x14ac:dyDescent="0.2">
      <c r="A106" s="52">
        <v>2008</v>
      </c>
      <c r="B106" s="67">
        <v>841</v>
      </c>
      <c r="C106" s="68">
        <v>118.40868</v>
      </c>
      <c r="D106" s="67"/>
      <c r="E106" s="67">
        <v>626</v>
      </c>
      <c r="F106" s="69">
        <v>93.038325999999998</v>
      </c>
      <c r="G106" s="69"/>
      <c r="H106" s="53">
        <v>1467</v>
      </c>
      <c r="I106" s="69">
        <v>106.06662</v>
      </c>
    </row>
    <row r="107" spans="1:9" x14ac:dyDescent="0.2">
      <c r="A107" s="52">
        <v>2009</v>
      </c>
      <c r="B107" s="67">
        <v>850</v>
      </c>
      <c r="C107" s="68">
        <v>116.12514</v>
      </c>
      <c r="D107" s="67"/>
      <c r="E107" s="67">
        <v>622</v>
      </c>
      <c r="F107" s="69">
        <v>89.662181000000004</v>
      </c>
      <c r="G107" s="69"/>
      <c r="H107" s="53">
        <v>1472</v>
      </c>
      <c r="I107" s="69">
        <v>103.24869</v>
      </c>
    </row>
    <row r="108" spans="1:9" x14ac:dyDescent="0.2">
      <c r="A108" s="52">
        <v>2010</v>
      </c>
      <c r="B108" s="67">
        <v>865</v>
      </c>
      <c r="C108" s="68">
        <v>115.90172</v>
      </c>
      <c r="D108" s="67"/>
      <c r="E108" s="67">
        <v>587</v>
      </c>
      <c r="F108" s="69">
        <v>82.945922999999993</v>
      </c>
      <c r="G108" s="69"/>
      <c r="H108" s="53">
        <v>1452</v>
      </c>
      <c r="I108" s="68">
        <v>99.861624000000006</v>
      </c>
    </row>
    <row r="109" spans="1:9" x14ac:dyDescent="0.2">
      <c r="A109" s="52">
        <v>2011</v>
      </c>
      <c r="B109" s="67">
        <v>748</v>
      </c>
      <c r="C109" s="68">
        <v>99.929595000000006</v>
      </c>
      <c r="D109" s="67"/>
      <c r="E109" s="67">
        <v>595</v>
      </c>
      <c r="F109" s="69">
        <v>83.851592999999994</v>
      </c>
      <c r="G109" s="69"/>
      <c r="H109" s="53">
        <v>1343</v>
      </c>
      <c r="I109" s="69">
        <v>92.105281000000005</v>
      </c>
    </row>
    <row r="110" spans="1:9" x14ac:dyDescent="0.2">
      <c r="A110" s="52">
        <v>2012</v>
      </c>
      <c r="B110" s="67">
        <v>679</v>
      </c>
      <c r="C110" s="68">
        <v>88.501112000000006</v>
      </c>
      <c r="D110" s="67"/>
      <c r="E110" s="67">
        <v>551</v>
      </c>
      <c r="F110" s="69">
        <v>75.742163000000005</v>
      </c>
      <c r="G110" s="69"/>
      <c r="H110" s="53">
        <v>1230</v>
      </c>
      <c r="I110" s="69">
        <v>82.291310999999993</v>
      </c>
    </row>
    <row r="111" spans="1:9" x14ac:dyDescent="0.2">
      <c r="A111" s="52">
        <v>2013</v>
      </c>
      <c r="B111" s="67">
        <v>711</v>
      </c>
      <c r="C111" s="68">
        <v>90.823156999999995</v>
      </c>
      <c r="D111" s="67"/>
      <c r="E111" s="67">
        <v>605</v>
      </c>
      <c r="F111" s="69">
        <v>81.587518000000003</v>
      </c>
      <c r="G111" s="69"/>
      <c r="H111" s="53">
        <v>1316</v>
      </c>
      <c r="I111" s="69">
        <v>86.330462999999995</v>
      </c>
    </row>
    <row r="112" spans="1:9" x14ac:dyDescent="0.2">
      <c r="A112" s="52">
        <v>2014</v>
      </c>
      <c r="B112" s="67">
        <v>636</v>
      </c>
      <c r="C112" s="68">
        <v>80.383414000000002</v>
      </c>
      <c r="D112" s="67"/>
      <c r="E112" s="67">
        <v>556</v>
      </c>
      <c r="F112" s="69">
        <v>74.111298000000005</v>
      </c>
      <c r="G112" s="69"/>
      <c r="H112" s="53">
        <v>1192</v>
      </c>
      <c r="I112" s="69">
        <v>77.330740000000006</v>
      </c>
    </row>
    <row r="113" spans="1:13" x14ac:dyDescent="0.2">
      <c r="A113" s="70">
        <v>2015</v>
      </c>
      <c r="B113" s="67">
        <v>663</v>
      </c>
      <c r="C113" s="68">
        <v>83.182985000000002</v>
      </c>
      <c r="D113" s="67"/>
      <c r="E113" s="67">
        <v>540</v>
      </c>
      <c r="F113" s="69">
        <v>71.473100000000002</v>
      </c>
      <c r="G113" s="69"/>
      <c r="H113" s="53">
        <v>1203</v>
      </c>
      <c r="I113" s="69">
        <v>77.484578999999997</v>
      </c>
    </row>
    <row r="114" spans="1:13" x14ac:dyDescent="0.2">
      <c r="A114" s="71">
        <v>2016</v>
      </c>
      <c r="B114" s="67">
        <v>657</v>
      </c>
      <c r="C114" s="68">
        <v>81.322649999999996</v>
      </c>
      <c r="D114" s="67"/>
      <c r="E114" s="67">
        <v>508</v>
      </c>
      <c r="F114" s="69">
        <v>66.341661999999999</v>
      </c>
      <c r="G114" s="69"/>
      <c r="H114" s="53">
        <v>1165</v>
      </c>
      <c r="I114" s="69">
        <v>74.032838999999996</v>
      </c>
    </row>
    <row r="115" spans="1:13" x14ac:dyDescent="0.2">
      <c r="A115" s="71">
        <v>2017</v>
      </c>
      <c r="B115" s="67">
        <v>668</v>
      </c>
      <c r="C115" s="68">
        <v>82.570054999999996</v>
      </c>
      <c r="D115" s="67"/>
      <c r="E115" s="67">
        <v>546</v>
      </c>
      <c r="F115" s="69">
        <v>71.333198999999993</v>
      </c>
      <c r="G115" s="69"/>
      <c r="H115" s="53">
        <v>1214</v>
      </c>
      <c r="I115" s="69">
        <v>77.107173000000003</v>
      </c>
    </row>
    <row r="116" spans="1:13" x14ac:dyDescent="0.2">
      <c r="A116" s="71">
        <v>2018</v>
      </c>
      <c r="B116" s="67">
        <v>668</v>
      </c>
      <c r="C116" s="68">
        <v>83.107731999999999</v>
      </c>
      <c r="D116" s="67"/>
      <c r="E116" s="67">
        <v>488</v>
      </c>
      <c r="F116" s="69">
        <v>64.241040999999996</v>
      </c>
      <c r="G116" s="69"/>
      <c r="H116" s="53">
        <v>1156</v>
      </c>
      <c r="I116" s="69">
        <v>73.940700000000007</v>
      </c>
    </row>
    <row r="117" spans="1:13" x14ac:dyDescent="0.2">
      <c r="A117" s="71">
        <v>2019</v>
      </c>
      <c r="B117" s="67">
        <v>671</v>
      </c>
      <c r="C117" s="68">
        <v>83.911501999999999</v>
      </c>
      <c r="D117" s="67"/>
      <c r="E117" s="67">
        <v>506</v>
      </c>
      <c r="F117" s="69">
        <v>67.075215999999998</v>
      </c>
      <c r="G117" s="69"/>
      <c r="H117" s="53">
        <v>1177</v>
      </c>
      <c r="I117" s="69">
        <v>75.738612000000003</v>
      </c>
    </row>
    <row r="118" spans="1:13" x14ac:dyDescent="0.2">
      <c r="A118" s="71">
        <v>2020</v>
      </c>
      <c r="B118" s="67">
        <v>597</v>
      </c>
      <c r="C118" s="68">
        <v>75.610680000000002</v>
      </c>
      <c r="D118" s="67"/>
      <c r="E118" s="67">
        <v>507</v>
      </c>
      <c r="F118" s="69">
        <v>68.013977999999994</v>
      </c>
      <c r="G118" s="69"/>
      <c r="H118" s="53">
        <v>1104</v>
      </c>
      <c r="I118" s="69">
        <v>71.921543</v>
      </c>
    </row>
    <row r="119" spans="1:13" x14ac:dyDescent="0.2">
      <c r="A119" s="71">
        <v>2021</v>
      </c>
      <c r="B119" s="67">
        <v>651</v>
      </c>
      <c r="C119" s="68">
        <v>83.902672999999993</v>
      </c>
      <c r="D119" s="67"/>
      <c r="E119" s="67">
        <v>510</v>
      </c>
      <c r="F119" s="68">
        <v>69.567400000000006</v>
      </c>
      <c r="H119" s="67">
        <v>1161</v>
      </c>
      <c r="I119" s="68">
        <v>76.938319000000007</v>
      </c>
    </row>
    <row r="120" spans="1:13" x14ac:dyDescent="0.2">
      <c r="A120" s="72">
        <v>2022</v>
      </c>
      <c r="B120" s="73">
        <v>605</v>
      </c>
      <c r="C120" s="74">
        <v>77.838633000000002</v>
      </c>
      <c r="D120" s="73"/>
      <c r="E120" s="73">
        <v>535</v>
      </c>
      <c r="F120" s="74">
        <v>72.707702999999995</v>
      </c>
      <c r="G120" s="75"/>
      <c r="H120" s="73">
        <v>1140</v>
      </c>
      <c r="I120" s="74">
        <v>75.343406999999999</v>
      </c>
    </row>
    <row r="121" spans="1:13" x14ac:dyDescent="0.2">
      <c r="A121" s="57" t="s">
        <v>31</v>
      </c>
      <c r="B121" s="39"/>
      <c r="C121" s="39"/>
      <c r="D121" s="39"/>
      <c r="E121" s="39"/>
      <c r="F121" s="39"/>
      <c r="G121" s="39"/>
      <c r="H121" s="39"/>
      <c r="I121" s="39"/>
      <c r="J121" s="76"/>
    </row>
    <row r="122" spans="1:13" ht="48" customHeight="1" x14ac:dyDescent="0.2">
      <c r="A122" s="459" t="s">
        <v>282</v>
      </c>
      <c r="B122" s="459"/>
      <c r="C122" s="459"/>
      <c r="D122" s="459"/>
      <c r="E122" s="459"/>
      <c r="F122" s="459"/>
      <c r="G122" s="459"/>
      <c r="H122" s="459"/>
      <c r="I122" s="459"/>
      <c r="J122" s="459"/>
      <c r="K122" s="459"/>
      <c r="L122" s="459"/>
      <c r="M122" s="459"/>
    </row>
    <row r="123" spans="1:13" ht="64.5" customHeight="1" x14ac:dyDescent="0.2">
      <c r="A123" s="459" t="s">
        <v>318</v>
      </c>
      <c r="B123" s="459"/>
      <c r="C123" s="459"/>
      <c r="D123" s="459"/>
      <c r="E123" s="459"/>
      <c r="F123" s="459"/>
      <c r="G123" s="459"/>
      <c r="H123" s="459"/>
      <c r="I123" s="459"/>
      <c r="J123" s="459"/>
      <c r="K123" s="459"/>
      <c r="L123" s="459"/>
      <c r="M123" s="459"/>
    </row>
    <row r="124" spans="1:13" ht="21" customHeight="1" x14ac:dyDescent="0.2">
      <c r="A124" s="57" t="s">
        <v>283</v>
      </c>
      <c r="B124" s="39"/>
      <c r="C124" s="39"/>
      <c r="D124" s="39"/>
      <c r="E124" s="39"/>
      <c r="F124" s="39"/>
      <c r="G124" s="39"/>
      <c r="H124" s="39"/>
      <c r="I124" s="39"/>
      <c r="J124" s="39"/>
    </row>
    <row r="125" spans="1:13" ht="19.5" customHeight="1" x14ac:dyDescent="0.2">
      <c r="A125" s="39" t="s">
        <v>319</v>
      </c>
      <c r="B125" s="39"/>
      <c r="C125" s="39"/>
      <c r="D125" s="39"/>
      <c r="E125" s="39"/>
      <c r="F125" s="39"/>
      <c r="G125" s="39"/>
      <c r="H125" s="39"/>
      <c r="I125" s="39"/>
      <c r="J125" s="39"/>
    </row>
  </sheetData>
  <mergeCells count="5">
    <mergeCell ref="B3:C3"/>
    <mergeCell ref="E3:F3"/>
    <mergeCell ref="H3:I3"/>
    <mergeCell ref="A122:M122"/>
    <mergeCell ref="A123:M1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U39"/>
  <sheetViews>
    <sheetView showGridLines="0" zoomScaleNormal="100" workbookViewId="0"/>
  </sheetViews>
  <sheetFormatPr defaultRowHeight="12.75" x14ac:dyDescent="0.2"/>
  <cols>
    <col min="1" max="3" width="9.140625" style="49"/>
    <col min="4" max="4" width="10.7109375" style="49" customWidth="1"/>
    <col min="5" max="5" width="11.5703125" style="49" customWidth="1"/>
    <col min="6" max="6" width="1.7109375" style="49" customWidth="1"/>
    <col min="7" max="8" width="9.140625" style="49"/>
    <col min="9" max="9" width="10.7109375" style="49" customWidth="1"/>
    <col min="10" max="10" width="11.5703125" style="49" customWidth="1"/>
    <col min="11" max="11" width="1.7109375" style="49" customWidth="1"/>
    <col min="12" max="13" width="9.140625" style="49"/>
    <col min="14" max="14" width="10.7109375" style="49" customWidth="1"/>
    <col min="15" max="15" width="11.5703125" style="49" customWidth="1"/>
    <col min="16" max="18" width="9.140625" style="49"/>
    <col min="19" max="19" width="10.140625" style="49" customWidth="1"/>
    <col min="20" max="16384" width="9.140625" style="49"/>
  </cols>
  <sheetData>
    <row r="1" spans="1:21" x14ac:dyDescent="0.2">
      <c r="A1" s="48" t="s">
        <v>252</v>
      </c>
    </row>
    <row r="3" spans="1:21" x14ac:dyDescent="0.2">
      <c r="A3" s="62"/>
      <c r="B3" s="460" t="s">
        <v>4</v>
      </c>
      <c r="C3" s="460"/>
      <c r="D3" s="460"/>
      <c r="E3" s="460"/>
      <c r="F3" s="63"/>
      <c r="G3" s="460" t="s">
        <v>5</v>
      </c>
      <c r="H3" s="460"/>
      <c r="I3" s="460"/>
      <c r="J3" s="460"/>
      <c r="K3" s="63"/>
      <c r="L3" s="460" t="s">
        <v>6</v>
      </c>
      <c r="M3" s="460"/>
      <c r="N3" s="460"/>
      <c r="O3" s="460"/>
      <c r="P3" s="57"/>
    </row>
    <row r="4" spans="1:21" s="66" customFormat="1" ht="42" customHeight="1" x14ac:dyDescent="0.2">
      <c r="A4" s="64" t="s">
        <v>29</v>
      </c>
      <c r="B4" s="65" t="s">
        <v>39</v>
      </c>
      <c r="C4" s="78" t="s">
        <v>35</v>
      </c>
      <c r="D4" s="78" t="s">
        <v>177</v>
      </c>
      <c r="E4" s="65" t="s">
        <v>178</v>
      </c>
      <c r="F4" s="65"/>
      <c r="G4" s="65" t="s">
        <v>39</v>
      </c>
      <c r="H4" s="78" t="s">
        <v>35</v>
      </c>
      <c r="I4" s="78" t="s">
        <v>177</v>
      </c>
      <c r="J4" s="65" t="s">
        <v>178</v>
      </c>
      <c r="K4" s="65"/>
      <c r="L4" s="65" t="s">
        <v>39</v>
      </c>
      <c r="M4" s="78" t="s">
        <v>35</v>
      </c>
      <c r="N4" s="78" t="s">
        <v>177</v>
      </c>
      <c r="O4" s="65" t="s">
        <v>178</v>
      </c>
      <c r="P4" s="56"/>
    </row>
    <row r="5" spans="1:21" x14ac:dyDescent="0.2">
      <c r="A5" s="79">
        <v>1997</v>
      </c>
      <c r="B5" s="80">
        <v>21270</v>
      </c>
      <c r="C5" s="81">
        <v>59.8</v>
      </c>
      <c r="D5" s="81">
        <v>241.8</v>
      </c>
      <c r="E5" s="82">
        <v>252.9</v>
      </c>
      <c r="F5" s="82"/>
      <c r="G5" s="83">
        <v>11942</v>
      </c>
      <c r="H5" s="82">
        <v>58.1</v>
      </c>
      <c r="I5" s="82">
        <v>137.5</v>
      </c>
      <c r="J5" s="82">
        <v>136.19999999999999</v>
      </c>
      <c r="K5" s="82"/>
      <c r="L5" s="83">
        <v>33212</v>
      </c>
      <c r="M5" s="82">
        <v>59.2</v>
      </c>
      <c r="N5" s="82">
        <v>190</v>
      </c>
      <c r="O5" s="82">
        <v>193.2</v>
      </c>
      <c r="P5" s="57"/>
      <c r="Q5" s="53"/>
      <c r="R5" s="53"/>
      <c r="S5" s="84"/>
      <c r="U5" s="53"/>
    </row>
    <row r="6" spans="1:21" x14ac:dyDescent="0.2">
      <c r="A6" s="79">
        <v>1998</v>
      </c>
      <c r="B6" s="80">
        <v>20550</v>
      </c>
      <c r="C6" s="81">
        <v>59.3</v>
      </c>
      <c r="D6" s="81">
        <v>231.8</v>
      </c>
      <c r="E6" s="82">
        <v>240.4</v>
      </c>
      <c r="F6" s="82"/>
      <c r="G6" s="83">
        <v>11304</v>
      </c>
      <c r="H6" s="82">
        <v>57.4</v>
      </c>
      <c r="I6" s="82">
        <v>129</v>
      </c>
      <c r="J6" s="82">
        <v>127.5</v>
      </c>
      <c r="K6" s="82"/>
      <c r="L6" s="83">
        <v>31854</v>
      </c>
      <c r="M6" s="82">
        <v>58.6</v>
      </c>
      <c r="N6" s="82">
        <v>180.7</v>
      </c>
      <c r="O6" s="82">
        <v>182.8</v>
      </c>
      <c r="P6" s="57"/>
      <c r="Q6" s="53"/>
      <c r="R6" s="53"/>
      <c r="S6" s="84"/>
      <c r="U6" s="53"/>
    </row>
    <row r="7" spans="1:21" x14ac:dyDescent="0.2">
      <c r="A7" s="79">
        <v>1999</v>
      </c>
      <c r="B7" s="80">
        <v>20232</v>
      </c>
      <c r="C7" s="81">
        <v>59.3</v>
      </c>
      <c r="D7" s="81">
        <v>226.2</v>
      </c>
      <c r="E7" s="82">
        <v>232.9</v>
      </c>
      <c r="F7" s="82"/>
      <c r="G7" s="83">
        <v>10858</v>
      </c>
      <c r="H7" s="82">
        <v>56.2</v>
      </c>
      <c r="I7" s="82">
        <v>122.7</v>
      </c>
      <c r="J7" s="82">
        <v>121</v>
      </c>
      <c r="K7" s="82"/>
      <c r="L7" s="83">
        <v>31090</v>
      </c>
      <c r="M7" s="82">
        <v>58.2</v>
      </c>
      <c r="N7" s="82">
        <v>174.8</v>
      </c>
      <c r="O7" s="82">
        <v>176</v>
      </c>
      <c r="P7" s="57"/>
      <c r="Q7" s="53"/>
      <c r="R7" s="53"/>
      <c r="S7" s="84"/>
      <c r="U7" s="53"/>
    </row>
    <row r="8" spans="1:21" x14ac:dyDescent="0.2">
      <c r="A8" s="79">
        <v>2000</v>
      </c>
      <c r="B8" s="80">
        <v>19218</v>
      </c>
      <c r="C8" s="81">
        <v>58.5</v>
      </c>
      <c r="D8" s="81">
        <v>212.8</v>
      </c>
      <c r="E8" s="82">
        <v>218</v>
      </c>
      <c r="F8" s="82"/>
      <c r="G8" s="83">
        <v>10846</v>
      </c>
      <c r="H8" s="82">
        <v>56.8</v>
      </c>
      <c r="I8" s="82">
        <v>121.4</v>
      </c>
      <c r="J8" s="82">
        <v>119.4</v>
      </c>
      <c r="K8" s="82"/>
      <c r="L8" s="83">
        <v>30064</v>
      </c>
      <c r="M8" s="82">
        <v>57.9</v>
      </c>
      <c r="N8" s="82">
        <v>167.3</v>
      </c>
      <c r="O8" s="82">
        <v>167.9</v>
      </c>
      <c r="P8" s="57"/>
      <c r="Q8" s="53"/>
      <c r="R8" s="53"/>
      <c r="S8" s="53"/>
      <c r="U8" s="53"/>
    </row>
    <row r="9" spans="1:21" x14ac:dyDescent="0.2">
      <c r="A9" s="79">
        <v>2001</v>
      </c>
      <c r="B9" s="80">
        <v>18857</v>
      </c>
      <c r="C9" s="81">
        <v>58.4</v>
      </c>
      <c r="D9" s="81">
        <v>206.6</v>
      </c>
      <c r="E9" s="82">
        <v>210.4</v>
      </c>
      <c r="F9" s="82"/>
      <c r="G9" s="83">
        <v>10493</v>
      </c>
      <c r="H9" s="82">
        <v>55.8</v>
      </c>
      <c r="I9" s="82">
        <v>116.1</v>
      </c>
      <c r="J9" s="82">
        <v>113.9</v>
      </c>
      <c r="K9" s="82"/>
      <c r="L9" s="83">
        <v>29350</v>
      </c>
      <c r="M9" s="82">
        <v>57.4</v>
      </c>
      <c r="N9" s="82">
        <v>161.6</v>
      </c>
      <c r="O9" s="82">
        <v>161.5</v>
      </c>
      <c r="P9" s="57"/>
      <c r="Q9" s="53"/>
      <c r="R9" s="53"/>
      <c r="S9" s="84"/>
      <c r="U9" s="53"/>
    </row>
    <row r="10" spans="1:21" x14ac:dyDescent="0.2">
      <c r="A10" s="79">
        <v>2002</v>
      </c>
      <c r="B10" s="80">
        <v>18366</v>
      </c>
      <c r="C10" s="81">
        <v>57.5</v>
      </c>
      <c r="D10" s="81">
        <v>199.1</v>
      </c>
      <c r="E10" s="82">
        <v>201.8</v>
      </c>
      <c r="F10" s="82"/>
      <c r="G10" s="83">
        <v>10306</v>
      </c>
      <c r="H10" s="82">
        <v>54.1</v>
      </c>
      <c r="I10" s="82">
        <v>112.9</v>
      </c>
      <c r="J10" s="82">
        <v>110.4</v>
      </c>
      <c r="K10" s="82"/>
      <c r="L10" s="83">
        <v>28672</v>
      </c>
      <c r="M10" s="82">
        <v>56.2</v>
      </c>
      <c r="N10" s="82">
        <v>156.19999999999999</v>
      </c>
      <c r="O10" s="82">
        <v>155.6</v>
      </c>
      <c r="P10" s="57"/>
      <c r="Q10" s="53"/>
      <c r="R10" s="53"/>
      <c r="S10" s="84"/>
      <c r="U10" s="53"/>
    </row>
    <row r="11" spans="1:21" x14ac:dyDescent="0.2">
      <c r="A11" s="79">
        <v>2003</v>
      </c>
      <c r="B11" s="80">
        <v>17950</v>
      </c>
      <c r="C11" s="81">
        <v>56.8</v>
      </c>
      <c r="D11" s="81">
        <v>192.6</v>
      </c>
      <c r="E11" s="82">
        <v>194.6</v>
      </c>
      <c r="F11" s="82"/>
      <c r="G11" s="83">
        <v>9863</v>
      </c>
      <c r="H11" s="82">
        <v>53.7</v>
      </c>
      <c r="I11" s="82">
        <v>106.9</v>
      </c>
      <c r="J11" s="82">
        <v>104.3</v>
      </c>
      <c r="K11" s="82"/>
      <c r="L11" s="83">
        <v>27813</v>
      </c>
      <c r="M11" s="82">
        <v>55.7</v>
      </c>
      <c r="N11" s="82">
        <v>150</v>
      </c>
      <c r="O11" s="82">
        <v>148.9</v>
      </c>
      <c r="P11" s="57"/>
      <c r="Q11" s="53"/>
      <c r="R11" s="53"/>
      <c r="S11" s="84"/>
      <c r="U11" s="53"/>
    </row>
    <row r="12" spans="1:21" x14ac:dyDescent="0.2">
      <c r="A12" s="79">
        <v>2004</v>
      </c>
      <c r="B12" s="80">
        <v>17158</v>
      </c>
      <c r="C12" s="81">
        <v>55.6</v>
      </c>
      <c r="D12" s="81">
        <v>182.3</v>
      </c>
      <c r="E12" s="82">
        <v>183.4</v>
      </c>
      <c r="F12" s="82"/>
      <c r="G12" s="83">
        <v>9552</v>
      </c>
      <c r="H12" s="82">
        <v>52.8</v>
      </c>
      <c r="I12" s="82">
        <v>102.5</v>
      </c>
      <c r="J12" s="82">
        <v>99.5</v>
      </c>
      <c r="K12" s="82"/>
      <c r="L12" s="83">
        <v>26710</v>
      </c>
      <c r="M12" s="82">
        <v>54.6</v>
      </c>
      <c r="N12" s="82">
        <v>142.6</v>
      </c>
      <c r="O12" s="82">
        <v>140.9</v>
      </c>
      <c r="P12" s="57"/>
      <c r="Q12" s="53"/>
      <c r="R12" s="53"/>
      <c r="S12" s="84"/>
      <c r="U12" s="53"/>
    </row>
    <row r="13" spans="1:21" x14ac:dyDescent="0.2">
      <c r="A13" s="79">
        <v>2005</v>
      </c>
      <c r="B13" s="80">
        <v>16702</v>
      </c>
      <c r="C13" s="81">
        <v>55.4</v>
      </c>
      <c r="D13" s="81">
        <v>175.5</v>
      </c>
      <c r="E13" s="82">
        <v>175.3</v>
      </c>
      <c r="F13" s="82"/>
      <c r="G13" s="83">
        <v>9212</v>
      </c>
      <c r="H13" s="82">
        <v>51.8</v>
      </c>
      <c r="I13" s="82">
        <v>97.8</v>
      </c>
      <c r="J13" s="82">
        <v>94.5</v>
      </c>
      <c r="K13" s="82"/>
      <c r="L13" s="83">
        <v>25914</v>
      </c>
      <c r="M13" s="82">
        <v>54.1</v>
      </c>
      <c r="N13" s="82">
        <v>136.80000000000001</v>
      </c>
      <c r="O13" s="82">
        <v>134.4</v>
      </c>
      <c r="P13" s="57"/>
      <c r="Q13" s="53"/>
      <c r="R13" s="53"/>
      <c r="S13" s="84"/>
      <c r="U13" s="53"/>
    </row>
    <row r="14" spans="1:21" x14ac:dyDescent="0.2">
      <c r="A14" s="79">
        <v>2006</v>
      </c>
      <c r="B14" s="80">
        <v>16338</v>
      </c>
      <c r="C14" s="81">
        <v>54.7</v>
      </c>
      <c r="D14" s="81">
        <v>169.5</v>
      </c>
      <c r="E14" s="82">
        <v>168.1</v>
      </c>
      <c r="F14" s="82"/>
      <c r="G14" s="83">
        <v>9173</v>
      </c>
      <c r="H14" s="82">
        <v>51.8</v>
      </c>
      <c r="I14" s="82">
        <v>96.1</v>
      </c>
      <c r="J14" s="82">
        <v>92.5</v>
      </c>
      <c r="K14" s="82"/>
      <c r="L14" s="83">
        <v>25511</v>
      </c>
      <c r="M14" s="82">
        <v>53.7</v>
      </c>
      <c r="N14" s="82">
        <v>133</v>
      </c>
      <c r="O14" s="82">
        <v>129.9</v>
      </c>
      <c r="P14" s="57"/>
      <c r="Q14" s="53"/>
      <c r="R14" s="53"/>
      <c r="S14" s="84"/>
      <c r="U14" s="53"/>
    </row>
    <row r="15" spans="1:21" x14ac:dyDescent="0.2">
      <c r="A15" s="79">
        <v>2007</v>
      </c>
      <c r="B15" s="80">
        <v>16341</v>
      </c>
      <c r="C15" s="81">
        <v>53.8</v>
      </c>
      <c r="D15" s="81">
        <v>166.4</v>
      </c>
      <c r="E15" s="82">
        <v>163.5</v>
      </c>
      <c r="F15" s="82"/>
      <c r="G15" s="83">
        <v>9348</v>
      </c>
      <c r="H15" s="82">
        <v>50.9</v>
      </c>
      <c r="I15" s="82">
        <v>96.3</v>
      </c>
      <c r="J15" s="82">
        <v>91.5</v>
      </c>
      <c r="K15" s="82"/>
      <c r="L15" s="83">
        <v>25689</v>
      </c>
      <c r="M15" s="82">
        <v>52.7</v>
      </c>
      <c r="N15" s="82">
        <v>131.5</v>
      </c>
      <c r="O15" s="82">
        <v>127.2</v>
      </c>
      <c r="P15" s="57"/>
      <c r="Q15" s="53"/>
      <c r="R15" s="53"/>
      <c r="S15" s="84"/>
      <c r="U15" s="53"/>
    </row>
    <row r="16" spans="1:21" x14ac:dyDescent="0.2">
      <c r="A16" s="79">
        <v>2008</v>
      </c>
      <c r="B16" s="80">
        <v>16790</v>
      </c>
      <c r="C16" s="81">
        <v>54</v>
      </c>
      <c r="D16" s="81">
        <v>167.4</v>
      </c>
      <c r="E16" s="82">
        <v>163.69999999999999</v>
      </c>
      <c r="F16" s="82"/>
      <c r="G16" s="83">
        <v>9596</v>
      </c>
      <c r="H16" s="82">
        <v>51.6</v>
      </c>
      <c r="I16" s="82">
        <v>96.9</v>
      </c>
      <c r="J16" s="82">
        <v>91.4</v>
      </c>
      <c r="K16" s="82"/>
      <c r="L16" s="83">
        <v>26386</v>
      </c>
      <c r="M16" s="82">
        <v>53.1</v>
      </c>
      <c r="N16" s="82">
        <v>132.4</v>
      </c>
      <c r="O16" s="82">
        <v>127.2</v>
      </c>
      <c r="P16" s="57"/>
      <c r="Q16" s="53"/>
      <c r="R16" s="53"/>
      <c r="S16" s="84"/>
      <c r="U16" s="53"/>
    </row>
    <row r="17" spans="1:21" x14ac:dyDescent="0.2">
      <c r="A17" s="79">
        <v>2009</v>
      </c>
      <c r="B17" s="80">
        <v>16851</v>
      </c>
      <c r="C17" s="81">
        <v>54.1</v>
      </c>
      <c r="D17" s="81">
        <v>164.5</v>
      </c>
      <c r="E17" s="82">
        <v>159.4</v>
      </c>
      <c r="F17" s="82"/>
      <c r="G17" s="83">
        <v>9673</v>
      </c>
      <c r="H17" s="82">
        <v>51.7</v>
      </c>
      <c r="I17" s="82">
        <v>95.7</v>
      </c>
      <c r="J17" s="82">
        <v>89.8</v>
      </c>
      <c r="K17" s="82"/>
      <c r="L17" s="83">
        <v>26524</v>
      </c>
      <c r="M17" s="82">
        <v>53.2</v>
      </c>
      <c r="N17" s="82">
        <v>130.4</v>
      </c>
      <c r="O17" s="82">
        <v>124.4</v>
      </c>
      <c r="P17" s="57"/>
      <c r="Q17" s="53"/>
      <c r="R17" s="53"/>
      <c r="S17" s="84"/>
      <c r="U17" s="53"/>
    </row>
    <row r="18" spans="1:21" x14ac:dyDescent="0.2">
      <c r="A18" s="79">
        <v>2010</v>
      </c>
      <c r="B18" s="80">
        <v>16584</v>
      </c>
      <c r="C18" s="81">
        <v>53.1</v>
      </c>
      <c r="D18" s="81">
        <v>159.5</v>
      </c>
      <c r="E18" s="82">
        <v>152.6</v>
      </c>
      <c r="F18" s="82"/>
      <c r="G18" s="83">
        <v>9389</v>
      </c>
      <c r="H18" s="82">
        <v>50</v>
      </c>
      <c r="I18" s="82">
        <v>91.5</v>
      </c>
      <c r="J18" s="82">
        <v>84.9</v>
      </c>
      <c r="K18" s="82"/>
      <c r="L18" s="83">
        <v>25973</v>
      </c>
      <c r="M18" s="82">
        <v>51.9</v>
      </c>
      <c r="N18" s="82">
        <v>125.7</v>
      </c>
      <c r="O18" s="82">
        <v>118.6</v>
      </c>
      <c r="P18" s="57"/>
      <c r="Q18" s="53"/>
      <c r="R18" s="53"/>
      <c r="S18" s="84"/>
      <c r="U18" s="53"/>
    </row>
    <row r="19" spans="1:21" x14ac:dyDescent="0.2">
      <c r="A19" s="79">
        <v>2011</v>
      </c>
      <c r="B19" s="85">
        <v>16557</v>
      </c>
      <c r="C19" s="86">
        <v>52.8</v>
      </c>
      <c r="D19" s="86">
        <v>157.19999999999999</v>
      </c>
      <c r="E19" s="87">
        <v>148</v>
      </c>
      <c r="F19" s="87"/>
      <c r="G19" s="88">
        <v>9566</v>
      </c>
      <c r="H19" s="87">
        <v>50.1</v>
      </c>
      <c r="I19" s="87">
        <v>91.9</v>
      </c>
      <c r="J19" s="87">
        <v>84.4</v>
      </c>
      <c r="K19" s="87"/>
      <c r="L19" s="88">
        <v>26123</v>
      </c>
      <c r="M19" s="87">
        <v>51.8</v>
      </c>
      <c r="N19" s="87">
        <v>124.8</v>
      </c>
      <c r="O19" s="87">
        <v>116</v>
      </c>
      <c r="P19" s="57"/>
      <c r="Q19" s="89"/>
      <c r="R19" s="53"/>
      <c r="S19" s="84"/>
      <c r="U19" s="53"/>
    </row>
    <row r="20" spans="1:21" x14ac:dyDescent="0.2">
      <c r="A20" s="79">
        <v>2012</v>
      </c>
      <c r="B20" s="85">
        <v>16094</v>
      </c>
      <c r="C20" s="86">
        <v>52.4</v>
      </c>
      <c r="D20" s="86">
        <v>150.30000000000001</v>
      </c>
      <c r="E20" s="87">
        <v>140.4</v>
      </c>
      <c r="F20" s="87"/>
      <c r="G20" s="88">
        <v>9300</v>
      </c>
      <c r="H20" s="87">
        <v>49.1</v>
      </c>
      <c r="I20" s="87">
        <v>87.8</v>
      </c>
      <c r="J20" s="87">
        <v>79.8</v>
      </c>
      <c r="K20" s="87"/>
      <c r="L20" s="88">
        <v>25394</v>
      </c>
      <c r="M20" s="87">
        <v>51.2</v>
      </c>
      <c r="N20" s="87">
        <v>119.2</v>
      </c>
      <c r="O20" s="87">
        <v>109.9</v>
      </c>
      <c r="P20" s="57"/>
      <c r="Q20" s="53"/>
      <c r="R20" s="53"/>
      <c r="S20" s="84"/>
      <c r="U20" s="53"/>
    </row>
    <row r="21" spans="1:21" x14ac:dyDescent="0.2">
      <c r="A21" s="79">
        <v>2013</v>
      </c>
      <c r="B21" s="85">
        <v>16578</v>
      </c>
      <c r="C21" s="87">
        <v>52.2</v>
      </c>
      <c r="D21" s="87">
        <v>152.4</v>
      </c>
      <c r="E21" s="87">
        <v>140.9</v>
      </c>
      <c r="F21" s="90"/>
      <c r="G21" s="88">
        <v>9369</v>
      </c>
      <c r="H21" s="87">
        <v>48.4</v>
      </c>
      <c r="I21" s="87">
        <v>86.9</v>
      </c>
      <c r="J21" s="87">
        <v>78.099999999999994</v>
      </c>
      <c r="K21" s="90"/>
      <c r="L21" s="88">
        <v>25947</v>
      </c>
      <c r="M21" s="87">
        <v>50.8</v>
      </c>
      <c r="N21" s="87">
        <v>119.8</v>
      </c>
      <c r="O21" s="87">
        <v>109.2</v>
      </c>
      <c r="P21" s="91"/>
      <c r="Q21" s="53"/>
      <c r="R21" s="53"/>
      <c r="S21" s="84"/>
      <c r="U21" s="53"/>
    </row>
    <row r="22" spans="1:21" x14ac:dyDescent="0.2">
      <c r="A22" s="79">
        <v>2014</v>
      </c>
      <c r="B22" s="85">
        <v>17037</v>
      </c>
      <c r="C22" s="87">
        <v>52.2</v>
      </c>
      <c r="D22" s="87">
        <v>154.6</v>
      </c>
      <c r="E22" s="87">
        <v>141.9</v>
      </c>
      <c r="F22" s="90"/>
      <c r="G22" s="88">
        <v>9851</v>
      </c>
      <c r="H22" s="87">
        <v>48.8</v>
      </c>
      <c r="I22" s="87">
        <v>90</v>
      </c>
      <c r="J22" s="87">
        <v>80.2</v>
      </c>
      <c r="K22" s="90"/>
      <c r="L22" s="88">
        <v>26888</v>
      </c>
      <c r="M22" s="87">
        <v>50.9</v>
      </c>
      <c r="N22" s="87">
        <v>122.4</v>
      </c>
      <c r="O22" s="87">
        <v>110.8</v>
      </c>
      <c r="P22" s="91"/>
      <c r="Q22" s="53"/>
      <c r="R22" s="53"/>
      <c r="S22" s="84"/>
      <c r="U22" s="53"/>
    </row>
    <row r="23" spans="1:21" x14ac:dyDescent="0.2">
      <c r="A23" s="79">
        <v>2015</v>
      </c>
      <c r="B23" s="85">
        <v>17478</v>
      </c>
      <c r="C23" s="87">
        <v>52.2</v>
      </c>
      <c r="D23" s="87">
        <v>156.6</v>
      </c>
      <c r="E23" s="87">
        <v>142.9</v>
      </c>
      <c r="F23" s="90"/>
      <c r="G23" s="88">
        <v>10012</v>
      </c>
      <c r="H23" s="87">
        <v>48.9</v>
      </c>
      <c r="I23" s="87">
        <v>90.1</v>
      </c>
      <c r="J23" s="87">
        <v>79.7</v>
      </c>
      <c r="K23" s="90"/>
      <c r="L23" s="88">
        <v>27490</v>
      </c>
      <c r="M23" s="87">
        <v>51</v>
      </c>
      <c r="N23" s="87">
        <v>123.4</v>
      </c>
      <c r="O23" s="87">
        <v>110.9</v>
      </c>
      <c r="P23" s="91"/>
      <c r="Q23" s="53"/>
      <c r="R23" s="53"/>
      <c r="S23" s="84"/>
      <c r="U23" s="53"/>
    </row>
    <row r="24" spans="1:21" x14ac:dyDescent="0.2">
      <c r="A24" s="79">
        <v>2016</v>
      </c>
      <c r="B24" s="85">
        <v>17471</v>
      </c>
      <c r="C24" s="87">
        <v>52.3</v>
      </c>
      <c r="D24" s="87">
        <v>154.4</v>
      </c>
      <c r="E24" s="87">
        <v>139.9</v>
      </c>
      <c r="F24" s="90"/>
      <c r="G24" s="88">
        <v>9939</v>
      </c>
      <c r="H24" s="87">
        <v>48.5</v>
      </c>
      <c r="I24" s="87">
        <v>88</v>
      </c>
      <c r="J24" s="87">
        <v>77.099999999999994</v>
      </c>
      <c r="K24" s="90"/>
      <c r="L24" s="88">
        <v>27410</v>
      </c>
      <c r="M24" s="87">
        <v>50.8</v>
      </c>
      <c r="N24" s="87">
        <v>121.3</v>
      </c>
      <c r="O24" s="87">
        <v>108.1</v>
      </c>
      <c r="P24" s="91"/>
      <c r="Q24" s="53"/>
      <c r="R24" s="53"/>
      <c r="S24" s="84"/>
      <c r="U24" s="53"/>
    </row>
    <row r="25" spans="1:21" x14ac:dyDescent="0.2">
      <c r="A25" s="79">
        <v>2017</v>
      </c>
      <c r="B25" s="85">
        <v>17794</v>
      </c>
      <c r="C25" s="87">
        <v>52.5</v>
      </c>
      <c r="D25" s="87">
        <v>154.9</v>
      </c>
      <c r="E25" s="87">
        <v>139.1</v>
      </c>
      <c r="F25" s="90"/>
      <c r="G25" s="88">
        <v>10087</v>
      </c>
      <c r="H25" s="87">
        <v>48.2</v>
      </c>
      <c r="I25" s="87">
        <v>87.9</v>
      </c>
      <c r="J25" s="87">
        <v>76.099999999999994</v>
      </c>
      <c r="K25" s="90"/>
      <c r="L25" s="88">
        <v>27881</v>
      </c>
      <c r="M25" s="87">
        <v>50.9</v>
      </c>
      <c r="N25" s="87">
        <v>121.4</v>
      </c>
      <c r="O25" s="87">
        <v>107.2</v>
      </c>
      <c r="P25" s="91"/>
      <c r="Q25" s="53"/>
      <c r="R25" s="53"/>
      <c r="S25" s="84"/>
      <c r="U25" s="53"/>
    </row>
    <row r="26" spans="1:21" x14ac:dyDescent="0.2">
      <c r="A26" s="79">
        <v>2018</v>
      </c>
      <c r="B26" s="85">
        <v>17618</v>
      </c>
      <c r="C26" s="87">
        <v>51.9</v>
      </c>
      <c r="D26" s="87">
        <v>151.19999999999999</v>
      </c>
      <c r="E26" s="87">
        <v>134.5</v>
      </c>
      <c r="F26" s="90"/>
      <c r="G26" s="88">
        <v>9994</v>
      </c>
      <c r="H26" s="87">
        <v>47.6</v>
      </c>
      <c r="I26" s="87">
        <v>85.9</v>
      </c>
      <c r="J26" s="87">
        <v>73.599999999999994</v>
      </c>
      <c r="K26" s="90"/>
      <c r="L26" s="88">
        <v>27612</v>
      </c>
      <c r="M26" s="87">
        <v>50.2</v>
      </c>
      <c r="N26" s="87">
        <v>118.6</v>
      </c>
      <c r="O26" s="87">
        <v>103.6</v>
      </c>
      <c r="P26" s="91"/>
      <c r="Q26" s="53"/>
      <c r="R26" s="53"/>
      <c r="S26" s="84"/>
      <c r="U26" s="53"/>
    </row>
    <row r="27" spans="1:21" x14ac:dyDescent="0.2">
      <c r="A27" s="79">
        <v>2019</v>
      </c>
      <c r="B27" s="85">
        <v>18058</v>
      </c>
      <c r="C27" s="87">
        <v>51.7</v>
      </c>
      <c r="D27" s="87">
        <v>153</v>
      </c>
      <c r="E27" s="87">
        <v>135.5</v>
      </c>
      <c r="F27" s="90"/>
      <c r="G27" s="88">
        <v>10181</v>
      </c>
      <c r="H27" s="87">
        <v>47.3</v>
      </c>
      <c r="I27" s="87">
        <v>86.4</v>
      </c>
      <c r="J27" s="87">
        <v>73.099999999999994</v>
      </c>
      <c r="K27" s="90"/>
      <c r="L27" s="88">
        <v>28239</v>
      </c>
      <c r="M27" s="87">
        <v>50</v>
      </c>
      <c r="N27" s="87">
        <v>119.7</v>
      </c>
      <c r="O27" s="87">
        <v>103.8</v>
      </c>
      <c r="P27" s="91"/>
      <c r="Q27" s="53"/>
      <c r="R27" s="53"/>
      <c r="S27" s="84"/>
      <c r="U27" s="53"/>
    </row>
    <row r="28" spans="1:21" x14ac:dyDescent="0.2">
      <c r="A28" s="79">
        <v>2020</v>
      </c>
      <c r="B28" s="85">
        <v>17451</v>
      </c>
      <c r="C28" s="87">
        <v>51.3</v>
      </c>
      <c r="D28" s="87">
        <v>146.4</v>
      </c>
      <c r="E28" s="87">
        <v>128.19999999999999</v>
      </c>
      <c r="F28" s="90"/>
      <c r="G28" s="88">
        <v>9849</v>
      </c>
      <c r="H28" s="87">
        <v>47.1</v>
      </c>
      <c r="I28" s="87">
        <v>82.7</v>
      </c>
      <c r="J28" s="87">
        <v>69.400000000000006</v>
      </c>
      <c r="K28" s="90"/>
      <c r="L28" s="88">
        <v>27300</v>
      </c>
      <c r="M28" s="87">
        <v>49.7</v>
      </c>
      <c r="N28" s="87">
        <v>114.5</v>
      </c>
      <c r="O28" s="87">
        <v>98.3</v>
      </c>
      <c r="P28" s="91"/>
      <c r="Q28" s="53"/>
      <c r="R28" s="53"/>
      <c r="S28" s="84"/>
      <c r="U28" s="53"/>
    </row>
    <row r="29" spans="1:21" x14ac:dyDescent="0.2">
      <c r="A29" s="71">
        <v>2021</v>
      </c>
      <c r="B29" s="53">
        <v>17291</v>
      </c>
      <c r="C29" s="49">
        <v>49.8</v>
      </c>
      <c r="D29" s="49">
        <v>145.30000000000001</v>
      </c>
      <c r="E29" s="49">
        <v>125.5</v>
      </c>
      <c r="G29" s="53">
        <v>9934</v>
      </c>
      <c r="H29" s="49">
        <v>45.3</v>
      </c>
      <c r="I29" s="49">
        <v>83.5</v>
      </c>
      <c r="J29" s="49">
        <v>68.7</v>
      </c>
      <c r="L29" s="53">
        <v>27225</v>
      </c>
      <c r="M29" s="49">
        <v>48</v>
      </c>
      <c r="N29" s="49">
        <v>114.4</v>
      </c>
      <c r="O29" s="49">
        <v>96.6</v>
      </c>
      <c r="P29" s="91"/>
      <c r="Q29" s="53"/>
      <c r="R29" s="53"/>
      <c r="S29" s="84"/>
      <c r="U29" s="53"/>
    </row>
    <row r="30" spans="1:21" x14ac:dyDescent="0.2">
      <c r="A30" s="71">
        <v>2022</v>
      </c>
      <c r="B30" s="53">
        <v>18080</v>
      </c>
      <c r="C30" s="49">
        <v>48.5</v>
      </c>
      <c r="D30" s="49">
        <v>150.5</v>
      </c>
      <c r="E30" s="49">
        <v>129.69999999999999</v>
      </c>
      <c r="G30" s="53">
        <v>10429</v>
      </c>
      <c r="H30" s="49">
        <v>44.6</v>
      </c>
      <c r="I30" s="49">
        <v>86.8</v>
      </c>
      <c r="J30" s="49">
        <v>71.5</v>
      </c>
      <c r="L30" s="53">
        <v>28509</v>
      </c>
      <c r="M30" s="49">
        <v>47</v>
      </c>
      <c r="N30" s="49">
        <v>118.6</v>
      </c>
      <c r="O30" s="49">
        <v>100</v>
      </c>
      <c r="P30" s="91"/>
      <c r="Q30" s="53"/>
      <c r="R30" s="53"/>
      <c r="S30" s="84"/>
      <c r="U30" s="53"/>
    </row>
    <row r="31" spans="1:21" x14ac:dyDescent="0.2">
      <c r="A31" s="92" t="s">
        <v>36</v>
      </c>
      <c r="B31" s="93"/>
      <c r="C31" s="94"/>
      <c r="D31" s="94"/>
      <c r="E31" s="95"/>
      <c r="F31" s="95"/>
      <c r="G31" s="96"/>
      <c r="H31" s="95"/>
      <c r="I31" s="95"/>
      <c r="J31" s="95"/>
      <c r="K31" s="95"/>
      <c r="L31" s="95"/>
      <c r="M31" s="95"/>
      <c r="N31" s="95"/>
      <c r="O31" s="95"/>
      <c r="P31" s="91"/>
      <c r="Q31" s="53"/>
    </row>
    <row r="32" spans="1:21" x14ac:dyDescent="0.2">
      <c r="A32" s="264" t="s">
        <v>31</v>
      </c>
      <c r="B32" s="97"/>
      <c r="C32" s="98"/>
      <c r="D32" s="98"/>
      <c r="E32" s="57"/>
      <c r="F32" s="57"/>
      <c r="G32" s="99"/>
      <c r="H32" s="25"/>
      <c r="I32" s="25"/>
      <c r="J32" s="57"/>
      <c r="K32" s="57"/>
      <c r="L32" s="99"/>
      <c r="M32" s="25"/>
      <c r="N32" s="25"/>
      <c r="O32" s="91"/>
      <c r="P32" s="91"/>
    </row>
    <row r="33" spans="1:17" ht="48" customHeight="1" x14ac:dyDescent="0.2">
      <c r="A33" s="459" t="s">
        <v>282</v>
      </c>
      <c r="B33" s="459"/>
      <c r="C33" s="459"/>
      <c r="D33" s="459"/>
      <c r="E33" s="459"/>
      <c r="F33" s="459"/>
      <c r="G33" s="459"/>
      <c r="H33" s="459"/>
      <c r="I33" s="459"/>
      <c r="J33" s="459"/>
      <c r="K33" s="459"/>
      <c r="L33" s="459"/>
      <c r="M33" s="459"/>
      <c r="N33" s="459"/>
      <c r="O33" s="459"/>
      <c r="P33" s="459"/>
    </row>
    <row r="34" spans="1:17" ht="41.25" customHeight="1" x14ac:dyDescent="0.2">
      <c r="A34" s="459" t="s">
        <v>307</v>
      </c>
      <c r="B34" s="459"/>
      <c r="C34" s="459"/>
      <c r="D34" s="459"/>
      <c r="E34" s="459"/>
      <c r="F34" s="459"/>
      <c r="G34" s="459"/>
      <c r="H34" s="459"/>
      <c r="I34" s="459"/>
      <c r="J34" s="459"/>
      <c r="K34" s="459"/>
      <c r="L34" s="459"/>
      <c r="M34" s="459"/>
      <c r="N34" s="459"/>
      <c r="O34" s="459"/>
      <c r="P34" s="459"/>
    </row>
    <row r="35" spans="1:17" ht="52.5" customHeight="1" x14ac:dyDescent="0.2">
      <c r="A35" s="461" t="s">
        <v>320</v>
      </c>
      <c r="B35" s="461"/>
      <c r="C35" s="461"/>
      <c r="D35" s="461"/>
      <c r="E35" s="461"/>
      <c r="F35" s="461"/>
      <c r="G35" s="461"/>
      <c r="H35" s="461"/>
      <c r="I35" s="461"/>
      <c r="J35" s="461"/>
      <c r="K35" s="461"/>
      <c r="L35" s="461"/>
      <c r="M35" s="461"/>
      <c r="N35" s="461"/>
      <c r="O35" s="461"/>
      <c r="P35" s="55"/>
    </row>
    <row r="36" spans="1:17" ht="29.25" customHeight="1" x14ac:dyDescent="0.2">
      <c r="A36" s="459" t="s">
        <v>180</v>
      </c>
      <c r="B36" s="459"/>
      <c r="C36" s="459"/>
      <c r="D36" s="459"/>
      <c r="E36" s="459"/>
      <c r="F36" s="459"/>
      <c r="G36" s="459"/>
      <c r="H36" s="459"/>
      <c r="I36" s="459"/>
      <c r="J36" s="459"/>
      <c r="K36" s="459"/>
      <c r="L36" s="459"/>
      <c r="M36" s="459"/>
      <c r="N36" s="459"/>
      <c r="O36" s="459"/>
      <c r="P36" s="459"/>
    </row>
    <row r="37" spans="1:17" x14ac:dyDescent="0.2">
      <c r="A37" s="57" t="s">
        <v>321</v>
      </c>
      <c r="B37" s="97"/>
      <c r="C37" s="98"/>
      <c r="D37" s="98"/>
      <c r="E37" s="57"/>
      <c r="F37" s="57"/>
      <c r="G37" s="99"/>
      <c r="H37" s="25"/>
      <c r="I37" s="25"/>
      <c r="J37" s="57"/>
      <c r="K37" s="57"/>
      <c r="L37" s="99"/>
      <c r="M37" s="25"/>
      <c r="N37" s="25"/>
      <c r="O37" s="39"/>
      <c r="P37" s="39"/>
    </row>
    <row r="38" spans="1:17" x14ac:dyDescent="0.2">
      <c r="O38" s="55"/>
    </row>
    <row r="39" spans="1:17" ht="49.15" customHeight="1" x14ac:dyDescent="0.2">
      <c r="A39" s="459"/>
      <c r="B39" s="459"/>
      <c r="C39" s="459"/>
      <c r="D39" s="459"/>
      <c r="E39" s="459"/>
      <c r="F39" s="459"/>
      <c r="G39" s="459"/>
      <c r="H39" s="459"/>
      <c r="I39" s="459"/>
      <c r="J39" s="459"/>
      <c r="K39" s="459"/>
      <c r="L39" s="459"/>
      <c r="M39" s="459"/>
      <c r="N39" s="459"/>
      <c r="O39" s="459"/>
      <c r="P39" s="459"/>
      <c r="Q39" s="459"/>
    </row>
  </sheetData>
  <mergeCells count="8">
    <mergeCell ref="A39:Q39"/>
    <mergeCell ref="A36:P36"/>
    <mergeCell ref="B3:E3"/>
    <mergeCell ref="G3:J3"/>
    <mergeCell ref="L3:O3"/>
    <mergeCell ref="A33:P33"/>
    <mergeCell ref="A34:P34"/>
    <mergeCell ref="A35:O3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29"/>
  <sheetViews>
    <sheetView showGridLines="0" zoomScaleNormal="100" workbookViewId="0">
      <pane ySplit="4" topLeftCell="A5" activePane="bottomLeft" state="frozen"/>
      <selection activeCell="N33" sqref="M33:N33"/>
      <selection pane="bottomLeft"/>
    </sheetView>
  </sheetViews>
  <sheetFormatPr defaultRowHeight="15.75" customHeight="1" x14ac:dyDescent="0.2"/>
  <cols>
    <col min="1" max="1" width="9.140625" style="49"/>
    <col min="2" max="2" width="10.140625" style="49" bestFit="1" customWidth="1"/>
    <col min="3" max="3" width="9.28515625" style="49" bestFit="1" customWidth="1"/>
    <col min="4" max="4" width="1.7109375" style="49" customWidth="1"/>
    <col min="5" max="6" width="9.28515625" style="49" bestFit="1" customWidth="1"/>
    <col min="7" max="7" width="1.7109375" style="49" customWidth="1"/>
    <col min="8" max="8" width="10.140625" style="49" bestFit="1" customWidth="1"/>
    <col min="9" max="9" width="9.28515625" style="49" bestFit="1" customWidth="1"/>
    <col min="10" max="16384" width="9.140625" style="49"/>
  </cols>
  <sheetData>
    <row r="1" spans="1:9" ht="15.75" customHeight="1" x14ac:dyDescent="0.2">
      <c r="A1" s="48" t="s">
        <v>249</v>
      </c>
    </row>
    <row r="3" spans="1:9" ht="15.75" customHeight="1" x14ac:dyDescent="0.2">
      <c r="A3" s="62"/>
      <c r="B3" s="458" t="s">
        <v>4</v>
      </c>
      <c r="C3" s="458"/>
      <c r="D3" s="63"/>
      <c r="E3" s="458" t="s">
        <v>5</v>
      </c>
      <c r="F3" s="458"/>
      <c r="G3" s="63"/>
      <c r="H3" s="458" t="s">
        <v>6</v>
      </c>
      <c r="I3" s="458"/>
    </row>
    <row r="4" spans="1:9" ht="15.75" customHeight="1" x14ac:dyDescent="0.2">
      <c r="A4" s="64" t="s">
        <v>29</v>
      </c>
      <c r="B4" s="65" t="s">
        <v>32</v>
      </c>
      <c r="C4" s="65" t="s">
        <v>30</v>
      </c>
      <c r="D4" s="65"/>
      <c r="E4" s="65" t="s">
        <v>32</v>
      </c>
      <c r="F4" s="65" t="s">
        <v>30</v>
      </c>
      <c r="G4" s="65"/>
      <c r="H4" s="65" t="s">
        <v>32</v>
      </c>
      <c r="I4" s="65" t="s">
        <v>30</v>
      </c>
    </row>
    <row r="5" spans="1:9" ht="15.75" customHeight="1" x14ac:dyDescent="0.2">
      <c r="A5" s="52">
        <v>1907</v>
      </c>
      <c r="B5" s="53">
        <v>870650</v>
      </c>
      <c r="C5" s="69">
        <v>404.60293000000001</v>
      </c>
      <c r="E5" s="53">
        <v>705732.5</v>
      </c>
      <c r="F5" s="69">
        <v>356.42050999999998</v>
      </c>
      <c r="H5" s="53">
        <v>1576382.5</v>
      </c>
      <c r="I5" s="69">
        <v>381.51344999999998</v>
      </c>
    </row>
    <row r="6" spans="1:9" ht="15.75" customHeight="1" x14ac:dyDescent="0.2">
      <c r="A6" s="52">
        <v>1908</v>
      </c>
      <c r="B6" s="53">
        <v>880792.5</v>
      </c>
      <c r="C6" s="69">
        <v>403.23020000000002</v>
      </c>
      <c r="E6" s="53">
        <v>705257.5</v>
      </c>
      <c r="F6" s="69">
        <v>350.25540000000001</v>
      </c>
      <c r="H6" s="53">
        <v>1586050</v>
      </c>
      <c r="I6" s="69">
        <v>377.82042999999999</v>
      </c>
    </row>
    <row r="7" spans="1:9" ht="15.75" customHeight="1" x14ac:dyDescent="0.2">
      <c r="A7" s="52">
        <v>1909</v>
      </c>
      <c r="B7" s="53">
        <v>831830</v>
      </c>
      <c r="C7" s="69">
        <v>375.23563000000001</v>
      </c>
      <c r="E7" s="53">
        <v>660180</v>
      </c>
      <c r="F7" s="69">
        <v>322.50337000000002</v>
      </c>
      <c r="H7" s="53">
        <v>1492010</v>
      </c>
      <c r="I7" s="69">
        <v>349.91930000000002</v>
      </c>
    </row>
    <row r="8" spans="1:9" ht="15.75" customHeight="1" x14ac:dyDescent="0.2">
      <c r="A8" s="52">
        <v>1910</v>
      </c>
      <c r="B8" s="53">
        <v>871410</v>
      </c>
      <c r="C8" s="69">
        <v>387.41399999999999</v>
      </c>
      <c r="E8" s="53">
        <v>687100</v>
      </c>
      <c r="F8" s="69">
        <v>330.25004999999999</v>
      </c>
      <c r="H8" s="53">
        <v>1558510</v>
      </c>
      <c r="I8" s="69">
        <v>359.94600000000003</v>
      </c>
    </row>
    <row r="9" spans="1:9" ht="15.75" customHeight="1" x14ac:dyDescent="0.2">
      <c r="A9" s="52">
        <v>1911</v>
      </c>
      <c r="B9" s="53">
        <v>880475</v>
      </c>
      <c r="C9" s="69">
        <v>385.87232999999998</v>
      </c>
      <c r="E9" s="53">
        <v>687372.5</v>
      </c>
      <c r="F9" s="69">
        <v>325.14625000000001</v>
      </c>
      <c r="H9" s="53">
        <v>1567847.5</v>
      </c>
      <c r="I9" s="69">
        <v>356.66789</v>
      </c>
    </row>
    <row r="10" spans="1:9" ht="15.75" customHeight="1" x14ac:dyDescent="0.2">
      <c r="A10" s="52">
        <v>1912</v>
      </c>
      <c r="B10" s="53">
        <v>1002087.5</v>
      </c>
      <c r="C10" s="69">
        <v>430.56274000000002</v>
      </c>
      <c r="E10" s="53">
        <v>769617.5</v>
      </c>
      <c r="F10" s="69">
        <v>355.10315000000003</v>
      </c>
      <c r="H10" s="53">
        <v>1771705</v>
      </c>
      <c r="I10" s="69">
        <v>394.17673000000002</v>
      </c>
    </row>
    <row r="11" spans="1:9" ht="15.75" customHeight="1" x14ac:dyDescent="0.2">
      <c r="A11" s="52">
        <v>1913</v>
      </c>
      <c r="B11" s="53">
        <v>997285</v>
      </c>
      <c r="C11" s="69">
        <v>420.26294999999999</v>
      </c>
      <c r="E11" s="53">
        <v>777635</v>
      </c>
      <c r="F11" s="69">
        <v>350.19567999999998</v>
      </c>
      <c r="H11" s="53">
        <v>1774920</v>
      </c>
      <c r="I11" s="69">
        <v>386.39184999999998</v>
      </c>
    </row>
    <row r="12" spans="1:9" ht="15.75" customHeight="1" x14ac:dyDescent="0.2">
      <c r="A12" s="52">
        <v>1914</v>
      </c>
      <c r="B12" s="53">
        <v>999567.5</v>
      </c>
      <c r="C12" s="69">
        <v>413.28102000000001</v>
      </c>
      <c r="E12" s="53">
        <v>758992.5</v>
      </c>
      <c r="F12" s="69">
        <v>333.79347000000001</v>
      </c>
      <c r="H12" s="53">
        <v>1758560</v>
      </c>
      <c r="I12" s="69">
        <v>374.76344999999998</v>
      </c>
    </row>
    <row r="13" spans="1:9" ht="15.75" customHeight="1" x14ac:dyDescent="0.2">
      <c r="A13" s="52">
        <v>1915</v>
      </c>
      <c r="B13" s="53">
        <v>997180</v>
      </c>
      <c r="C13" s="69">
        <v>404.66242999999997</v>
      </c>
      <c r="E13" s="53">
        <v>754797.5</v>
      </c>
      <c r="F13" s="69">
        <v>324.35048</v>
      </c>
      <c r="H13" s="53">
        <v>1751977.5</v>
      </c>
      <c r="I13" s="69">
        <v>365.65566999999999</v>
      </c>
    </row>
    <row r="14" spans="1:9" ht="15.75" customHeight="1" x14ac:dyDescent="0.2">
      <c r="A14" s="52">
        <v>1916</v>
      </c>
      <c r="B14" s="53">
        <v>1000457.5</v>
      </c>
      <c r="C14" s="69">
        <v>398.61421000000001</v>
      </c>
      <c r="E14" s="53">
        <v>798032.5</v>
      </c>
      <c r="F14" s="69">
        <v>335.25558000000001</v>
      </c>
      <c r="H14" s="53">
        <v>1798490</v>
      </c>
      <c r="I14" s="69">
        <v>367.77361000000002</v>
      </c>
    </row>
    <row r="15" spans="1:9" ht="18" customHeight="1" x14ac:dyDescent="0.2">
      <c r="A15" s="52">
        <v>1917</v>
      </c>
      <c r="B15" s="53">
        <v>833510</v>
      </c>
      <c r="C15" s="69">
        <v>326.16941000000003</v>
      </c>
      <c r="E15" s="53">
        <v>642595</v>
      </c>
      <c r="F15" s="69">
        <v>264.04725000000002</v>
      </c>
      <c r="H15" s="53">
        <v>1476105</v>
      </c>
      <c r="I15" s="69">
        <v>295.86671999999999</v>
      </c>
    </row>
    <row r="16" spans="1:9" ht="18" customHeight="1" x14ac:dyDescent="0.2">
      <c r="A16" s="52">
        <v>1918</v>
      </c>
      <c r="B16" s="53">
        <v>849867.5</v>
      </c>
      <c r="C16" s="69">
        <v>326.73847999999998</v>
      </c>
      <c r="E16" s="53">
        <v>674345</v>
      </c>
      <c r="F16" s="69">
        <v>271.15861999999998</v>
      </c>
      <c r="H16" s="53">
        <v>1524212.5</v>
      </c>
      <c r="I16" s="69">
        <v>299.57209</v>
      </c>
    </row>
    <row r="17" spans="1:9" ht="18" customHeight="1" x14ac:dyDescent="0.2">
      <c r="A17" s="52">
        <v>1919</v>
      </c>
      <c r="B17" s="53">
        <v>1209760</v>
      </c>
      <c r="C17" s="69">
        <v>457.08661999999998</v>
      </c>
      <c r="E17" s="53">
        <v>922940</v>
      </c>
      <c r="F17" s="69">
        <v>363.33814000000001</v>
      </c>
      <c r="H17" s="53">
        <v>2132700</v>
      </c>
      <c r="I17" s="69">
        <v>411.17489999999998</v>
      </c>
    </row>
    <row r="18" spans="1:9" ht="18" customHeight="1" x14ac:dyDescent="0.2">
      <c r="A18" s="52">
        <v>1920</v>
      </c>
      <c r="B18" s="53">
        <v>1020315</v>
      </c>
      <c r="C18" s="69">
        <v>378.97694000000001</v>
      </c>
      <c r="E18" s="53">
        <v>797027.5</v>
      </c>
      <c r="F18" s="69">
        <v>307.32513999999998</v>
      </c>
      <c r="H18" s="53">
        <v>1817342.5</v>
      </c>
      <c r="I18" s="69">
        <v>343.82105999999999</v>
      </c>
    </row>
    <row r="19" spans="1:9" ht="18" customHeight="1" x14ac:dyDescent="0.2">
      <c r="A19" s="52">
        <v>1921</v>
      </c>
      <c r="B19" s="53">
        <v>970660</v>
      </c>
      <c r="C19" s="69">
        <v>354.52719000000002</v>
      </c>
      <c r="E19" s="53">
        <v>761317.5</v>
      </c>
      <c r="F19" s="69">
        <v>287.64783</v>
      </c>
      <c r="H19" s="53">
        <v>1731977.5</v>
      </c>
      <c r="I19" s="69">
        <v>321.65388000000002</v>
      </c>
    </row>
    <row r="20" spans="1:9" ht="18" customHeight="1" x14ac:dyDescent="0.2">
      <c r="A20" s="52">
        <v>1922</v>
      </c>
      <c r="B20" s="53">
        <v>858600</v>
      </c>
      <c r="C20" s="69">
        <v>306.99371000000002</v>
      </c>
      <c r="E20" s="53">
        <v>645050</v>
      </c>
      <c r="F20" s="69">
        <v>238.83663999999999</v>
      </c>
      <c r="H20" s="53">
        <v>1503650</v>
      </c>
      <c r="I20" s="69">
        <v>273.51026000000002</v>
      </c>
    </row>
    <row r="21" spans="1:9" ht="18" customHeight="1" x14ac:dyDescent="0.2">
      <c r="A21" s="52">
        <v>1923</v>
      </c>
      <c r="B21" s="53">
        <v>916580</v>
      </c>
      <c r="C21" s="69">
        <v>320.11315999999999</v>
      </c>
      <c r="E21" s="53">
        <v>724162.5</v>
      </c>
      <c r="F21" s="69">
        <v>262.73946000000001</v>
      </c>
      <c r="H21" s="53">
        <v>1640742.5</v>
      </c>
      <c r="I21" s="69">
        <v>291.97304000000003</v>
      </c>
    </row>
    <row r="22" spans="1:9" ht="18" customHeight="1" x14ac:dyDescent="0.2">
      <c r="A22" s="52">
        <v>1924</v>
      </c>
      <c r="B22" s="53">
        <v>884795</v>
      </c>
      <c r="C22" s="69">
        <v>302.45265999999998</v>
      </c>
      <c r="E22" s="53">
        <v>702202.5</v>
      </c>
      <c r="F22" s="69">
        <v>249.83188999999999</v>
      </c>
      <c r="H22" s="53">
        <v>1586997.5</v>
      </c>
      <c r="I22" s="69">
        <v>276.66838000000001</v>
      </c>
    </row>
    <row r="23" spans="1:9" ht="18" customHeight="1" x14ac:dyDescent="0.2">
      <c r="A23" s="52">
        <v>1925</v>
      </c>
      <c r="B23" s="53">
        <v>861782.5</v>
      </c>
      <c r="C23" s="69">
        <v>287.85574000000003</v>
      </c>
      <c r="E23" s="53">
        <v>663780</v>
      </c>
      <c r="F23" s="69">
        <v>231.46772999999999</v>
      </c>
      <c r="H23" s="53">
        <v>1525562.5</v>
      </c>
      <c r="I23" s="69">
        <v>260.26828</v>
      </c>
    </row>
    <row r="24" spans="1:9" ht="18" customHeight="1" x14ac:dyDescent="0.2">
      <c r="A24" s="52">
        <v>1926</v>
      </c>
      <c r="B24" s="53">
        <v>886587.5</v>
      </c>
      <c r="C24" s="69">
        <v>290.37977000000001</v>
      </c>
      <c r="E24" s="53">
        <v>676332.5</v>
      </c>
      <c r="F24" s="69">
        <v>231.35133999999999</v>
      </c>
      <c r="H24" s="53">
        <v>1562920</v>
      </c>
      <c r="I24" s="69">
        <v>261.50653999999997</v>
      </c>
    </row>
    <row r="25" spans="1:9" ht="18" customHeight="1" x14ac:dyDescent="0.2">
      <c r="A25" s="52">
        <v>1927</v>
      </c>
      <c r="B25" s="53">
        <v>892875</v>
      </c>
      <c r="C25" s="69">
        <v>286.23293000000001</v>
      </c>
      <c r="E25" s="53">
        <v>697835</v>
      </c>
      <c r="F25" s="69">
        <v>234.09425999999999</v>
      </c>
      <c r="H25" s="53">
        <v>1590710</v>
      </c>
      <c r="I25" s="69">
        <v>260.75502999999998</v>
      </c>
    </row>
    <row r="26" spans="1:9" ht="18" customHeight="1" x14ac:dyDescent="0.2">
      <c r="A26" s="52">
        <v>1928</v>
      </c>
      <c r="B26" s="53">
        <v>892327.5</v>
      </c>
      <c r="C26" s="69">
        <v>280.5532</v>
      </c>
      <c r="E26" s="53">
        <v>715132.5</v>
      </c>
      <c r="F26" s="69">
        <v>235.49659</v>
      </c>
      <c r="H26" s="53">
        <v>1607460</v>
      </c>
      <c r="I26" s="69">
        <v>258.54631000000001</v>
      </c>
    </row>
    <row r="27" spans="1:9" ht="18" customHeight="1" x14ac:dyDescent="0.2">
      <c r="A27" s="52">
        <v>1929</v>
      </c>
      <c r="B27" s="53">
        <v>896835</v>
      </c>
      <c r="C27" s="69">
        <v>278.30410999999998</v>
      </c>
      <c r="E27" s="53">
        <v>672922.5</v>
      </c>
      <c r="F27" s="69">
        <v>218.28997000000001</v>
      </c>
      <c r="H27" s="53">
        <v>1569757.5</v>
      </c>
      <c r="I27" s="69">
        <v>248.96235999999999</v>
      </c>
    </row>
    <row r="28" spans="1:9" ht="18" customHeight="1" x14ac:dyDescent="0.2">
      <c r="A28" s="52">
        <v>1930</v>
      </c>
      <c r="B28" s="53">
        <v>797447.5</v>
      </c>
      <c r="C28" s="69">
        <v>245.37601000000001</v>
      </c>
      <c r="E28" s="53">
        <v>620545</v>
      </c>
      <c r="F28" s="69">
        <v>198.9564</v>
      </c>
      <c r="H28" s="53">
        <v>1417992.5</v>
      </c>
      <c r="I28" s="69">
        <v>222.64323999999999</v>
      </c>
    </row>
    <row r="29" spans="1:9" ht="18" customHeight="1" x14ac:dyDescent="0.2">
      <c r="A29" s="52">
        <v>1931</v>
      </c>
      <c r="B29" s="53">
        <v>745770</v>
      </c>
      <c r="C29" s="69">
        <v>227.90392</v>
      </c>
      <c r="E29" s="53">
        <v>573932.5</v>
      </c>
      <c r="F29" s="69">
        <v>182.02166</v>
      </c>
      <c r="H29" s="53">
        <v>1319702.5</v>
      </c>
      <c r="I29" s="69">
        <v>205.38838000000001</v>
      </c>
    </row>
    <row r="30" spans="1:9" ht="18" customHeight="1" x14ac:dyDescent="0.2">
      <c r="A30" s="52">
        <v>1932</v>
      </c>
      <c r="B30" s="53">
        <v>722017.5</v>
      </c>
      <c r="C30" s="69">
        <v>219.37818999999999</v>
      </c>
      <c r="E30" s="53">
        <v>559837.5</v>
      </c>
      <c r="F30" s="69">
        <v>176.18804</v>
      </c>
      <c r="H30" s="53">
        <v>1281855</v>
      </c>
      <c r="I30" s="69">
        <v>198.16269</v>
      </c>
    </row>
    <row r="31" spans="1:9" ht="18" customHeight="1" x14ac:dyDescent="0.2">
      <c r="A31" s="52">
        <v>1933</v>
      </c>
      <c r="B31" s="53">
        <v>714950</v>
      </c>
      <c r="C31" s="69">
        <v>215.86002999999999</v>
      </c>
      <c r="E31" s="53">
        <v>557777.5</v>
      </c>
      <c r="F31" s="69">
        <v>174.17483999999999</v>
      </c>
      <c r="H31" s="53">
        <v>1272727.5</v>
      </c>
      <c r="I31" s="69">
        <v>195.36841000000001</v>
      </c>
    </row>
    <row r="32" spans="1:9" ht="18" customHeight="1" x14ac:dyDescent="0.2">
      <c r="A32" s="52">
        <v>1934</v>
      </c>
      <c r="B32" s="53">
        <v>753377.5</v>
      </c>
      <c r="C32" s="69">
        <v>226.19873000000001</v>
      </c>
      <c r="E32" s="53">
        <v>594330</v>
      </c>
      <c r="F32" s="69">
        <v>184.27123</v>
      </c>
      <c r="H32" s="53">
        <v>1347707.5</v>
      </c>
      <c r="I32" s="69">
        <v>205.57169999999999</v>
      </c>
    </row>
    <row r="33" spans="1:9" ht="18" customHeight="1" x14ac:dyDescent="0.2">
      <c r="A33" s="52">
        <v>1935</v>
      </c>
      <c r="B33" s="53">
        <v>743785</v>
      </c>
      <c r="C33" s="69">
        <v>222.07840999999999</v>
      </c>
      <c r="E33" s="53">
        <v>570845</v>
      </c>
      <c r="F33" s="69">
        <v>175.74735999999999</v>
      </c>
      <c r="H33" s="53">
        <v>1314630</v>
      </c>
      <c r="I33" s="69">
        <v>199.26787999999999</v>
      </c>
    </row>
    <row r="34" spans="1:9" ht="18" customHeight="1" x14ac:dyDescent="0.2">
      <c r="A34" s="52">
        <v>1936</v>
      </c>
      <c r="B34" s="53">
        <v>752647.5</v>
      </c>
      <c r="C34" s="69">
        <v>223.3972</v>
      </c>
      <c r="E34" s="53">
        <v>589552.5</v>
      </c>
      <c r="F34" s="69">
        <v>180.12053</v>
      </c>
      <c r="H34" s="53">
        <v>1342200</v>
      </c>
      <c r="I34" s="69">
        <v>202.07159999999999</v>
      </c>
    </row>
    <row r="35" spans="1:9" ht="18" customHeight="1" x14ac:dyDescent="0.2">
      <c r="A35" s="52">
        <v>1937</v>
      </c>
      <c r="B35" s="53">
        <v>737962.5</v>
      </c>
      <c r="C35" s="69">
        <v>217.53405000000001</v>
      </c>
      <c r="E35" s="53">
        <v>556172.5</v>
      </c>
      <c r="F35" s="69">
        <v>168.51669000000001</v>
      </c>
      <c r="H35" s="53">
        <v>1294135</v>
      </c>
      <c r="I35" s="69">
        <v>193.36227</v>
      </c>
    </row>
    <row r="36" spans="1:9" ht="18" customHeight="1" x14ac:dyDescent="0.2">
      <c r="A36" s="52">
        <v>1938</v>
      </c>
      <c r="B36" s="53">
        <v>745942.5</v>
      </c>
      <c r="C36" s="69">
        <v>218.14373000000001</v>
      </c>
      <c r="E36" s="53">
        <v>560020</v>
      </c>
      <c r="F36" s="69">
        <v>168.20953</v>
      </c>
      <c r="H36" s="53">
        <v>1305962.5</v>
      </c>
      <c r="I36" s="69">
        <v>193.51033000000001</v>
      </c>
    </row>
    <row r="37" spans="1:9" ht="18" customHeight="1" x14ac:dyDescent="0.2">
      <c r="A37" s="52">
        <v>1939</v>
      </c>
      <c r="B37" s="53">
        <v>754652.5</v>
      </c>
      <c r="C37" s="69">
        <v>218.79693</v>
      </c>
      <c r="E37" s="53">
        <v>554235</v>
      </c>
      <c r="F37" s="69">
        <v>164.80865</v>
      </c>
      <c r="H37" s="53">
        <v>1308887.5</v>
      </c>
      <c r="I37" s="69">
        <v>192.14438000000001</v>
      </c>
    </row>
    <row r="38" spans="1:9" ht="18" customHeight="1" x14ac:dyDescent="0.2">
      <c r="A38" s="52">
        <v>1940</v>
      </c>
      <c r="B38" s="53">
        <v>753647.5</v>
      </c>
      <c r="C38" s="69">
        <v>216.63385</v>
      </c>
      <c r="E38" s="53">
        <v>544875</v>
      </c>
      <c r="F38" s="69">
        <v>160.32337000000001</v>
      </c>
      <c r="H38" s="53">
        <v>1298522.5</v>
      </c>
      <c r="I38" s="69">
        <v>188.80734000000001</v>
      </c>
    </row>
    <row r="39" spans="1:9" ht="18" customHeight="1" x14ac:dyDescent="0.2">
      <c r="A39" s="52">
        <v>1941</v>
      </c>
      <c r="B39" s="53">
        <v>758235</v>
      </c>
      <c r="C39" s="69">
        <v>216.26166000000001</v>
      </c>
      <c r="E39" s="53">
        <v>569222.5</v>
      </c>
      <c r="F39" s="69">
        <v>165.70286999999999</v>
      </c>
      <c r="H39" s="53">
        <v>1327457.5</v>
      </c>
      <c r="I39" s="69">
        <v>191.24046999999999</v>
      </c>
    </row>
    <row r="40" spans="1:9" ht="18" customHeight="1" x14ac:dyDescent="0.2">
      <c r="A40" s="52">
        <v>1942</v>
      </c>
      <c r="B40" s="53">
        <v>765722.5</v>
      </c>
      <c r="C40" s="69">
        <v>216.66077000000001</v>
      </c>
      <c r="E40" s="53">
        <v>591517.5</v>
      </c>
      <c r="F40" s="69">
        <v>170.28457</v>
      </c>
      <c r="H40" s="53">
        <v>1357240</v>
      </c>
      <c r="I40" s="69">
        <v>193.67285000000001</v>
      </c>
    </row>
    <row r="41" spans="1:9" ht="18" customHeight="1" x14ac:dyDescent="0.2">
      <c r="A41" s="52">
        <v>1943</v>
      </c>
      <c r="B41" s="53">
        <v>741920</v>
      </c>
      <c r="C41" s="69">
        <v>208.75632999999999</v>
      </c>
      <c r="E41" s="53">
        <v>590302.5</v>
      </c>
      <c r="F41" s="69">
        <v>168.47975</v>
      </c>
      <c r="H41" s="53">
        <v>1332222.5</v>
      </c>
      <c r="I41" s="69">
        <v>188.76157000000001</v>
      </c>
    </row>
    <row r="42" spans="1:9" ht="18" customHeight="1" x14ac:dyDescent="0.2">
      <c r="A42" s="52">
        <v>1944</v>
      </c>
      <c r="B42" s="53">
        <v>668447.5</v>
      </c>
      <c r="C42" s="69">
        <v>186.48276999999999</v>
      </c>
      <c r="E42" s="53">
        <v>530512.5</v>
      </c>
      <c r="F42" s="69">
        <v>149.74807000000001</v>
      </c>
      <c r="H42" s="53">
        <v>1198960</v>
      </c>
      <c r="I42" s="69">
        <v>168.22315</v>
      </c>
    </row>
    <row r="43" spans="1:9" ht="18" customHeight="1" x14ac:dyDescent="0.2">
      <c r="A43" s="52">
        <v>1945</v>
      </c>
      <c r="B43" s="53">
        <v>655870</v>
      </c>
      <c r="C43" s="69">
        <v>181.2747</v>
      </c>
      <c r="E43" s="53">
        <v>512485</v>
      </c>
      <c r="F43" s="69">
        <v>143.01641000000001</v>
      </c>
      <c r="H43" s="53">
        <v>1168355</v>
      </c>
      <c r="I43" s="69">
        <v>162.23773</v>
      </c>
    </row>
    <row r="44" spans="1:9" ht="18" customHeight="1" x14ac:dyDescent="0.2">
      <c r="A44" s="52">
        <v>1946</v>
      </c>
      <c r="B44" s="53">
        <v>709557.5</v>
      </c>
      <c r="C44" s="69">
        <v>194.27689000000001</v>
      </c>
      <c r="E44" s="53">
        <v>528617.5</v>
      </c>
      <c r="F44" s="69">
        <v>146.15612999999999</v>
      </c>
      <c r="H44" s="53">
        <v>1238175</v>
      </c>
      <c r="I44" s="69">
        <v>170.33402000000001</v>
      </c>
    </row>
    <row r="45" spans="1:9" ht="18" customHeight="1" x14ac:dyDescent="0.2">
      <c r="A45" s="52">
        <v>1947</v>
      </c>
      <c r="B45" s="53">
        <v>716380</v>
      </c>
      <c r="C45" s="69">
        <v>193.16722999999999</v>
      </c>
      <c r="E45" s="53">
        <v>509257.5</v>
      </c>
      <c r="F45" s="69">
        <v>138.74714</v>
      </c>
      <c r="H45" s="53">
        <v>1225637.5</v>
      </c>
      <c r="I45" s="69">
        <v>166.09805</v>
      </c>
    </row>
    <row r="46" spans="1:9" ht="18" customHeight="1" x14ac:dyDescent="0.2">
      <c r="A46" s="52">
        <v>1948</v>
      </c>
      <c r="B46" s="53">
        <v>722620</v>
      </c>
      <c r="C46" s="69">
        <v>191.37689</v>
      </c>
      <c r="E46" s="53">
        <v>497255</v>
      </c>
      <c r="F46" s="69">
        <v>133.33377999999999</v>
      </c>
      <c r="H46" s="53">
        <v>1219875</v>
      </c>
      <c r="I46" s="69">
        <v>162.53514000000001</v>
      </c>
    </row>
    <row r="47" spans="1:9" ht="18" customHeight="1" x14ac:dyDescent="0.2">
      <c r="A47" s="52">
        <v>1949</v>
      </c>
      <c r="B47" s="53">
        <v>702105</v>
      </c>
      <c r="C47" s="69">
        <v>180.84304</v>
      </c>
      <c r="E47" s="53">
        <v>474687.5</v>
      </c>
      <c r="F47" s="69">
        <v>124.31256</v>
      </c>
      <c r="H47" s="53">
        <v>1176792.5</v>
      </c>
      <c r="I47" s="69">
        <v>152.81233</v>
      </c>
    </row>
    <row r="48" spans="1:9" ht="18" customHeight="1" x14ac:dyDescent="0.2">
      <c r="A48" s="52">
        <v>1950</v>
      </c>
      <c r="B48" s="53">
        <v>725462.5</v>
      </c>
      <c r="C48" s="69">
        <v>179.96191999999999</v>
      </c>
      <c r="E48" s="53">
        <v>485860</v>
      </c>
      <c r="F48" s="69">
        <v>123.45259</v>
      </c>
      <c r="H48" s="53">
        <v>1211322.5</v>
      </c>
      <c r="I48" s="69">
        <v>152.0463</v>
      </c>
    </row>
    <row r="49" spans="1:9" ht="18" customHeight="1" x14ac:dyDescent="0.2">
      <c r="A49" s="52">
        <v>1951</v>
      </c>
      <c r="B49" s="53">
        <v>769592.5</v>
      </c>
      <c r="C49" s="69">
        <v>184.95374000000001</v>
      </c>
      <c r="E49" s="53">
        <v>506662.5</v>
      </c>
      <c r="F49" s="69">
        <v>125.27507</v>
      </c>
      <c r="H49" s="53">
        <v>1276255</v>
      </c>
      <c r="I49" s="69">
        <v>155.53843000000001</v>
      </c>
    </row>
    <row r="50" spans="1:9" ht="18" customHeight="1" x14ac:dyDescent="0.2">
      <c r="A50" s="52">
        <v>1952</v>
      </c>
      <c r="B50" s="53">
        <v>762680</v>
      </c>
      <c r="C50" s="69">
        <v>178.22958</v>
      </c>
      <c r="E50" s="53">
        <v>494980</v>
      </c>
      <c r="F50" s="69">
        <v>119.62974</v>
      </c>
      <c r="H50" s="53">
        <v>1257660</v>
      </c>
      <c r="I50" s="69">
        <v>149.42258000000001</v>
      </c>
    </row>
    <row r="51" spans="1:9" ht="18" customHeight="1" x14ac:dyDescent="0.2">
      <c r="A51" s="52">
        <v>1953</v>
      </c>
      <c r="B51" s="53">
        <v>740072.5</v>
      </c>
      <c r="C51" s="69">
        <v>169.44990999999999</v>
      </c>
      <c r="E51" s="53">
        <v>483365</v>
      </c>
      <c r="F51" s="69">
        <v>114.48992</v>
      </c>
      <c r="H51" s="53">
        <v>1223437.5</v>
      </c>
      <c r="I51" s="69">
        <v>142.43573000000001</v>
      </c>
    </row>
    <row r="52" spans="1:9" ht="18" customHeight="1" x14ac:dyDescent="0.2">
      <c r="A52" s="52">
        <v>1954</v>
      </c>
      <c r="B52" s="53">
        <v>735122.5</v>
      </c>
      <c r="C52" s="69">
        <v>165.22577000000001</v>
      </c>
      <c r="E52" s="53">
        <v>472475</v>
      </c>
      <c r="F52" s="69">
        <v>109.75794</v>
      </c>
      <c r="H52" s="53">
        <v>1207597.5</v>
      </c>
      <c r="I52" s="69">
        <v>137.94965999999999</v>
      </c>
    </row>
    <row r="53" spans="1:9" ht="18" customHeight="1" x14ac:dyDescent="0.2">
      <c r="A53" s="52">
        <v>1955</v>
      </c>
      <c r="B53" s="53">
        <v>736607.5</v>
      </c>
      <c r="C53" s="69">
        <v>161.64662000000001</v>
      </c>
      <c r="E53" s="53">
        <v>461575</v>
      </c>
      <c r="F53" s="69">
        <v>104.85337</v>
      </c>
      <c r="H53" s="53">
        <v>1198182.5</v>
      </c>
      <c r="I53" s="69">
        <v>133.74064999999999</v>
      </c>
    </row>
    <row r="54" spans="1:9" ht="18" customHeight="1" x14ac:dyDescent="0.2">
      <c r="A54" s="52">
        <v>1956</v>
      </c>
      <c r="B54" s="53">
        <v>737885</v>
      </c>
      <c r="C54" s="69">
        <v>157.88027</v>
      </c>
      <c r="E54" s="53">
        <v>468672.5</v>
      </c>
      <c r="F54" s="69">
        <v>104.09162000000001</v>
      </c>
      <c r="H54" s="53">
        <v>1206557.5</v>
      </c>
      <c r="I54" s="69">
        <v>131.48770999999999</v>
      </c>
    </row>
    <row r="55" spans="1:9" ht="18" customHeight="1" x14ac:dyDescent="0.2">
      <c r="A55" s="52">
        <v>1957</v>
      </c>
      <c r="B55" s="53">
        <v>760015</v>
      </c>
      <c r="C55" s="69">
        <v>159.07217</v>
      </c>
      <c r="E55" s="53">
        <v>470682.5</v>
      </c>
      <c r="F55" s="69">
        <v>102.17789999999999</v>
      </c>
      <c r="H55" s="53">
        <v>1230697.5</v>
      </c>
      <c r="I55" s="69">
        <v>131.14429999999999</v>
      </c>
    </row>
    <row r="56" spans="1:9" ht="18" customHeight="1" x14ac:dyDescent="0.2">
      <c r="A56" s="52">
        <v>1958</v>
      </c>
      <c r="B56" s="53">
        <v>739735</v>
      </c>
      <c r="C56" s="69">
        <v>151.90253999999999</v>
      </c>
      <c r="E56" s="53">
        <v>456735</v>
      </c>
      <c r="F56" s="69">
        <v>96.991929999999996</v>
      </c>
      <c r="H56" s="53">
        <v>1196470</v>
      </c>
      <c r="I56" s="69">
        <v>124.90813</v>
      </c>
    </row>
    <row r="57" spans="1:9" ht="18" customHeight="1" x14ac:dyDescent="0.2">
      <c r="A57" s="52">
        <v>1959</v>
      </c>
      <c r="B57" s="53">
        <v>778950</v>
      </c>
      <c r="C57" s="69">
        <v>156.71145999999999</v>
      </c>
      <c r="E57" s="53">
        <v>475742.5</v>
      </c>
      <c r="F57" s="69">
        <v>98.822728999999995</v>
      </c>
      <c r="H57" s="53">
        <v>1254692.5</v>
      </c>
      <c r="I57" s="69">
        <v>128.23004</v>
      </c>
    </row>
    <row r="58" spans="1:9" ht="18" customHeight="1" x14ac:dyDescent="0.2">
      <c r="A58" s="52">
        <v>1960</v>
      </c>
      <c r="B58" s="53">
        <v>758102.5</v>
      </c>
      <c r="C58" s="69">
        <v>149.27097000000001</v>
      </c>
      <c r="E58" s="53">
        <v>474190</v>
      </c>
      <c r="F58" s="69">
        <v>96.515438000000003</v>
      </c>
      <c r="H58" s="53">
        <v>1232292.5</v>
      </c>
      <c r="I58" s="69">
        <v>123.33038000000001</v>
      </c>
    </row>
    <row r="59" spans="1:9" ht="18" customHeight="1" x14ac:dyDescent="0.2">
      <c r="A59" s="52">
        <v>1961</v>
      </c>
      <c r="B59" s="53">
        <v>769607.5</v>
      </c>
      <c r="C59" s="69">
        <v>148.16670999999999</v>
      </c>
      <c r="E59" s="53">
        <v>459707.5</v>
      </c>
      <c r="F59" s="69">
        <v>91.597094999999996</v>
      </c>
      <c r="H59" s="53">
        <v>1229315</v>
      </c>
      <c r="I59" s="69">
        <v>120.36767</v>
      </c>
    </row>
    <row r="60" spans="1:9" ht="18" customHeight="1" x14ac:dyDescent="0.2">
      <c r="A60" s="52">
        <v>1962</v>
      </c>
      <c r="B60" s="53">
        <v>791577.5</v>
      </c>
      <c r="C60" s="69">
        <v>149.99384000000001</v>
      </c>
      <c r="E60" s="53">
        <v>472807.5</v>
      </c>
      <c r="F60" s="69">
        <v>92.411997</v>
      </c>
      <c r="H60" s="53">
        <v>1264385</v>
      </c>
      <c r="I60" s="69">
        <v>121.64917</v>
      </c>
    </row>
    <row r="61" spans="1:9" ht="18" customHeight="1" x14ac:dyDescent="0.2">
      <c r="A61" s="52">
        <v>1963</v>
      </c>
      <c r="B61" s="53">
        <v>789630</v>
      </c>
      <c r="C61" s="69">
        <v>146.91883999999999</v>
      </c>
      <c r="E61" s="53">
        <v>478962.5</v>
      </c>
      <c r="F61" s="69">
        <v>91.873189999999994</v>
      </c>
      <c r="H61" s="53">
        <v>1268592.5</v>
      </c>
      <c r="I61" s="69">
        <v>119.81531</v>
      </c>
    </row>
    <row r="62" spans="1:9" ht="18" customHeight="1" x14ac:dyDescent="0.2">
      <c r="A62" s="52">
        <v>1964</v>
      </c>
      <c r="B62" s="53">
        <v>834029</v>
      </c>
      <c r="C62" s="69">
        <v>152.30903000000001</v>
      </c>
      <c r="E62" s="53">
        <v>499513</v>
      </c>
      <c r="F62" s="69">
        <v>93.983518000000004</v>
      </c>
      <c r="H62" s="53">
        <v>1333542</v>
      </c>
      <c r="I62" s="69">
        <v>123.58138</v>
      </c>
    </row>
    <row r="63" spans="1:9" ht="18" customHeight="1" x14ac:dyDescent="0.2">
      <c r="A63" s="52">
        <v>1965</v>
      </c>
      <c r="B63" s="53">
        <v>827159</v>
      </c>
      <c r="C63" s="69">
        <v>148.18592000000001</v>
      </c>
      <c r="E63" s="53">
        <v>490801</v>
      </c>
      <c r="F63" s="69">
        <v>90.598821999999998</v>
      </c>
      <c r="H63" s="53">
        <v>1317960</v>
      </c>
      <c r="I63" s="69">
        <v>119.82326</v>
      </c>
    </row>
    <row r="64" spans="1:9" ht="18" customHeight="1" x14ac:dyDescent="0.2">
      <c r="A64" s="52">
        <v>1966</v>
      </c>
      <c r="B64" s="53">
        <v>839645</v>
      </c>
      <c r="C64" s="69">
        <v>147.15359000000001</v>
      </c>
      <c r="E64" s="53">
        <v>494157</v>
      </c>
      <c r="F64" s="69">
        <v>89.188130000000001</v>
      </c>
      <c r="H64" s="53">
        <v>1333802</v>
      </c>
      <c r="I64" s="69">
        <v>118.59683</v>
      </c>
    </row>
    <row r="65" spans="1:9" ht="18" customHeight="1" x14ac:dyDescent="0.2">
      <c r="A65" s="52">
        <v>1967</v>
      </c>
      <c r="B65" s="53">
        <v>853250</v>
      </c>
      <c r="C65" s="69">
        <v>147.06853000000001</v>
      </c>
      <c r="E65" s="53">
        <v>496162</v>
      </c>
      <c r="F65" s="69">
        <v>88.044590999999997</v>
      </c>
      <c r="H65" s="53">
        <v>1349412</v>
      </c>
      <c r="I65" s="69">
        <v>117.98585</v>
      </c>
    </row>
    <row r="66" spans="1:9" ht="18" customHeight="1" x14ac:dyDescent="0.2">
      <c r="A66" s="52">
        <v>1968</v>
      </c>
      <c r="B66" s="53">
        <v>883190</v>
      </c>
      <c r="C66" s="69">
        <v>149.58206999999999</v>
      </c>
      <c r="E66" s="53">
        <v>512312</v>
      </c>
      <c r="F66" s="69">
        <v>89.337925999999996</v>
      </c>
      <c r="H66" s="53">
        <v>1395502</v>
      </c>
      <c r="I66" s="69">
        <v>119.89955999999999</v>
      </c>
    </row>
    <row r="67" spans="1:9" ht="18" customHeight="1" x14ac:dyDescent="0.2">
      <c r="A67" s="52">
        <v>1969</v>
      </c>
      <c r="B67" s="53">
        <v>894915</v>
      </c>
      <c r="C67" s="69">
        <v>148.37196</v>
      </c>
      <c r="E67" s="53">
        <v>512692</v>
      </c>
      <c r="F67" s="69">
        <v>87.534003999999996</v>
      </c>
      <c r="H67" s="53">
        <v>1407607</v>
      </c>
      <c r="I67" s="69">
        <v>118.39948</v>
      </c>
    </row>
    <row r="68" spans="1:9" ht="18" customHeight="1" x14ac:dyDescent="0.2">
      <c r="A68" s="52">
        <v>1970</v>
      </c>
      <c r="B68" s="53">
        <v>934734</v>
      </c>
      <c r="C68" s="69">
        <v>151.92081999999999</v>
      </c>
      <c r="E68" s="53">
        <v>534488</v>
      </c>
      <c r="F68" s="69">
        <v>89.463341999999997</v>
      </c>
      <c r="H68" s="53">
        <v>1469222</v>
      </c>
      <c r="I68" s="69">
        <v>121.15146</v>
      </c>
    </row>
    <row r="69" spans="1:9" ht="18" customHeight="1" x14ac:dyDescent="0.2">
      <c r="A69" s="52">
        <v>1971</v>
      </c>
      <c r="B69" s="53">
        <v>924784</v>
      </c>
      <c r="C69" s="69">
        <v>143.92999</v>
      </c>
      <c r="E69" s="53">
        <v>545219</v>
      </c>
      <c r="F69" s="69">
        <v>87.239590000000007</v>
      </c>
      <c r="H69" s="53">
        <v>1470003</v>
      </c>
      <c r="I69" s="69">
        <v>115.9774</v>
      </c>
    </row>
    <row r="70" spans="1:9" ht="18" customHeight="1" x14ac:dyDescent="0.2">
      <c r="A70" s="52">
        <v>1972</v>
      </c>
      <c r="B70" s="53">
        <v>905458</v>
      </c>
      <c r="C70" s="69">
        <v>138.41849999999999</v>
      </c>
      <c r="E70" s="53">
        <v>516846</v>
      </c>
      <c r="F70" s="69">
        <v>81.234695000000002</v>
      </c>
      <c r="H70" s="53">
        <v>1422304</v>
      </c>
      <c r="I70" s="69">
        <v>110.22338000000001</v>
      </c>
    </row>
    <row r="71" spans="1:9" ht="18" customHeight="1" x14ac:dyDescent="0.2">
      <c r="A71" s="52">
        <v>1973</v>
      </c>
      <c r="B71" s="53">
        <v>900341</v>
      </c>
      <c r="C71" s="69">
        <v>135.63611</v>
      </c>
      <c r="E71" s="53">
        <v>503635</v>
      </c>
      <c r="F71" s="69">
        <v>77.966817000000006</v>
      </c>
      <c r="H71" s="53">
        <v>1403976</v>
      </c>
      <c r="I71" s="69">
        <v>107.19401999999999</v>
      </c>
    </row>
    <row r="72" spans="1:9" ht="18" customHeight="1" x14ac:dyDescent="0.2">
      <c r="A72" s="52">
        <v>1974</v>
      </c>
      <c r="B72" s="53">
        <v>923601</v>
      </c>
      <c r="C72" s="69">
        <v>136.97586999999999</v>
      </c>
      <c r="E72" s="53">
        <v>509306</v>
      </c>
      <c r="F72" s="69">
        <v>77.580609999999993</v>
      </c>
      <c r="H72" s="53">
        <v>1432907</v>
      </c>
      <c r="I72" s="69">
        <v>107.67533</v>
      </c>
    </row>
    <row r="73" spans="1:9" ht="18" customHeight="1" x14ac:dyDescent="0.2">
      <c r="A73" s="52">
        <v>1975</v>
      </c>
      <c r="B73" s="53">
        <v>870307</v>
      </c>
      <c r="C73" s="69">
        <v>127.65888</v>
      </c>
      <c r="E73" s="53">
        <v>470107</v>
      </c>
      <c r="F73" s="69">
        <v>70.741193999999993</v>
      </c>
      <c r="H73" s="53">
        <v>1340414</v>
      </c>
      <c r="I73" s="69">
        <v>99.563608000000002</v>
      </c>
    </row>
    <row r="74" spans="1:9" ht="18" customHeight="1" x14ac:dyDescent="0.2">
      <c r="A74" s="52">
        <v>1976</v>
      </c>
      <c r="B74" s="53">
        <v>848480</v>
      </c>
      <c r="C74" s="69">
        <v>123.42668999999999</v>
      </c>
      <c r="E74" s="53">
        <v>462815</v>
      </c>
      <c r="F74" s="69">
        <v>68.969037</v>
      </c>
      <c r="H74" s="53">
        <v>1311295</v>
      </c>
      <c r="I74" s="69">
        <v>96.526356000000007</v>
      </c>
    </row>
    <row r="75" spans="1:9" ht="18" customHeight="1" x14ac:dyDescent="0.2">
      <c r="A75" s="52">
        <v>1977</v>
      </c>
      <c r="B75" s="53">
        <v>833880</v>
      </c>
      <c r="C75" s="69">
        <v>120.09623000000001</v>
      </c>
      <c r="E75" s="53">
        <v>448488</v>
      </c>
      <c r="F75" s="69">
        <v>66.038034999999994</v>
      </c>
      <c r="H75" s="53">
        <v>1282368</v>
      </c>
      <c r="I75" s="69">
        <v>93.366400999999996</v>
      </c>
    </row>
    <row r="76" spans="1:9" ht="18" customHeight="1" x14ac:dyDescent="0.2">
      <c r="A76" s="52">
        <v>1978</v>
      </c>
      <c r="B76" s="53">
        <v>813657</v>
      </c>
      <c r="C76" s="69">
        <v>115.99075999999999</v>
      </c>
      <c r="E76" s="53">
        <v>434998</v>
      </c>
      <c r="F76" s="69">
        <v>63.273642000000002</v>
      </c>
      <c r="H76" s="53">
        <v>1248655</v>
      </c>
      <c r="I76" s="69">
        <v>89.897831999999994</v>
      </c>
    </row>
    <row r="77" spans="1:9" ht="18" customHeight="1" x14ac:dyDescent="0.2">
      <c r="A77" s="52">
        <v>1979</v>
      </c>
      <c r="B77" s="53">
        <v>784689</v>
      </c>
      <c r="C77" s="69">
        <v>110.80497</v>
      </c>
      <c r="E77" s="53">
        <v>416293</v>
      </c>
      <c r="F77" s="69">
        <v>59.88982</v>
      </c>
      <c r="H77" s="53">
        <v>1200982</v>
      </c>
      <c r="I77" s="69">
        <v>85.584564</v>
      </c>
    </row>
    <row r="78" spans="1:9" ht="18" customHeight="1" x14ac:dyDescent="0.2">
      <c r="A78" s="52">
        <v>1980</v>
      </c>
      <c r="B78" s="53">
        <v>778658</v>
      </c>
      <c r="C78" s="69">
        <v>108.7633</v>
      </c>
      <c r="E78" s="53">
        <v>405017</v>
      </c>
      <c r="F78" s="69">
        <v>57.558875999999998</v>
      </c>
      <c r="H78" s="53">
        <v>1183675</v>
      </c>
      <c r="I78" s="69">
        <v>83.382249999999999</v>
      </c>
    </row>
    <row r="79" spans="1:9" ht="18" customHeight="1" x14ac:dyDescent="0.2">
      <c r="A79" s="52">
        <v>1981</v>
      </c>
      <c r="B79" s="53">
        <v>761668</v>
      </c>
      <c r="C79" s="69">
        <v>104.88065</v>
      </c>
      <c r="E79" s="53">
        <v>394584</v>
      </c>
      <c r="F79" s="69">
        <v>55.235235000000003</v>
      </c>
      <c r="H79" s="53">
        <v>1156252</v>
      </c>
      <c r="I79" s="69">
        <v>80.262186</v>
      </c>
    </row>
    <row r="80" spans="1:9" ht="18" customHeight="1" x14ac:dyDescent="0.2">
      <c r="A80" s="52">
        <v>1982</v>
      </c>
      <c r="B80" s="53">
        <v>784518</v>
      </c>
      <c r="C80" s="69">
        <v>106.20578</v>
      </c>
      <c r="E80" s="53">
        <v>409390</v>
      </c>
      <c r="F80" s="69">
        <v>56.392983999999998</v>
      </c>
      <c r="H80" s="53">
        <v>1193908</v>
      </c>
      <c r="I80" s="69">
        <v>81.515658000000002</v>
      </c>
    </row>
    <row r="81" spans="1:9" ht="18" customHeight="1" x14ac:dyDescent="0.2">
      <c r="A81" s="52">
        <v>1983</v>
      </c>
      <c r="B81" s="53">
        <v>735104</v>
      </c>
      <c r="C81" s="69">
        <v>98.222058000000004</v>
      </c>
      <c r="E81" s="53">
        <v>397758</v>
      </c>
      <c r="F81" s="69">
        <v>54.119577</v>
      </c>
      <c r="H81" s="53">
        <v>1132862</v>
      </c>
      <c r="I81" s="69">
        <v>76.370744000000002</v>
      </c>
    </row>
    <row r="82" spans="1:9" ht="18" customHeight="1" x14ac:dyDescent="0.2">
      <c r="A82" s="52">
        <v>1984</v>
      </c>
      <c r="B82" s="53">
        <v>706080</v>
      </c>
      <c r="C82" s="69">
        <v>93.31832</v>
      </c>
      <c r="E82" s="53">
        <v>381380</v>
      </c>
      <c r="F82" s="69">
        <v>51.337966999999999</v>
      </c>
      <c r="H82" s="53">
        <v>1087460</v>
      </c>
      <c r="I82" s="69">
        <v>72.520685</v>
      </c>
    </row>
    <row r="83" spans="1:9" ht="18" customHeight="1" x14ac:dyDescent="0.2">
      <c r="A83" s="52">
        <v>1985</v>
      </c>
      <c r="B83" s="53">
        <v>751194</v>
      </c>
      <c r="C83" s="69">
        <v>98.059728000000007</v>
      </c>
      <c r="E83" s="53">
        <v>407284</v>
      </c>
      <c r="F83" s="69">
        <v>54.178947000000001</v>
      </c>
      <c r="H83" s="53">
        <v>1158478</v>
      </c>
      <c r="I83" s="69">
        <v>76.326325999999995</v>
      </c>
    </row>
    <row r="84" spans="1:9" ht="18" customHeight="1" x14ac:dyDescent="0.2">
      <c r="A84" s="52">
        <v>1986</v>
      </c>
      <c r="B84" s="53">
        <v>723653</v>
      </c>
      <c r="C84" s="69">
        <v>93.177441000000002</v>
      </c>
      <c r="E84" s="53">
        <v>390113</v>
      </c>
      <c r="F84" s="69">
        <v>51.241726999999997</v>
      </c>
      <c r="H84" s="53">
        <v>1113766</v>
      </c>
      <c r="I84" s="69">
        <v>72.418459999999996</v>
      </c>
    </row>
    <row r="85" spans="1:9" ht="18" customHeight="1" x14ac:dyDescent="0.2">
      <c r="A85" s="52">
        <v>1987</v>
      </c>
      <c r="B85" s="53">
        <v>720360</v>
      </c>
      <c r="C85" s="69">
        <v>91.486321000000004</v>
      </c>
      <c r="E85" s="53">
        <v>379169</v>
      </c>
      <c r="F85" s="69">
        <v>49.078460999999997</v>
      </c>
      <c r="H85" s="53">
        <v>1099529</v>
      </c>
      <c r="I85" s="69">
        <v>70.483821000000006</v>
      </c>
    </row>
    <row r="86" spans="1:9" ht="18" customHeight="1" x14ac:dyDescent="0.2">
      <c r="A86" s="52">
        <v>1988</v>
      </c>
      <c r="B86" s="53">
        <v>739940</v>
      </c>
      <c r="C86" s="69">
        <v>92.560821000000004</v>
      </c>
      <c r="E86" s="53">
        <v>391613</v>
      </c>
      <c r="F86" s="69">
        <v>49.896630000000002</v>
      </c>
      <c r="H86" s="53">
        <v>1131553</v>
      </c>
      <c r="I86" s="69">
        <v>71.424789000000004</v>
      </c>
    </row>
    <row r="87" spans="1:9" ht="18" customHeight="1" x14ac:dyDescent="0.2">
      <c r="A87" s="52">
        <v>1989</v>
      </c>
      <c r="B87" s="53">
        <v>720871</v>
      </c>
      <c r="C87" s="69">
        <v>88.769060999999994</v>
      </c>
      <c r="E87" s="53">
        <v>384822</v>
      </c>
      <c r="F87" s="69">
        <v>48.253366999999997</v>
      </c>
      <c r="H87" s="53">
        <v>1105693</v>
      </c>
      <c r="I87" s="69">
        <v>68.694610999999995</v>
      </c>
    </row>
    <row r="88" spans="1:9" ht="18" customHeight="1" x14ac:dyDescent="0.2">
      <c r="A88" s="52">
        <v>1990</v>
      </c>
      <c r="B88" s="53">
        <v>713620</v>
      </c>
      <c r="C88" s="69">
        <v>86.663371999999995</v>
      </c>
      <c r="E88" s="53">
        <v>377558</v>
      </c>
      <c r="F88" s="69">
        <v>46.679906000000003</v>
      </c>
      <c r="H88" s="53">
        <v>1091178</v>
      </c>
      <c r="I88" s="69">
        <v>66.850649000000004</v>
      </c>
    </row>
    <row r="89" spans="1:9" ht="18" customHeight="1" x14ac:dyDescent="0.2">
      <c r="A89" s="52">
        <v>1991</v>
      </c>
      <c r="B89" s="53">
        <v>677866</v>
      </c>
      <c r="C89" s="69">
        <v>81.398133999999999</v>
      </c>
      <c r="E89" s="53">
        <v>367120</v>
      </c>
      <c r="F89" s="69">
        <v>44.838082</v>
      </c>
      <c r="H89" s="53">
        <v>1044986</v>
      </c>
      <c r="I89" s="69">
        <v>63.273176999999997</v>
      </c>
    </row>
    <row r="90" spans="1:9" ht="18" customHeight="1" x14ac:dyDescent="0.2">
      <c r="A90" s="52">
        <v>1992</v>
      </c>
      <c r="B90" s="53">
        <v>675746</v>
      </c>
      <c r="C90" s="69">
        <v>80.343599999999995</v>
      </c>
      <c r="E90" s="53">
        <v>364788</v>
      </c>
      <c r="F90" s="69">
        <v>44.084617999999999</v>
      </c>
      <c r="H90" s="53">
        <v>1040534</v>
      </c>
      <c r="I90" s="69">
        <v>62.361854999999998</v>
      </c>
    </row>
    <row r="91" spans="1:9" ht="18" customHeight="1" x14ac:dyDescent="0.2">
      <c r="A91" s="52">
        <v>1993</v>
      </c>
      <c r="B91" s="53">
        <v>652925</v>
      </c>
      <c r="C91" s="69">
        <v>77.035835000000006</v>
      </c>
      <c r="E91" s="53">
        <v>348853</v>
      </c>
      <c r="F91" s="69">
        <v>41.810733999999997</v>
      </c>
      <c r="H91" s="53">
        <v>1001778</v>
      </c>
      <c r="I91" s="69">
        <v>59.561487</v>
      </c>
    </row>
    <row r="92" spans="1:9" ht="18" customHeight="1" x14ac:dyDescent="0.2">
      <c r="A92" s="52">
        <v>1994</v>
      </c>
      <c r="B92" s="53">
        <v>647231</v>
      </c>
      <c r="C92" s="69">
        <v>75.705428999999995</v>
      </c>
      <c r="E92" s="53">
        <v>345791</v>
      </c>
      <c r="F92" s="69">
        <v>41.064045</v>
      </c>
      <c r="H92" s="53">
        <v>993022</v>
      </c>
      <c r="I92" s="69">
        <v>58.515954000000001</v>
      </c>
    </row>
    <row r="93" spans="1:9" ht="18" customHeight="1" x14ac:dyDescent="0.2">
      <c r="A93" s="52">
        <v>1995</v>
      </c>
      <c r="B93" s="53">
        <v>642151</v>
      </c>
      <c r="C93" s="69">
        <v>74.385778000000002</v>
      </c>
      <c r="E93" s="53">
        <v>348515</v>
      </c>
      <c r="F93" s="69">
        <v>40.971215000000001</v>
      </c>
      <c r="H93" s="53">
        <v>990666</v>
      </c>
      <c r="I93" s="69">
        <v>57.801687000000001</v>
      </c>
    </row>
    <row r="94" spans="1:9" ht="18" customHeight="1" x14ac:dyDescent="0.2">
      <c r="A94" s="52">
        <v>1996</v>
      </c>
      <c r="B94" s="53">
        <v>646006</v>
      </c>
      <c r="C94" s="69">
        <v>74.072434999999999</v>
      </c>
      <c r="E94" s="53">
        <v>341179</v>
      </c>
      <c r="F94" s="69">
        <v>39.671044999999999</v>
      </c>
      <c r="H94" s="53">
        <v>987185</v>
      </c>
      <c r="I94" s="69">
        <v>56.991968</v>
      </c>
    </row>
    <row r="95" spans="1:9" ht="18" customHeight="1" x14ac:dyDescent="0.2">
      <c r="A95" s="52">
        <v>1997</v>
      </c>
      <c r="B95" s="53">
        <v>635087</v>
      </c>
      <c r="C95" s="69">
        <v>72.206845000000001</v>
      </c>
      <c r="E95" s="53">
        <v>348535</v>
      </c>
      <c r="F95" s="69">
        <v>40.134511000000003</v>
      </c>
      <c r="H95" s="53">
        <v>983622</v>
      </c>
      <c r="I95" s="69">
        <v>56.272708000000002</v>
      </c>
    </row>
    <row r="96" spans="1:9" ht="18" customHeight="1" x14ac:dyDescent="0.2">
      <c r="A96" s="52">
        <v>1998</v>
      </c>
      <c r="B96" s="53">
        <v>626945</v>
      </c>
      <c r="C96" s="69">
        <v>70.717196000000001</v>
      </c>
      <c r="E96" s="53">
        <v>337544</v>
      </c>
      <c r="F96" s="69">
        <v>38.531742999999999</v>
      </c>
      <c r="H96" s="53">
        <v>964489</v>
      </c>
      <c r="I96" s="69">
        <v>54.720675</v>
      </c>
    </row>
    <row r="97" spans="1:9" ht="18" customHeight="1" x14ac:dyDescent="0.2">
      <c r="A97" s="52">
        <v>1999</v>
      </c>
      <c r="B97" s="53">
        <v>623937</v>
      </c>
      <c r="C97" s="69">
        <v>69.753691000000003</v>
      </c>
      <c r="E97" s="53">
        <v>336460</v>
      </c>
      <c r="F97" s="69">
        <v>38.036160000000002</v>
      </c>
      <c r="H97" s="53">
        <v>960397</v>
      </c>
      <c r="I97" s="69">
        <v>53.983235000000001</v>
      </c>
    </row>
    <row r="98" spans="1:9" ht="18" customHeight="1" x14ac:dyDescent="0.2">
      <c r="A98" s="52">
        <v>2000</v>
      </c>
      <c r="B98" s="53">
        <v>597037</v>
      </c>
      <c r="C98" s="69">
        <v>66.116871000000003</v>
      </c>
      <c r="E98" s="53">
        <v>332794</v>
      </c>
      <c r="F98" s="69">
        <v>37.239763000000004</v>
      </c>
      <c r="H98" s="53">
        <v>929831</v>
      </c>
      <c r="I98" s="69">
        <v>51.753458999999999</v>
      </c>
    </row>
    <row r="99" spans="1:9" ht="18" customHeight="1" x14ac:dyDescent="0.2">
      <c r="A99" s="52">
        <v>2001</v>
      </c>
      <c r="B99" s="53">
        <v>581205</v>
      </c>
      <c r="C99" s="69">
        <v>63.677962000000001</v>
      </c>
      <c r="E99" s="53">
        <v>321918</v>
      </c>
      <c r="F99" s="69">
        <v>35.609071</v>
      </c>
      <c r="H99" s="53">
        <v>903123</v>
      </c>
      <c r="I99" s="69">
        <v>49.710661000000002</v>
      </c>
    </row>
    <row r="100" spans="1:9" ht="18" customHeight="1" x14ac:dyDescent="0.2">
      <c r="A100" s="52">
        <v>2002</v>
      </c>
      <c r="B100" s="53">
        <v>570151</v>
      </c>
      <c r="C100" s="69">
        <v>61.812873000000003</v>
      </c>
      <c r="E100" s="53">
        <v>328223</v>
      </c>
      <c r="F100" s="69">
        <v>35.948672999999999</v>
      </c>
      <c r="H100" s="53">
        <v>898374</v>
      </c>
      <c r="I100" s="69">
        <v>48.946652</v>
      </c>
    </row>
    <row r="101" spans="1:9" ht="18" customHeight="1" x14ac:dyDescent="0.2">
      <c r="A101" s="52">
        <v>2003</v>
      </c>
      <c r="B101" s="53">
        <v>565649</v>
      </c>
      <c r="C101" s="69">
        <v>60.699142999999999</v>
      </c>
      <c r="E101" s="53">
        <v>321379</v>
      </c>
      <c r="F101" s="69">
        <v>34.829000999999998</v>
      </c>
      <c r="H101" s="53">
        <v>887028</v>
      </c>
      <c r="I101" s="69">
        <v>47.827928</v>
      </c>
    </row>
    <row r="102" spans="1:9" ht="18" customHeight="1" x14ac:dyDescent="0.2">
      <c r="A102" s="52">
        <v>2004</v>
      </c>
      <c r="B102" s="53">
        <v>550610</v>
      </c>
      <c r="C102" s="69">
        <v>58.507221999999999</v>
      </c>
      <c r="E102" s="53">
        <v>314179</v>
      </c>
      <c r="F102" s="69">
        <v>33.723602999999997</v>
      </c>
      <c r="H102" s="53">
        <v>864789</v>
      </c>
      <c r="I102" s="69">
        <v>46.178063000000002</v>
      </c>
    </row>
    <row r="103" spans="1:9" ht="18" customHeight="1" x14ac:dyDescent="0.2">
      <c r="A103" s="52">
        <v>2005</v>
      </c>
      <c r="B103" s="53">
        <v>551671</v>
      </c>
      <c r="C103" s="69">
        <v>57.963197999999998</v>
      </c>
      <c r="E103" s="53">
        <v>314107</v>
      </c>
      <c r="F103" s="69">
        <v>33.339992000000002</v>
      </c>
      <c r="H103" s="53">
        <v>865778</v>
      </c>
      <c r="I103" s="69">
        <v>45.714184000000003</v>
      </c>
    </row>
    <row r="104" spans="1:9" ht="18" customHeight="1" x14ac:dyDescent="0.2">
      <c r="A104" s="52">
        <v>2006</v>
      </c>
      <c r="B104" s="53">
        <v>542724</v>
      </c>
      <c r="C104" s="69">
        <v>56.288922999999997</v>
      </c>
      <c r="E104" s="53">
        <v>313240</v>
      </c>
      <c r="F104" s="69">
        <v>32.826123000000003</v>
      </c>
      <c r="H104" s="53">
        <v>855964</v>
      </c>
      <c r="I104" s="69">
        <v>44.618279999999999</v>
      </c>
    </row>
    <row r="105" spans="1:9" ht="18" customHeight="1" x14ac:dyDescent="0.2">
      <c r="A105" s="52">
        <v>2007</v>
      </c>
      <c r="B105" s="53">
        <v>547453</v>
      </c>
      <c r="C105" s="69">
        <v>55.742187999999999</v>
      </c>
      <c r="E105" s="53">
        <v>322490</v>
      </c>
      <c r="F105" s="69">
        <v>33.209634999999999</v>
      </c>
      <c r="H105" s="53">
        <v>869943</v>
      </c>
      <c r="I105" s="69">
        <v>44.539605999999999</v>
      </c>
    </row>
    <row r="106" spans="1:9" ht="18" customHeight="1" x14ac:dyDescent="0.2">
      <c r="A106" s="52">
        <v>2008</v>
      </c>
      <c r="B106" s="53">
        <v>560004</v>
      </c>
      <c r="C106" s="69">
        <v>55.848998999999999</v>
      </c>
      <c r="E106" s="53">
        <v>320978</v>
      </c>
      <c r="F106" s="69">
        <v>32.415602999999997</v>
      </c>
      <c r="H106" s="53">
        <v>880982</v>
      </c>
      <c r="I106" s="69">
        <v>44.205877999999998</v>
      </c>
    </row>
    <row r="107" spans="1:9" ht="18" customHeight="1" x14ac:dyDescent="0.2">
      <c r="A107" s="52">
        <v>2009</v>
      </c>
      <c r="B107" s="53">
        <v>562266</v>
      </c>
      <c r="C107" s="69">
        <v>54.891179999999999</v>
      </c>
      <c r="E107" s="53">
        <v>327000</v>
      </c>
      <c r="F107" s="69">
        <v>32.363539000000003</v>
      </c>
      <c r="H107" s="53">
        <v>889266</v>
      </c>
      <c r="I107" s="69">
        <v>43.704484999999998</v>
      </c>
    </row>
    <row r="108" spans="1:9" ht="18" customHeight="1" x14ac:dyDescent="0.2">
      <c r="A108" s="52">
        <v>2010</v>
      </c>
      <c r="B108" s="53">
        <v>558868</v>
      </c>
      <c r="C108" s="69">
        <v>53.757193000000001</v>
      </c>
      <c r="E108" s="53">
        <v>319922</v>
      </c>
      <c r="F108" s="69">
        <v>31.174762999999999</v>
      </c>
      <c r="H108" s="53">
        <v>878790</v>
      </c>
      <c r="I108" s="69">
        <v>42.539186999999998</v>
      </c>
    </row>
    <row r="109" spans="1:9" ht="18" customHeight="1" x14ac:dyDescent="0.2">
      <c r="A109" s="52">
        <v>2011</v>
      </c>
      <c r="B109" s="53">
        <v>544547</v>
      </c>
      <c r="C109" s="69">
        <v>51.712975999999998</v>
      </c>
      <c r="E109" s="53">
        <v>327305</v>
      </c>
      <c r="F109" s="69">
        <v>31.459949000000002</v>
      </c>
      <c r="H109" s="53">
        <v>871852</v>
      </c>
      <c r="I109" s="69">
        <v>41.647567000000002</v>
      </c>
    </row>
    <row r="110" spans="1:9" ht="18" customHeight="1" x14ac:dyDescent="0.2">
      <c r="A110" s="52">
        <v>2012</v>
      </c>
      <c r="B110" s="53">
        <v>527696</v>
      </c>
      <c r="C110" s="69">
        <v>49.286835000000004</v>
      </c>
      <c r="E110" s="53">
        <v>318861</v>
      </c>
      <c r="F110" s="69">
        <v>30.111073000000001</v>
      </c>
      <c r="H110" s="53">
        <v>846557</v>
      </c>
      <c r="I110" s="69">
        <v>39.751691999999998</v>
      </c>
    </row>
    <row r="111" spans="1:9" ht="18" customHeight="1" x14ac:dyDescent="0.2">
      <c r="A111" s="52">
        <v>2013</v>
      </c>
      <c r="B111" s="53">
        <v>538665</v>
      </c>
      <c r="C111" s="69">
        <v>49.507817000000003</v>
      </c>
      <c r="E111" s="53">
        <v>327017</v>
      </c>
      <c r="F111" s="69">
        <v>30.345659999999999</v>
      </c>
      <c r="H111" s="53">
        <v>865682</v>
      </c>
      <c r="I111" s="69">
        <v>39.972749</v>
      </c>
    </row>
    <row r="112" spans="1:9" ht="18" customHeight="1" x14ac:dyDescent="0.2">
      <c r="A112" s="52">
        <v>2014</v>
      </c>
      <c r="B112" s="53">
        <v>549065</v>
      </c>
      <c r="C112" s="69">
        <v>49.819387999999996</v>
      </c>
      <c r="E112" s="53">
        <v>334261</v>
      </c>
      <c r="F112" s="69">
        <v>30.54053</v>
      </c>
      <c r="H112" s="53">
        <v>883326</v>
      </c>
      <c r="I112" s="69">
        <v>40.213431999999997</v>
      </c>
    </row>
    <row r="113" spans="1:15" ht="18" customHeight="1" x14ac:dyDescent="0.2">
      <c r="A113" s="70">
        <v>2015</v>
      </c>
      <c r="B113" s="53">
        <v>565484</v>
      </c>
      <c r="C113" s="69">
        <v>50.671208999999998</v>
      </c>
      <c r="E113" s="53">
        <v>335295</v>
      </c>
      <c r="F113" s="69">
        <v>30.183608</v>
      </c>
      <c r="H113" s="53">
        <v>900779</v>
      </c>
      <c r="I113" s="69">
        <v>40.451031999999998</v>
      </c>
    </row>
    <row r="114" spans="1:15" ht="18" customHeight="1" x14ac:dyDescent="0.2">
      <c r="A114" s="70">
        <v>2016</v>
      </c>
      <c r="B114" s="53">
        <v>558015</v>
      </c>
      <c r="C114" s="69">
        <v>49.324485000000003</v>
      </c>
      <c r="E114" s="53">
        <v>332844</v>
      </c>
      <c r="F114" s="69">
        <v>29.484494000000002</v>
      </c>
      <c r="H114" s="53">
        <v>890859</v>
      </c>
      <c r="I114" s="69">
        <v>39.415182999999999</v>
      </c>
    </row>
    <row r="115" spans="1:15" ht="18" customHeight="1" x14ac:dyDescent="0.2">
      <c r="A115" s="71">
        <v>2017</v>
      </c>
      <c r="B115" s="53">
        <v>563696</v>
      </c>
      <c r="C115" s="69">
        <v>49.067574999999998</v>
      </c>
      <c r="E115" s="53">
        <v>335079</v>
      </c>
      <c r="F115" s="69">
        <v>29.215954</v>
      </c>
      <c r="H115" s="53">
        <v>898775</v>
      </c>
      <c r="I115" s="69">
        <v>39.150029000000004</v>
      </c>
    </row>
    <row r="116" spans="1:15" ht="18" customHeight="1" x14ac:dyDescent="0.2">
      <c r="A116" s="71">
        <v>2018</v>
      </c>
      <c r="B116" s="53">
        <v>558170</v>
      </c>
      <c r="C116" s="69">
        <v>47.911185000000003</v>
      </c>
      <c r="E116" s="53">
        <v>329572</v>
      </c>
      <c r="F116" s="69">
        <v>28.331906</v>
      </c>
      <c r="H116" s="53">
        <v>887742</v>
      </c>
      <c r="I116" s="69">
        <v>38.128928000000002</v>
      </c>
    </row>
    <row r="117" spans="1:15" ht="18" customHeight="1" x14ac:dyDescent="0.2">
      <c r="A117" s="71">
        <v>2019</v>
      </c>
      <c r="B117" s="100">
        <v>577212</v>
      </c>
      <c r="C117" s="69">
        <v>48.893320000000003</v>
      </c>
      <c r="E117" s="53">
        <v>335692</v>
      </c>
      <c r="F117" s="69">
        <v>28.477011999999998</v>
      </c>
      <c r="H117" s="53">
        <v>912904</v>
      </c>
      <c r="I117" s="69">
        <v>38.692678999999998</v>
      </c>
      <c r="K117" s="101"/>
    </row>
    <row r="118" spans="1:15" ht="18" customHeight="1" x14ac:dyDescent="0.2">
      <c r="A118" s="71">
        <v>2020</v>
      </c>
      <c r="B118" s="100">
        <v>554302</v>
      </c>
      <c r="C118" s="69">
        <v>46.503824000000002</v>
      </c>
      <c r="E118" s="53">
        <v>326077</v>
      </c>
      <c r="F118" s="69">
        <v>27.365120000000001</v>
      </c>
      <c r="H118" s="53">
        <v>880379</v>
      </c>
      <c r="I118" s="69">
        <v>36.935958999999997</v>
      </c>
      <c r="K118" s="101"/>
    </row>
    <row r="119" spans="1:15" ht="18" customHeight="1" x14ac:dyDescent="0.2">
      <c r="A119" s="71">
        <v>2021</v>
      </c>
      <c r="B119" s="102">
        <v>558212</v>
      </c>
      <c r="C119" s="103">
        <v>46.897765</v>
      </c>
      <c r="E119" s="67">
        <v>334958</v>
      </c>
      <c r="F119" s="68">
        <v>28.157779999999999</v>
      </c>
      <c r="H119" s="67">
        <v>893170</v>
      </c>
      <c r="I119" s="68">
        <v>37.530524999999997</v>
      </c>
      <c r="K119" s="101"/>
    </row>
    <row r="120" spans="1:15" ht="18" customHeight="1" x14ac:dyDescent="0.2">
      <c r="A120" s="72">
        <v>2022</v>
      </c>
      <c r="B120" s="104">
        <v>587915</v>
      </c>
      <c r="C120" s="105">
        <v>48.930236999999998</v>
      </c>
      <c r="D120" s="75"/>
      <c r="E120" s="73">
        <v>356594</v>
      </c>
      <c r="F120" s="74">
        <v>29.682697000000001</v>
      </c>
      <c r="G120" s="75"/>
      <c r="H120" s="73">
        <v>944509</v>
      </c>
      <c r="I120" s="74">
        <v>39.307203999999999</v>
      </c>
      <c r="K120" s="101"/>
    </row>
    <row r="121" spans="1:15" ht="15.75" customHeight="1" x14ac:dyDescent="0.2">
      <c r="A121" s="57" t="s">
        <v>33</v>
      </c>
    </row>
    <row r="122" spans="1:15" ht="15.75" customHeight="1" x14ac:dyDescent="0.2">
      <c r="A122" s="57" t="s">
        <v>31</v>
      </c>
      <c r="B122" s="39"/>
      <c r="C122" s="39"/>
      <c r="D122" s="39"/>
      <c r="E122" s="39"/>
      <c r="F122" s="39"/>
      <c r="G122" s="39"/>
      <c r="H122" s="39"/>
      <c r="I122" s="39"/>
      <c r="J122" s="39"/>
    </row>
    <row r="123" spans="1:15" ht="54" customHeight="1" x14ac:dyDescent="0.2">
      <c r="A123" s="459" t="s">
        <v>282</v>
      </c>
      <c r="B123" s="459"/>
      <c r="C123" s="459"/>
      <c r="D123" s="459"/>
      <c r="E123" s="459"/>
      <c r="F123" s="459"/>
      <c r="G123" s="459"/>
      <c r="H123" s="459"/>
      <c r="I123" s="459"/>
      <c r="J123" s="459"/>
    </row>
    <row r="124" spans="1:15" ht="75" customHeight="1" x14ac:dyDescent="0.2">
      <c r="A124" s="459" t="s">
        <v>34</v>
      </c>
      <c r="B124" s="459"/>
      <c r="C124" s="459"/>
      <c r="D124" s="459"/>
      <c r="E124" s="459"/>
      <c r="F124" s="459"/>
      <c r="G124" s="459"/>
      <c r="H124" s="459"/>
      <c r="I124" s="459"/>
      <c r="J124" s="459"/>
    </row>
    <row r="125" spans="1:15" ht="85.5" customHeight="1" x14ac:dyDescent="0.2">
      <c r="A125" s="461" t="s">
        <v>320</v>
      </c>
      <c r="B125" s="461"/>
      <c r="C125" s="461"/>
      <c r="D125" s="461"/>
      <c r="E125" s="461"/>
      <c r="F125" s="461"/>
      <c r="G125" s="461"/>
      <c r="H125" s="461"/>
      <c r="I125" s="461"/>
      <c r="J125" s="461"/>
      <c r="K125" s="106"/>
      <c r="L125" s="106"/>
      <c r="M125" s="106"/>
      <c r="N125" s="106"/>
      <c r="O125" s="106"/>
    </row>
    <row r="126" spans="1:15" ht="45" customHeight="1" x14ac:dyDescent="0.2">
      <c r="A126" s="459" t="s">
        <v>284</v>
      </c>
      <c r="B126" s="459"/>
      <c r="C126" s="459"/>
      <c r="D126" s="459"/>
      <c r="E126" s="459"/>
      <c r="F126" s="459"/>
      <c r="G126" s="459"/>
      <c r="H126" s="459"/>
      <c r="I126" s="459"/>
      <c r="J126" s="459"/>
    </row>
    <row r="127" spans="1:15" ht="15.75" customHeight="1" x14ac:dyDescent="0.2">
      <c r="A127" s="39" t="s">
        <v>319</v>
      </c>
      <c r="B127" s="39"/>
      <c r="C127" s="39"/>
      <c r="D127" s="39"/>
      <c r="E127" s="39"/>
      <c r="F127" s="39"/>
      <c r="G127" s="39"/>
      <c r="H127" s="39"/>
      <c r="I127" s="39"/>
      <c r="J127" s="39"/>
    </row>
    <row r="128" spans="1:15" ht="15.75" customHeight="1" x14ac:dyDescent="0.2">
      <c r="A128" s="107"/>
      <c r="B128" s="107"/>
      <c r="C128" s="107"/>
      <c r="D128" s="107"/>
      <c r="E128" s="107"/>
      <c r="F128" s="107"/>
      <c r="G128" s="107"/>
      <c r="H128" s="107"/>
      <c r="I128" s="107"/>
      <c r="J128" s="107"/>
    </row>
    <row r="129" spans="1:10" ht="15.75" customHeight="1" x14ac:dyDescent="0.2">
      <c r="A129" s="107"/>
      <c r="B129" s="107"/>
      <c r="C129" s="107"/>
      <c r="D129" s="107"/>
      <c r="E129" s="107"/>
      <c r="F129" s="107"/>
      <c r="G129" s="107"/>
      <c r="H129" s="107"/>
      <c r="I129" s="107"/>
      <c r="J129" s="107"/>
    </row>
  </sheetData>
  <mergeCells count="7">
    <mergeCell ref="A126:J126"/>
    <mergeCell ref="B3:C3"/>
    <mergeCell ref="E3:F3"/>
    <mergeCell ref="H3:I3"/>
    <mergeCell ref="A123:J123"/>
    <mergeCell ref="A124:J124"/>
    <mergeCell ref="A125:J12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58"/>
  <sheetViews>
    <sheetView showGridLines="0" zoomScaleNormal="100" workbookViewId="0"/>
  </sheetViews>
  <sheetFormatPr defaultRowHeight="14.25" x14ac:dyDescent="0.2"/>
  <cols>
    <col min="1" max="1" width="5.7109375" style="5" customWidth="1"/>
    <col min="2" max="2" width="50.7109375" style="8" customWidth="1"/>
    <col min="3" max="3" width="9.5703125" style="6" bestFit="1" customWidth="1"/>
    <col min="4" max="4" width="7.7109375" style="7" bestFit="1" customWidth="1"/>
    <col min="5" max="5" width="11" style="5" customWidth="1"/>
    <col min="6" max="6" width="6.140625" style="5" bestFit="1" customWidth="1"/>
    <col min="7" max="7" width="5.7109375" style="5" customWidth="1"/>
    <col min="8" max="8" width="50.7109375" style="8" customWidth="1"/>
    <col min="9" max="9" width="9.28515625" style="6" customWidth="1"/>
    <col min="10" max="10" width="8.42578125" style="7" customWidth="1"/>
    <col min="11" max="11" width="11" style="5" customWidth="1"/>
    <col min="12" max="12" width="4.7109375" style="5" customWidth="1"/>
    <col min="13" max="13" width="5.7109375" style="5" customWidth="1"/>
    <col min="14" max="14" width="50.7109375" style="8" customWidth="1"/>
    <col min="15" max="15" width="8.5703125" style="6" bestFit="1" customWidth="1"/>
    <col min="16" max="16" width="7.5703125" style="7" bestFit="1" customWidth="1"/>
    <col min="17" max="17" width="11" style="4" customWidth="1"/>
    <col min="18" max="256" width="9.140625" style="5"/>
    <col min="257" max="257" width="5.7109375" style="5" customWidth="1"/>
    <col min="258" max="258" width="50.7109375" style="5" customWidth="1"/>
    <col min="259" max="259" width="9.5703125" style="5" bestFit="1" customWidth="1"/>
    <col min="260" max="260" width="7.7109375" style="5" bestFit="1" customWidth="1"/>
    <col min="261" max="261" width="4.85546875" style="5" bestFit="1" customWidth="1"/>
    <col min="262" max="262" width="6.140625" style="5" bestFit="1" customWidth="1"/>
    <col min="263" max="263" width="5.7109375" style="5" customWidth="1"/>
    <col min="264" max="264" width="50.7109375" style="5" customWidth="1"/>
    <col min="265" max="265" width="7.28515625" style="5" bestFit="1" customWidth="1"/>
    <col min="266" max="266" width="7.5703125" style="5" bestFit="1" customWidth="1"/>
    <col min="267" max="267" width="4.85546875" style="5" bestFit="1" customWidth="1"/>
    <col min="268" max="268" width="4.7109375" style="5" customWidth="1"/>
    <col min="269" max="269" width="5.7109375" style="5" customWidth="1"/>
    <col min="270" max="270" width="50.7109375" style="5" customWidth="1"/>
    <col min="271" max="271" width="7.28515625" style="5" bestFit="1" customWidth="1"/>
    <col min="272" max="272" width="7.5703125" style="5" bestFit="1" customWidth="1"/>
    <col min="273" max="273" width="4.85546875" style="5" bestFit="1" customWidth="1"/>
    <col min="274" max="512" width="9.140625" style="5"/>
    <col min="513" max="513" width="5.7109375" style="5" customWidth="1"/>
    <col min="514" max="514" width="50.7109375" style="5" customWidth="1"/>
    <col min="515" max="515" width="9.5703125" style="5" bestFit="1" customWidth="1"/>
    <col min="516" max="516" width="7.7109375" style="5" bestFit="1" customWidth="1"/>
    <col min="517" max="517" width="4.85546875" style="5" bestFit="1" customWidth="1"/>
    <col min="518" max="518" width="6.140625" style="5" bestFit="1" customWidth="1"/>
    <col min="519" max="519" width="5.7109375" style="5" customWidth="1"/>
    <col min="520" max="520" width="50.7109375" style="5" customWidth="1"/>
    <col min="521" max="521" width="7.28515625" style="5" bestFit="1" customWidth="1"/>
    <col min="522" max="522" width="7.5703125" style="5" bestFit="1" customWidth="1"/>
    <col min="523" max="523" width="4.85546875" style="5" bestFit="1" customWidth="1"/>
    <col min="524" max="524" width="4.7109375" style="5" customWidth="1"/>
    <col min="525" max="525" width="5.7109375" style="5" customWidth="1"/>
    <col min="526" max="526" width="50.7109375" style="5" customWidth="1"/>
    <col min="527" max="527" width="7.28515625" style="5" bestFit="1" customWidth="1"/>
    <col min="528" max="528" width="7.5703125" style="5" bestFit="1" customWidth="1"/>
    <col min="529" max="529" width="4.85546875" style="5" bestFit="1" customWidth="1"/>
    <col min="530" max="768" width="9.140625" style="5"/>
    <col min="769" max="769" width="5.7109375" style="5" customWidth="1"/>
    <col min="770" max="770" width="50.7109375" style="5" customWidth="1"/>
    <col min="771" max="771" width="9.5703125" style="5" bestFit="1" customWidth="1"/>
    <col min="772" max="772" width="7.7109375" style="5" bestFit="1" customWidth="1"/>
    <col min="773" max="773" width="4.85546875" style="5" bestFit="1" customWidth="1"/>
    <col min="774" max="774" width="6.140625" style="5" bestFit="1" customWidth="1"/>
    <col min="775" max="775" width="5.7109375" style="5" customWidth="1"/>
    <col min="776" max="776" width="50.7109375" style="5" customWidth="1"/>
    <col min="777" max="777" width="7.28515625" style="5" bestFit="1" customWidth="1"/>
    <col min="778" max="778" width="7.5703125" style="5" bestFit="1" customWidth="1"/>
    <col min="779" max="779" width="4.85546875" style="5" bestFit="1" customWidth="1"/>
    <col min="780" max="780" width="4.7109375" style="5" customWidth="1"/>
    <col min="781" max="781" width="5.7109375" style="5" customWidth="1"/>
    <col min="782" max="782" width="50.7109375" style="5" customWidth="1"/>
    <col min="783" max="783" width="7.28515625" style="5" bestFit="1" customWidth="1"/>
    <col min="784" max="784" width="7.5703125" style="5" bestFit="1" customWidth="1"/>
    <col min="785" max="785" width="4.85546875" style="5" bestFit="1" customWidth="1"/>
    <col min="786" max="1024" width="9.140625" style="5"/>
    <col min="1025" max="1025" width="5.7109375" style="5" customWidth="1"/>
    <col min="1026" max="1026" width="50.7109375" style="5" customWidth="1"/>
    <col min="1027" max="1027" width="9.5703125" style="5" bestFit="1" customWidth="1"/>
    <col min="1028" max="1028" width="7.7109375" style="5" bestFit="1" customWidth="1"/>
    <col min="1029" max="1029" width="4.85546875" style="5" bestFit="1" customWidth="1"/>
    <col min="1030" max="1030" width="6.140625" style="5" bestFit="1" customWidth="1"/>
    <col min="1031" max="1031" width="5.7109375" style="5" customWidth="1"/>
    <col min="1032" max="1032" width="50.7109375" style="5" customWidth="1"/>
    <col min="1033" max="1033" width="7.28515625" style="5" bestFit="1" customWidth="1"/>
    <col min="1034" max="1034" width="7.5703125" style="5" bestFit="1" customWidth="1"/>
    <col min="1035" max="1035" width="4.85546875" style="5" bestFit="1" customWidth="1"/>
    <col min="1036" max="1036" width="4.7109375" style="5" customWidth="1"/>
    <col min="1037" max="1037" width="5.7109375" style="5" customWidth="1"/>
    <col min="1038" max="1038" width="50.7109375" style="5" customWidth="1"/>
    <col min="1039" max="1039" width="7.28515625" style="5" bestFit="1" customWidth="1"/>
    <col min="1040" max="1040" width="7.5703125" style="5" bestFit="1" customWidth="1"/>
    <col min="1041" max="1041" width="4.85546875" style="5" bestFit="1" customWidth="1"/>
    <col min="1042" max="1280" width="9.140625" style="5"/>
    <col min="1281" max="1281" width="5.7109375" style="5" customWidth="1"/>
    <col min="1282" max="1282" width="50.7109375" style="5" customWidth="1"/>
    <col min="1283" max="1283" width="9.5703125" style="5" bestFit="1" customWidth="1"/>
    <col min="1284" max="1284" width="7.7109375" style="5" bestFit="1" customWidth="1"/>
    <col min="1285" max="1285" width="4.85546875" style="5" bestFit="1" customWidth="1"/>
    <col min="1286" max="1286" width="6.140625" style="5" bestFit="1" customWidth="1"/>
    <col min="1287" max="1287" width="5.7109375" style="5" customWidth="1"/>
    <col min="1288" max="1288" width="50.7109375" style="5" customWidth="1"/>
    <col min="1289" max="1289" width="7.28515625" style="5" bestFit="1" customWidth="1"/>
    <col min="1290" max="1290" width="7.5703125" style="5" bestFit="1" customWidth="1"/>
    <col min="1291" max="1291" width="4.85546875" style="5" bestFit="1" customWidth="1"/>
    <col min="1292" max="1292" width="4.7109375" style="5" customWidth="1"/>
    <col min="1293" max="1293" width="5.7109375" style="5" customWidth="1"/>
    <col min="1294" max="1294" width="50.7109375" style="5" customWidth="1"/>
    <col min="1295" max="1295" width="7.28515625" style="5" bestFit="1" customWidth="1"/>
    <col min="1296" max="1296" width="7.5703125" style="5" bestFit="1" customWidth="1"/>
    <col min="1297" max="1297" width="4.85546875" style="5" bestFit="1" customWidth="1"/>
    <col min="1298" max="1536" width="9.140625" style="5"/>
    <col min="1537" max="1537" width="5.7109375" style="5" customWidth="1"/>
    <col min="1538" max="1538" width="50.7109375" style="5" customWidth="1"/>
    <col min="1539" max="1539" width="9.5703125" style="5" bestFit="1" customWidth="1"/>
    <col min="1540" max="1540" width="7.7109375" style="5" bestFit="1" customWidth="1"/>
    <col min="1541" max="1541" width="4.85546875" style="5" bestFit="1" customWidth="1"/>
    <col min="1542" max="1542" width="6.140625" style="5" bestFit="1" customWidth="1"/>
    <col min="1543" max="1543" width="5.7109375" style="5" customWidth="1"/>
    <col min="1544" max="1544" width="50.7109375" style="5" customWidth="1"/>
    <col min="1545" max="1545" width="7.28515625" style="5" bestFit="1" customWidth="1"/>
    <col min="1546" max="1546" width="7.5703125" style="5" bestFit="1" customWidth="1"/>
    <col min="1547" max="1547" width="4.85546875" style="5" bestFit="1" customWidth="1"/>
    <col min="1548" max="1548" width="4.7109375" style="5" customWidth="1"/>
    <col min="1549" max="1549" width="5.7109375" style="5" customWidth="1"/>
    <col min="1550" max="1550" width="50.7109375" style="5" customWidth="1"/>
    <col min="1551" max="1551" width="7.28515625" style="5" bestFit="1" customWidth="1"/>
    <col min="1552" max="1552" width="7.5703125" style="5" bestFit="1" customWidth="1"/>
    <col min="1553" max="1553" width="4.85546875" style="5" bestFit="1" customWidth="1"/>
    <col min="1554" max="1792" width="9.140625" style="5"/>
    <col min="1793" max="1793" width="5.7109375" style="5" customWidth="1"/>
    <col min="1794" max="1794" width="50.7109375" style="5" customWidth="1"/>
    <col min="1795" max="1795" width="9.5703125" style="5" bestFit="1" customWidth="1"/>
    <col min="1796" max="1796" width="7.7109375" style="5" bestFit="1" customWidth="1"/>
    <col min="1797" max="1797" width="4.85546875" style="5" bestFit="1" customWidth="1"/>
    <col min="1798" max="1798" width="6.140625" style="5" bestFit="1" customWidth="1"/>
    <col min="1799" max="1799" width="5.7109375" style="5" customWidth="1"/>
    <col min="1800" max="1800" width="50.7109375" style="5" customWidth="1"/>
    <col min="1801" max="1801" width="7.28515625" style="5" bestFit="1" customWidth="1"/>
    <col min="1802" max="1802" width="7.5703125" style="5" bestFit="1" customWidth="1"/>
    <col min="1803" max="1803" width="4.85546875" style="5" bestFit="1" customWidth="1"/>
    <col min="1804" max="1804" width="4.7109375" style="5" customWidth="1"/>
    <col min="1805" max="1805" width="5.7109375" style="5" customWidth="1"/>
    <col min="1806" max="1806" width="50.7109375" style="5" customWidth="1"/>
    <col min="1807" max="1807" width="7.28515625" style="5" bestFit="1" customWidth="1"/>
    <col min="1808" max="1808" width="7.5703125" style="5" bestFit="1" customWidth="1"/>
    <col min="1809" max="1809" width="4.85546875" style="5" bestFit="1" customWidth="1"/>
    <col min="1810" max="2048" width="9.140625" style="5"/>
    <col min="2049" max="2049" width="5.7109375" style="5" customWidth="1"/>
    <col min="2050" max="2050" width="50.7109375" style="5" customWidth="1"/>
    <col min="2051" max="2051" width="9.5703125" style="5" bestFit="1" customWidth="1"/>
    <col min="2052" max="2052" width="7.7109375" style="5" bestFit="1" customWidth="1"/>
    <col min="2053" max="2053" width="4.85546875" style="5" bestFit="1" customWidth="1"/>
    <col min="2054" max="2054" width="6.140625" style="5" bestFit="1" customWidth="1"/>
    <col min="2055" max="2055" width="5.7109375" style="5" customWidth="1"/>
    <col min="2056" max="2056" width="50.7109375" style="5" customWidth="1"/>
    <col min="2057" max="2057" width="7.28515625" style="5" bestFit="1" customWidth="1"/>
    <col min="2058" max="2058" width="7.5703125" style="5" bestFit="1" customWidth="1"/>
    <col min="2059" max="2059" width="4.85546875" style="5" bestFit="1" customWidth="1"/>
    <col min="2060" max="2060" width="4.7109375" style="5" customWidth="1"/>
    <col min="2061" max="2061" width="5.7109375" style="5" customWidth="1"/>
    <col min="2062" max="2062" width="50.7109375" style="5" customWidth="1"/>
    <col min="2063" max="2063" width="7.28515625" style="5" bestFit="1" customWidth="1"/>
    <col min="2064" max="2064" width="7.5703125" style="5" bestFit="1" customWidth="1"/>
    <col min="2065" max="2065" width="4.85546875" style="5" bestFit="1" customWidth="1"/>
    <col min="2066" max="2304" width="9.140625" style="5"/>
    <col min="2305" max="2305" width="5.7109375" style="5" customWidth="1"/>
    <col min="2306" max="2306" width="50.7109375" style="5" customWidth="1"/>
    <col min="2307" max="2307" width="9.5703125" style="5" bestFit="1" customWidth="1"/>
    <col min="2308" max="2308" width="7.7109375" style="5" bestFit="1" customWidth="1"/>
    <col min="2309" max="2309" width="4.85546875" style="5" bestFit="1" customWidth="1"/>
    <col min="2310" max="2310" width="6.140625" style="5" bestFit="1" customWidth="1"/>
    <col min="2311" max="2311" width="5.7109375" style="5" customWidth="1"/>
    <col min="2312" max="2312" width="50.7109375" style="5" customWidth="1"/>
    <col min="2313" max="2313" width="7.28515625" style="5" bestFit="1" customWidth="1"/>
    <col min="2314" max="2314" width="7.5703125" style="5" bestFit="1" customWidth="1"/>
    <col min="2315" max="2315" width="4.85546875" style="5" bestFit="1" customWidth="1"/>
    <col min="2316" max="2316" width="4.7109375" style="5" customWidth="1"/>
    <col min="2317" max="2317" width="5.7109375" style="5" customWidth="1"/>
    <col min="2318" max="2318" width="50.7109375" style="5" customWidth="1"/>
    <col min="2319" max="2319" width="7.28515625" style="5" bestFit="1" customWidth="1"/>
    <col min="2320" max="2320" width="7.5703125" style="5" bestFit="1" customWidth="1"/>
    <col min="2321" max="2321" width="4.85546875" style="5" bestFit="1" customWidth="1"/>
    <col min="2322" max="2560" width="9.140625" style="5"/>
    <col min="2561" max="2561" width="5.7109375" style="5" customWidth="1"/>
    <col min="2562" max="2562" width="50.7109375" style="5" customWidth="1"/>
    <col min="2563" max="2563" width="9.5703125" style="5" bestFit="1" customWidth="1"/>
    <col min="2564" max="2564" width="7.7109375" style="5" bestFit="1" customWidth="1"/>
    <col min="2565" max="2565" width="4.85546875" style="5" bestFit="1" customWidth="1"/>
    <col min="2566" max="2566" width="6.140625" style="5" bestFit="1" customWidth="1"/>
    <col min="2567" max="2567" width="5.7109375" style="5" customWidth="1"/>
    <col min="2568" max="2568" width="50.7109375" style="5" customWidth="1"/>
    <col min="2569" max="2569" width="7.28515625" style="5" bestFit="1" customWidth="1"/>
    <col min="2570" max="2570" width="7.5703125" style="5" bestFit="1" customWidth="1"/>
    <col min="2571" max="2571" width="4.85546875" style="5" bestFit="1" customWidth="1"/>
    <col min="2572" max="2572" width="4.7109375" style="5" customWidth="1"/>
    <col min="2573" max="2573" width="5.7109375" style="5" customWidth="1"/>
    <col min="2574" max="2574" width="50.7109375" style="5" customWidth="1"/>
    <col min="2575" max="2575" width="7.28515625" style="5" bestFit="1" customWidth="1"/>
    <col min="2576" max="2576" width="7.5703125" style="5" bestFit="1" customWidth="1"/>
    <col min="2577" max="2577" width="4.85546875" style="5" bestFit="1" customWidth="1"/>
    <col min="2578" max="2816" width="9.140625" style="5"/>
    <col min="2817" max="2817" width="5.7109375" style="5" customWidth="1"/>
    <col min="2818" max="2818" width="50.7109375" style="5" customWidth="1"/>
    <col min="2819" max="2819" width="9.5703125" style="5" bestFit="1" customWidth="1"/>
    <col min="2820" max="2820" width="7.7109375" style="5" bestFit="1" customWidth="1"/>
    <col min="2821" max="2821" width="4.85546875" style="5" bestFit="1" customWidth="1"/>
    <col min="2822" max="2822" width="6.140625" style="5" bestFit="1" customWidth="1"/>
    <col min="2823" max="2823" width="5.7109375" style="5" customWidth="1"/>
    <col min="2824" max="2824" width="50.7109375" style="5" customWidth="1"/>
    <col min="2825" max="2825" width="7.28515625" style="5" bestFit="1" customWidth="1"/>
    <col min="2826" max="2826" width="7.5703125" style="5" bestFit="1" customWidth="1"/>
    <col min="2827" max="2827" width="4.85546875" style="5" bestFit="1" customWidth="1"/>
    <col min="2828" max="2828" width="4.7109375" style="5" customWidth="1"/>
    <col min="2829" max="2829" width="5.7109375" style="5" customWidth="1"/>
    <col min="2830" max="2830" width="50.7109375" style="5" customWidth="1"/>
    <col min="2831" max="2831" width="7.28515625" style="5" bestFit="1" customWidth="1"/>
    <col min="2832" max="2832" width="7.5703125" style="5" bestFit="1" customWidth="1"/>
    <col min="2833" max="2833" width="4.85546875" style="5" bestFit="1" customWidth="1"/>
    <col min="2834" max="3072" width="9.140625" style="5"/>
    <col min="3073" max="3073" width="5.7109375" style="5" customWidth="1"/>
    <col min="3074" max="3074" width="50.7109375" style="5" customWidth="1"/>
    <col min="3075" max="3075" width="9.5703125" style="5" bestFit="1" customWidth="1"/>
    <col min="3076" max="3076" width="7.7109375" style="5" bestFit="1" customWidth="1"/>
    <col min="3077" max="3077" width="4.85546875" style="5" bestFit="1" customWidth="1"/>
    <col min="3078" max="3078" width="6.140625" style="5" bestFit="1" customWidth="1"/>
    <col min="3079" max="3079" width="5.7109375" style="5" customWidth="1"/>
    <col min="3080" max="3080" width="50.7109375" style="5" customWidth="1"/>
    <col min="3081" max="3081" width="7.28515625" style="5" bestFit="1" customWidth="1"/>
    <col min="3082" max="3082" width="7.5703125" style="5" bestFit="1" customWidth="1"/>
    <col min="3083" max="3083" width="4.85546875" style="5" bestFit="1" customWidth="1"/>
    <col min="3084" max="3084" width="4.7109375" style="5" customWidth="1"/>
    <col min="3085" max="3085" width="5.7109375" style="5" customWidth="1"/>
    <col min="3086" max="3086" width="50.7109375" style="5" customWidth="1"/>
    <col min="3087" max="3087" width="7.28515625" style="5" bestFit="1" customWidth="1"/>
    <col min="3088" max="3088" width="7.5703125" style="5" bestFit="1" customWidth="1"/>
    <col min="3089" max="3089" width="4.85546875" style="5" bestFit="1" customWidth="1"/>
    <col min="3090" max="3328" width="9.140625" style="5"/>
    <col min="3329" max="3329" width="5.7109375" style="5" customWidth="1"/>
    <col min="3330" max="3330" width="50.7109375" style="5" customWidth="1"/>
    <col min="3331" max="3331" width="9.5703125" style="5" bestFit="1" customWidth="1"/>
    <col min="3332" max="3332" width="7.7109375" style="5" bestFit="1" customWidth="1"/>
    <col min="3333" max="3333" width="4.85546875" style="5" bestFit="1" customWidth="1"/>
    <col min="3334" max="3334" width="6.140625" style="5" bestFit="1" customWidth="1"/>
    <col min="3335" max="3335" width="5.7109375" style="5" customWidth="1"/>
    <col min="3336" max="3336" width="50.7109375" style="5" customWidth="1"/>
    <col min="3337" max="3337" width="7.28515625" style="5" bestFit="1" customWidth="1"/>
    <col min="3338" max="3338" width="7.5703125" style="5" bestFit="1" customWidth="1"/>
    <col min="3339" max="3339" width="4.85546875" style="5" bestFit="1" customWidth="1"/>
    <col min="3340" max="3340" width="4.7109375" style="5" customWidth="1"/>
    <col min="3341" max="3341" width="5.7109375" style="5" customWidth="1"/>
    <col min="3342" max="3342" width="50.7109375" style="5" customWidth="1"/>
    <col min="3343" max="3343" width="7.28515625" style="5" bestFit="1" customWidth="1"/>
    <col min="3344" max="3344" width="7.5703125" style="5" bestFit="1" customWidth="1"/>
    <col min="3345" max="3345" width="4.85546875" style="5" bestFit="1" customWidth="1"/>
    <col min="3346" max="3584" width="9.140625" style="5"/>
    <col min="3585" max="3585" width="5.7109375" style="5" customWidth="1"/>
    <col min="3586" max="3586" width="50.7109375" style="5" customWidth="1"/>
    <col min="3587" max="3587" width="9.5703125" style="5" bestFit="1" customWidth="1"/>
    <col min="3588" max="3588" width="7.7109375" style="5" bestFit="1" customWidth="1"/>
    <col min="3589" max="3589" width="4.85546875" style="5" bestFit="1" customWidth="1"/>
    <col min="3590" max="3590" width="6.140625" style="5" bestFit="1" customWidth="1"/>
    <col min="3591" max="3591" width="5.7109375" style="5" customWidth="1"/>
    <col min="3592" max="3592" width="50.7109375" style="5" customWidth="1"/>
    <col min="3593" max="3593" width="7.28515625" style="5" bestFit="1" customWidth="1"/>
    <col min="3594" max="3594" width="7.5703125" style="5" bestFit="1" customWidth="1"/>
    <col min="3595" max="3595" width="4.85546875" style="5" bestFit="1" customWidth="1"/>
    <col min="3596" max="3596" width="4.7109375" style="5" customWidth="1"/>
    <col min="3597" max="3597" width="5.7109375" style="5" customWidth="1"/>
    <col min="3598" max="3598" width="50.7109375" style="5" customWidth="1"/>
    <col min="3599" max="3599" width="7.28515625" style="5" bestFit="1" customWidth="1"/>
    <col min="3600" max="3600" width="7.5703125" style="5" bestFit="1" customWidth="1"/>
    <col min="3601" max="3601" width="4.85546875" style="5" bestFit="1" customWidth="1"/>
    <col min="3602" max="3840" width="9.140625" style="5"/>
    <col min="3841" max="3841" width="5.7109375" style="5" customWidth="1"/>
    <col min="3842" max="3842" width="50.7109375" style="5" customWidth="1"/>
    <col min="3843" max="3843" width="9.5703125" style="5" bestFit="1" customWidth="1"/>
    <col min="3844" max="3844" width="7.7109375" style="5" bestFit="1" customWidth="1"/>
    <col min="3845" max="3845" width="4.85546875" style="5" bestFit="1" customWidth="1"/>
    <col min="3846" max="3846" width="6.140625" style="5" bestFit="1" customWidth="1"/>
    <col min="3847" max="3847" width="5.7109375" style="5" customWidth="1"/>
    <col min="3848" max="3848" width="50.7109375" style="5" customWidth="1"/>
    <col min="3849" max="3849" width="7.28515625" style="5" bestFit="1" customWidth="1"/>
    <col min="3850" max="3850" width="7.5703125" style="5" bestFit="1" customWidth="1"/>
    <col min="3851" max="3851" width="4.85546875" style="5" bestFit="1" customWidth="1"/>
    <col min="3852" max="3852" width="4.7109375" style="5" customWidth="1"/>
    <col min="3853" max="3853" width="5.7109375" style="5" customWidth="1"/>
    <col min="3854" max="3854" width="50.7109375" style="5" customWidth="1"/>
    <col min="3855" max="3855" width="7.28515625" style="5" bestFit="1" customWidth="1"/>
    <col min="3856" max="3856" width="7.5703125" style="5" bestFit="1" customWidth="1"/>
    <col min="3857" max="3857" width="4.85546875" style="5" bestFit="1" customWidth="1"/>
    <col min="3858" max="4096" width="9.140625" style="5"/>
    <col min="4097" max="4097" width="5.7109375" style="5" customWidth="1"/>
    <col min="4098" max="4098" width="50.7109375" style="5" customWidth="1"/>
    <col min="4099" max="4099" width="9.5703125" style="5" bestFit="1" customWidth="1"/>
    <col min="4100" max="4100" width="7.7109375" style="5" bestFit="1" customWidth="1"/>
    <col min="4101" max="4101" width="4.85546875" style="5" bestFit="1" customWidth="1"/>
    <col min="4102" max="4102" width="6.140625" style="5" bestFit="1" customWidth="1"/>
    <col min="4103" max="4103" width="5.7109375" style="5" customWidth="1"/>
    <col min="4104" max="4104" width="50.7109375" style="5" customWidth="1"/>
    <col min="4105" max="4105" width="7.28515625" style="5" bestFit="1" customWidth="1"/>
    <col min="4106" max="4106" width="7.5703125" style="5" bestFit="1" customWidth="1"/>
    <col min="4107" max="4107" width="4.85546875" style="5" bestFit="1" customWidth="1"/>
    <col min="4108" max="4108" width="4.7109375" style="5" customWidth="1"/>
    <col min="4109" max="4109" width="5.7109375" style="5" customWidth="1"/>
    <col min="4110" max="4110" width="50.7109375" style="5" customWidth="1"/>
    <col min="4111" max="4111" width="7.28515625" style="5" bestFit="1" customWidth="1"/>
    <col min="4112" max="4112" width="7.5703125" style="5" bestFit="1" customWidth="1"/>
    <col min="4113" max="4113" width="4.85546875" style="5" bestFit="1" customWidth="1"/>
    <col min="4114" max="4352" width="9.140625" style="5"/>
    <col min="4353" max="4353" width="5.7109375" style="5" customWidth="1"/>
    <col min="4354" max="4354" width="50.7109375" style="5" customWidth="1"/>
    <col min="4355" max="4355" width="9.5703125" style="5" bestFit="1" customWidth="1"/>
    <col min="4356" max="4356" width="7.7109375" style="5" bestFit="1" customWidth="1"/>
    <col min="4357" max="4357" width="4.85546875" style="5" bestFit="1" customWidth="1"/>
    <col min="4358" max="4358" width="6.140625" style="5" bestFit="1" customWidth="1"/>
    <col min="4359" max="4359" width="5.7109375" style="5" customWidth="1"/>
    <col min="4360" max="4360" width="50.7109375" style="5" customWidth="1"/>
    <col min="4361" max="4361" width="7.28515625" style="5" bestFit="1" customWidth="1"/>
    <col min="4362" max="4362" width="7.5703125" style="5" bestFit="1" customWidth="1"/>
    <col min="4363" max="4363" width="4.85546875" style="5" bestFit="1" customWidth="1"/>
    <col min="4364" max="4364" width="4.7109375" style="5" customWidth="1"/>
    <col min="4365" max="4365" width="5.7109375" style="5" customWidth="1"/>
    <col min="4366" max="4366" width="50.7109375" style="5" customWidth="1"/>
    <col min="4367" max="4367" width="7.28515625" style="5" bestFit="1" customWidth="1"/>
    <col min="4368" max="4368" width="7.5703125" style="5" bestFit="1" customWidth="1"/>
    <col min="4369" max="4369" width="4.85546875" style="5" bestFit="1" customWidth="1"/>
    <col min="4370" max="4608" width="9.140625" style="5"/>
    <col min="4609" max="4609" width="5.7109375" style="5" customWidth="1"/>
    <col min="4610" max="4610" width="50.7109375" style="5" customWidth="1"/>
    <col min="4611" max="4611" width="9.5703125" style="5" bestFit="1" customWidth="1"/>
    <col min="4612" max="4612" width="7.7109375" style="5" bestFit="1" customWidth="1"/>
    <col min="4613" max="4613" width="4.85546875" style="5" bestFit="1" customWidth="1"/>
    <col min="4614" max="4614" width="6.140625" style="5" bestFit="1" customWidth="1"/>
    <col min="4615" max="4615" width="5.7109375" style="5" customWidth="1"/>
    <col min="4616" max="4616" width="50.7109375" style="5" customWidth="1"/>
    <col min="4617" max="4617" width="7.28515625" style="5" bestFit="1" customWidth="1"/>
    <col min="4618" max="4618" width="7.5703125" style="5" bestFit="1" customWidth="1"/>
    <col min="4619" max="4619" width="4.85546875" style="5" bestFit="1" customWidth="1"/>
    <col min="4620" max="4620" width="4.7109375" style="5" customWidth="1"/>
    <col min="4621" max="4621" width="5.7109375" style="5" customWidth="1"/>
    <col min="4622" max="4622" width="50.7109375" style="5" customWidth="1"/>
    <col min="4623" max="4623" width="7.28515625" style="5" bestFit="1" customWidth="1"/>
    <col min="4624" max="4624" width="7.5703125" style="5" bestFit="1" customWidth="1"/>
    <col min="4625" max="4625" width="4.85546875" style="5" bestFit="1" customWidth="1"/>
    <col min="4626" max="4864" width="9.140625" style="5"/>
    <col min="4865" max="4865" width="5.7109375" style="5" customWidth="1"/>
    <col min="4866" max="4866" width="50.7109375" style="5" customWidth="1"/>
    <col min="4867" max="4867" width="9.5703125" style="5" bestFit="1" customWidth="1"/>
    <col min="4868" max="4868" width="7.7109375" style="5" bestFit="1" customWidth="1"/>
    <col min="4869" max="4869" width="4.85546875" style="5" bestFit="1" customWidth="1"/>
    <col min="4870" max="4870" width="6.140625" style="5" bestFit="1" customWidth="1"/>
    <col min="4871" max="4871" width="5.7109375" style="5" customWidth="1"/>
    <col min="4872" max="4872" width="50.7109375" style="5" customWidth="1"/>
    <col min="4873" max="4873" width="7.28515625" style="5" bestFit="1" customWidth="1"/>
    <col min="4874" max="4874" width="7.5703125" style="5" bestFit="1" customWidth="1"/>
    <col min="4875" max="4875" width="4.85546875" style="5" bestFit="1" customWidth="1"/>
    <col min="4876" max="4876" width="4.7109375" style="5" customWidth="1"/>
    <col min="4877" max="4877" width="5.7109375" style="5" customWidth="1"/>
    <col min="4878" max="4878" width="50.7109375" style="5" customWidth="1"/>
    <col min="4879" max="4879" width="7.28515625" style="5" bestFit="1" customWidth="1"/>
    <col min="4880" max="4880" width="7.5703125" style="5" bestFit="1" customWidth="1"/>
    <col min="4881" max="4881" width="4.85546875" style="5" bestFit="1" customWidth="1"/>
    <col min="4882" max="5120" width="9.140625" style="5"/>
    <col min="5121" max="5121" width="5.7109375" style="5" customWidth="1"/>
    <col min="5122" max="5122" width="50.7109375" style="5" customWidth="1"/>
    <col min="5123" max="5123" width="9.5703125" style="5" bestFit="1" customWidth="1"/>
    <col min="5124" max="5124" width="7.7109375" style="5" bestFit="1" customWidth="1"/>
    <col min="5125" max="5125" width="4.85546875" style="5" bestFit="1" customWidth="1"/>
    <col min="5126" max="5126" width="6.140625" style="5" bestFit="1" customWidth="1"/>
    <col min="5127" max="5127" width="5.7109375" style="5" customWidth="1"/>
    <col min="5128" max="5128" width="50.7109375" style="5" customWidth="1"/>
    <col min="5129" max="5129" width="7.28515625" style="5" bestFit="1" customWidth="1"/>
    <col min="5130" max="5130" width="7.5703125" style="5" bestFit="1" customWidth="1"/>
    <col min="5131" max="5131" width="4.85546875" style="5" bestFit="1" customWidth="1"/>
    <col min="5132" max="5132" width="4.7109375" style="5" customWidth="1"/>
    <col min="5133" max="5133" width="5.7109375" style="5" customWidth="1"/>
    <col min="5134" max="5134" width="50.7109375" style="5" customWidth="1"/>
    <col min="5135" max="5135" width="7.28515625" style="5" bestFit="1" customWidth="1"/>
    <col min="5136" max="5136" width="7.5703125" style="5" bestFit="1" customWidth="1"/>
    <col min="5137" max="5137" width="4.85546875" style="5" bestFit="1" customWidth="1"/>
    <col min="5138" max="5376" width="9.140625" style="5"/>
    <col min="5377" max="5377" width="5.7109375" style="5" customWidth="1"/>
    <col min="5378" max="5378" width="50.7109375" style="5" customWidth="1"/>
    <col min="5379" max="5379" width="9.5703125" style="5" bestFit="1" customWidth="1"/>
    <col min="5380" max="5380" width="7.7109375" style="5" bestFit="1" customWidth="1"/>
    <col min="5381" max="5381" width="4.85546875" style="5" bestFit="1" customWidth="1"/>
    <col min="5382" max="5382" width="6.140625" style="5" bestFit="1" customWidth="1"/>
    <col min="5383" max="5383" width="5.7109375" style="5" customWidth="1"/>
    <col min="5384" max="5384" width="50.7109375" style="5" customWidth="1"/>
    <col min="5385" max="5385" width="7.28515625" style="5" bestFit="1" customWidth="1"/>
    <col min="5386" max="5386" width="7.5703125" style="5" bestFit="1" customWidth="1"/>
    <col min="5387" max="5387" width="4.85546875" style="5" bestFit="1" customWidth="1"/>
    <col min="5388" max="5388" width="4.7109375" style="5" customWidth="1"/>
    <col min="5389" max="5389" width="5.7109375" style="5" customWidth="1"/>
    <col min="5390" max="5390" width="50.7109375" style="5" customWidth="1"/>
    <col min="5391" max="5391" width="7.28515625" style="5" bestFit="1" customWidth="1"/>
    <col min="5392" max="5392" width="7.5703125" style="5" bestFit="1" customWidth="1"/>
    <col min="5393" max="5393" width="4.85546875" style="5" bestFit="1" customWidth="1"/>
    <col min="5394" max="5632" width="9.140625" style="5"/>
    <col min="5633" max="5633" width="5.7109375" style="5" customWidth="1"/>
    <col min="5634" max="5634" width="50.7109375" style="5" customWidth="1"/>
    <col min="5635" max="5635" width="9.5703125" style="5" bestFit="1" customWidth="1"/>
    <col min="5636" max="5636" width="7.7109375" style="5" bestFit="1" customWidth="1"/>
    <col min="5637" max="5637" width="4.85546875" style="5" bestFit="1" customWidth="1"/>
    <col min="5638" max="5638" width="6.140625" style="5" bestFit="1" customWidth="1"/>
    <col min="5639" max="5639" width="5.7109375" style="5" customWidth="1"/>
    <col min="5640" max="5640" width="50.7109375" style="5" customWidth="1"/>
    <col min="5641" max="5641" width="7.28515625" style="5" bestFit="1" customWidth="1"/>
    <col min="5642" max="5642" width="7.5703125" style="5" bestFit="1" customWidth="1"/>
    <col min="5643" max="5643" width="4.85546875" style="5" bestFit="1" customWidth="1"/>
    <col min="5644" max="5644" width="4.7109375" style="5" customWidth="1"/>
    <col min="5645" max="5645" width="5.7109375" style="5" customWidth="1"/>
    <col min="5646" max="5646" width="50.7109375" style="5" customWidth="1"/>
    <col min="5647" max="5647" width="7.28515625" style="5" bestFit="1" customWidth="1"/>
    <col min="5648" max="5648" width="7.5703125" style="5" bestFit="1" customWidth="1"/>
    <col min="5649" max="5649" width="4.85546875" style="5" bestFit="1" customWidth="1"/>
    <col min="5650" max="5888" width="9.140625" style="5"/>
    <col min="5889" max="5889" width="5.7109375" style="5" customWidth="1"/>
    <col min="5890" max="5890" width="50.7109375" style="5" customWidth="1"/>
    <col min="5891" max="5891" width="9.5703125" style="5" bestFit="1" customWidth="1"/>
    <col min="5892" max="5892" width="7.7109375" style="5" bestFit="1" customWidth="1"/>
    <col min="5893" max="5893" width="4.85546875" style="5" bestFit="1" customWidth="1"/>
    <col min="5894" max="5894" width="6.140625" style="5" bestFit="1" customWidth="1"/>
    <col min="5895" max="5895" width="5.7109375" style="5" customWidth="1"/>
    <col min="5896" max="5896" width="50.7109375" style="5" customWidth="1"/>
    <col min="5897" max="5897" width="7.28515625" style="5" bestFit="1" customWidth="1"/>
    <col min="5898" max="5898" width="7.5703125" style="5" bestFit="1" customWidth="1"/>
    <col min="5899" max="5899" width="4.85546875" style="5" bestFit="1" customWidth="1"/>
    <col min="5900" max="5900" width="4.7109375" style="5" customWidth="1"/>
    <col min="5901" max="5901" width="5.7109375" style="5" customWidth="1"/>
    <col min="5902" max="5902" width="50.7109375" style="5" customWidth="1"/>
    <col min="5903" max="5903" width="7.28515625" style="5" bestFit="1" customWidth="1"/>
    <col min="5904" max="5904" width="7.5703125" style="5" bestFit="1" customWidth="1"/>
    <col min="5905" max="5905" width="4.85546875" style="5" bestFit="1" customWidth="1"/>
    <col min="5906" max="6144" width="9.140625" style="5"/>
    <col min="6145" max="6145" width="5.7109375" style="5" customWidth="1"/>
    <col min="6146" max="6146" width="50.7109375" style="5" customWidth="1"/>
    <col min="6147" max="6147" width="9.5703125" style="5" bestFit="1" customWidth="1"/>
    <col min="6148" max="6148" width="7.7109375" style="5" bestFit="1" customWidth="1"/>
    <col min="6149" max="6149" width="4.85546875" style="5" bestFit="1" customWidth="1"/>
    <col min="6150" max="6150" width="6.140625" style="5" bestFit="1" customWidth="1"/>
    <col min="6151" max="6151" width="5.7109375" style="5" customWidth="1"/>
    <col min="6152" max="6152" width="50.7109375" style="5" customWidth="1"/>
    <col min="6153" max="6153" width="7.28515625" style="5" bestFit="1" customWidth="1"/>
    <col min="6154" max="6154" width="7.5703125" style="5" bestFit="1" customWidth="1"/>
    <col min="6155" max="6155" width="4.85546875" style="5" bestFit="1" customWidth="1"/>
    <col min="6156" max="6156" width="4.7109375" style="5" customWidth="1"/>
    <col min="6157" max="6157" width="5.7109375" style="5" customWidth="1"/>
    <col min="6158" max="6158" width="50.7109375" style="5" customWidth="1"/>
    <col min="6159" max="6159" width="7.28515625" style="5" bestFit="1" customWidth="1"/>
    <col min="6160" max="6160" width="7.5703125" style="5" bestFit="1" customWidth="1"/>
    <col min="6161" max="6161" width="4.85546875" style="5" bestFit="1" customWidth="1"/>
    <col min="6162" max="6400" width="9.140625" style="5"/>
    <col min="6401" max="6401" width="5.7109375" style="5" customWidth="1"/>
    <col min="6402" max="6402" width="50.7109375" style="5" customWidth="1"/>
    <col min="6403" max="6403" width="9.5703125" style="5" bestFit="1" customWidth="1"/>
    <col min="6404" max="6404" width="7.7109375" style="5" bestFit="1" customWidth="1"/>
    <col min="6405" max="6405" width="4.85546875" style="5" bestFit="1" customWidth="1"/>
    <col min="6406" max="6406" width="6.140625" style="5" bestFit="1" customWidth="1"/>
    <col min="6407" max="6407" width="5.7109375" style="5" customWidth="1"/>
    <col min="6408" max="6408" width="50.7109375" style="5" customWidth="1"/>
    <col min="6409" max="6409" width="7.28515625" style="5" bestFit="1" customWidth="1"/>
    <col min="6410" max="6410" width="7.5703125" style="5" bestFit="1" customWidth="1"/>
    <col min="6411" max="6411" width="4.85546875" style="5" bestFit="1" customWidth="1"/>
    <col min="6412" max="6412" width="4.7109375" style="5" customWidth="1"/>
    <col min="6413" max="6413" width="5.7109375" style="5" customWidth="1"/>
    <col min="6414" max="6414" width="50.7109375" style="5" customWidth="1"/>
    <col min="6415" max="6415" width="7.28515625" style="5" bestFit="1" customWidth="1"/>
    <col min="6416" max="6416" width="7.5703125" style="5" bestFit="1" customWidth="1"/>
    <col min="6417" max="6417" width="4.85546875" style="5" bestFit="1" customWidth="1"/>
    <col min="6418" max="6656" width="9.140625" style="5"/>
    <col min="6657" max="6657" width="5.7109375" style="5" customWidth="1"/>
    <col min="6658" max="6658" width="50.7109375" style="5" customWidth="1"/>
    <col min="6659" max="6659" width="9.5703125" style="5" bestFit="1" customWidth="1"/>
    <col min="6660" max="6660" width="7.7109375" style="5" bestFit="1" customWidth="1"/>
    <col min="6661" max="6661" width="4.85546875" style="5" bestFit="1" customWidth="1"/>
    <col min="6662" max="6662" width="6.140625" style="5" bestFit="1" customWidth="1"/>
    <col min="6663" max="6663" width="5.7109375" style="5" customWidth="1"/>
    <col min="6664" max="6664" width="50.7109375" style="5" customWidth="1"/>
    <col min="6665" max="6665" width="7.28515625" style="5" bestFit="1" customWidth="1"/>
    <col min="6666" max="6666" width="7.5703125" style="5" bestFit="1" customWidth="1"/>
    <col min="6667" max="6667" width="4.85546875" style="5" bestFit="1" customWidth="1"/>
    <col min="6668" max="6668" width="4.7109375" style="5" customWidth="1"/>
    <col min="6669" max="6669" width="5.7109375" style="5" customWidth="1"/>
    <col min="6670" max="6670" width="50.7109375" style="5" customWidth="1"/>
    <col min="6671" max="6671" width="7.28515625" style="5" bestFit="1" customWidth="1"/>
    <col min="6672" max="6672" width="7.5703125" style="5" bestFit="1" customWidth="1"/>
    <col min="6673" max="6673" width="4.85546875" style="5" bestFit="1" customWidth="1"/>
    <col min="6674" max="6912" width="9.140625" style="5"/>
    <col min="6913" max="6913" width="5.7109375" style="5" customWidth="1"/>
    <col min="6914" max="6914" width="50.7109375" style="5" customWidth="1"/>
    <col min="6915" max="6915" width="9.5703125" style="5" bestFit="1" customWidth="1"/>
    <col min="6916" max="6916" width="7.7109375" style="5" bestFit="1" customWidth="1"/>
    <col min="6917" max="6917" width="4.85546875" style="5" bestFit="1" customWidth="1"/>
    <col min="6918" max="6918" width="6.140625" style="5" bestFit="1" customWidth="1"/>
    <col min="6919" max="6919" width="5.7109375" style="5" customWidth="1"/>
    <col min="6920" max="6920" width="50.7109375" style="5" customWidth="1"/>
    <col min="6921" max="6921" width="7.28515625" style="5" bestFit="1" customWidth="1"/>
    <col min="6922" max="6922" width="7.5703125" style="5" bestFit="1" customWidth="1"/>
    <col min="6923" max="6923" width="4.85546875" style="5" bestFit="1" customWidth="1"/>
    <col min="6924" max="6924" width="4.7109375" style="5" customWidth="1"/>
    <col min="6925" max="6925" width="5.7109375" style="5" customWidth="1"/>
    <col min="6926" max="6926" width="50.7109375" style="5" customWidth="1"/>
    <col min="6927" max="6927" width="7.28515625" style="5" bestFit="1" customWidth="1"/>
    <col min="6928" max="6928" width="7.5703125" style="5" bestFit="1" customWidth="1"/>
    <col min="6929" max="6929" width="4.85546875" style="5" bestFit="1" customWidth="1"/>
    <col min="6930" max="7168" width="9.140625" style="5"/>
    <col min="7169" max="7169" width="5.7109375" style="5" customWidth="1"/>
    <col min="7170" max="7170" width="50.7109375" style="5" customWidth="1"/>
    <col min="7171" max="7171" width="9.5703125" style="5" bestFit="1" customWidth="1"/>
    <col min="7172" max="7172" width="7.7109375" style="5" bestFit="1" customWidth="1"/>
    <col min="7173" max="7173" width="4.85546875" style="5" bestFit="1" customWidth="1"/>
    <col min="7174" max="7174" width="6.140625" style="5" bestFit="1" customWidth="1"/>
    <col min="7175" max="7175" width="5.7109375" style="5" customWidth="1"/>
    <col min="7176" max="7176" width="50.7109375" style="5" customWidth="1"/>
    <col min="7177" max="7177" width="7.28515625" style="5" bestFit="1" customWidth="1"/>
    <col min="7178" max="7178" width="7.5703125" style="5" bestFit="1" customWidth="1"/>
    <col min="7179" max="7179" width="4.85546875" style="5" bestFit="1" customWidth="1"/>
    <col min="7180" max="7180" width="4.7109375" style="5" customWidth="1"/>
    <col min="7181" max="7181" width="5.7109375" style="5" customWidth="1"/>
    <col min="7182" max="7182" width="50.7109375" style="5" customWidth="1"/>
    <col min="7183" max="7183" width="7.28515625" style="5" bestFit="1" customWidth="1"/>
    <col min="7184" max="7184" width="7.5703125" style="5" bestFit="1" customWidth="1"/>
    <col min="7185" max="7185" width="4.85546875" style="5" bestFit="1" customWidth="1"/>
    <col min="7186" max="7424" width="9.140625" style="5"/>
    <col min="7425" max="7425" width="5.7109375" style="5" customWidth="1"/>
    <col min="7426" max="7426" width="50.7109375" style="5" customWidth="1"/>
    <col min="7427" max="7427" width="9.5703125" style="5" bestFit="1" customWidth="1"/>
    <col min="7428" max="7428" width="7.7109375" style="5" bestFit="1" customWidth="1"/>
    <col min="7429" max="7429" width="4.85546875" style="5" bestFit="1" customWidth="1"/>
    <col min="7430" max="7430" width="6.140625" style="5" bestFit="1" customWidth="1"/>
    <col min="7431" max="7431" width="5.7109375" style="5" customWidth="1"/>
    <col min="7432" max="7432" width="50.7109375" style="5" customWidth="1"/>
    <col min="7433" max="7433" width="7.28515625" style="5" bestFit="1" customWidth="1"/>
    <col min="7434" max="7434" width="7.5703125" style="5" bestFit="1" customWidth="1"/>
    <col min="7435" max="7435" width="4.85546875" style="5" bestFit="1" customWidth="1"/>
    <col min="7436" max="7436" width="4.7109375" style="5" customWidth="1"/>
    <col min="7437" max="7437" width="5.7109375" style="5" customWidth="1"/>
    <col min="7438" max="7438" width="50.7109375" style="5" customWidth="1"/>
    <col min="7439" max="7439" width="7.28515625" style="5" bestFit="1" customWidth="1"/>
    <col min="7440" max="7440" width="7.5703125" style="5" bestFit="1" customWidth="1"/>
    <col min="7441" max="7441" width="4.85546875" style="5" bestFit="1" customWidth="1"/>
    <col min="7442" max="7680" width="9.140625" style="5"/>
    <col min="7681" max="7681" width="5.7109375" style="5" customWidth="1"/>
    <col min="7682" max="7682" width="50.7109375" style="5" customWidth="1"/>
    <col min="7683" max="7683" width="9.5703125" style="5" bestFit="1" customWidth="1"/>
    <col min="7684" max="7684" width="7.7109375" style="5" bestFit="1" customWidth="1"/>
    <col min="7685" max="7685" width="4.85546875" style="5" bestFit="1" customWidth="1"/>
    <col min="7686" max="7686" width="6.140625" style="5" bestFit="1" customWidth="1"/>
    <col min="7687" max="7687" width="5.7109375" style="5" customWidth="1"/>
    <col min="7688" max="7688" width="50.7109375" style="5" customWidth="1"/>
    <col min="7689" max="7689" width="7.28515625" style="5" bestFit="1" customWidth="1"/>
    <col min="7690" max="7690" width="7.5703125" style="5" bestFit="1" customWidth="1"/>
    <col min="7691" max="7691" width="4.85546875" style="5" bestFit="1" customWidth="1"/>
    <col min="7692" max="7692" width="4.7109375" style="5" customWidth="1"/>
    <col min="7693" max="7693" width="5.7109375" style="5" customWidth="1"/>
    <col min="7694" max="7694" width="50.7109375" style="5" customWidth="1"/>
    <col min="7695" max="7695" width="7.28515625" style="5" bestFit="1" customWidth="1"/>
    <col min="7696" max="7696" width="7.5703125" style="5" bestFit="1" customWidth="1"/>
    <col min="7697" max="7697" width="4.85546875" style="5" bestFit="1" customWidth="1"/>
    <col min="7698" max="7936" width="9.140625" style="5"/>
    <col min="7937" max="7937" width="5.7109375" style="5" customWidth="1"/>
    <col min="7938" max="7938" width="50.7109375" style="5" customWidth="1"/>
    <col min="7939" max="7939" width="9.5703125" style="5" bestFit="1" customWidth="1"/>
    <col min="7940" max="7940" width="7.7109375" style="5" bestFit="1" customWidth="1"/>
    <col min="7941" max="7941" width="4.85546875" style="5" bestFit="1" customWidth="1"/>
    <col min="7942" max="7942" width="6.140625" style="5" bestFit="1" customWidth="1"/>
    <col min="7943" max="7943" width="5.7109375" style="5" customWidth="1"/>
    <col min="7944" max="7944" width="50.7109375" style="5" customWidth="1"/>
    <col min="7945" max="7945" width="7.28515625" style="5" bestFit="1" customWidth="1"/>
    <col min="7946" max="7946" width="7.5703125" style="5" bestFit="1" customWidth="1"/>
    <col min="7947" max="7947" width="4.85546875" style="5" bestFit="1" customWidth="1"/>
    <col min="7948" max="7948" width="4.7109375" style="5" customWidth="1"/>
    <col min="7949" max="7949" width="5.7109375" style="5" customWidth="1"/>
    <col min="7950" max="7950" width="50.7109375" style="5" customWidth="1"/>
    <col min="7951" max="7951" width="7.28515625" style="5" bestFit="1" customWidth="1"/>
    <col min="7952" max="7952" width="7.5703125" style="5" bestFit="1" customWidth="1"/>
    <col min="7953" max="7953" width="4.85546875" style="5" bestFit="1" customWidth="1"/>
    <col min="7954" max="8192" width="9.140625" style="5"/>
    <col min="8193" max="8193" width="5.7109375" style="5" customWidth="1"/>
    <col min="8194" max="8194" width="50.7109375" style="5" customWidth="1"/>
    <col min="8195" max="8195" width="9.5703125" style="5" bestFit="1" customWidth="1"/>
    <col min="8196" max="8196" width="7.7109375" style="5" bestFit="1" customWidth="1"/>
    <col min="8197" max="8197" width="4.85546875" style="5" bestFit="1" customWidth="1"/>
    <col min="8198" max="8198" width="6.140625" style="5" bestFit="1" customWidth="1"/>
    <col min="8199" max="8199" width="5.7109375" style="5" customWidth="1"/>
    <col min="8200" max="8200" width="50.7109375" style="5" customWidth="1"/>
    <col min="8201" max="8201" width="7.28515625" style="5" bestFit="1" customWidth="1"/>
    <col min="8202" max="8202" width="7.5703125" style="5" bestFit="1" customWidth="1"/>
    <col min="8203" max="8203" width="4.85546875" style="5" bestFit="1" customWidth="1"/>
    <col min="8204" max="8204" width="4.7109375" style="5" customWidth="1"/>
    <col min="8205" max="8205" width="5.7109375" style="5" customWidth="1"/>
    <col min="8206" max="8206" width="50.7109375" style="5" customWidth="1"/>
    <col min="8207" max="8207" width="7.28515625" style="5" bestFit="1" customWidth="1"/>
    <col min="8208" max="8208" width="7.5703125" style="5" bestFit="1" customWidth="1"/>
    <col min="8209" max="8209" width="4.85546875" style="5" bestFit="1" customWidth="1"/>
    <col min="8210" max="8448" width="9.140625" style="5"/>
    <col min="8449" max="8449" width="5.7109375" style="5" customWidth="1"/>
    <col min="8450" max="8450" width="50.7109375" style="5" customWidth="1"/>
    <col min="8451" max="8451" width="9.5703125" style="5" bestFit="1" customWidth="1"/>
    <col min="8452" max="8452" width="7.7109375" style="5" bestFit="1" customWidth="1"/>
    <col min="8453" max="8453" width="4.85546875" style="5" bestFit="1" customWidth="1"/>
    <col min="8454" max="8454" width="6.140625" style="5" bestFit="1" customWidth="1"/>
    <col min="8455" max="8455" width="5.7109375" style="5" customWidth="1"/>
    <col min="8456" max="8456" width="50.7109375" style="5" customWidth="1"/>
    <col min="8457" max="8457" width="7.28515625" style="5" bestFit="1" customWidth="1"/>
    <col min="8458" max="8458" width="7.5703125" style="5" bestFit="1" customWidth="1"/>
    <col min="8459" max="8459" width="4.85546875" style="5" bestFit="1" customWidth="1"/>
    <col min="8460" max="8460" width="4.7109375" style="5" customWidth="1"/>
    <col min="8461" max="8461" width="5.7109375" style="5" customWidth="1"/>
    <col min="8462" max="8462" width="50.7109375" style="5" customWidth="1"/>
    <col min="8463" max="8463" width="7.28515625" style="5" bestFit="1" customWidth="1"/>
    <col min="8464" max="8464" width="7.5703125" style="5" bestFit="1" customWidth="1"/>
    <col min="8465" max="8465" width="4.85546875" style="5" bestFit="1" customWidth="1"/>
    <col min="8466" max="8704" width="9.140625" style="5"/>
    <col min="8705" max="8705" width="5.7109375" style="5" customWidth="1"/>
    <col min="8706" max="8706" width="50.7109375" style="5" customWidth="1"/>
    <col min="8707" max="8707" width="9.5703125" style="5" bestFit="1" customWidth="1"/>
    <col min="8708" max="8708" width="7.7109375" style="5" bestFit="1" customWidth="1"/>
    <col min="8709" max="8709" width="4.85546875" style="5" bestFit="1" customWidth="1"/>
    <col min="8710" max="8710" width="6.140625" style="5" bestFit="1" customWidth="1"/>
    <col min="8711" max="8711" width="5.7109375" style="5" customWidth="1"/>
    <col min="8712" max="8712" width="50.7109375" style="5" customWidth="1"/>
    <col min="8713" max="8713" width="7.28515625" style="5" bestFit="1" customWidth="1"/>
    <col min="8714" max="8714" width="7.5703125" style="5" bestFit="1" customWidth="1"/>
    <col min="8715" max="8715" width="4.85546875" style="5" bestFit="1" customWidth="1"/>
    <col min="8716" max="8716" width="4.7109375" style="5" customWidth="1"/>
    <col min="8717" max="8717" width="5.7109375" style="5" customWidth="1"/>
    <col min="8718" max="8718" width="50.7109375" style="5" customWidth="1"/>
    <col min="8719" max="8719" width="7.28515625" style="5" bestFit="1" customWidth="1"/>
    <col min="8720" max="8720" width="7.5703125" style="5" bestFit="1" customWidth="1"/>
    <col min="8721" max="8721" width="4.85546875" style="5" bestFit="1" customWidth="1"/>
    <col min="8722" max="8960" width="9.140625" style="5"/>
    <col min="8961" max="8961" width="5.7109375" style="5" customWidth="1"/>
    <col min="8962" max="8962" width="50.7109375" style="5" customWidth="1"/>
    <col min="8963" max="8963" width="9.5703125" style="5" bestFit="1" customWidth="1"/>
    <col min="8964" max="8964" width="7.7109375" style="5" bestFit="1" customWidth="1"/>
    <col min="8965" max="8965" width="4.85546875" style="5" bestFit="1" customWidth="1"/>
    <col min="8966" max="8966" width="6.140625" style="5" bestFit="1" customWidth="1"/>
    <col min="8967" max="8967" width="5.7109375" style="5" customWidth="1"/>
    <col min="8968" max="8968" width="50.7109375" style="5" customWidth="1"/>
    <col min="8969" max="8969" width="7.28515625" style="5" bestFit="1" customWidth="1"/>
    <col min="8970" max="8970" width="7.5703125" style="5" bestFit="1" customWidth="1"/>
    <col min="8971" max="8971" width="4.85546875" style="5" bestFit="1" customWidth="1"/>
    <col min="8972" max="8972" width="4.7109375" style="5" customWidth="1"/>
    <col min="8973" max="8973" width="5.7109375" style="5" customWidth="1"/>
    <col min="8974" max="8974" width="50.7109375" style="5" customWidth="1"/>
    <col min="8975" max="8975" width="7.28515625" style="5" bestFit="1" customWidth="1"/>
    <col min="8976" max="8976" width="7.5703125" style="5" bestFit="1" customWidth="1"/>
    <col min="8977" max="8977" width="4.85546875" style="5" bestFit="1" customWidth="1"/>
    <col min="8978" max="9216" width="9.140625" style="5"/>
    <col min="9217" max="9217" width="5.7109375" style="5" customWidth="1"/>
    <col min="9218" max="9218" width="50.7109375" style="5" customWidth="1"/>
    <col min="9219" max="9219" width="9.5703125" style="5" bestFit="1" customWidth="1"/>
    <col min="9220" max="9220" width="7.7109375" style="5" bestFit="1" customWidth="1"/>
    <col min="9221" max="9221" width="4.85546875" style="5" bestFit="1" customWidth="1"/>
    <col min="9222" max="9222" width="6.140625" style="5" bestFit="1" customWidth="1"/>
    <col min="9223" max="9223" width="5.7109375" style="5" customWidth="1"/>
    <col min="9224" max="9224" width="50.7109375" style="5" customWidth="1"/>
    <col min="9225" max="9225" width="7.28515625" style="5" bestFit="1" customWidth="1"/>
    <col min="9226" max="9226" width="7.5703125" style="5" bestFit="1" customWidth="1"/>
    <col min="9227" max="9227" width="4.85546875" style="5" bestFit="1" customWidth="1"/>
    <col min="9228" max="9228" width="4.7109375" style="5" customWidth="1"/>
    <col min="9229" max="9229" width="5.7109375" style="5" customWidth="1"/>
    <col min="9230" max="9230" width="50.7109375" style="5" customWidth="1"/>
    <col min="9231" max="9231" width="7.28515625" style="5" bestFit="1" customWidth="1"/>
    <col min="9232" max="9232" width="7.5703125" style="5" bestFit="1" customWidth="1"/>
    <col min="9233" max="9233" width="4.85546875" style="5" bestFit="1" customWidth="1"/>
    <col min="9234" max="9472" width="9.140625" style="5"/>
    <col min="9473" max="9473" width="5.7109375" style="5" customWidth="1"/>
    <col min="9474" max="9474" width="50.7109375" style="5" customWidth="1"/>
    <col min="9475" max="9475" width="9.5703125" style="5" bestFit="1" customWidth="1"/>
    <col min="9476" max="9476" width="7.7109375" style="5" bestFit="1" customWidth="1"/>
    <col min="9477" max="9477" width="4.85546875" style="5" bestFit="1" customWidth="1"/>
    <col min="9478" max="9478" width="6.140625" style="5" bestFit="1" customWidth="1"/>
    <col min="9479" max="9479" width="5.7109375" style="5" customWidth="1"/>
    <col min="9480" max="9480" width="50.7109375" style="5" customWidth="1"/>
    <col min="9481" max="9481" width="7.28515625" style="5" bestFit="1" customWidth="1"/>
    <col min="9482" max="9482" width="7.5703125" style="5" bestFit="1" customWidth="1"/>
    <col min="9483" max="9483" width="4.85546875" style="5" bestFit="1" customWidth="1"/>
    <col min="9484" max="9484" width="4.7109375" style="5" customWidth="1"/>
    <col min="9485" max="9485" width="5.7109375" style="5" customWidth="1"/>
    <col min="9486" max="9486" width="50.7109375" style="5" customWidth="1"/>
    <col min="9487" max="9487" width="7.28515625" style="5" bestFit="1" customWidth="1"/>
    <col min="9488" max="9488" width="7.5703125" style="5" bestFit="1" customWidth="1"/>
    <col min="9489" max="9489" width="4.85546875" style="5" bestFit="1" customWidth="1"/>
    <col min="9490" max="9728" width="9.140625" style="5"/>
    <col min="9729" max="9729" width="5.7109375" style="5" customWidth="1"/>
    <col min="9730" max="9730" width="50.7109375" style="5" customWidth="1"/>
    <col min="9731" max="9731" width="9.5703125" style="5" bestFit="1" customWidth="1"/>
    <col min="9732" max="9732" width="7.7109375" style="5" bestFit="1" customWidth="1"/>
    <col min="9733" max="9733" width="4.85546875" style="5" bestFit="1" customWidth="1"/>
    <col min="9734" max="9734" width="6.140625" style="5" bestFit="1" customWidth="1"/>
    <col min="9735" max="9735" width="5.7109375" style="5" customWidth="1"/>
    <col min="9736" max="9736" width="50.7109375" style="5" customWidth="1"/>
    <col min="9737" max="9737" width="7.28515625" style="5" bestFit="1" customWidth="1"/>
    <col min="9738" max="9738" width="7.5703125" style="5" bestFit="1" customWidth="1"/>
    <col min="9739" max="9739" width="4.85546875" style="5" bestFit="1" customWidth="1"/>
    <col min="9740" max="9740" width="4.7109375" style="5" customWidth="1"/>
    <col min="9741" max="9741" width="5.7109375" style="5" customWidth="1"/>
    <col min="9742" max="9742" width="50.7109375" style="5" customWidth="1"/>
    <col min="9743" max="9743" width="7.28515625" style="5" bestFit="1" customWidth="1"/>
    <col min="9744" max="9744" width="7.5703125" style="5" bestFit="1" customWidth="1"/>
    <col min="9745" max="9745" width="4.85546875" style="5" bestFit="1" customWidth="1"/>
    <col min="9746" max="9984" width="9.140625" style="5"/>
    <col min="9985" max="9985" width="5.7109375" style="5" customWidth="1"/>
    <col min="9986" max="9986" width="50.7109375" style="5" customWidth="1"/>
    <col min="9987" max="9987" width="9.5703125" style="5" bestFit="1" customWidth="1"/>
    <col min="9988" max="9988" width="7.7109375" style="5" bestFit="1" customWidth="1"/>
    <col min="9989" max="9989" width="4.85546875" style="5" bestFit="1" customWidth="1"/>
    <col min="9990" max="9990" width="6.140625" style="5" bestFit="1" customWidth="1"/>
    <col min="9991" max="9991" width="5.7109375" style="5" customWidth="1"/>
    <col min="9992" max="9992" width="50.7109375" style="5" customWidth="1"/>
    <col min="9993" max="9993" width="7.28515625" style="5" bestFit="1" customWidth="1"/>
    <col min="9994" max="9994" width="7.5703125" style="5" bestFit="1" customWidth="1"/>
    <col min="9995" max="9995" width="4.85546875" style="5" bestFit="1" customWidth="1"/>
    <col min="9996" max="9996" width="4.7109375" style="5" customWidth="1"/>
    <col min="9997" max="9997" width="5.7109375" style="5" customWidth="1"/>
    <col min="9998" max="9998" width="50.7109375" style="5" customWidth="1"/>
    <col min="9999" max="9999" width="7.28515625" style="5" bestFit="1" customWidth="1"/>
    <col min="10000" max="10000" width="7.5703125" style="5" bestFit="1" customWidth="1"/>
    <col min="10001" max="10001" width="4.85546875" style="5" bestFit="1" customWidth="1"/>
    <col min="10002" max="10240" width="9.140625" style="5"/>
    <col min="10241" max="10241" width="5.7109375" style="5" customWidth="1"/>
    <col min="10242" max="10242" width="50.7109375" style="5" customWidth="1"/>
    <col min="10243" max="10243" width="9.5703125" style="5" bestFit="1" customWidth="1"/>
    <col min="10244" max="10244" width="7.7109375" style="5" bestFit="1" customWidth="1"/>
    <col min="10245" max="10245" width="4.85546875" style="5" bestFit="1" customWidth="1"/>
    <col min="10246" max="10246" width="6.140625" style="5" bestFit="1" customWidth="1"/>
    <col min="10247" max="10247" width="5.7109375" style="5" customWidth="1"/>
    <col min="10248" max="10248" width="50.7109375" style="5" customWidth="1"/>
    <col min="10249" max="10249" width="7.28515625" style="5" bestFit="1" customWidth="1"/>
    <col min="10250" max="10250" width="7.5703125" style="5" bestFit="1" customWidth="1"/>
    <col min="10251" max="10251" width="4.85546875" style="5" bestFit="1" customWidth="1"/>
    <col min="10252" max="10252" width="4.7109375" style="5" customWidth="1"/>
    <col min="10253" max="10253" width="5.7109375" style="5" customWidth="1"/>
    <col min="10254" max="10254" width="50.7109375" style="5" customWidth="1"/>
    <col min="10255" max="10255" width="7.28515625" style="5" bestFit="1" customWidth="1"/>
    <col min="10256" max="10256" width="7.5703125" style="5" bestFit="1" customWidth="1"/>
    <col min="10257" max="10257" width="4.85546875" style="5" bestFit="1" customWidth="1"/>
    <col min="10258" max="10496" width="9.140625" style="5"/>
    <col min="10497" max="10497" width="5.7109375" style="5" customWidth="1"/>
    <col min="10498" max="10498" width="50.7109375" style="5" customWidth="1"/>
    <col min="10499" max="10499" width="9.5703125" style="5" bestFit="1" customWidth="1"/>
    <col min="10500" max="10500" width="7.7109375" style="5" bestFit="1" customWidth="1"/>
    <col min="10501" max="10501" width="4.85546875" style="5" bestFit="1" customWidth="1"/>
    <col min="10502" max="10502" width="6.140625" style="5" bestFit="1" customWidth="1"/>
    <col min="10503" max="10503" width="5.7109375" style="5" customWidth="1"/>
    <col min="10504" max="10504" width="50.7109375" style="5" customWidth="1"/>
    <col min="10505" max="10505" width="7.28515625" style="5" bestFit="1" customWidth="1"/>
    <col min="10506" max="10506" width="7.5703125" style="5" bestFit="1" customWidth="1"/>
    <col min="10507" max="10507" width="4.85546875" style="5" bestFit="1" customWidth="1"/>
    <col min="10508" max="10508" width="4.7109375" style="5" customWidth="1"/>
    <col min="10509" max="10509" width="5.7109375" style="5" customWidth="1"/>
    <col min="10510" max="10510" width="50.7109375" style="5" customWidth="1"/>
    <col min="10511" max="10511" width="7.28515625" style="5" bestFit="1" customWidth="1"/>
    <col min="10512" max="10512" width="7.5703125" style="5" bestFit="1" customWidth="1"/>
    <col min="10513" max="10513" width="4.85546875" style="5" bestFit="1" customWidth="1"/>
    <col min="10514" max="10752" width="9.140625" style="5"/>
    <col min="10753" max="10753" width="5.7109375" style="5" customWidth="1"/>
    <col min="10754" max="10754" width="50.7109375" style="5" customWidth="1"/>
    <col min="10755" max="10755" width="9.5703125" style="5" bestFit="1" customWidth="1"/>
    <col min="10756" max="10756" width="7.7109375" style="5" bestFit="1" customWidth="1"/>
    <col min="10757" max="10757" width="4.85546875" style="5" bestFit="1" customWidth="1"/>
    <col min="10758" max="10758" width="6.140625" style="5" bestFit="1" customWidth="1"/>
    <col min="10759" max="10759" width="5.7109375" style="5" customWidth="1"/>
    <col min="10760" max="10760" width="50.7109375" style="5" customWidth="1"/>
    <col min="10761" max="10761" width="7.28515625" style="5" bestFit="1" customWidth="1"/>
    <col min="10762" max="10762" width="7.5703125" style="5" bestFit="1" customWidth="1"/>
    <col min="10763" max="10763" width="4.85546875" style="5" bestFit="1" customWidth="1"/>
    <col min="10764" max="10764" width="4.7109375" style="5" customWidth="1"/>
    <col min="10765" max="10765" width="5.7109375" style="5" customWidth="1"/>
    <col min="10766" max="10766" width="50.7109375" style="5" customWidth="1"/>
    <col min="10767" max="10767" width="7.28515625" style="5" bestFit="1" customWidth="1"/>
    <col min="10768" max="10768" width="7.5703125" style="5" bestFit="1" customWidth="1"/>
    <col min="10769" max="10769" width="4.85546875" style="5" bestFit="1" customWidth="1"/>
    <col min="10770" max="11008" width="9.140625" style="5"/>
    <col min="11009" max="11009" width="5.7109375" style="5" customWidth="1"/>
    <col min="11010" max="11010" width="50.7109375" style="5" customWidth="1"/>
    <col min="11011" max="11011" width="9.5703125" style="5" bestFit="1" customWidth="1"/>
    <col min="11012" max="11012" width="7.7109375" style="5" bestFit="1" customWidth="1"/>
    <col min="11013" max="11013" width="4.85546875" style="5" bestFit="1" customWidth="1"/>
    <col min="11014" max="11014" width="6.140625" style="5" bestFit="1" customWidth="1"/>
    <col min="11015" max="11015" width="5.7109375" style="5" customWidth="1"/>
    <col min="11016" max="11016" width="50.7109375" style="5" customWidth="1"/>
    <col min="11017" max="11017" width="7.28515625" style="5" bestFit="1" customWidth="1"/>
    <col min="11018" max="11018" width="7.5703125" style="5" bestFit="1" customWidth="1"/>
    <col min="11019" max="11019" width="4.85546875" style="5" bestFit="1" customWidth="1"/>
    <col min="11020" max="11020" width="4.7109375" style="5" customWidth="1"/>
    <col min="11021" max="11021" width="5.7109375" style="5" customWidth="1"/>
    <col min="11022" max="11022" width="50.7109375" style="5" customWidth="1"/>
    <col min="11023" max="11023" width="7.28515625" style="5" bestFit="1" customWidth="1"/>
    <col min="11024" max="11024" width="7.5703125" style="5" bestFit="1" customWidth="1"/>
    <col min="11025" max="11025" width="4.85546875" style="5" bestFit="1" customWidth="1"/>
    <col min="11026" max="11264" width="9.140625" style="5"/>
    <col min="11265" max="11265" width="5.7109375" style="5" customWidth="1"/>
    <col min="11266" max="11266" width="50.7109375" style="5" customWidth="1"/>
    <col min="11267" max="11267" width="9.5703125" style="5" bestFit="1" customWidth="1"/>
    <col min="11268" max="11268" width="7.7109375" style="5" bestFit="1" customWidth="1"/>
    <col min="11269" max="11269" width="4.85546875" style="5" bestFit="1" customWidth="1"/>
    <col min="11270" max="11270" width="6.140625" style="5" bestFit="1" customWidth="1"/>
    <col min="11271" max="11271" width="5.7109375" style="5" customWidth="1"/>
    <col min="11272" max="11272" width="50.7109375" style="5" customWidth="1"/>
    <col min="11273" max="11273" width="7.28515625" style="5" bestFit="1" customWidth="1"/>
    <col min="11274" max="11274" width="7.5703125" style="5" bestFit="1" customWidth="1"/>
    <col min="11275" max="11275" width="4.85546875" style="5" bestFit="1" customWidth="1"/>
    <col min="11276" max="11276" width="4.7109375" style="5" customWidth="1"/>
    <col min="11277" max="11277" width="5.7109375" style="5" customWidth="1"/>
    <col min="11278" max="11278" width="50.7109375" style="5" customWidth="1"/>
    <col min="11279" max="11279" width="7.28515625" style="5" bestFit="1" customWidth="1"/>
    <col min="11280" max="11280" width="7.5703125" style="5" bestFit="1" customWidth="1"/>
    <col min="11281" max="11281" width="4.85546875" style="5" bestFit="1" customWidth="1"/>
    <col min="11282" max="11520" width="9.140625" style="5"/>
    <col min="11521" max="11521" width="5.7109375" style="5" customWidth="1"/>
    <col min="11522" max="11522" width="50.7109375" style="5" customWidth="1"/>
    <col min="11523" max="11523" width="9.5703125" style="5" bestFit="1" customWidth="1"/>
    <col min="11524" max="11524" width="7.7109375" style="5" bestFit="1" customWidth="1"/>
    <col min="11525" max="11525" width="4.85546875" style="5" bestFit="1" customWidth="1"/>
    <col min="11526" max="11526" width="6.140625" style="5" bestFit="1" customWidth="1"/>
    <col min="11527" max="11527" width="5.7109375" style="5" customWidth="1"/>
    <col min="11528" max="11528" width="50.7109375" style="5" customWidth="1"/>
    <col min="11529" max="11529" width="7.28515625" style="5" bestFit="1" customWidth="1"/>
    <col min="11530" max="11530" width="7.5703125" style="5" bestFit="1" customWidth="1"/>
    <col min="11531" max="11531" width="4.85546875" style="5" bestFit="1" customWidth="1"/>
    <col min="11532" max="11532" width="4.7109375" style="5" customWidth="1"/>
    <col min="11533" max="11533" width="5.7109375" style="5" customWidth="1"/>
    <col min="11534" max="11534" width="50.7109375" style="5" customWidth="1"/>
    <col min="11535" max="11535" width="7.28515625" style="5" bestFit="1" customWidth="1"/>
    <col min="11536" max="11536" width="7.5703125" style="5" bestFit="1" customWidth="1"/>
    <col min="11537" max="11537" width="4.85546875" style="5" bestFit="1" customWidth="1"/>
    <col min="11538" max="11776" width="9.140625" style="5"/>
    <col min="11777" max="11777" width="5.7109375" style="5" customWidth="1"/>
    <col min="11778" max="11778" width="50.7109375" style="5" customWidth="1"/>
    <col min="11779" max="11779" width="9.5703125" style="5" bestFit="1" customWidth="1"/>
    <col min="11780" max="11780" width="7.7109375" style="5" bestFit="1" customWidth="1"/>
    <col min="11781" max="11781" width="4.85546875" style="5" bestFit="1" customWidth="1"/>
    <col min="11782" max="11782" width="6.140625" style="5" bestFit="1" customWidth="1"/>
    <col min="11783" max="11783" width="5.7109375" style="5" customWidth="1"/>
    <col min="11784" max="11784" width="50.7109375" style="5" customWidth="1"/>
    <col min="11785" max="11785" width="7.28515625" style="5" bestFit="1" customWidth="1"/>
    <col min="11786" max="11786" width="7.5703125" style="5" bestFit="1" customWidth="1"/>
    <col min="11787" max="11787" width="4.85546875" style="5" bestFit="1" customWidth="1"/>
    <col min="11788" max="11788" width="4.7109375" style="5" customWidth="1"/>
    <col min="11789" max="11789" width="5.7109375" style="5" customWidth="1"/>
    <col min="11790" max="11790" width="50.7109375" style="5" customWidth="1"/>
    <col min="11791" max="11791" width="7.28515625" style="5" bestFit="1" customWidth="1"/>
    <col min="11792" max="11792" width="7.5703125" style="5" bestFit="1" customWidth="1"/>
    <col min="11793" max="11793" width="4.85546875" style="5" bestFit="1" customWidth="1"/>
    <col min="11794" max="12032" width="9.140625" style="5"/>
    <col min="12033" max="12033" width="5.7109375" style="5" customWidth="1"/>
    <col min="12034" max="12034" width="50.7109375" style="5" customWidth="1"/>
    <col min="12035" max="12035" width="9.5703125" style="5" bestFit="1" customWidth="1"/>
    <col min="12036" max="12036" width="7.7109375" style="5" bestFit="1" customWidth="1"/>
    <col min="12037" max="12037" width="4.85546875" style="5" bestFit="1" customWidth="1"/>
    <col min="12038" max="12038" width="6.140625" style="5" bestFit="1" customWidth="1"/>
    <col min="12039" max="12039" width="5.7109375" style="5" customWidth="1"/>
    <col min="12040" max="12040" width="50.7109375" style="5" customWidth="1"/>
    <col min="12041" max="12041" width="7.28515625" style="5" bestFit="1" customWidth="1"/>
    <col min="12042" max="12042" width="7.5703125" style="5" bestFit="1" customWidth="1"/>
    <col min="12043" max="12043" width="4.85546875" style="5" bestFit="1" customWidth="1"/>
    <col min="12044" max="12044" width="4.7109375" style="5" customWidth="1"/>
    <col min="12045" max="12045" width="5.7109375" style="5" customWidth="1"/>
    <col min="12046" max="12046" width="50.7109375" style="5" customWidth="1"/>
    <col min="12047" max="12047" width="7.28515625" style="5" bestFit="1" customWidth="1"/>
    <col min="12048" max="12048" width="7.5703125" style="5" bestFit="1" customWidth="1"/>
    <col min="12049" max="12049" width="4.85546875" style="5" bestFit="1" customWidth="1"/>
    <col min="12050" max="12288" width="9.140625" style="5"/>
    <col min="12289" max="12289" width="5.7109375" style="5" customWidth="1"/>
    <col min="12290" max="12290" width="50.7109375" style="5" customWidth="1"/>
    <col min="12291" max="12291" width="9.5703125" style="5" bestFit="1" customWidth="1"/>
    <col min="12292" max="12292" width="7.7109375" style="5" bestFit="1" customWidth="1"/>
    <col min="12293" max="12293" width="4.85546875" style="5" bestFit="1" customWidth="1"/>
    <col min="12294" max="12294" width="6.140625" style="5" bestFit="1" customWidth="1"/>
    <col min="12295" max="12295" width="5.7109375" style="5" customWidth="1"/>
    <col min="12296" max="12296" width="50.7109375" style="5" customWidth="1"/>
    <col min="12297" max="12297" width="7.28515625" style="5" bestFit="1" customWidth="1"/>
    <col min="12298" max="12298" width="7.5703125" style="5" bestFit="1" customWidth="1"/>
    <col min="12299" max="12299" width="4.85546875" style="5" bestFit="1" customWidth="1"/>
    <col min="12300" max="12300" width="4.7109375" style="5" customWidth="1"/>
    <col min="12301" max="12301" width="5.7109375" style="5" customWidth="1"/>
    <col min="12302" max="12302" width="50.7109375" style="5" customWidth="1"/>
    <col min="12303" max="12303" width="7.28515625" style="5" bestFit="1" customWidth="1"/>
    <col min="12304" max="12304" width="7.5703125" style="5" bestFit="1" customWidth="1"/>
    <col min="12305" max="12305" width="4.85546875" style="5" bestFit="1" customWidth="1"/>
    <col min="12306" max="12544" width="9.140625" style="5"/>
    <col min="12545" max="12545" width="5.7109375" style="5" customWidth="1"/>
    <col min="12546" max="12546" width="50.7109375" style="5" customWidth="1"/>
    <col min="12547" max="12547" width="9.5703125" style="5" bestFit="1" customWidth="1"/>
    <col min="12548" max="12548" width="7.7109375" style="5" bestFit="1" customWidth="1"/>
    <col min="12549" max="12549" width="4.85546875" style="5" bestFit="1" customWidth="1"/>
    <col min="12550" max="12550" width="6.140625" style="5" bestFit="1" customWidth="1"/>
    <col min="12551" max="12551" width="5.7109375" style="5" customWidth="1"/>
    <col min="12552" max="12552" width="50.7109375" style="5" customWidth="1"/>
    <col min="12553" max="12553" width="7.28515625" style="5" bestFit="1" customWidth="1"/>
    <col min="12554" max="12554" width="7.5703125" style="5" bestFit="1" customWidth="1"/>
    <col min="12555" max="12555" width="4.85546875" style="5" bestFit="1" customWidth="1"/>
    <col min="12556" max="12556" width="4.7109375" style="5" customWidth="1"/>
    <col min="12557" max="12557" width="5.7109375" style="5" customWidth="1"/>
    <col min="12558" max="12558" width="50.7109375" style="5" customWidth="1"/>
    <col min="12559" max="12559" width="7.28515625" style="5" bestFit="1" customWidth="1"/>
    <col min="12560" max="12560" width="7.5703125" style="5" bestFit="1" customWidth="1"/>
    <col min="12561" max="12561" width="4.85546875" style="5" bestFit="1" customWidth="1"/>
    <col min="12562" max="12800" width="9.140625" style="5"/>
    <col min="12801" max="12801" width="5.7109375" style="5" customWidth="1"/>
    <col min="12802" max="12802" width="50.7109375" style="5" customWidth="1"/>
    <col min="12803" max="12803" width="9.5703125" style="5" bestFit="1" customWidth="1"/>
    <col min="12804" max="12804" width="7.7109375" style="5" bestFit="1" customWidth="1"/>
    <col min="12805" max="12805" width="4.85546875" style="5" bestFit="1" customWidth="1"/>
    <col min="12806" max="12806" width="6.140625" style="5" bestFit="1" customWidth="1"/>
    <col min="12807" max="12807" width="5.7109375" style="5" customWidth="1"/>
    <col min="12808" max="12808" width="50.7109375" style="5" customWidth="1"/>
    <col min="12809" max="12809" width="7.28515625" style="5" bestFit="1" customWidth="1"/>
    <col min="12810" max="12810" width="7.5703125" style="5" bestFit="1" customWidth="1"/>
    <col min="12811" max="12811" width="4.85546875" style="5" bestFit="1" customWidth="1"/>
    <col min="12812" max="12812" width="4.7109375" style="5" customWidth="1"/>
    <col min="12813" max="12813" width="5.7109375" style="5" customWidth="1"/>
    <col min="12814" max="12814" width="50.7109375" style="5" customWidth="1"/>
    <col min="12815" max="12815" width="7.28515625" style="5" bestFit="1" customWidth="1"/>
    <col min="12816" max="12816" width="7.5703125" style="5" bestFit="1" customWidth="1"/>
    <col min="12817" max="12817" width="4.85546875" style="5" bestFit="1" customWidth="1"/>
    <col min="12818" max="13056" width="9.140625" style="5"/>
    <col min="13057" max="13057" width="5.7109375" style="5" customWidth="1"/>
    <col min="13058" max="13058" width="50.7109375" style="5" customWidth="1"/>
    <col min="13059" max="13059" width="9.5703125" style="5" bestFit="1" customWidth="1"/>
    <col min="13060" max="13060" width="7.7109375" style="5" bestFit="1" customWidth="1"/>
    <col min="13061" max="13061" width="4.85546875" style="5" bestFit="1" customWidth="1"/>
    <col min="13062" max="13062" width="6.140625" style="5" bestFit="1" customWidth="1"/>
    <col min="13063" max="13063" width="5.7109375" style="5" customWidth="1"/>
    <col min="13064" max="13064" width="50.7109375" style="5" customWidth="1"/>
    <col min="13065" max="13065" width="7.28515625" style="5" bestFit="1" customWidth="1"/>
    <col min="13066" max="13066" width="7.5703125" style="5" bestFit="1" customWidth="1"/>
    <col min="13067" max="13067" width="4.85546875" style="5" bestFit="1" customWidth="1"/>
    <col min="13068" max="13068" width="4.7109375" style="5" customWidth="1"/>
    <col min="13069" max="13069" width="5.7109375" style="5" customWidth="1"/>
    <col min="13070" max="13070" width="50.7109375" style="5" customWidth="1"/>
    <col min="13071" max="13071" width="7.28515625" style="5" bestFit="1" customWidth="1"/>
    <col min="13072" max="13072" width="7.5703125" style="5" bestFit="1" customWidth="1"/>
    <col min="13073" max="13073" width="4.85546875" style="5" bestFit="1" customWidth="1"/>
    <col min="13074" max="13312" width="9.140625" style="5"/>
    <col min="13313" max="13313" width="5.7109375" style="5" customWidth="1"/>
    <col min="13314" max="13314" width="50.7109375" style="5" customWidth="1"/>
    <col min="13315" max="13315" width="9.5703125" style="5" bestFit="1" customWidth="1"/>
    <col min="13316" max="13316" width="7.7109375" style="5" bestFit="1" customWidth="1"/>
    <col min="13317" max="13317" width="4.85546875" style="5" bestFit="1" customWidth="1"/>
    <col min="13318" max="13318" width="6.140625" style="5" bestFit="1" customWidth="1"/>
    <col min="13319" max="13319" width="5.7109375" style="5" customWidth="1"/>
    <col min="13320" max="13320" width="50.7109375" style="5" customWidth="1"/>
    <col min="13321" max="13321" width="7.28515625" style="5" bestFit="1" customWidth="1"/>
    <col min="13322" max="13322" width="7.5703125" style="5" bestFit="1" customWidth="1"/>
    <col min="13323" max="13323" width="4.85546875" style="5" bestFit="1" customWidth="1"/>
    <col min="13324" max="13324" width="4.7109375" style="5" customWidth="1"/>
    <col min="13325" max="13325" width="5.7109375" style="5" customWidth="1"/>
    <col min="13326" max="13326" width="50.7109375" style="5" customWidth="1"/>
    <col min="13327" max="13327" width="7.28515625" style="5" bestFit="1" customWidth="1"/>
    <col min="13328" max="13328" width="7.5703125" style="5" bestFit="1" customWidth="1"/>
    <col min="13329" max="13329" width="4.85546875" style="5" bestFit="1" customWidth="1"/>
    <col min="13330" max="13568" width="9.140625" style="5"/>
    <col min="13569" max="13569" width="5.7109375" style="5" customWidth="1"/>
    <col min="13570" max="13570" width="50.7109375" style="5" customWidth="1"/>
    <col min="13571" max="13571" width="9.5703125" style="5" bestFit="1" customWidth="1"/>
    <col min="13572" max="13572" width="7.7109375" style="5" bestFit="1" customWidth="1"/>
    <col min="13573" max="13573" width="4.85546875" style="5" bestFit="1" customWidth="1"/>
    <col min="13574" max="13574" width="6.140625" style="5" bestFit="1" customWidth="1"/>
    <col min="13575" max="13575" width="5.7109375" style="5" customWidth="1"/>
    <col min="13576" max="13576" width="50.7109375" style="5" customWidth="1"/>
    <col min="13577" max="13577" width="7.28515625" style="5" bestFit="1" customWidth="1"/>
    <col min="13578" max="13578" width="7.5703125" style="5" bestFit="1" customWidth="1"/>
    <col min="13579" max="13579" width="4.85546875" style="5" bestFit="1" customWidth="1"/>
    <col min="13580" max="13580" width="4.7109375" style="5" customWidth="1"/>
    <col min="13581" max="13581" width="5.7109375" style="5" customWidth="1"/>
    <col min="13582" max="13582" width="50.7109375" style="5" customWidth="1"/>
    <col min="13583" max="13583" width="7.28515625" style="5" bestFit="1" customWidth="1"/>
    <col min="13584" max="13584" width="7.5703125" style="5" bestFit="1" customWidth="1"/>
    <col min="13585" max="13585" width="4.85546875" style="5" bestFit="1" customWidth="1"/>
    <col min="13586" max="13824" width="9.140625" style="5"/>
    <col min="13825" max="13825" width="5.7109375" style="5" customWidth="1"/>
    <col min="13826" max="13826" width="50.7109375" style="5" customWidth="1"/>
    <col min="13827" max="13827" width="9.5703125" style="5" bestFit="1" customWidth="1"/>
    <col min="13828" max="13828" width="7.7109375" style="5" bestFit="1" customWidth="1"/>
    <col min="13829" max="13829" width="4.85546875" style="5" bestFit="1" customWidth="1"/>
    <col min="13830" max="13830" width="6.140625" style="5" bestFit="1" customWidth="1"/>
    <col min="13831" max="13831" width="5.7109375" style="5" customWidth="1"/>
    <col min="13832" max="13832" width="50.7109375" style="5" customWidth="1"/>
    <col min="13833" max="13833" width="7.28515625" style="5" bestFit="1" customWidth="1"/>
    <col min="13834" max="13834" width="7.5703125" style="5" bestFit="1" customWidth="1"/>
    <col min="13835" max="13835" width="4.85546875" style="5" bestFit="1" customWidth="1"/>
    <col min="13836" max="13836" width="4.7109375" style="5" customWidth="1"/>
    <col min="13837" max="13837" width="5.7109375" style="5" customWidth="1"/>
    <col min="13838" max="13838" width="50.7109375" style="5" customWidth="1"/>
    <col min="13839" max="13839" width="7.28515625" style="5" bestFit="1" customWidth="1"/>
    <col min="13840" max="13840" width="7.5703125" style="5" bestFit="1" customWidth="1"/>
    <col min="13841" max="13841" width="4.85546875" style="5" bestFit="1" customWidth="1"/>
    <col min="13842" max="14080" width="9.140625" style="5"/>
    <col min="14081" max="14081" width="5.7109375" style="5" customWidth="1"/>
    <col min="14082" max="14082" width="50.7109375" style="5" customWidth="1"/>
    <col min="14083" max="14083" width="9.5703125" style="5" bestFit="1" customWidth="1"/>
    <col min="14084" max="14084" width="7.7109375" style="5" bestFit="1" customWidth="1"/>
    <col min="14085" max="14085" width="4.85546875" style="5" bestFit="1" customWidth="1"/>
    <col min="14086" max="14086" width="6.140625" style="5" bestFit="1" customWidth="1"/>
    <col min="14087" max="14087" width="5.7109375" style="5" customWidth="1"/>
    <col min="14088" max="14088" width="50.7109375" style="5" customWidth="1"/>
    <col min="14089" max="14089" width="7.28515625" style="5" bestFit="1" customWidth="1"/>
    <col min="14090" max="14090" width="7.5703125" style="5" bestFit="1" customWidth="1"/>
    <col min="14091" max="14091" width="4.85546875" style="5" bestFit="1" customWidth="1"/>
    <col min="14092" max="14092" width="4.7109375" style="5" customWidth="1"/>
    <col min="14093" max="14093" width="5.7109375" style="5" customWidth="1"/>
    <col min="14094" max="14094" width="50.7109375" style="5" customWidth="1"/>
    <col min="14095" max="14095" width="7.28515625" style="5" bestFit="1" customWidth="1"/>
    <col min="14096" max="14096" width="7.5703125" style="5" bestFit="1" customWidth="1"/>
    <col min="14097" max="14097" width="4.85546875" style="5" bestFit="1" customWidth="1"/>
    <col min="14098" max="14336" width="9.140625" style="5"/>
    <col min="14337" max="14337" width="5.7109375" style="5" customWidth="1"/>
    <col min="14338" max="14338" width="50.7109375" style="5" customWidth="1"/>
    <col min="14339" max="14339" width="9.5703125" style="5" bestFit="1" customWidth="1"/>
    <col min="14340" max="14340" width="7.7109375" style="5" bestFit="1" customWidth="1"/>
    <col min="14341" max="14341" width="4.85546875" style="5" bestFit="1" customWidth="1"/>
    <col min="14342" max="14342" width="6.140625" style="5" bestFit="1" customWidth="1"/>
    <col min="14343" max="14343" width="5.7109375" style="5" customWidth="1"/>
    <col min="14344" max="14344" width="50.7109375" style="5" customWidth="1"/>
    <col min="14345" max="14345" width="7.28515625" style="5" bestFit="1" customWidth="1"/>
    <col min="14346" max="14346" width="7.5703125" style="5" bestFit="1" customWidth="1"/>
    <col min="14347" max="14347" width="4.85546875" style="5" bestFit="1" customWidth="1"/>
    <col min="14348" max="14348" width="4.7109375" style="5" customWidth="1"/>
    <col min="14349" max="14349" width="5.7109375" style="5" customWidth="1"/>
    <col min="14350" max="14350" width="50.7109375" style="5" customWidth="1"/>
    <col min="14351" max="14351" width="7.28515625" style="5" bestFit="1" customWidth="1"/>
    <col min="14352" max="14352" width="7.5703125" style="5" bestFit="1" customWidth="1"/>
    <col min="14353" max="14353" width="4.85546875" style="5" bestFit="1" customWidth="1"/>
    <col min="14354" max="14592" width="9.140625" style="5"/>
    <col min="14593" max="14593" width="5.7109375" style="5" customWidth="1"/>
    <col min="14594" max="14594" width="50.7109375" style="5" customWidth="1"/>
    <col min="14595" max="14595" width="9.5703125" style="5" bestFit="1" customWidth="1"/>
    <col min="14596" max="14596" width="7.7109375" style="5" bestFit="1" customWidth="1"/>
    <col min="14597" max="14597" width="4.85546875" style="5" bestFit="1" customWidth="1"/>
    <col min="14598" max="14598" width="6.140625" style="5" bestFit="1" customWidth="1"/>
    <col min="14599" max="14599" width="5.7109375" style="5" customWidth="1"/>
    <col min="14600" max="14600" width="50.7109375" style="5" customWidth="1"/>
    <col min="14601" max="14601" width="7.28515625" style="5" bestFit="1" customWidth="1"/>
    <col min="14602" max="14602" width="7.5703125" style="5" bestFit="1" customWidth="1"/>
    <col min="14603" max="14603" width="4.85546875" style="5" bestFit="1" customWidth="1"/>
    <col min="14604" max="14604" width="4.7109375" style="5" customWidth="1"/>
    <col min="14605" max="14605" width="5.7109375" style="5" customWidth="1"/>
    <col min="14606" max="14606" width="50.7109375" style="5" customWidth="1"/>
    <col min="14607" max="14607" width="7.28515625" style="5" bestFit="1" customWidth="1"/>
    <col min="14608" max="14608" width="7.5703125" style="5" bestFit="1" customWidth="1"/>
    <col min="14609" max="14609" width="4.85546875" style="5" bestFit="1" customWidth="1"/>
    <col min="14610" max="14848" width="9.140625" style="5"/>
    <col min="14849" max="14849" width="5.7109375" style="5" customWidth="1"/>
    <col min="14850" max="14850" width="50.7109375" style="5" customWidth="1"/>
    <col min="14851" max="14851" width="9.5703125" style="5" bestFit="1" customWidth="1"/>
    <col min="14852" max="14852" width="7.7109375" style="5" bestFit="1" customWidth="1"/>
    <col min="14853" max="14853" width="4.85546875" style="5" bestFit="1" customWidth="1"/>
    <col min="14854" max="14854" width="6.140625" style="5" bestFit="1" customWidth="1"/>
    <col min="14855" max="14855" width="5.7109375" style="5" customWidth="1"/>
    <col min="14856" max="14856" width="50.7109375" style="5" customWidth="1"/>
    <col min="14857" max="14857" width="7.28515625" style="5" bestFit="1" customWidth="1"/>
    <col min="14858" max="14858" width="7.5703125" style="5" bestFit="1" customWidth="1"/>
    <col min="14859" max="14859" width="4.85546875" style="5" bestFit="1" customWidth="1"/>
    <col min="14860" max="14860" width="4.7109375" style="5" customWidth="1"/>
    <col min="14861" max="14861" width="5.7109375" style="5" customWidth="1"/>
    <col min="14862" max="14862" width="50.7109375" style="5" customWidth="1"/>
    <col min="14863" max="14863" width="7.28515625" style="5" bestFit="1" customWidth="1"/>
    <col min="14864" max="14864" width="7.5703125" style="5" bestFit="1" customWidth="1"/>
    <col min="14865" max="14865" width="4.85546875" style="5" bestFit="1" customWidth="1"/>
    <col min="14866" max="15104" width="9.140625" style="5"/>
    <col min="15105" max="15105" width="5.7109375" style="5" customWidth="1"/>
    <col min="15106" max="15106" width="50.7109375" style="5" customWidth="1"/>
    <col min="15107" max="15107" width="9.5703125" style="5" bestFit="1" customWidth="1"/>
    <col min="15108" max="15108" width="7.7109375" style="5" bestFit="1" customWidth="1"/>
    <col min="15109" max="15109" width="4.85546875" style="5" bestFit="1" customWidth="1"/>
    <col min="15110" max="15110" width="6.140625" style="5" bestFit="1" customWidth="1"/>
    <col min="15111" max="15111" width="5.7109375" style="5" customWidth="1"/>
    <col min="15112" max="15112" width="50.7109375" style="5" customWidth="1"/>
    <col min="15113" max="15113" width="7.28515625" style="5" bestFit="1" customWidth="1"/>
    <col min="15114" max="15114" width="7.5703125" style="5" bestFit="1" customWidth="1"/>
    <col min="15115" max="15115" width="4.85546875" style="5" bestFit="1" customWidth="1"/>
    <col min="15116" max="15116" width="4.7109375" style="5" customWidth="1"/>
    <col min="15117" max="15117" width="5.7109375" style="5" customWidth="1"/>
    <col min="15118" max="15118" width="50.7109375" style="5" customWidth="1"/>
    <col min="15119" max="15119" width="7.28515625" style="5" bestFit="1" customWidth="1"/>
    <col min="15120" max="15120" width="7.5703125" style="5" bestFit="1" customWidth="1"/>
    <col min="15121" max="15121" width="4.85546875" style="5" bestFit="1" customWidth="1"/>
    <col min="15122" max="15360" width="9.140625" style="5"/>
    <col min="15361" max="15361" width="5.7109375" style="5" customWidth="1"/>
    <col min="15362" max="15362" width="50.7109375" style="5" customWidth="1"/>
    <col min="15363" max="15363" width="9.5703125" style="5" bestFit="1" customWidth="1"/>
    <col min="15364" max="15364" width="7.7109375" style="5" bestFit="1" customWidth="1"/>
    <col min="15365" max="15365" width="4.85546875" style="5" bestFit="1" customWidth="1"/>
    <col min="15366" max="15366" width="6.140625" style="5" bestFit="1" customWidth="1"/>
    <col min="15367" max="15367" width="5.7109375" style="5" customWidth="1"/>
    <col min="15368" max="15368" width="50.7109375" style="5" customWidth="1"/>
    <col min="15369" max="15369" width="7.28515625" style="5" bestFit="1" customWidth="1"/>
    <col min="15370" max="15370" width="7.5703125" style="5" bestFit="1" customWidth="1"/>
    <col min="15371" max="15371" width="4.85546875" style="5" bestFit="1" customWidth="1"/>
    <col min="15372" max="15372" width="4.7109375" style="5" customWidth="1"/>
    <col min="15373" max="15373" width="5.7109375" style="5" customWidth="1"/>
    <col min="15374" max="15374" width="50.7109375" style="5" customWidth="1"/>
    <col min="15375" max="15375" width="7.28515625" style="5" bestFit="1" customWidth="1"/>
    <col min="15376" max="15376" width="7.5703125" style="5" bestFit="1" customWidth="1"/>
    <col min="15377" max="15377" width="4.85546875" style="5" bestFit="1" customWidth="1"/>
    <col min="15378" max="15616" width="9.140625" style="5"/>
    <col min="15617" max="15617" width="5.7109375" style="5" customWidth="1"/>
    <col min="15618" max="15618" width="50.7109375" style="5" customWidth="1"/>
    <col min="15619" max="15619" width="9.5703125" style="5" bestFit="1" customWidth="1"/>
    <col min="15620" max="15620" width="7.7109375" style="5" bestFit="1" customWidth="1"/>
    <col min="15621" max="15621" width="4.85546875" style="5" bestFit="1" customWidth="1"/>
    <col min="15622" max="15622" width="6.140625" style="5" bestFit="1" customWidth="1"/>
    <col min="15623" max="15623" width="5.7109375" style="5" customWidth="1"/>
    <col min="15624" max="15624" width="50.7109375" style="5" customWidth="1"/>
    <col min="15625" max="15625" width="7.28515625" style="5" bestFit="1" customWidth="1"/>
    <col min="15626" max="15626" width="7.5703125" style="5" bestFit="1" customWidth="1"/>
    <col min="15627" max="15627" width="4.85546875" style="5" bestFit="1" customWidth="1"/>
    <col min="15628" max="15628" width="4.7109375" style="5" customWidth="1"/>
    <col min="15629" max="15629" width="5.7109375" style="5" customWidth="1"/>
    <col min="15630" max="15630" width="50.7109375" style="5" customWidth="1"/>
    <col min="15631" max="15631" width="7.28515625" style="5" bestFit="1" customWidth="1"/>
    <col min="15632" max="15632" width="7.5703125" style="5" bestFit="1" customWidth="1"/>
    <col min="15633" max="15633" width="4.85546875" style="5" bestFit="1" customWidth="1"/>
    <col min="15634" max="15872" width="9.140625" style="5"/>
    <col min="15873" max="15873" width="5.7109375" style="5" customWidth="1"/>
    <col min="15874" max="15874" width="50.7109375" style="5" customWidth="1"/>
    <col min="15875" max="15875" width="9.5703125" style="5" bestFit="1" customWidth="1"/>
    <col min="15876" max="15876" width="7.7109375" style="5" bestFit="1" customWidth="1"/>
    <col min="15877" max="15877" width="4.85546875" style="5" bestFit="1" customWidth="1"/>
    <col min="15878" max="15878" width="6.140625" style="5" bestFit="1" customWidth="1"/>
    <col min="15879" max="15879" width="5.7109375" style="5" customWidth="1"/>
    <col min="15880" max="15880" width="50.7109375" style="5" customWidth="1"/>
    <col min="15881" max="15881" width="7.28515625" style="5" bestFit="1" customWidth="1"/>
    <col min="15882" max="15882" width="7.5703125" style="5" bestFit="1" customWidth="1"/>
    <col min="15883" max="15883" width="4.85546875" style="5" bestFit="1" customWidth="1"/>
    <col min="15884" max="15884" width="4.7109375" style="5" customWidth="1"/>
    <col min="15885" max="15885" width="5.7109375" style="5" customWidth="1"/>
    <col min="15886" max="15886" width="50.7109375" style="5" customWidth="1"/>
    <col min="15887" max="15887" width="7.28515625" style="5" bestFit="1" customWidth="1"/>
    <col min="15888" max="15888" width="7.5703125" style="5" bestFit="1" customWidth="1"/>
    <col min="15889" max="15889" width="4.85546875" style="5" bestFit="1" customWidth="1"/>
    <col min="15890" max="16128" width="9.140625" style="5"/>
    <col min="16129" max="16129" width="5.7109375" style="5" customWidth="1"/>
    <col min="16130" max="16130" width="50.7109375" style="5" customWidth="1"/>
    <col min="16131" max="16131" width="9.5703125" style="5" bestFit="1" customWidth="1"/>
    <col min="16132" max="16132" width="7.7109375" style="5" bestFit="1" customWidth="1"/>
    <col min="16133" max="16133" width="4.85546875" style="5" bestFit="1" customWidth="1"/>
    <col min="16134" max="16134" width="6.140625" style="5" bestFit="1" customWidth="1"/>
    <col min="16135" max="16135" width="5.7109375" style="5" customWidth="1"/>
    <col min="16136" max="16136" width="50.7109375" style="5" customWidth="1"/>
    <col min="16137" max="16137" width="7.28515625" style="5" bestFit="1" customWidth="1"/>
    <col min="16138" max="16138" width="7.5703125" style="5" bestFit="1" customWidth="1"/>
    <col min="16139" max="16139" width="4.85546875" style="5" bestFit="1" customWidth="1"/>
    <col min="16140" max="16140" width="4.7109375" style="5" customWidth="1"/>
    <col min="16141" max="16141" width="5.7109375" style="5" customWidth="1"/>
    <col min="16142" max="16142" width="50.7109375" style="5" customWidth="1"/>
    <col min="16143" max="16143" width="7.28515625" style="5" bestFit="1" customWidth="1"/>
    <col min="16144" max="16144" width="7.5703125" style="5" bestFit="1" customWidth="1"/>
    <col min="16145" max="16145" width="4.85546875" style="5" bestFit="1" customWidth="1"/>
    <col min="16146" max="16384" width="9.140625" style="5"/>
  </cols>
  <sheetData>
    <row r="1" spans="1:17" s="3" customFormat="1" ht="15.75" x14ac:dyDescent="0.3">
      <c r="A1" s="48" t="s">
        <v>257</v>
      </c>
      <c r="B1" s="140"/>
      <c r="C1" s="10"/>
      <c r="D1" s="11"/>
      <c r="E1" s="12"/>
      <c r="F1" s="12"/>
      <c r="G1" s="2"/>
      <c r="H1" s="13"/>
      <c r="I1" s="14"/>
      <c r="J1" s="15"/>
      <c r="K1" s="12"/>
      <c r="L1" s="12"/>
      <c r="M1" s="2"/>
      <c r="N1" s="13"/>
      <c r="O1" s="14"/>
      <c r="P1" s="15"/>
      <c r="Q1" s="12"/>
    </row>
    <row r="2" spans="1:17" s="3" customFormat="1" ht="15.75" x14ac:dyDescent="0.3">
      <c r="A2" s="2"/>
      <c r="B2" s="9"/>
      <c r="C2" s="10"/>
      <c r="D2" s="11"/>
      <c r="E2" s="12"/>
      <c r="F2" s="12"/>
      <c r="G2" s="2"/>
      <c r="H2" s="13"/>
      <c r="I2" s="14"/>
      <c r="J2" s="15"/>
      <c r="K2" s="12"/>
      <c r="L2" s="12"/>
      <c r="M2" s="2"/>
      <c r="N2" s="13"/>
      <c r="O2" s="14"/>
      <c r="P2" s="15"/>
      <c r="Q2" s="12"/>
    </row>
    <row r="3" spans="1:17" s="3" customFormat="1" ht="15" x14ac:dyDescent="0.25">
      <c r="A3" s="463" t="s">
        <v>4</v>
      </c>
      <c r="B3" s="463"/>
      <c r="C3" s="463"/>
      <c r="D3" s="463"/>
      <c r="E3" s="463"/>
      <c r="F3" s="63"/>
      <c r="G3" s="463" t="s">
        <v>5</v>
      </c>
      <c r="H3" s="463"/>
      <c r="I3" s="463"/>
      <c r="J3" s="463"/>
      <c r="K3" s="463"/>
      <c r="L3" s="63"/>
      <c r="M3" s="463" t="s">
        <v>6</v>
      </c>
      <c r="N3" s="463"/>
      <c r="O3" s="463"/>
      <c r="P3" s="463"/>
      <c r="Q3" s="463"/>
    </row>
    <row r="4" spans="1:17" s="3" customFormat="1" ht="44.25" customHeight="1" x14ac:dyDescent="0.25">
      <c r="A4" s="108" t="s">
        <v>37</v>
      </c>
      <c r="B4" s="109" t="s">
        <v>38</v>
      </c>
      <c r="C4" s="110" t="s">
        <v>39</v>
      </c>
      <c r="D4" s="111" t="s">
        <v>35</v>
      </c>
      <c r="E4" s="110" t="s">
        <v>178</v>
      </c>
      <c r="F4" s="112"/>
      <c r="G4" s="108" t="s">
        <v>37</v>
      </c>
      <c r="H4" s="109" t="s">
        <v>38</v>
      </c>
      <c r="I4" s="110" t="s">
        <v>39</v>
      </c>
      <c r="J4" s="111" t="s">
        <v>35</v>
      </c>
      <c r="K4" s="110" t="s">
        <v>178</v>
      </c>
      <c r="L4" s="112"/>
      <c r="M4" s="108" t="s">
        <v>37</v>
      </c>
      <c r="N4" s="109" t="s">
        <v>38</v>
      </c>
      <c r="O4" s="110" t="s">
        <v>39</v>
      </c>
      <c r="P4" s="111" t="s">
        <v>35</v>
      </c>
      <c r="Q4" s="110" t="s">
        <v>178</v>
      </c>
    </row>
    <row r="5" spans="1:17" s="21" customFormat="1" ht="15" x14ac:dyDescent="0.25">
      <c r="A5" s="113">
        <v>1</v>
      </c>
      <c r="B5" s="113" t="s">
        <v>40</v>
      </c>
      <c r="C5" s="114">
        <v>11303</v>
      </c>
      <c r="D5" s="115">
        <v>11.3</v>
      </c>
      <c r="E5" s="116">
        <v>72.400000000000006</v>
      </c>
      <c r="F5" s="117"/>
      <c r="G5" s="113">
        <v>1</v>
      </c>
      <c r="H5" s="113" t="s">
        <v>185</v>
      </c>
      <c r="I5" s="118">
        <v>10976</v>
      </c>
      <c r="J5" s="115">
        <v>12.1</v>
      </c>
      <c r="K5" s="116">
        <v>49.6</v>
      </c>
      <c r="L5" s="117"/>
      <c r="M5" s="113">
        <v>1</v>
      </c>
      <c r="N5" s="119" t="s">
        <v>40</v>
      </c>
      <c r="O5" s="118">
        <v>18643</v>
      </c>
      <c r="P5" s="120">
        <v>9.8000000000000007</v>
      </c>
      <c r="Q5" s="116">
        <v>52.4</v>
      </c>
    </row>
    <row r="6" spans="1:17" s="21" customFormat="1" ht="15" x14ac:dyDescent="0.25">
      <c r="A6" s="113">
        <v>2</v>
      </c>
      <c r="B6" s="113" t="s">
        <v>185</v>
      </c>
      <c r="C6" s="114">
        <v>6130</v>
      </c>
      <c r="D6" s="115">
        <v>6.1</v>
      </c>
      <c r="E6" s="116">
        <v>38.9</v>
      </c>
      <c r="F6" s="117"/>
      <c r="G6" s="113">
        <v>2</v>
      </c>
      <c r="H6" s="119" t="s">
        <v>40</v>
      </c>
      <c r="I6" s="118">
        <v>7340</v>
      </c>
      <c r="J6" s="115">
        <v>8.1</v>
      </c>
      <c r="K6" s="116">
        <v>35</v>
      </c>
      <c r="L6" s="117"/>
      <c r="M6" s="113">
        <v>2</v>
      </c>
      <c r="N6" s="113" t="s">
        <v>185</v>
      </c>
      <c r="O6" s="118">
        <v>17106</v>
      </c>
      <c r="P6" s="120">
        <v>9</v>
      </c>
      <c r="Q6" s="116">
        <v>45.3</v>
      </c>
    </row>
    <row r="7" spans="1:17" s="21" customFormat="1" ht="26.25" customHeight="1" x14ac:dyDescent="0.25">
      <c r="A7" s="113">
        <v>3</v>
      </c>
      <c r="B7" s="113" t="s">
        <v>259</v>
      </c>
      <c r="C7" s="114">
        <v>5484</v>
      </c>
      <c r="D7" s="115">
        <v>5.5</v>
      </c>
      <c r="E7" s="116">
        <v>34.9</v>
      </c>
      <c r="F7" s="117"/>
      <c r="G7" s="113">
        <v>3</v>
      </c>
      <c r="H7" s="119" t="s">
        <v>42</v>
      </c>
      <c r="I7" s="118">
        <v>5513</v>
      </c>
      <c r="J7" s="115">
        <v>6.1</v>
      </c>
      <c r="K7" s="116">
        <v>26.4</v>
      </c>
      <c r="L7" s="117"/>
      <c r="M7" s="113">
        <v>3</v>
      </c>
      <c r="N7" s="119" t="s">
        <v>259</v>
      </c>
      <c r="O7" s="118">
        <v>9859</v>
      </c>
      <c r="P7" s="120">
        <v>5.2</v>
      </c>
      <c r="Q7" s="116">
        <v>27.1</v>
      </c>
    </row>
    <row r="8" spans="1:17" s="21" customFormat="1" ht="27.75" customHeight="1" x14ac:dyDescent="0.25">
      <c r="A8" s="113">
        <v>4</v>
      </c>
      <c r="B8" s="113" t="s">
        <v>41</v>
      </c>
      <c r="C8" s="114">
        <v>5145</v>
      </c>
      <c r="D8" s="115">
        <v>5.0999999999999996</v>
      </c>
      <c r="E8" s="116">
        <v>32.4</v>
      </c>
      <c r="F8" s="117"/>
      <c r="G8" s="113">
        <v>4</v>
      </c>
      <c r="H8" s="119" t="s">
        <v>259</v>
      </c>
      <c r="I8" s="118">
        <v>4375</v>
      </c>
      <c r="J8" s="115">
        <v>4.8</v>
      </c>
      <c r="K8" s="116">
        <v>20.9</v>
      </c>
      <c r="L8" s="117"/>
      <c r="M8" s="113">
        <v>4</v>
      </c>
      <c r="N8" s="119" t="s">
        <v>42</v>
      </c>
      <c r="O8" s="118">
        <v>9829</v>
      </c>
      <c r="P8" s="120">
        <v>5.0999999999999996</v>
      </c>
      <c r="Q8" s="116">
        <v>27.2</v>
      </c>
    </row>
    <row r="9" spans="1:17" s="21" customFormat="1" ht="15" x14ac:dyDescent="0.25">
      <c r="A9" s="113">
        <v>5</v>
      </c>
      <c r="B9" s="113" t="s">
        <v>42</v>
      </c>
      <c r="C9" s="114">
        <v>4316</v>
      </c>
      <c r="D9" s="115">
        <v>4.3</v>
      </c>
      <c r="E9" s="116">
        <v>27.6</v>
      </c>
      <c r="F9" s="117"/>
      <c r="G9" s="113">
        <v>5</v>
      </c>
      <c r="H9" s="119" t="s">
        <v>41</v>
      </c>
      <c r="I9" s="118">
        <v>3903</v>
      </c>
      <c r="J9" s="115">
        <v>4.3</v>
      </c>
      <c r="K9" s="116">
        <v>21.6</v>
      </c>
      <c r="L9" s="117"/>
      <c r="M9" s="113">
        <v>5</v>
      </c>
      <c r="N9" s="119" t="s">
        <v>41</v>
      </c>
      <c r="O9" s="118">
        <v>9048</v>
      </c>
      <c r="P9" s="120">
        <v>4.7</v>
      </c>
      <c r="Q9" s="116">
        <v>26.5</v>
      </c>
    </row>
    <row r="10" spans="1:17" s="21" customFormat="1" ht="15" x14ac:dyDescent="0.25">
      <c r="A10" s="113">
        <v>6</v>
      </c>
      <c r="B10" s="113" t="s">
        <v>43</v>
      </c>
      <c r="C10" s="114">
        <v>4107</v>
      </c>
      <c r="D10" s="115">
        <v>4.0999999999999996</v>
      </c>
      <c r="E10" s="116">
        <v>25.8</v>
      </c>
      <c r="F10" s="117"/>
      <c r="G10" s="113">
        <v>6</v>
      </c>
      <c r="H10" s="119" t="s">
        <v>43</v>
      </c>
      <c r="I10" s="118">
        <v>3584</v>
      </c>
      <c r="J10" s="115">
        <v>3.9</v>
      </c>
      <c r="K10" s="116">
        <v>18.5</v>
      </c>
      <c r="L10" s="121"/>
      <c r="M10" s="113">
        <v>6</v>
      </c>
      <c r="N10" s="119" t="s">
        <v>43</v>
      </c>
      <c r="O10" s="118">
        <v>7691</v>
      </c>
      <c r="P10" s="120">
        <v>4</v>
      </c>
      <c r="Q10" s="116">
        <v>21.8</v>
      </c>
    </row>
    <row r="11" spans="1:17" s="21" customFormat="1" ht="15" x14ac:dyDescent="0.25">
      <c r="A11" s="113">
        <v>7</v>
      </c>
      <c r="B11" s="113" t="s">
        <v>44</v>
      </c>
      <c r="C11" s="114">
        <v>3798</v>
      </c>
      <c r="D11" s="115">
        <v>3.8</v>
      </c>
      <c r="E11" s="116">
        <v>23.9</v>
      </c>
      <c r="F11" s="117"/>
      <c r="G11" s="113">
        <v>7</v>
      </c>
      <c r="H11" s="119" t="s">
        <v>45</v>
      </c>
      <c r="I11" s="118">
        <v>3140</v>
      </c>
      <c r="J11" s="115">
        <v>3.4</v>
      </c>
      <c r="K11" s="116">
        <v>17.8</v>
      </c>
      <c r="L11" s="117"/>
      <c r="M11" s="113">
        <v>7</v>
      </c>
      <c r="N11" s="119" t="s">
        <v>46</v>
      </c>
      <c r="O11" s="118">
        <v>6050</v>
      </c>
      <c r="P11" s="120">
        <v>3.2</v>
      </c>
      <c r="Q11" s="116">
        <v>17.100000000000001</v>
      </c>
    </row>
    <row r="12" spans="1:17" s="21" customFormat="1" ht="15" x14ac:dyDescent="0.25">
      <c r="A12" s="113">
        <v>8</v>
      </c>
      <c r="B12" s="113" t="s">
        <v>46</v>
      </c>
      <c r="C12" s="114">
        <v>3247</v>
      </c>
      <c r="D12" s="115">
        <v>3.2</v>
      </c>
      <c r="E12" s="116">
        <v>20.7</v>
      </c>
      <c r="F12" s="121"/>
      <c r="G12" s="113">
        <v>8</v>
      </c>
      <c r="H12" s="119" t="s">
        <v>46</v>
      </c>
      <c r="I12" s="118">
        <v>2803</v>
      </c>
      <c r="J12" s="115">
        <v>3.1</v>
      </c>
      <c r="K12" s="116">
        <v>14</v>
      </c>
      <c r="L12" s="121"/>
      <c r="M12" s="113">
        <v>8</v>
      </c>
      <c r="N12" s="119" t="s">
        <v>148</v>
      </c>
      <c r="O12" s="118">
        <v>5276</v>
      </c>
      <c r="P12" s="120">
        <v>2.8</v>
      </c>
      <c r="Q12" s="116">
        <v>15.5</v>
      </c>
    </row>
    <row r="13" spans="1:17" s="21" customFormat="1" ht="24" customHeight="1" x14ac:dyDescent="0.25">
      <c r="A13" s="113">
        <v>9</v>
      </c>
      <c r="B13" s="113" t="s">
        <v>148</v>
      </c>
      <c r="C13" s="114">
        <v>2746</v>
      </c>
      <c r="D13" s="115">
        <v>2.7</v>
      </c>
      <c r="E13" s="116">
        <v>17.7</v>
      </c>
      <c r="F13" s="117"/>
      <c r="G13" s="113">
        <v>9</v>
      </c>
      <c r="H13" s="119" t="s">
        <v>148</v>
      </c>
      <c r="I13" s="118">
        <v>2530</v>
      </c>
      <c r="J13" s="115">
        <v>2.8</v>
      </c>
      <c r="K13" s="116">
        <v>13.6</v>
      </c>
      <c r="L13" s="121"/>
      <c r="M13" s="113">
        <v>9</v>
      </c>
      <c r="N13" s="119" t="s">
        <v>205</v>
      </c>
      <c r="O13" s="118">
        <v>4132</v>
      </c>
      <c r="P13" s="120">
        <v>2.2000000000000002</v>
      </c>
      <c r="Q13" s="116">
        <v>12.5</v>
      </c>
    </row>
    <row r="14" spans="1:17" s="21" customFormat="1" ht="25.5" x14ac:dyDescent="0.25">
      <c r="A14" s="113">
        <v>10</v>
      </c>
      <c r="B14" s="113" t="s">
        <v>187</v>
      </c>
      <c r="C14" s="114">
        <v>2455</v>
      </c>
      <c r="D14" s="115">
        <v>2.5</v>
      </c>
      <c r="E14" s="116">
        <v>18.8</v>
      </c>
      <c r="F14" s="117"/>
      <c r="G14" s="113">
        <v>10</v>
      </c>
      <c r="H14" s="119" t="s">
        <v>188</v>
      </c>
      <c r="I14" s="118">
        <v>2156</v>
      </c>
      <c r="J14" s="115">
        <v>2.4</v>
      </c>
      <c r="K14" s="116">
        <v>9.8000000000000007</v>
      </c>
      <c r="L14" s="117"/>
      <c r="M14" s="113">
        <v>10</v>
      </c>
      <c r="N14" s="119" t="s">
        <v>197</v>
      </c>
      <c r="O14" s="118">
        <v>4084</v>
      </c>
      <c r="P14" s="120">
        <v>2.1</v>
      </c>
      <c r="Q14" s="116">
        <v>11.1</v>
      </c>
    </row>
    <row r="15" spans="1:17" s="21" customFormat="1" ht="29.25" customHeight="1" x14ac:dyDescent="0.25">
      <c r="A15" s="113">
        <v>11</v>
      </c>
      <c r="B15" s="113" t="s">
        <v>205</v>
      </c>
      <c r="C15" s="114">
        <v>2050</v>
      </c>
      <c r="D15" s="115">
        <v>2.1</v>
      </c>
      <c r="E15" s="116">
        <v>13.9</v>
      </c>
      <c r="F15" s="117"/>
      <c r="G15" s="113">
        <v>11</v>
      </c>
      <c r="H15" s="119" t="s">
        <v>205</v>
      </c>
      <c r="I15" s="118">
        <v>2082</v>
      </c>
      <c r="J15" s="115">
        <v>2.2999999999999998</v>
      </c>
      <c r="K15" s="116">
        <v>10.9</v>
      </c>
      <c r="L15" s="117"/>
      <c r="M15" s="113">
        <v>11</v>
      </c>
      <c r="N15" s="119" t="s">
        <v>188</v>
      </c>
      <c r="O15" s="118">
        <v>3919</v>
      </c>
      <c r="P15" s="120">
        <v>2.1</v>
      </c>
      <c r="Q15" s="116">
        <v>10.6</v>
      </c>
    </row>
    <row r="16" spans="1:17" s="21" customFormat="1" ht="15" x14ac:dyDescent="0.25">
      <c r="A16" s="113">
        <v>12</v>
      </c>
      <c r="B16" s="113" t="s">
        <v>197</v>
      </c>
      <c r="C16" s="114">
        <v>2046</v>
      </c>
      <c r="D16" s="115">
        <v>2</v>
      </c>
      <c r="E16" s="116">
        <v>13.1</v>
      </c>
      <c r="F16" s="117"/>
      <c r="G16" s="113">
        <v>12</v>
      </c>
      <c r="H16" s="119" t="s">
        <v>197</v>
      </c>
      <c r="I16" s="118">
        <v>2038</v>
      </c>
      <c r="J16" s="115">
        <v>2.2000000000000002</v>
      </c>
      <c r="K16" s="116">
        <v>9.4</v>
      </c>
      <c r="L16" s="117"/>
      <c r="M16" s="113">
        <v>12</v>
      </c>
      <c r="N16" s="119" t="s">
        <v>44</v>
      </c>
      <c r="O16" s="118">
        <v>3799</v>
      </c>
      <c r="P16" s="120">
        <v>2</v>
      </c>
      <c r="Q16" s="116">
        <v>10.6</v>
      </c>
    </row>
    <row r="17" spans="1:18" s="21" customFormat="1" ht="15" x14ac:dyDescent="0.25">
      <c r="A17" s="113">
        <v>13</v>
      </c>
      <c r="B17" s="113" t="s">
        <v>190</v>
      </c>
      <c r="C17" s="114">
        <v>1912</v>
      </c>
      <c r="D17" s="115">
        <v>1.9</v>
      </c>
      <c r="E17" s="116">
        <v>12.1</v>
      </c>
      <c r="F17" s="117"/>
      <c r="G17" s="113">
        <v>13</v>
      </c>
      <c r="H17" s="119" t="s">
        <v>190</v>
      </c>
      <c r="I17" s="118">
        <v>1775</v>
      </c>
      <c r="J17" s="115">
        <v>2</v>
      </c>
      <c r="K17" s="116">
        <v>9.6</v>
      </c>
      <c r="L17" s="117"/>
      <c r="M17" s="113">
        <v>13</v>
      </c>
      <c r="N17" s="119" t="s">
        <v>190</v>
      </c>
      <c r="O17" s="118">
        <v>3687</v>
      </c>
      <c r="P17" s="120">
        <v>1.9</v>
      </c>
      <c r="Q17" s="116">
        <v>10.8</v>
      </c>
    </row>
    <row r="18" spans="1:18" s="21" customFormat="1" ht="25.5" x14ac:dyDescent="0.25">
      <c r="A18" s="113">
        <v>14</v>
      </c>
      <c r="B18" s="113" t="s">
        <v>188</v>
      </c>
      <c r="C18" s="114">
        <v>1763</v>
      </c>
      <c r="D18" s="115">
        <v>1.8</v>
      </c>
      <c r="E18" s="116">
        <v>11.3</v>
      </c>
      <c r="F18" s="117"/>
      <c r="G18" s="113">
        <v>14</v>
      </c>
      <c r="H18" s="119" t="s">
        <v>199</v>
      </c>
      <c r="I18" s="118">
        <v>1689</v>
      </c>
      <c r="J18" s="115">
        <v>1.9</v>
      </c>
      <c r="K18" s="116">
        <v>7.6</v>
      </c>
      <c r="L18" s="117"/>
      <c r="M18" s="113">
        <v>14</v>
      </c>
      <c r="N18" s="119" t="s">
        <v>187</v>
      </c>
      <c r="O18" s="118">
        <v>3249</v>
      </c>
      <c r="P18" s="120">
        <v>1.7</v>
      </c>
      <c r="Q18" s="116">
        <v>12.2</v>
      </c>
    </row>
    <row r="19" spans="1:18" s="21" customFormat="1" ht="25.5" x14ac:dyDescent="0.25">
      <c r="A19" s="113">
        <v>15</v>
      </c>
      <c r="B19" s="113" t="s">
        <v>189</v>
      </c>
      <c r="C19" s="114">
        <v>1707</v>
      </c>
      <c r="D19" s="115">
        <v>1.7</v>
      </c>
      <c r="E19" s="116">
        <v>10.9</v>
      </c>
      <c r="F19" s="117"/>
      <c r="G19" s="113">
        <v>15</v>
      </c>
      <c r="H19" s="119" t="s">
        <v>198</v>
      </c>
      <c r="I19" s="118">
        <v>1642</v>
      </c>
      <c r="J19" s="115">
        <v>1.8</v>
      </c>
      <c r="K19" s="116">
        <v>7.5</v>
      </c>
      <c r="L19" s="117"/>
      <c r="M19" s="113">
        <v>15</v>
      </c>
      <c r="N19" s="119" t="s">
        <v>189</v>
      </c>
      <c r="O19" s="118">
        <v>3180</v>
      </c>
      <c r="P19" s="120">
        <v>1.7</v>
      </c>
      <c r="Q19" s="116">
        <v>9.1</v>
      </c>
    </row>
    <row r="20" spans="1:18" s="21" customFormat="1" ht="15" x14ac:dyDescent="0.25">
      <c r="A20" s="113">
        <v>16</v>
      </c>
      <c r="B20" s="113" t="s">
        <v>193</v>
      </c>
      <c r="C20" s="114">
        <v>1592</v>
      </c>
      <c r="D20" s="115">
        <v>1.6</v>
      </c>
      <c r="E20" s="116">
        <v>10.8</v>
      </c>
      <c r="F20" s="117"/>
      <c r="G20" s="113">
        <v>16</v>
      </c>
      <c r="H20" s="119" t="s">
        <v>191</v>
      </c>
      <c r="I20" s="118">
        <v>1538</v>
      </c>
      <c r="J20" s="115">
        <v>1.7</v>
      </c>
      <c r="K20" s="116">
        <v>7.2</v>
      </c>
      <c r="L20" s="117"/>
      <c r="M20" s="113">
        <v>16</v>
      </c>
      <c r="N20" s="119" t="s">
        <v>45</v>
      </c>
      <c r="O20" s="118">
        <v>3169</v>
      </c>
      <c r="P20" s="120">
        <v>1.7</v>
      </c>
      <c r="Q20" s="116">
        <v>9.6</v>
      </c>
    </row>
    <row r="21" spans="1:18" s="21" customFormat="1" ht="26.25" customHeight="1" x14ac:dyDescent="0.25">
      <c r="A21" s="113">
        <v>17</v>
      </c>
      <c r="B21" s="113" t="s">
        <v>220</v>
      </c>
      <c r="C21" s="114">
        <v>1554</v>
      </c>
      <c r="D21" s="115">
        <v>1.6</v>
      </c>
      <c r="E21" s="116">
        <v>9.8000000000000007</v>
      </c>
      <c r="F21" s="117"/>
      <c r="G21" s="113">
        <v>17</v>
      </c>
      <c r="H21" s="119" t="s">
        <v>189</v>
      </c>
      <c r="I21" s="118">
        <v>1473</v>
      </c>
      <c r="J21" s="115">
        <v>1.6</v>
      </c>
      <c r="K21" s="116">
        <v>7.6</v>
      </c>
      <c r="L21" s="117"/>
      <c r="M21" s="113">
        <v>17</v>
      </c>
      <c r="N21" s="119" t="s">
        <v>191</v>
      </c>
      <c r="O21" s="118">
        <v>2959</v>
      </c>
      <c r="P21" s="120">
        <v>1.5</v>
      </c>
      <c r="Q21" s="116">
        <v>8</v>
      </c>
    </row>
    <row r="22" spans="1:18" s="21" customFormat="1" ht="15" x14ac:dyDescent="0.25">
      <c r="A22" s="113">
        <v>18</v>
      </c>
      <c r="B22" s="113" t="s">
        <v>47</v>
      </c>
      <c r="C22" s="114">
        <v>1512</v>
      </c>
      <c r="D22" s="115">
        <v>1.5</v>
      </c>
      <c r="E22" s="116">
        <v>9.6</v>
      </c>
      <c r="F22" s="117"/>
      <c r="G22" s="113">
        <v>18</v>
      </c>
      <c r="H22" s="119" t="s">
        <v>192</v>
      </c>
      <c r="I22" s="118">
        <v>1441</v>
      </c>
      <c r="J22" s="115">
        <v>1.6</v>
      </c>
      <c r="K22" s="116">
        <v>6.8</v>
      </c>
      <c r="L22" s="117"/>
      <c r="M22" s="113">
        <v>18</v>
      </c>
      <c r="N22" s="119" t="s">
        <v>199</v>
      </c>
      <c r="O22" s="118">
        <v>2782</v>
      </c>
      <c r="P22" s="120">
        <v>1.5</v>
      </c>
      <c r="Q22" s="116">
        <v>7.4</v>
      </c>
    </row>
    <row r="23" spans="1:18" s="21" customFormat="1" ht="27.75" customHeight="1" x14ac:dyDescent="0.25">
      <c r="A23" s="113">
        <v>19</v>
      </c>
      <c r="B23" s="113" t="s">
        <v>191</v>
      </c>
      <c r="C23" s="114">
        <v>1421</v>
      </c>
      <c r="D23" s="115">
        <v>1.4</v>
      </c>
      <c r="E23" s="116">
        <v>9</v>
      </c>
      <c r="F23" s="117"/>
      <c r="G23" s="113">
        <v>19</v>
      </c>
      <c r="H23" s="119" t="s">
        <v>201</v>
      </c>
      <c r="I23" s="118">
        <v>1062</v>
      </c>
      <c r="J23" s="115">
        <v>1.2</v>
      </c>
      <c r="K23" s="116">
        <v>5.2</v>
      </c>
      <c r="L23" s="117"/>
      <c r="M23" s="113">
        <v>19</v>
      </c>
      <c r="N23" s="119" t="s">
        <v>192</v>
      </c>
      <c r="O23" s="118">
        <v>2762</v>
      </c>
      <c r="P23" s="120">
        <v>1.4</v>
      </c>
      <c r="Q23" s="116">
        <v>7.5</v>
      </c>
    </row>
    <row r="24" spans="1:18" s="21" customFormat="1" ht="15" x14ac:dyDescent="0.25">
      <c r="A24" s="113">
        <v>20</v>
      </c>
      <c r="B24" s="113" t="s">
        <v>192</v>
      </c>
      <c r="C24" s="114">
        <v>1321</v>
      </c>
      <c r="D24" s="115">
        <v>1.3</v>
      </c>
      <c r="E24" s="116">
        <v>8.5</v>
      </c>
      <c r="F24" s="117"/>
      <c r="G24" s="113">
        <v>20</v>
      </c>
      <c r="H24" s="119" t="s">
        <v>203</v>
      </c>
      <c r="I24" s="118">
        <v>1043</v>
      </c>
      <c r="J24" s="115">
        <v>1.1000000000000001</v>
      </c>
      <c r="K24" s="116">
        <v>4.9000000000000004</v>
      </c>
      <c r="L24" s="117"/>
      <c r="M24" s="113">
        <v>20</v>
      </c>
      <c r="N24" s="119" t="s">
        <v>198</v>
      </c>
      <c r="O24" s="118">
        <v>2638</v>
      </c>
      <c r="P24" s="120">
        <v>1.4</v>
      </c>
      <c r="Q24" s="116">
        <v>7.1</v>
      </c>
    </row>
    <row r="25" spans="1:18" s="22" customFormat="1" ht="15.6" customHeight="1" x14ac:dyDescent="0.25">
      <c r="A25" s="122"/>
      <c r="B25" s="122" t="s">
        <v>214</v>
      </c>
      <c r="C25" s="123">
        <v>65609</v>
      </c>
      <c r="D25" s="124">
        <v>65.7</v>
      </c>
      <c r="E25" s="125" t="s">
        <v>260</v>
      </c>
      <c r="F25" s="126"/>
      <c r="G25" s="122"/>
      <c r="H25" s="122" t="s">
        <v>214</v>
      </c>
      <c r="I25" s="123">
        <v>62103</v>
      </c>
      <c r="J25" s="124">
        <v>68.2</v>
      </c>
      <c r="K25" s="125" t="s">
        <v>260</v>
      </c>
      <c r="L25" s="126"/>
      <c r="M25" s="122"/>
      <c r="N25" s="122" t="s">
        <v>214</v>
      </c>
      <c r="O25" s="127">
        <v>123862</v>
      </c>
      <c r="P25" s="124">
        <v>64.900000000000006</v>
      </c>
      <c r="Q25" s="125" t="s">
        <v>260</v>
      </c>
    </row>
    <row r="26" spans="1:18" s="23" customFormat="1" ht="15.6" customHeight="1" x14ac:dyDescent="0.25">
      <c r="A26" s="128"/>
      <c r="B26" s="128" t="s">
        <v>48</v>
      </c>
      <c r="C26" s="129">
        <v>99924</v>
      </c>
      <c r="D26" s="130">
        <v>100</v>
      </c>
      <c r="E26" s="131">
        <v>646.9</v>
      </c>
      <c r="F26" s="131"/>
      <c r="G26" s="128"/>
      <c r="H26" s="128" t="s">
        <v>48</v>
      </c>
      <c r="I26" s="132">
        <v>91015</v>
      </c>
      <c r="J26" s="131">
        <v>100</v>
      </c>
      <c r="K26" s="131">
        <v>461</v>
      </c>
      <c r="L26" s="131"/>
      <c r="M26" s="128"/>
      <c r="N26" s="128" t="s">
        <v>48</v>
      </c>
      <c r="O26" s="132">
        <v>190939</v>
      </c>
      <c r="P26" s="131">
        <v>100</v>
      </c>
      <c r="Q26" s="131">
        <v>548.4</v>
      </c>
    </row>
    <row r="27" spans="1:18" ht="15" x14ac:dyDescent="0.25">
      <c r="A27" s="57" t="s">
        <v>36</v>
      </c>
      <c r="B27" s="133"/>
      <c r="C27" s="97"/>
      <c r="D27" s="98"/>
      <c r="E27" s="57"/>
      <c r="F27" s="57"/>
      <c r="G27" s="57"/>
      <c r="H27" s="134"/>
      <c r="I27" s="99"/>
      <c r="J27" s="25"/>
      <c r="K27" s="57"/>
      <c r="L27" s="57"/>
      <c r="M27" s="57"/>
      <c r="N27" s="134"/>
      <c r="O27" s="99"/>
      <c r="P27" s="25"/>
      <c r="Q27" s="91"/>
      <c r="R27" s="3"/>
    </row>
    <row r="28" spans="1:18" x14ac:dyDescent="0.2">
      <c r="A28" s="57" t="s">
        <v>49</v>
      </c>
      <c r="B28" s="134"/>
      <c r="C28" s="99"/>
      <c r="D28" s="25"/>
      <c r="E28" s="57"/>
      <c r="F28" s="57"/>
      <c r="G28" s="57"/>
      <c r="H28" s="134"/>
      <c r="I28" s="99"/>
      <c r="J28" s="25"/>
      <c r="K28" s="57"/>
      <c r="L28" s="57"/>
      <c r="M28" s="57"/>
      <c r="N28" s="135"/>
      <c r="O28" s="88"/>
      <c r="P28" s="86"/>
      <c r="Q28" s="87"/>
    </row>
    <row r="29" spans="1:18" x14ac:dyDescent="0.2">
      <c r="A29" s="57" t="s">
        <v>31</v>
      </c>
      <c r="B29" s="134"/>
      <c r="C29" s="99"/>
      <c r="D29" s="25"/>
      <c r="E29" s="57"/>
      <c r="F29" s="57"/>
      <c r="G29" s="57"/>
      <c r="H29" s="134"/>
      <c r="I29" s="99"/>
      <c r="J29" s="25"/>
      <c r="K29" s="57"/>
      <c r="L29" s="57"/>
      <c r="M29" s="57"/>
      <c r="N29" s="134"/>
      <c r="O29" s="99"/>
      <c r="P29" s="25"/>
      <c r="Q29" s="91"/>
    </row>
    <row r="30" spans="1:18" x14ac:dyDescent="0.2">
      <c r="A30" s="136" t="s">
        <v>285</v>
      </c>
      <c r="B30" s="137"/>
      <c r="C30" s="138"/>
      <c r="D30" s="139"/>
      <c r="E30" s="136"/>
      <c r="F30" s="136"/>
      <c r="G30" s="136"/>
      <c r="H30" s="137"/>
      <c r="I30" s="99"/>
      <c r="J30" s="25"/>
      <c r="K30" s="57"/>
      <c r="L30" s="57"/>
      <c r="M30" s="136"/>
      <c r="N30" s="134"/>
      <c r="O30" s="99"/>
      <c r="P30" s="25"/>
      <c r="Q30" s="91"/>
    </row>
    <row r="31" spans="1:18" ht="24" customHeight="1" x14ac:dyDescent="0.2">
      <c r="A31" s="459" t="s">
        <v>247</v>
      </c>
      <c r="B31" s="459"/>
      <c r="C31" s="459"/>
      <c r="D31" s="459"/>
      <c r="E31" s="459"/>
      <c r="F31" s="459"/>
      <c r="G31" s="459"/>
      <c r="H31" s="459"/>
      <c r="I31" s="459"/>
      <c r="J31" s="459"/>
      <c r="K31" s="459"/>
      <c r="L31" s="459"/>
      <c r="M31" s="459"/>
      <c r="N31" s="459"/>
      <c r="O31" s="459"/>
      <c r="P31" s="459"/>
      <c r="Q31" s="459"/>
    </row>
    <row r="32" spans="1:18" x14ac:dyDescent="0.2">
      <c r="A32" s="57" t="s">
        <v>181</v>
      </c>
      <c r="B32" s="134"/>
      <c r="C32" s="99"/>
      <c r="D32" s="25"/>
      <c r="E32" s="57"/>
      <c r="F32" s="57"/>
      <c r="G32" s="57"/>
      <c r="H32" s="134"/>
      <c r="I32" s="99"/>
      <c r="J32" s="25"/>
      <c r="K32" s="57"/>
      <c r="L32" s="57"/>
      <c r="M32" s="57"/>
      <c r="N32" s="134"/>
      <c r="O32" s="99"/>
      <c r="P32" s="25"/>
      <c r="Q32" s="91"/>
    </row>
    <row r="33" spans="1:19" x14ac:dyDescent="0.2">
      <c r="A33" s="57" t="s">
        <v>183</v>
      </c>
      <c r="B33" s="134"/>
      <c r="C33" s="99"/>
      <c r="D33" s="25"/>
      <c r="E33" s="57"/>
      <c r="F33" s="57"/>
      <c r="G33" s="57"/>
      <c r="H33" s="134"/>
      <c r="I33" s="99"/>
      <c r="J33" s="25"/>
      <c r="K33" s="57"/>
      <c r="L33" s="57"/>
      <c r="M33" s="57"/>
      <c r="N33" s="134"/>
      <c r="O33" s="99"/>
      <c r="P33" s="25"/>
      <c r="Q33" s="91"/>
    </row>
    <row r="34" spans="1:19" ht="31.15" customHeight="1" x14ac:dyDescent="0.2">
      <c r="A34" s="462"/>
      <c r="B34" s="462"/>
      <c r="C34" s="462"/>
      <c r="D34" s="462"/>
      <c r="E34" s="462"/>
      <c r="F34" s="462"/>
      <c r="G34" s="462"/>
      <c r="H34" s="462"/>
      <c r="I34" s="462"/>
      <c r="J34" s="462"/>
      <c r="K34" s="462"/>
      <c r="L34" s="462"/>
      <c r="M34" s="462"/>
      <c r="N34" s="462"/>
      <c r="O34" s="462"/>
      <c r="P34" s="462"/>
      <c r="Q34" s="462"/>
    </row>
    <row r="35" spans="1:19" x14ac:dyDescent="0.2">
      <c r="B35" s="24"/>
    </row>
    <row r="37" spans="1:19" ht="13.9" customHeight="1" x14ac:dyDescent="0.2">
      <c r="B37" s="16"/>
      <c r="C37" s="17"/>
      <c r="D37" s="17"/>
      <c r="E37" s="19"/>
      <c r="F37" s="20"/>
      <c r="G37" s="19"/>
      <c r="K37" s="19"/>
      <c r="L37" s="19"/>
      <c r="M37" s="19"/>
      <c r="R37" s="19"/>
      <c r="S37" s="19"/>
    </row>
    <row r="38" spans="1:19" x14ac:dyDescent="0.2">
      <c r="B38" s="16"/>
      <c r="C38" s="17"/>
      <c r="D38" s="17"/>
      <c r="E38" s="19"/>
      <c r="F38" s="20"/>
      <c r="G38" s="19"/>
      <c r="K38" s="19"/>
      <c r="L38" s="19"/>
      <c r="M38" s="19"/>
      <c r="R38" s="19"/>
      <c r="S38" s="19"/>
    </row>
    <row r="39" spans="1:19" x14ac:dyDescent="0.2">
      <c r="B39" s="16"/>
      <c r="C39" s="17"/>
      <c r="D39" s="17"/>
      <c r="E39" s="19"/>
      <c r="F39" s="20"/>
      <c r="G39" s="19"/>
      <c r="K39" s="19"/>
      <c r="L39" s="19"/>
      <c r="M39" s="19"/>
      <c r="R39" s="19"/>
      <c r="S39" s="19"/>
    </row>
    <row r="40" spans="1:19" x14ac:dyDescent="0.2">
      <c r="B40" s="16"/>
      <c r="C40" s="17"/>
      <c r="D40" s="17"/>
      <c r="E40" s="19"/>
      <c r="F40" s="20"/>
      <c r="G40" s="19"/>
      <c r="K40" s="19"/>
      <c r="L40" s="19"/>
      <c r="M40" s="19"/>
      <c r="R40" s="19"/>
      <c r="S40" s="19"/>
    </row>
    <row r="41" spans="1:19" x14ac:dyDescent="0.2">
      <c r="B41" s="16"/>
      <c r="C41" s="17"/>
      <c r="D41" s="17"/>
      <c r="E41" s="19"/>
      <c r="F41" s="20"/>
      <c r="G41" s="19"/>
      <c r="K41" s="19"/>
      <c r="L41" s="19"/>
      <c r="M41" s="19"/>
      <c r="R41" s="19"/>
      <c r="S41" s="19"/>
    </row>
    <row r="42" spans="1:19" x14ac:dyDescent="0.2">
      <c r="B42" s="16"/>
      <c r="C42" s="17"/>
      <c r="D42" s="17"/>
      <c r="E42" s="19"/>
      <c r="F42" s="20"/>
      <c r="G42" s="19"/>
      <c r="K42" s="19"/>
      <c r="L42" s="19"/>
      <c r="M42" s="19"/>
      <c r="R42" s="19"/>
      <c r="S42" s="19"/>
    </row>
    <row r="43" spans="1:19" x14ac:dyDescent="0.2">
      <c r="B43" s="16"/>
      <c r="C43" s="17"/>
      <c r="D43" s="17"/>
      <c r="E43" s="19"/>
      <c r="F43" s="20"/>
      <c r="G43" s="19"/>
      <c r="K43" s="19"/>
      <c r="L43" s="19"/>
      <c r="M43" s="19"/>
      <c r="R43" s="19"/>
      <c r="S43" s="19"/>
    </row>
    <row r="44" spans="1:19" x14ac:dyDescent="0.2">
      <c r="B44" s="16"/>
      <c r="C44" s="17"/>
      <c r="D44" s="17"/>
      <c r="E44" s="19"/>
      <c r="F44" s="20"/>
      <c r="G44" s="19"/>
      <c r="K44" s="19"/>
      <c r="L44" s="19"/>
      <c r="M44" s="19"/>
      <c r="R44" s="19"/>
      <c r="S44" s="19"/>
    </row>
    <row r="45" spans="1:19" x14ac:dyDescent="0.2">
      <c r="B45" s="16"/>
      <c r="C45" s="17"/>
      <c r="D45" s="17"/>
      <c r="E45" s="19"/>
      <c r="F45" s="20"/>
      <c r="G45" s="19"/>
      <c r="K45" s="19"/>
      <c r="L45" s="19"/>
      <c r="M45" s="19"/>
      <c r="R45" s="19"/>
      <c r="S45" s="19"/>
    </row>
    <row r="46" spans="1:19" x14ac:dyDescent="0.2">
      <c r="B46" s="16"/>
      <c r="C46" s="17"/>
      <c r="D46" s="17"/>
      <c r="E46" s="19"/>
      <c r="F46" s="20"/>
      <c r="G46" s="19"/>
      <c r="K46" s="19"/>
      <c r="L46" s="19"/>
      <c r="M46" s="19"/>
      <c r="R46" s="19"/>
      <c r="S46" s="19"/>
    </row>
    <row r="47" spans="1:19" x14ac:dyDescent="0.2">
      <c r="B47" s="16"/>
      <c r="C47" s="17"/>
      <c r="D47" s="17"/>
      <c r="E47" s="19"/>
      <c r="F47" s="20"/>
      <c r="G47" s="19"/>
      <c r="K47" s="19"/>
      <c r="L47" s="19"/>
      <c r="M47" s="19"/>
      <c r="R47" s="19"/>
      <c r="S47" s="19"/>
    </row>
    <row r="48" spans="1:19" x14ac:dyDescent="0.2">
      <c r="B48" s="16"/>
      <c r="C48" s="17"/>
      <c r="D48" s="17"/>
      <c r="E48" s="19"/>
      <c r="F48" s="20"/>
      <c r="G48" s="19"/>
      <c r="K48" s="19"/>
      <c r="L48" s="19"/>
      <c r="M48" s="19"/>
      <c r="R48" s="19"/>
      <c r="S48" s="19"/>
    </row>
    <row r="49" spans="2:19" x14ac:dyDescent="0.2">
      <c r="B49" s="16"/>
      <c r="C49" s="17"/>
      <c r="D49" s="17"/>
      <c r="E49" s="19"/>
      <c r="F49" s="20"/>
      <c r="G49" s="19"/>
      <c r="K49" s="19"/>
      <c r="L49" s="19"/>
      <c r="M49" s="19"/>
      <c r="R49" s="19"/>
      <c r="S49" s="19"/>
    </row>
    <row r="50" spans="2:19" x14ac:dyDescent="0.2">
      <c r="B50" s="16"/>
      <c r="C50" s="17"/>
      <c r="D50" s="17"/>
      <c r="E50" s="19"/>
      <c r="F50" s="20"/>
      <c r="G50" s="19"/>
      <c r="K50" s="19"/>
      <c r="L50" s="19"/>
      <c r="M50" s="19"/>
      <c r="R50" s="19"/>
      <c r="S50" s="19"/>
    </row>
    <row r="51" spans="2:19" x14ac:dyDescent="0.2">
      <c r="B51" s="16"/>
      <c r="C51" s="17"/>
      <c r="D51" s="17"/>
      <c r="E51" s="19"/>
      <c r="F51" s="20"/>
      <c r="G51" s="19"/>
      <c r="K51" s="19"/>
      <c r="L51" s="19"/>
      <c r="M51" s="19"/>
      <c r="R51" s="19"/>
      <c r="S51" s="19"/>
    </row>
    <row r="52" spans="2:19" x14ac:dyDescent="0.2">
      <c r="B52" s="16"/>
      <c r="C52" s="17"/>
      <c r="D52" s="17"/>
      <c r="E52" s="19"/>
      <c r="F52" s="20"/>
      <c r="G52" s="19"/>
      <c r="K52" s="19"/>
      <c r="L52" s="19"/>
      <c r="M52" s="19"/>
      <c r="R52" s="19"/>
      <c r="S52" s="19"/>
    </row>
    <row r="53" spans="2:19" x14ac:dyDescent="0.2">
      <c r="B53" s="16"/>
      <c r="C53" s="17"/>
      <c r="D53" s="17"/>
      <c r="E53" s="19"/>
      <c r="F53" s="20"/>
      <c r="G53" s="19"/>
      <c r="K53" s="19"/>
      <c r="L53" s="19"/>
      <c r="M53" s="19"/>
      <c r="R53" s="19"/>
      <c r="S53" s="19"/>
    </row>
    <row r="54" spans="2:19" x14ac:dyDescent="0.2">
      <c r="B54" s="16"/>
      <c r="C54" s="17"/>
      <c r="D54" s="17"/>
      <c r="E54" s="19"/>
      <c r="F54" s="20"/>
      <c r="G54" s="19"/>
      <c r="K54" s="19"/>
      <c r="L54" s="19"/>
      <c r="M54" s="19"/>
      <c r="R54" s="19"/>
      <c r="S54" s="19"/>
    </row>
    <row r="55" spans="2:19" x14ac:dyDescent="0.2">
      <c r="B55" s="16"/>
      <c r="C55" s="17"/>
      <c r="D55" s="17"/>
      <c r="E55" s="19"/>
      <c r="F55" s="20"/>
      <c r="G55" s="19"/>
      <c r="K55" s="19"/>
      <c r="L55" s="19"/>
      <c r="M55" s="19"/>
      <c r="R55" s="19"/>
      <c r="S55" s="19"/>
    </row>
    <row r="56" spans="2:19" x14ac:dyDescent="0.2">
      <c r="B56" s="16"/>
      <c r="C56" s="17"/>
      <c r="D56" s="17"/>
      <c r="E56" s="19"/>
      <c r="F56" s="20"/>
      <c r="G56" s="19"/>
      <c r="K56" s="19"/>
      <c r="L56" s="19"/>
      <c r="M56" s="19"/>
      <c r="R56" s="19"/>
      <c r="S56" s="19"/>
    </row>
    <row r="57" spans="2:19" x14ac:dyDescent="0.2">
      <c r="B57" s="16"/>
      <c r="C57" s="17"/>
      <c r="D57" s="17"/>
      <c r="E57" s="18"/>
      <c r="F57" s="18"/>
      <c r="G57" s="19"/>
      <c r="M57" s="19"/>
      <c r="S57" s="19"/>
    </row>
    <row r="58" spans="2:19" x14ac:dyDescent="0.2">
      <c r="K58" s="19"/>
      <c r="L58" s="19"/>
      <c r="M58" s="19"/>
      <c r="R58" s="19"/>
      <c r="S58" s="19"/>
    </row>
  </sheetData>
  <mergeCells count="5">
    <mergeCell ref="A34:Q34"/>
    <mergeCell ref="A3:E3"/>
    <mergeCell ref="G3:K3"/>
    <mergeCell ref="M3:Q3"/>
    <mergeCell ref="A31:Q31"/>
  </mergeCells>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842DC-98A6-47DA-B657-2967D5F7600B}">
  <dimension ref="A1:R160"/>
  <sheetViews>
    <sheetView showGridLines="0" zoomScaleNormal="100" workbookViewId="0">
      <pane ySplit="4" topLeftCell="A5" activePane="bottomLeft" state="frozen"/>
      <selection activeCell="M33" sqref="M33:N33"/>
      <selection pane="bottomLeft"/>
    </sheetView>
  </sheetViews>
  <sheetFormatPr defaultRowHeight="15.75" customHeight="1" x14ac:dyDescent="0.25"/>
  <cols>
    <col min="1" max="1" width="9.7109375" style="240" customWidth="1"/>
    <col min="2" max="2" width="42.42578125" style="77" customWidth="1"/>
    <col min="3" max="3" width="8.5703125" style="238" bestFit="1" customWidth="1"/>
    <col min="4" max="4" width="7.5703125" style="239" bestFit="1" customWidth="1"/>
    <col min="5" max="5" width="15.28515625" style="161" customWidth="1"/>
    <col min="6" max="6" width="4.7109375" style="121" customWidth="1"/>
    <col min="7" max="7" width="9.7109375" style="240" customWidth="1"/>
    <col min="8" max="8" width="42.42578125" style="77" customWidth="1"/>
    <col min="9" max="9" width="8.7109375" style="238" bestFit="1" customWidth="1"/>
    <col min="10" max="10" width="7.5703125" style="239" bestFit="1" customWidth="1"/>
    <col min="11" max="11" width="15.28515625" style="161" customWidth="1"/>
    <col min="12" max="12" width="4.7109375" style="121" customWidth="1"/>
    <col min="13" max="13" width="9.7109375" style="240" customWidth="1"/>
    <col min="14" max="14" width="42.42578125" style="77" customWidth="1"/>
    <col min="15" max="15" width="8.85546875" style="238" bestFit="1" customWidth="1"/>
    <col min="16" max="16" width="7.5703125" style="239" bestFit="1" customWidth="1"/>
    <col min="17" max="17" width="15.28515625" style="161" customWidth="1"/>
    <col min="18" max="256" width="9.140625" style="121"/>
    <col min="257" max="257" width="9.7109375" style="121" customWidth="1"/>
    <col min="258" max="258" width="45.7109375" style="121" customWidth="1"/>
    <col min="259" max="259" width="7.28515625" style="121" bestFit="1" customWidth="1"/>
    <col min="260" max="260" width="7.5703125" style="121" bestFit="1" customWidth="1"/>
    <col min="261" max="261" width="9.42578125" style="121" bestFit="1" customWidth="1"/>
    <col min="262" max="262" width="4.7109375" style="121" customWidth="1"/>
    <col min="263" max="263" width="9.7109375" style="121" customWidth="1"/>
    <col min="264" max="264" width="45.7109375" style="121" customWidth="1"/>
    <col min="265" max="265" width="7.28515625" style="121" customWidth="1"/>
    <col min="266" max="266" width="7.5703125" style="121" bestFit="1" customWidth="1"/>
    <col min="267" max="267" width="9.42578125" style="121" bestFit="1" customWidth="1"/>
    <col min="268" max="268" width="4.7109375" style="121" customWidth="1"/>
    <col min="269" max="269" width="9.7109375" style="121" customWidth="1"/>
    <col min="270" max="270" width="45.7109375" style="121" customWidth="1"/>
    <col min="271" max="271" width="7.28515625" style="121" customWidth="1"/>
    <col min="272" max="272" width="7.5703125" style="121" bestFit="1" customWidth="1"/>
    <col min="273" max="273" width="9.42578125" style="121" bestFit="1" customWidth="1"/>
    <col min="274" max="512" width="9.140625" style="121"/>
    <col min="513" max="513" width="9.7109375" style="121" customWidth="1"/>
    <col min="514" max="514" width="45.7109375" style="121" customWidth="1"/>
    <col min="515" max="515" width="7.28515625" style="121" bestFit="1" customWidth="1"/>
    <col min="516" max="516" width="7.5703125" style="121" bestFit="1" customWidth="1"/>
    <col min="517" max="517" width="9.42578125" style="121" bestFit="1" customWidth="1"/>
    <col min="518" max="518" width="4.7109375" style="121" customWidth="1"/>
    <col min="519" max="519" width="9.7109375" style="121" customWidth="1"/>
    <col min="520" max="520" width="45.7109375" style="121" customWidth="1"/>
    <col min="521" max="521" width="7.28515625" style="121" customWidth="1"/>
    <col min="522" max="522" width="7.5703125" style="121" bestFit="1" customWidth="1"/>
    <col min="523" max="523" width="9.42578125" style="121" bestFit="1" customWidth="1"/>
    <col min="524" max="524" width="4.7109375" style="121" customWidth="1"/>
    <col min="525" max="525" width="9.7109375" style="121" customWidth="1"/>
    <col min="526" max="526" width="45.7109375" style="121" customWidth="1"/>
    <col min="527" max="527" width="7.28515625" style="121" customWidth="1"/>
    <col min="528" max="528" width="7.5703125" style="121" bestFit="1" customWidth="1"/>
    <col min="529" max="529" width="9.42578125" style="121" bestFit="1" customWidth="1"/>
    <col min="530" max="768" width="9.140625" style="121"/>
    <col min="769" max="769" width="9.7109375" style="121" customWidth="1"/>
    <col min="770" max="770" width="45.7109375" style="121" customWidth="1"/>
    <col min="771" max="771" width="7.28515625" style="121" bestFit="1" customWidth="1"/>
    <col min="772" max="772" width="7.5703125" style="121" bestFit="1" customWidth="1"/>
    <col min="773" max="773" width="9.42578125" style="121" bestFit="1" customWidth="1"/>
    <col min="774" max="774" width="4.7109375" style="121" customWidth="1"/>
    <col min="775" max="775" width="9.7109375" style="121" customWidth="1"/>
    <col min="776" max="776" width="45.7109375" style="121" customWidth="1"/>
    <col min="777" max="777" width="7.28515625" style="121" customWidth="1"/>
    <col min="778" max="778" width="7.5703125" style="121" bestFit="1" customWidth="1"/>
    <col min="779" max="779" width="9.42578125" style="121" bestFit="1" customWidth="1"/>
    <col min="780" max="780" width="4.7109375" style="121" customWidth="1"/>
    <col min="781" max="781" width="9.7109375" style="121" customWidth="1"/>
    <col min="782" max="782" width="45.7109375" style="121" customWidth="1"/>
    <col min="783" max="783" width="7.28515625" style="121" customWidth="1"/>
    <col min="784" max="784" width="7.5703125" style="121" bestFit="1" customWidth="1"/>
    <col min="785" max="785" width="9.42578125" style="121" bestFit="1" customWidth="1"/>
    <col min="786" max="1024" width="9.140625" style="121"/>
    <col min="1025" max="1025" width="9.7109375" style="121" customWidth="1"/>
    <col min="1026" max="1026" width="45.7109375" style="121" customWidth="1"/>
    <col min="1027" max="1027" width="7.28515625" style="121" bestFit="1" customWidth="1"/>
    <col min="1028" max="1028" width="7.5703125" style="121" bestFit="1" customWidth="1"/>
    <col min="1029" max="1029" width="9.42578125" style="121" bestFit="1" customWidth="1"/>
    <col min="1030" max="1030" width="4.7109375" style="121" customWidth="1"/>
    <col min="1031" max="1031" width="9.7109375" style="121" customWidth="1"/>
    <col min="1032" max="1032" width="45.7109375" style="121" customWidth="1"/>
    <col min="1033" max="1033" width="7.28515625" style="121" customWidth="1"/>
    <col min="1034" max="1034" width="7.5703125" style="121" bestFit="1" customWidth="1"/>
    <col min="1035" max="1035" width="9.42578125" style="121" bestFit="1" customWidth="1"/>
    <col min="1036" max="1036" width="4.7109375" style="121" customWidth="1"/>
    <col min="1037" max="1037" width="9.7109375" style="121" customWidth="1"/>
    <col min="1038" max="1038" width="45.7109375" style="121" customWidth="1"/>
    <col min="1039" max="1039" width="7.28515625" style="121" customWidth="1"/>
    <col min="1040" max="1040" width="7.5703125" style="121" bestFit="1" customWidth="1"/>
    <col min="1041" max="1041" width="9.42578125" style="121" bestFit="1" customWidth="1"/>
    <col min="1042" max="1280" width="9.140625" style="121"/>
    <col min="1281" max="1281" width="9.7109375" style="121" customWidth="1"/>
    <col min="1282" max="1282" width="45.7109375" style="121" customWidth="1"/>
    <col min="1283" max="1283" width="7.28515625" style="121" bestFit="1" customWidth="1"/>
    <col min="1284" max="1284" width="7.5703125" style="121" bestFit="1" customWidth="1"/>
    <col min="1285" max="1285" width="9.42578125" style="121" bestFit="1" customWidth="1"/>
    <col min="1286" max="1286" width="4.7109375" style="121" customWidth="1"/>
    <col min="1287" max="1287" width="9.7109375" style="121" customWidth="1"/>
    <col min="1288" max="1288" width="45.7109375" style="121" customWidth="1"/>
    <col min="1289" max="1289" width="7.28515625" style="121" customWidth="1"/>
    <col min="1290" max="1290" width="7.5703125" style="121" bestFit="1" customWidth="1"/>
    <col min="1291" max="1291" width="9.42578125" style="121" bestFit="1" customWidth="1"/>
    <col min="1292" max="1292" width="4.7109375" style="121" customWidth="1"/>
    <col min="1293" max="1293" width="9.7109375" style="121" customWidth="1"/>
    <col min="1294" max="1294" width="45.7109375" style="121" customWidth="1"/>
    <col min="1295" max="1295" width="7.28515625" style="121" customWidth="1"/>
    <col min="1296" max="1296" width="7.5703125" style="121" bestFit="1" customWidth="1"/>
    <col min="1297" max="1297" width="9.42578125" style="121" bestFit="1" customWidth="1"/>
    <col min="1298" max="1536" width="9.140625" style="121"/>
    <col min="1537" max="1537" width="9.7109375" style="121" customWidth="1"/>
    <col min="1538" max="1538" width="45.7109375" style="121" customWidth="1"/>
    <col min="1539" max="1539" width="7.28515625" style="121" bestFit="1" customWidth="1"/>
    <col min="1540" max="1540" width="7.5703125" style="121" bestFit="1" customWidth="1"/>
    <col min="1541" max="1541" width="9.42578125" style="121" bestFit="1" customWidth="1"/>
    <col min="1542" max="1542" width="4.7109375" style="121" customWidth="1"/>
    <col min="1543" max="1543" width="9.7109375" style="121" customWidth="1"/>
    <col min="1544" max="1544" width="45.7109375" style="121" customWidth="1"/>
    <col min="1545" max="1545" width="7.28515625" style="121" customWidth="1"/>
    <col min="1546" max="1546" width="7.5703125" style="121" bestFit="1" customWidth="1"/>
    <col min="1547" max="1547" width="9.42578125" style="121" bestFit="1" customWidth="1"/>
    <col min="1548" max="1548" width="4.7109375" style="121" customWidth="1"/>
    <col min="1549" max="1549" width="9.7109375" style="121" customWidth="1"/>
    <col min="1550" max="1550" width="45.7109375" style="121" customWidth="1"/>
    <col min="1551" max="1551" width="7.28515625" style="121" customWidth="1"/>
    <col min="1552" max="1552" width="7.5703125" style="121" bestFit="1" customWidth="1"/>
    <col min="1553" max="1553" width="9.42578125" style="121" bestFit="1" customWidth="1"/>
    <col min="1554" max="1792" width="9.140625" style="121"/>
    <col min="1793" max="1793" width="9.7109375" style="121" customWidth="1"/>
    <col min="1794" max="1794" width="45.7109375" style="121" customWidth="1"/>
    <col min="1795" max="1795" width="7.28515625" style="121" bestFit="1" customWidth="1"/>
    <col min="1796" max="1796" width="7.5703125" style="121" bestFit="1" customWidth="1"/>
    <col min="1797" max="1797" width="9.42578125" style="121" bestFit="1" customWidth="1"/>
    <col min="1798" max="1798" width="4.7109375" style="121" customWidth="1"/>
    <col min="1799" max="1799" width="9.7109375" style="121" customWidth="1"/>
    <col min="1800" max="1800" width="45.7109375" style="121" customWidth="1"/>
    <col min="1801" max="1801" width="7.28515625" style="121" customWidth="1"/>
    <col min="1802" max="1802" width="7.5703125" style="121" bestFit="1" customWidth="1"/>
    <col min="1803" max="1803" width="9.42578125" style="121" bestFit="1" customWidth="1"/>
    <col min="1804" max="1804" width="4.7109375" style="121" customWidth="1"/>
    <col min="1805" max="1805" width="9.7109375" style="121" customWidth="1"/>
    <col min="1806" max="1806" width="45.7109375" style="121" customWidth="1"/>
    <col min="1807" max="1807" width="7.28515625" style="121" customWidth="1"/>
    <col min="1808" max="1808" width="7.5703125" style="121" bestFit="1" customWidth="1"/>
    <col min="1809" max="1809" width="9.42578125" style="121" bestFit="1" customWidth="1"/>
    <col min="1810" max="2048" width="9.140625" style="121"/>
    <col min="2049" max="2049" width="9.7109375" style="121" customWidth="1"/>
    <col min="2050" max="2050" width="45.7109375" style="121" customWidth="1"/>
    <col min="2051" max="2051" width="7.28515625" style="121" bestFit="1" customWidth="1"/>
    <col min="2052" max="2052" width="7.5703125" style="121" bestFit="1" customWidth="1"/>
    <col min="2053" max="2053" width="9.42578125" style="121" bestFit="1" customWidth="1"/>
    <col min="2054" max="2054" width="4.7109375" style="121" customWidth="1"/>
    <col min="2055" max="2055" width="9.7109375" style="121" customWidth="1"/>
    <col min="2056" max="2056" width="45.7109375" style="121" customWidth="1"/>
    <col min="2057" max="2057" width="7.28515625" style="121" customWidth="1"/>
    <col min="2058" max="2058" width="7.5703125" style="121" bestFit="1" customWidth="1"/>
    <col min="2059" max="2059" width="9.42578125" style="121" bestFit="1" customWidth="1"/>
    <col min="2060" max="2060" width="4.7109375" style="121" customWidth="1"/>
    <col min="2061" max="2061" width="9.7109375" style="121" customWidth="1"/>
    <col min="2062" max="2062" width="45.7109375" style="121" customWidth="1"/>
    <col min="2063" max="2063" width="7.28515625" style="121" customWidth="1"/>
    <col min="2064" max="2064" width="7.5703125" style="121" bestFit="1" customWidth="1"/>
    <col min="2065" max="2065" width="9.42578125" style="121" bestFit="1" customWidth="1"/>
    <col min="2066" max="2304" width="9.140625" style="121"/>
    <col min="2305" max="2305" width="9.7109375" style="121" customWidth="1"/>
    <col min="2306" max="2306" width="45.7109375" style="121" customWidth="1"/>
    <col min="2307" max="2307" width="7.28515625" style="121" bestFit="1" customWidth="1"/>
    <col min="2308" max="2308" width="7.5703125" style="121" bestFit="1" customWidth="1"/>
    <col min="2309" max="2309" width="9.42578125" style="121" bestFit="1" customWidth="1"/>
    <col min="2310" max="2310" width="4.7109375" style="121" customWidth="1"/>
    <col min="2311" max="2311" width="9.7109375" style="121" customWidth="1"/>
    <col min="2312" max="2312" width="45.7109375" style="121" customWidth="1"/>
    <col min="2313" max="2313" width="7.28515625" style="121" customWidth="1"/>
    <col min="2314" max="2314" width="7.5703125" style="121" bestFit="1" customWidth="1"/>
    <col min="2315" max="2315" width="9.42578125" style="121" bestFit="1" customWidth="1"/>
    <col min="2316" max="2316" width="4.7109375" style="121" customWidth="1"/>
    <col min="2317" max="2317" width="9.7109375" style="121" customWidth="1"/>
    <col min="2318" max="2318" width="45.7109375" style="121" customWidth="1"/>
    <col min="2319" max="2319" width="7.28515625" style="121" customWidth="1"/>
    <col min="2320" max="2320" width="7.5703125" style="121" bestFit="1" customWidth="1"/>
    <col min="2321" max="2321" width="9.42578125" style="121" bestFit="1" customWidth="1"/>
    <col min="2322" max="2560" width="9.140625" style="121"/>
    <col min="2561" max="2561" width="9.7109375" style="121" customWidth="1"/>
    <col min="2562" max="2562" width="45.7109375" style="121" customWidth="1"/>
    <col min="2563" max="2563" width="7.28515625" style="121" bestFit="1" customWidth="1"/>
    <col min="2564" max="2564" width="7.5703125" style="121" bestFit="1" customWidth="1"/>
    <col min="2565" max="2565" width="9.42578125" style="121" bestFit="1" customWidth="1"/>
    <col min="2566" max="2566" width="4.7109375" style="121" customWidth="1"/>
    <col min="2567" max="2567" width="9.7109375" style="121" customWidth="1"/>
    <col min="2568" max="2568" width="45.7109375" style="121" customWidth="1"/>
    <col min="2569" max="2569" width="7.28515625" style="121" customWidth="1"/>
    <col min="2570" max="2570" width="7.5703125" style="121" bestFit="1" customWidth="1"/>
    <col min="2571" max="2571" width="9.42578125" style="121" bestFit="1" customWidth="1"/>
    <col min="2572" max="2572" width="4.7109375" style="121" customWidth="1"/>
    <col min="2573" max="2573" width="9.7109375" style="121" customWidth="1"/>
    <col min="2574" max="2574" width="45.7109375" style="121" customWidth="1"/>
    <col min="2575" max="2575" width="7.28515625" style="121" customWidth="1"/>
    <col min="2576" max="2576" width="7.5703125" style="121" bestFit="1" customWidth="1"/>
    <col min="2577" max="2577" width="9.42578125" style="121" bestFit="1" customWidth="1"/>
    <col min="2578" max="2816" width="9.140625" style="121"/>
    <col min="2817" max="2817" width="9.7109375" style="121" customWidth="1"/>
    <col min="2818" max="2818" width="45.7109375" style="121" customWidth="1"/>
    <col min="2819" max="2819" width="7.28515625" style="121" bestFit="1" customWidth="1"/>
    <col min="2820" max="2820" width="7.5703125" style="121" bestFit="1" customWidth="1"/>
    <col min="2821" max="2821" width="9.42578125" style="121" bestFit="1" customWidth="1"/>
    <col min="2822" max="2822" width="4.7109375" style="121" customWidth="1"/>
    <col min="2823" max="2823" width="9.7109375" style="121" customWidth="1"/>
    <col min="2824" max="2824" width="45.7109375" style="121" customWidth="1"/>
    <col min="2825" max="2825" width="7.28515625" style="121" customWidth="1"/>
    <col min="2826" max="2826" width="7.5703125" style="121" bestFit="1" customWidth="1"/>
    <col min="2827" max="2827" width="9.42578125" style="121" bestFit="1" customWidth="1"/>
    <col min="2828" max="2828" width="4.7109375" style="121" customWidth="1"/>
    <col min="2829" max="2829" width="9.7109375" style="121" customWidth="1"/>
    <col min="2830" max="2830" width="45.7109375" style="121" customWidth="1"/>
    <col min="2831" max="2831" width="7.28515625" style="121" customWidth="1"/>
    <col min="2832" max="2832" width="7.5703125" style="121" bestFit="1" customWidth="1"/>
    <col min="2833" max="2833" width="9.42578125" style="121" bestFit="1" customWidth="1"/>
    <col min="2834" max="3072" width="9.140625" style="121"/>
    <col min="3073" max="3073" width="9.7109375" style="121" customWidth="1"/>
    <col min="3074" max="3074" width="45.7109375" style="121" customWidth="1"/>
    <col min="3075" max="3075" width="7.28515625" style="121" bestFit="1" customWidth="1"/>
    <col min="3076" max="3076" width="7.5703125" style="121" bestFit="1" customWidth="1"/>
    <col min="3077" max="3077" width="9.42578125" style="121" bestFit="1" customWidth="1"/>
    <col min="3078" max="3078" width="4.7109375" style="121" customWidth="1"/>
    <col min="3079" max="3079" width="9.7109375" style="121" customWidth="1"/>
    <col min="3080" max="3080" width="45.7109375" style="121" customWidth="1"/>
    <col min="3081" max="3081" width="7.28515625" style="121" customWidth="1"/>
    <col min="3082" max="3082" width="7.5703125" style="121" bestFit="1" customWidth="1"/>
    <col min="3083" max="3083" width="9.42578125" style="121" bestFit="1" customWidth="1"/>
    <col min="3084" max="3084" width="4.7109375" style="121" customWidth="1"/>
    <col min="3085" max="3085" width="9.7109375" style="121" customWidth="1"/>
    <col min="3086" max="3086" width="45.7109375" style="121" customWidth="1"/>
    <col min="3087" max="3087" width="7.28515625" style="121" customWidth="1"/>
    <col min="3088" max="3088" width="7.5703125" style="121" bestFit="1" customWidth="1"/>
    <col min="3089" max="3089" width="9.42578125" style="121" bestFit="1" customWidth="1"/>
    <col min="3090" max="3328" width="9.140625" style="121"/>
    <col min="3329" max="3329" width="9.7109375" style="121" customWidth="1"/>
    <col min="3330" max="3330" width="45.7109375" style="121" customWidth="1"/>
    <col min="3331" max="3331" width="7.28515625" style="121" bestFit="1" customWidth="1"/>
    <col min="3332" max="3332" width="7.5703125" style="121" bestFit="1" customWidth="1"/>
    <col min="3333" max="3333" width="9.42578125" style="121" bestFit="1" customWidth="1"/>
    <col min="3334" max="3334" width="4.7109375" style="121" customWidth="1"/>
    <col min="3335" max="3335" width="9.7109375" style="121" customWidth="1"/>
    <col min="3336" max="3336" width="45.7109375" style="121" customWidth="1"/>
    <col min="3337" max="3337" width="7.28515625" style="121" customWidth="1"/>
    <col min="3338" max="3338" width="7.5703125" style="121" bestFit="1" customWidth="1"/>
    <col min="3339" max="3339" width="9.42578125" style="121" bestFit="1" customWidth="1"/>
    <col min="3340" max="3340" width="4.7109375" style="121" customWidth="1"/>
    <col min="3341" max="3341" width="9.7109375" style="121" customWidth="1"/>
    <col min="3342" max="3342" width="45.7109375" style="121" customWidth="1"/>
    <col min="3343" max="3343" width="7.28515625" style="121" customWidth="1"/>
    <col min="3344" max="3344" width="7.5703125" style="121" bestFit="1" customWidth="1"/>
    <col min="3345" max="3345" width="9.42578125" style="121" bestFit="1" customWidth="1"/>
    <col min="3346" max="3584" width="9.140625" style="121"/>
    <col min="3585" max="3585" width="9.7109375" style="121" customWidth="1"/>
    <col min="3586" max="3586" width="45.7109375" style="121" customWidth="1"/>
    <col min="3587" max="3587" width="7.28515625" style="121" bestFit="1" customWidth="1"/>
    <col min="3588" max="3588" width="7.5703125" style="121" bestFit="1" customWidth="1"/>
    <col min="3589" max="3589" width="9.42578125" style="121" bestFit="1" customWidth="1"/>
    <col min="3590" max="3590" width="4.7109375" style="121" customWidth="1"/>
    <col min="3591" max="3591" width="9.7109375" style="121" customWidth="1"/>
    <col min="3592" max="3592" width="45.7109375" style="121" customWidth="1"/>
    <col min="3593" max="3593" width="7.28515625" style="121" customWidth="1"/>
    <col min="3594" max="3594" width="7.5703125" style="121" bestFit="1" customWidth="1"/>
    <col min="3595" max="3595" width="9.42578125" style="121" bestFit="1" customWidth="1"/>
    <col min="3596" max="3596" width="4.7109375" style="121" customWidth="1"/>
    <col min="3597" max="3597" width="9.7109375" style="121" customWidth="1"/>
    <col min="3598" max="3598" width="45.7109375" style="121" customWidth="1"/>
    <col min="3599" max="3599" width="7.28515625" style="121" customWidth="1"/>
    <col min="3600" max="3600" width="7.5703125" style="121" bestFit="1" customWidth="1"/>
    <col min="3601" max="3601" width="9.42578125" style="121" bestFit="1" customWidth="1"/>
    <col min="3602" max="3840" width="9.140625" style="121"/>
    <col min="3841" max="3841" width="9.7109375" style="121" customWidth="1"/>
    <col min="3842" max="3842" width="45.7109375" style="121" customWidth="1"/>
    <col min="3843" max="3843" width="7.28515625" style="121" bestFit="1" customWidth="1"/>
    <col min="3844" max="3844" width="7.5703125" style="121" bestFit="1" customWidth="1"/>
    <col min="3845" max="3845" width="9.42578125" style="121" bestFit="1" customWidth="1"/>
    <col min="3846" max="3846" width="4.7109375" style="121" customWidth="1"/>
    <col min="3847" max="3847" width="9.7109375" style="121" customWidth="1"/>
    <col min="3848" max="3848" width="45.7109375" style="121" customWidth="1"/>
    <col min="3849" max="3849" width="7.28515625" style="121" customWidth="1"/>
    <col min="3850" max="3850" width="7.5703125" style="121" bestFit="1" customWidth="1"/>
    <col min="3851" max="3851" width="9.42578125" style="121" bestFit="1" customWidth="1"/>
    <col min="3852" max="3852" width="4.7109375" style="121" customWidth="1"/>
    <col min="3853" max="3853" width="9.7109375" style="121" customWidth="1"/>
    <col min="3854" max="3854" width="45.7109375" style="121" customWidth="1"/>
    <col min="3855" max="3855" width="7.28515625" style="121" customWidth="1"/>
    <col min="3856" max="3856" width="7.5703125" style="121" bestFit="1" customWidth="1"/>
    <col min="3857" max="3857" width="9.42578125" style="121" bestFit="1" customWidth="1"/>
    <col min="3858" max="4096" width="9.140625" style="121"/>
    <col min="4097" max="4097" width="9.7109375" style="121" customWidth="1"/>
    <col min="4098" max="4098" width="45.7109375" style="121" customWidth="1"/>
    <col min="4099" max="4099" width="7.28515625" style="121" bestFit="1" customWidth="1"/>
    <col min="4100" max="4100" width="7.5703125" style="121" bestFit="1" customWidth="1"/>
    <col min="4101" max="4101" width="9.42578125" style="121" bestFit="1" customWidth="1"/>
    <col min="4102" max="4102" width="4.7109375" style="121" customWidth="1"/>
    <col min="4103" max="4103" width="9.7109375" style="121" customWidth="1"/>
    <col min="4104" max="4104" width="45.7109375" style="121" customWidth="1"/>
    <col min="4105" max="4105" width="7.28515625" style="121" customWidth="1"/>
    <col min="4106" max="4106" width="7.5703125" style="121" bestFit="1" customWidth="1"/>
    <col min="4107" max="4107" width="9.42578125" style="121" bestFit="1" customWidth="1"/>
    <col min="4108" max="4108" width="4.7109375" style="121" customWidth="1"/>
    <col min="4109" max="4109" width="9.7109375" style="121" customWidth="1"/>
    <col min="4110" max="4110" width="45.7109375" style="121" customWidth="1"/>
    <col min="4111" max="4111" width="7.28515625" style="121" customWidth="1"/>
    <col min="4112" max="4112" width="7.5703125" style="121" bestFit="1" customWidth="1"/>
    <col min="4113" max="4113" width="9.42578125" style="121" bestFit="1" customWidth="1"/>
    <col min="4114" max="4352" width="9.140625" style="121"/>
    <col min="4353" max="4353" width="9.7109375" style="121" customWidth="1"/>
    <col min="4354" max="4354" width="45.7109375" style="121" customWidth="1"/>
    <col min="4355" max="4355" width="7.28515625" style="121" bestFit="1" customWidth="1"/>
    <col min="4356" max="4356" width="7.5703125" style="121" bestFit="1" customWidth="1"/>
    <col min="4357" max="4357" width="9.42578125" style="121" bestFit="1" customWidth="1"/>
    <col min="4358" max="4358" width="4.7109375" style="121" customWidth="1"/>
    <col min="4359" max="4359" width="9.7109375" style="121" customWidth="1"/>
    <col min="4360" max="4360" width="45.7109375" style="121" customWidth="1"/>
    <col min="4361" max="4361" width="7.28515625" style="121" customWidth="1"/>
    <col min="4362" max="4362" width="7.5703125" style="121" bestFit="1" customWidth="1"/>
    <col min="4363" max="4363" width="9.42578125" style="121" bestFit="1" customWidth="1"/>
    <col min="4364" max="4364" width="4.7109375" style="121" customWidth="1"/>
    <col min="4365" max="4365" width="9.7109375" style="121" customWidth="1"/>
    <col min="4366" max="4366" width="45.7109375" style="121" customWidth="1"/>
    <col min="4367" max="4367" width="7.28515625" style="121" customWidth="1"/>
    <col min="4368" max="4368" width="7.5703125" style="121" bestFit="1" customWidth="1"/>
    <col min="4369" max="4369" width="9.42578125" style="121" bestFit="1" customWidth="1"/>
    <col min="4370" max="4608" width="9.140625" style="121"/>
    <col min="4609" max="4609" width="9.7109375" style="121" customWidth="1"/>
    <col min="4610" max="4610" width="45.7109375" style="121" customWidth="1"/>
    <col min="4611" max="4611" width="7.28515625" style="121" bestFit="1" customWidth="1"/>
    <col min="4612" max="4612" width="7.5703125" style="121" bestFit="1" customWidth="1"/>
    <col min="4613" max="4613" width="9.42578125" style="121" bestFit="1" customWidth="1"/>
    <col min="4614" max="4614" width="4.7109375" style="121" customWidth="1"/>
    <col min="4615" max="4615" width="9.7109375" style="121" customWidth="1"/>
    <col min="4616" max="4616" width="45.7109375" style="121" customWidth="1"/>
    <col min="4617" max="4617" width="7.28515625" style="121" customWidth="1"/>
    <col min="4618" max="4618" width="7.5703125" style="121" bestFit="1" customWidth="1"/>
    <col min="4619" max="4619" width="9.42578125" style="121" bestFit="1" customWidth="1"/>
    <col min="4620" max="4620" width="4.7109375" style="121" customWidth="1"/>
    <col min="4621" max="4621" width="9.7109375" style="121" customWidth="1"/>
    <col min="4622" max="4622" width="45.7109375" style="121" customWidth="1"/>
    <col min="4623" max="4623" width="7.28515625" style="121" customWidth="1"/>
    <col min="4624" max="4624" width="7.5703125" style="121" bestFit="1" customWidth="1"/>
    <col min="4625" max="4625" width="9.42578125" style="121" bestFit="1" customWidth="1"/>
    <col min="4626" max="4864" width="9.140625" style="121"/>
    <col min="4865" max="4865" width="9.7109375" style="121" customWidth="1"/>
    <col min="4866" max="4866" width="45.7109375" style="121" customWidth="1"/>
    <col min="4867" max="4867" width="7.28515625" style="121" bestFit="1" customWidth="1"/>
    <col min="4868" max="4868" width="7.5703125" style="121" bestFit="1" customWidth="1"/>
    <col min="4869" max="4869" width="9.42578125" style="121" bestFit="1" customWidth="1"/>
    <col min="4870" max="4870" width="4.7109375" style="121" customWidth="1"/>
    <col min="4871" max="4871" width="9.7109375" style="121" customWidth="1"/>
    <col min="4872" max="4872" width="45.7109375" style="121" customWidth="1"/>
    <col min="4873" max="4873" width="7.28515625" style="121" customWidth="1"/>
    <col min="4874" max="4874" width="7.5703125" style="121" bestFit="1" customWidth="1"/>
    <col min="4875" max="4875" width="9.42578125" style="121" bestFit="1" customWidth="1"/>
    <col min="4876" max="4876" width="4.7109375" style="121" customWidth="1"/>
    <col min="4877" max="4877" width="9.7109375" style="121" customWidth="1"/>
    <col min="4878" max="4878" width="45.7109375" style="121" customWidth="1"/>
    <col min="4879" max="4879" width="7.28515625" style="121" customWidth="1"/>
    <col min="4880" max="4880" width="7.5703125" style="121" bestFit="1" customWidth="1"/>
    <col min="4881" max="4881" width="9.42578125" style="121" bestFit="1" customWidth="1"/>
    <col min="4882" max="5120" width="9.140625" style="121"/>
    <col min="5121" max="5121" width="9.7109375" style="121" customWidth="1"/>
    <col min="5122" max="5122" width="45.7109375" style="121" customWidth="1"/>
    <col min="5123" max="5123" width="7.28515625" style="121" bestFit="1" customWidth="1"/>
    <col min="5124" max="5124" width="7.5703125" style="121" bestFit="1" customWidth="1"/>
    <col min="5125" max="5125" width="9.42578125" style="121" bestFit="1" customWidth="1"/>
    <col min="5126" max="5126" width="4.7109375" style="121" customWidth="1"/>
    <col min="5127" max="5127" width="9.7109375" style="121" customWidth="1"/>
    <col min="5128" max="5128" width="45.7109375" style="121" customWidth="1"/>
    <col min="5129" max="5129" width="7.28515625" style="121" customWidth="1"/>
    <col min="5130" max="5130" width="7.5703125" style="121" bestFit="1" customWidth="1"/>
    <col min="5131" max="5131" width="9.42578125" style="121" bestFit="1" customWidth="1"/>
    <col min="5132" max="5132" width="4.7109375" style="121" customWidth="1"/>
    <col min="5133" max="5133" width="9.7109375" style="121" customWidth="1"/>
    <col min="5134" max="5134" width="45.7109375" style="121" customWidth="1"/>
    <col min="5135" max="5135" width="7.28515625" style="121" customWidth="1"/>
    <col min="5136" max="5136" width="7.5703125" style="121" bestFit="1" customWidth="1"/>
    <col min="5137" max="5137" width="9.42578125" style="121" bestFit="1" customWidth="1"/>
    <col min="5138" max="5376" width="9.140625" style="121"/>
    <col min="5377" max="5377" width="9.7109375" style="121" customWidth="1"/>
    <col min="5378" max="5378" width="45.7109375" style="121" customWidth="1"/>
    <col min="5379" max="5379" width="7.28515625" style="121" bestFit="1" customWidth="1"/>
    <col min="5380" max="5380" width="7.5703125" style="121" bestFit="1" customWidth="1"/>
    <col min="5381" max="5381" width="9.42578125" style="121" bestFit="1" customWidth="1"/>
    <col min="5382" max="5382" width="4.7109375" style="121" customWidth="1"/>
    <col min="5383" max="5383" width="9.7109375" style="121" customWidth="1"/>
    <col min="5384" max="5384" width="45.7109375" style="121" customWidth="1"/>
    <col min="5385" max="5385" width="7.28515625" style="121" customWidth="1"/>
    <col min="5386" max="5386" width="7.5703125" style="121" bestFit="1" customWidth="1"/>
    <col min="5387" max="5387" width="9.42578125" style="121" bestFit="1" customWidth="1"/>
    <col min="5388" max="5388" width="4.7109375" style="121" customWidth="1"/>
    <col min="5389" max="5389" width="9.7109375" style="121" customWidth="1"/>
    <col min="5390" max="5390" width="45.7109375" style="121" customWidth="1"/>
    <col min="5391" max="5391" width="7.28515625" style="121" customWidth="1"/>
    <col min="5392" max="5392" width="7.5703125" style="121" bestFit="1" customWidth="1"/>
    <col min="5393" max="5393" width="9.42578125" style="121" bestFit="1" customWidth="1"/>
    <col min="5394" max="5632" width="9.140625" style="121"/>
    <col min="5633" max="5633" width="9.7109375" style="121" customWidth="1"/>
    <col min="5634" max="5634" width="45.7109375" style="121" customWidth="1"/>
    <col min="5635" max="5635" width="7.28515625" style="121" bestFit="1" customWidth="1"/>
    <col min="5636" max="5636" width="7.5703125" style="121" bestFit="1" customWidth="1"/>
    <col min="5637" max="5637" width="9.42578125" style="121" bestFit="1" customWidth="1"/>
    <col min="5638" max="5638" width="4.7109375" style="121" customWidth="1"/>
    <col min="5639" max="5639" width="9.7109375" style="121" customWidth="1"/>
    <col min="5640" max="5640" width="45.7109375" style="121" customWidth="1"/>
    <col min="5641" max="5641" width="7.28515625" style="121" customWidth="1"/>
    <col min="5642" max="5642" width="7.5703125" style="121" bestFit="1" customWidth="1"/>
    <col min="5643" max="5643" width="9.42578125" style="121" bestFit="1" customWidth="1"/>
    <col min="5644" max="5644" width="4.7109375" style="121" customWidth="1"/>
    <col min="5645" max="5645" width="9.7109375" style="121" customWidth="1"/>
    <col min="5646" max="5646" width="45.7109375" style="121" customWidth="1"/>
    <col min="5647" max="5647" width="7.28515625" style="121" customWidth="1"/>
    <col min="5648" max="5648" width="7.5703125" style="121" bestFit="1" customWidth="1"/>
    <col min="5649" max="5649" width="9.42578125" style="121" bestFit="1" customWidth="1"/>
    <col min="5650" max="5888" width="9.140625" style="121"/>
    <col min="5889" max="5889" width="9.7109375" style="121" customWidth="1"/>
    <col min="5890" max="5890" width="45.7109375" style="121" customWidth="1"/>
    <col min="5891" max="5891" width="7.28515625" style="121" bestFit="1" customWidth="1"/>
    <col min="5892" max="5892" width="7.5703125" style="121" bestFit="1" customWidth="1"/>
    <col min="5893" max="5893" width="9.42578125" style="121" bestFit="1" customWidth="1"/>
    <col min="5894" max="5894" width="4.7109375" style="121" customWidth="1"/>
    <col min="5895" max="5895" width="9.7109375" style="121" customWidth="1"/>
    <col min="5896" max="5896" width="45.7109375" style="121" customWidth="1"/>
    <col min="5897" max="5897" width="7.28515625" style="121" customWidth="1"/>
    <col min="5898" max="5898" width="7.5703125" style="121" bestFit="1" customWidth="1"/>
    <col min="5899" max="5899" width="9.42578125" style="121" bestFit="1" customWidth="1"/>
    <col min="5900" max="5900" width="4.7109375" style="121" customWidth="1"/>
    <col min="5901" max="5901" width="9.7109375" style="121" customWidth="1"/>
    <col min="5902" max="5902" width="45.7109375" style="121" customWidth="1"/>
    <col min="5903" max="5903" width="7.28515625" style="121" customWidth="1"/>
    <col min="5904" max="5904" width="7.5703125" style="121" bestFit="1" customWidth="1"/>
    <col min="5905" max="5905" width="9.42578125" style="121" bestFit="1" customWidth="1"/>
    <col min="5906" max="6144" width="9.140625" style="121"/>
    <col min="6145" max="6145" width="9.7109375" style="121" customWidth="1"/>
    <col min="6146" max="6146" width="45.7109375" style="121" customWidth="1"/>
    <col min="6147" max="6147" width="7.28515625" style="121" bestFit="1" customWidth="1"/>
    <col min="6148" max="6148" width="7.5703125" style="121" bestFit="1" customWidth="1"/>
    <col min="6149" max="6149" width="9.42578125" style="121" bestFit="1" customWidth="1"/>
    <col min="6150" max="6150" width="4.7109375" style="121" customWidth="1"/>
    <col min="6151" max="6151" width="9.7109375" style="121" customWidth="1"/>
    <col min="6152" max="6152" width="45.7109375" style="121" customWidth="1"/>
    <col min="6153" max="6153" width="7.28515625" style="121" customWidth="1"/>
    <col min="6154" max="6154" width="7.5703125" style="121" bestFit="1" customWidth="1"/>
    <col min="6155" max="6155" width="9.42578125" style="121" bestFit="1" customWidth="1"/>
    <col min="6156" max="6156" width="4.7109375" style="121" customWidth="1"/>
    <col min="6157" max="6157" width="9.7109375" style="121" customWidth="1"/>
    <col min="6158" max="6158" width="45.7109375" style="121" customWidth="1"/>
    <col min="6159" max="6159" width="7.28515625" style="121" customWidth="1"/>
    <col min="6160" max="6160" width="7.5703125" style="121" bestFit="1" customWidth="1"/>
    <col min="6161" max="6161" width="9.42578125" style="121" bestFit="1" customWidth="1"/>
    <col min="6162" max="6400" width="9.140625" style="121"/>
    <col min="6401" max="6401" width="9.7109375" style="121" customWidth="1"/>
    <col min="6402" max="6402" width="45.7109375" style="121" customWidth="1"/>
    <col min="6403" max="6403" width="7.28515625" style="121" bestFit="1" customWidth="1"/>
    <col min="6404" max="6404" width="7.5703125" style="121" bestFit="1" customWidth="1"/>
    <col min="6405" max="6405" width="9.42578125" style="121" bestFit="1" customWidth="1"/>
    <col min="6406" max="6406" width="4.7109375" style="121" customWidth="1"/>
    <col min="6407" max="6407" width="9.7109375" style="121" customWidth="1"/>
    <col min="6408" max="6408" width="45.7109375" style="121" customWidth="1"/>
    <col min="6409" max="6409" width="7.28515625" style="121" customWidth="1"/>
    <col min="6410" max="6410" width="7.5703125" style="121" bestFit="1" customWidth="1"/>
    <col min="6411" max="6411" width="9.42578125" style="121" bestFit="1" customWidth="1"/>
    <col min="6412" max="6412" width="4.7109375" style="121" customWidth="1"/>
    <col min="6413" max="6413" width="9.7109375" style="121" customWidth="1"/>
    <col min="6414" max="6414" width="45.7109375" style="121" customWidth="1"/>
    <col min="6415" max="6415" width="7.28515625" style="121" customWidth="1"/>
    <col min="6416" max="6416" width="7.5703125" style="121" bestFit="1" customWidth="1"/>
    <col min="6417" max="6417" width="9.42578125" style="121" bestFit="1" customWidth="1"/>
    <col min="6418" max="6656" width="9.140625" style="121"/>
    <col min="6657" max="6657" width="9.7109375" style="121" customWidth="1"/>
    <col min="6658" max="6658" width="45.7109375" style="121" customWidth="1"/>
    <col min="6659" max="6659" width="7.28515625" style="121" bestFit="1" customWidth="1"/>
    <col min="6660" max="6660" width="7.5703125" style="121" bestFit="1" customWidth="1"/>
    <col min="6661" max="6661" width="9.42578125" style="121" bestFit="1" customWidth="1"/>
    <col min="6662" max="6662" width="4.7109375" style="121" customWidth="1"/>
    <col min="6663" max="6663" width="9.7109375" style="121" customWidth="1"/>
    <col min="6664" max="6664" width="45.7109375" style="121" customWidth="1"/>
    <col min="6665" max="6665" width="7.28515625" style="121" customWidth="1"/>
    <col min="6666" max="6666" width="7.5703125" style="121" bestFit="1" customWidth="1"/>
    <col min="6667" max="6667" width="9.42578125" style="121" bestFit="1" customWidth="1"/>
    <col min="6668" max="6668" width="4.7109375" style="121" customWidth="1"/>
    <col min="6669" max="6669" width="9.7109375" style="121" customWidth="1"/>
    <col min="6670" max="6670" width="45.7109375" style="121" customWidth="1"/>
    <col min="6671" max="6671" width="7.28515625" style="121" customWidth="1"/>
    <col min="6672" max="6672" width="7.5703125" style="121" bestFit="1" customWidth="1"/>
    <col min="6673" max="6673" width="9.42578125" style="121" bestFit="1" customWidth="1"/>
    <col min="6674" max="6912" width="9.140625" style="121"/>
    <col min="6913" max="6913" width="9.7109375" style="121" customWidth="1"/>
    <col min="6914" max="6914" width="45.7109375" style="121" customWidth="1"/>
    <col min="6915" max="6915" width="7.28515625" style="121" bestFit="1" customWidth="1"/>
    <col min="6916" max="6916" width="7.5703125" style="121" bestFit="1" customWidth="1"/>
    <col min="6917" max="6917" width="9.42578125" style="121" bestFit="1" customWidth="1"/>
    <col min="6918" max="6918" width="4.7109375" style="121" customWidth="1"/>
    <col min="6919" max="6919" width="9.7109375" style="121" customWidth="1"/>
    <col min="6920" max="6920" width="45.7109375" style="121" customWidth="1"/>
    <col min="6921" max="6921" width="7.28515625" style="121" customWidth="1"/>
    <col min="6922" max="6922" width="7.5703125" style="121" bestFit="1" customWidth="1"/>
    <col min="6923" max="6923" width="9.42578125" style="121" bestFit="1" customWidth="1"/>
    <col min="6924" max="6924" width="4.7109375" style="121" customWidth="1"/>
    <col min="6925" max="6925" width="9.7109375" style="121" customWidth="1"/>
    <col min="6926" max="6926" width="45.7109375" style="121" customWidth="1"/>
    <col min="6927" max="6927" width="7.28515625" style="121" customWidth="1"/>
    <col min="6928" max="6928" width="7.5703125" style="121" bestFit="1" customWidth="1"/>
    <col min="6929" max="6929" width="9.42578125" style="121" bestFit="1" customWidth="1"/>
    <col min="6930" max="7168" width="9.140625" style="121"/>
    <col min="7169" max="7169" width="9.7109375" style="121" customWidth="1"/>
    <col min="7170" max="7170" width="45.7109375" style="121" customWidth="1"/>
    <col min="7171" max="7171" width="7.28515625" style="121" bestFit="1" customWidth="1"/>
    <col min="7172" max="7172" width="7.5703125" style="121" bestFit="1" customWidth="1"/>
    <col min="7173" max="7173" width="9.42578125" style="121" bestFit="1" customWidth="1"/>
    <col min="7174" max="7174" width="4.7109375" style="121" customWidth="1"/>
    <col min="7175" max="7175" width="9.7109375" style="121" customWidth="1"/>
    <col min="7176" max="7176" width="45.7109375" style="121" customWidth="1"/>
    <col min="7177" max="7177" width="7.28515625" style="121" customWidth="1"/>
    <col min="7178" max="7178" width="7.5703125" style="121" bestFit="1" customWidth="1"/>
    <col min="7179" max="7179" width="9.42578125" style="121" bestFit="1" customWidth="1"/>
    <col min="7180" max="7180" width="4.7109375" style="121" customWidth="1"/>
    <col min="7181" max="7181" width="9.7109375" style="121" customWidth="1"/>
    <col min="7182" max="7182" width="45.7109375" style="121" customWidth="1"/>
    <col min="7183" max="7183" width="7.28515625" style="121" customWidth="1"/>
    <col min="7184" max="7184" width="7.5703125" style="121" bestFit="1" customWidth="1"/>
    <col min="7185" max="7185" width="9.42578125" style="121" bestFit="1" customWidth="1"/>
    <col min="7186" max="7424" width="9.140625" style="121"/>
    <col min="7425" max="7425" width="9.7109375" style="121" customWidth="1"/>
    <col min="7426" max="7426" width="45.7109375" style="121" customWidth="1"/>
    <col min="7427" max="7427" width="7.28515625" style="121" bestFit="1" customWidth="1"/>
    <col min="7428" max="7428" width="7.5703125" style="121" bestFit="1" customWidth="1"/>
    <col min="7429" max="7429" width="9.42578125" style="121" bestFit="1" customWidth="1"/>
    <col min="7430" max="7430" width="4.7109375" style="121" customWidth="1"/>
    <col min="7431" max="7431" width="9.7109375" style="121" customWidth="1"/>
    <col min="7432" max="7432" width="45.7109375" style="121" customWidth="1"/>
    <col min="7433" max="7433" width="7.28515625" style="121" customWidth="1"/>
    <col min="7434" max="7434" width="7.5703125" style="121" bestFit="1" customWidth="1"/>
    <col min="7435" max="7435" width="9.42578125" style="121" bestFit="1" customWidth="1"/>
    <col min="7436" max="7436" width="4.7109375" style="121" customWidth="1"/>
    <col min="7437" max="7437" width="9.7109375" style="121" customWidth="1"/>
    <col min="7438" max="7438" width="45.7109375" style="121" customWidth="1"/>
    <col min="7439" max="7439" width="7.28515625" style="121" customWidth="1"/>
    <col min="7440" max="7440" width="7.5703125" style="121" bestFit="1" customWidth="1"/>
    <col min="7441" max="7441" width="9.42578125" style="121" bestFit="1" customWidth="1"/>
    <col min="7442" max="7680" width="9.140625" style="121"/>
    <col min="7681" max="7681" width="9.7109375" style="121" customWidth="1"/>
    <col min="7682" max="7682" width="45.7109375" style="121" customWidth="1"/>
    <col min="7683" max="7683" width="7.28515625" style="121" bestFit="1" customWidth="1"/>
    <col min="7684" max="7684" width="7.5703125" style="121" bestFit="1" customWidth="1"/>
    <col min="7685" max="7685" width="9.42578125" style="121" bestFit="1" customWidth="1"/>
    <col min="7686" max="7686" width="4.7109375" style="121" customWidth="1"/>
    <col min="7687" max="7687" width="9.7109375" style="121" customWidth="1"/>
    <col min="7688" max="7688" width="45.7109375" style="121" customWidth="1"/>
    <col min="7689" max="7689" width="7.28515625" style="121" customWidth="1"/>
    <col min="7690" max="7690" width="7.5703125" style="121" bestFit="1" customWidth="1"/>
    <col min="7691" max="7691" width="9.42578125" style="121" bestFit="1" customWidth="1"/>
    <col min="7692" max="7692" width="4.7109375" style="121" customWidth="1"/>
    <col min="7693" max="7693" width="9.7109375" style="121" customWidth="1"/>
    <col min="7694" max="7694" width="45.7109375" style="121" customWidth="1"/>
    <col min="7695" max="7695" width="7.28515625" style="121" customWidth="1"/>
    <col min="7696" max="7696" width="7.5703125" style="121" bestFit="1" customWidth="1"/>
    <col min="7697" max="7697" width="9.42578125" style="121" bestFit="1" customWidth="1"/>
    <col min="7698" max="7936" width="9.140625" style="121"/>
    <col min="7937" max="7937" width="9.7109375" style="121" customWidth="1"/>
    <col min="7938" max="7938" width="45.7109375" style="121" customWidth="1"/>
    <col min="7939" max="7939" width="7.28515625" style="121" bestFit="1" customWidth="1"/>
    <col min="7940" max="7940" width="7.5703125" style="121" bestFit="1" customWidth="1"/>
    <col min="7941" max="7941" width="9.42578125" style="121" bestFit="1" customWidth="1"/>
    <col min="7942" max="7942" width="4.7109375" style="121" customWidth="1"/>
    <col min="7943" max="7943" width="9.7109375" style="121" customWidth="1"/>
    <col min="7944" max="7944" width="45.7109375" style="121" customWidth="1"/>
    <col min="7945" max="7945" width="7.28515625" style="121" customWidth="1"/>
    <col min="7946" max="7946" width="7.5703125" style="121" bestFit="1" customWidth="1"/>
    <col min="7947" max="7947" width="9.42578125" style="121" bestFit="1" customWidth="1"/>
    <col min="7948" max="7948" width="4.7109375" style="121" customWidth="1"/>
    <col min="7949" max="7949" width="9.7109375" style="121" customWidth="1"/>
    <col min="7950" max="7950" width="45.7109375" style="121" customWidth="1"/>
    <col min="7951" max="7951" width="7.28515625" style="121" customWidth="1"/>
    <col min="7952" max="7952" width="7.5703125" style="121" bestFit="1" customWidth="1"/>
    <col min="7953" max="7953" width="9.42578125" style="121" bestFit="1" customWidth="1"/>
    <col min="7954" max="8192" width="9.140625" style="121"/>
    <col min="8193" max="8193" width="9.7109375" style="121" customWidth="1"/>
    <col min="8194" max="8194" width="45.7109375" style="121" customWidth="1"/>
    <col min="8195" max="8195" width="7.28515625" style="121" bestFit="1" customWidth="1"/>
    <col min="8196" max="8196" width="7.5703125" style="121" bestFit="1" customWidth="1"/>
    <col min="8197" max="8197" width="9.42578125" style="121" bestFit="1" customWidth="1"/>
    <col min="8198" max="8198" width="4.7109375" style="121" customWidth="1"/>
    <col min="8199" max="8199" width="9.7109375" style="121" customWidth="1"/>
    <col min="8200" max="8200" width="45.7109375" style="121" customWidth="1"/>
    <col min="8201" max="8201" width="7.28515625" style="121" customWidth="1"/>
    <col min="8202" max="8202" width="7.5703125" style="121" bestFit="1" customWidth="1"/>
    <col min="8203" max="8203" width="9.42578125" style="121" bestFit="1" customWidth="1"/>
    <col min="8204" max="8204" width="4.7109375" style="121" customWidth="1"/>
    <col min="8205" max="8205" width="9.7109375" style="121" customWidth="1"/>
    <col min="8206" max="8206" width="45.7109375" style="121" customWidth="1"/>
    <col min="8207" max="8207" width="7.28515625" style="121" customWidth="1"/>
    <col min="8208" max="8208" width="7.5703125" style="121" bestFit="1" customWidth="1"/>
    <col min="8209" max="8209" width="9.42578125" style="121" bestFit="1" customWidth="1"/>
    <col min="8210" max="8448" width="9.140625" style="121"/>
    <col min="8449" max="8449" width="9.7109375" style="121" customWidth="1"/>
    <col min="8450" max="8450" width="45.7109375" style="121" customWidth="1"/>
    <col min="8451" max="8451" width="7.28515625" style="121" bestFit="1" customWidth="1"/>
    <col min="8452" max="8452" width="7.5703125" style="121" bestFit="1" customWidth="1"/>
    <col min="8453" max="8453" width="9.42578125" style="121" bestFit="1" customWidth="1"/>
    <col min="8454" max="8454" width="4.7109375" style="121" customWidth="1"/>
    <col min="8455" max="8455" width="9.7109375" style="121" customWidth="1"/>
    <col min="8456" max="8456" width="45.7109375" style="121" customWidth="1"/>
    <col min="8457" max="8457" width="7.28515625" style="121" customWidth="1"/>
    <col min="8458" max="8458" width="7.5703125" style="121" bestFit="1" customWidth="1"/>
    <col min="8459" max="8459" width="9.42578125" style="121" bestFit="1" customWidth="1"/>
    <col min="8460" max="8460" width="4.7109375" style="121" customWidth="1"/>
    <col min="8461" max="8461" width="9.7109375" style="121" customWidth="1"/>
    <col min="8462" max="8462" width="45.7109375" style="121" customWidth="1"/>
    <col min="8463" max="8463" width="7.28515625" style="121" customWidth="1"/>
    <col min="8464" max="8464" width="7.5703125" style="121" bestFit="1" customWidth="1"/>
    <col min="8465" max="8465" width="9.42578125" style="121" bestFit="1" customWidth="1"/>
    <col min="8466" max="8704" width="9.140625" style="121"/>
    <col min="8705" max="8705" width="9.7109375" style="121" customWidth="1"/>
    <col min="8706" max="8706" width="45.7109375" style="121" customWidth="1"/>
    <col min="8707" max="8707" width="7.28515625" style="121" bestFit="1" customWidth="1"/>
    <col min="8708" max="8708" width="7.5703125" style="121" bestFit="1" customWidth="1"/>
    <col min="8709" max="8709" width="9.42578125" style="121" bestFit="1" customWidth="1"/>
    <col min="8710" max="8710" width="4.7109375" style="121" customWidth="1"/>
    <col min="8711" max="8711" width="9.7109375" style="121" customWidth="1"/>
    <col min="8712" max="8712" width="45.7109375" style="121" customWidth="1"/>
    <col min="8713" max="8713" width="7.28515625" style="121" customWidth="1"/>
    <col min="8714" max="8714" width="7.5703125" style="121" bestFit="1" customWidth="1"/>
    <col min="8715" max="8715" width="9.42578125" style="121" bestFit="1" customWidth="1"/>
    <col min="8716" max="8716" width="4.7109375" style="121" customWidth="1"/>
    <col min="8717" max="8717" width="9.7109375" style="121" customWidth="1"/>
    <col min="8718" max="8718" width="45.7109375" style="121" customWidth="1"/>
    <col min="8719" max="8719" width="7.28515625" style="121" customWidth="1"/>
    <col min="8720" max="8720" width="7.5703125" style="121" bestFit="1" customWidth="1"/>
    <col min="8721" max="8721" width="9.42578125" style="121" bestFit="1" customWidth="1"/>
    <col min="8722" max="8960" width="9.140625" style="121"/>
    <col min="8961" max="8961" width="9.7109375" style="121" customWidth="1"/>
    <col min="8962" max="8962" width="45.7109375" style="121" customWidth="1"/>
    <col min="8963" max="8963" width="7.28515625" style="121" bestFit="1" customWidth="1"/>
    <col min="8964" max="8964" width="7.5703125" style="121" bestFit="1" customWidth="1"/>
    <col min="8965" max="8965" width="9.42578125" style="121" bestFit="1" customWidth="1"/>
    <col min="8966" max="8966" width="4.7109375" style="121" customWidth="1"/>
    <col min="8967" max="8967" width="9.7109375" style="121" customWidth="1"/>
    <col min="8968" max="8968" width="45.7109375" style="121" customWidth="1"/>
    <col min="8969" max="8969" width="7.28515625" style="121" customWidth="1"/>
    <col min="8970" max="8970" width="7.5703125" style="121" bestFit="1" customWidth="1"/>
    <col min="8971" max="8971" width="9.42578125" style="121" bestFit="1" customWidth="1"/>
    <col min="8972" max="8972" width="4.7109375" style="121" customWidth="1"/>
    <col min="8973" max="8973" width="9.7109375" style="121" customWidth="1"/>
    <col min="8974" max="8974" width="45.7109375" style="121" customWidth="1"/>
    <col min="8975" max="8975" width="7.28515625" style="121" customWidth="1"/>
    <col min="8976" max="8976" width="7.5703125" style="121" bestFit="1" customWidth="1"/>
    <col min="8977" max="8977" width="9.42578125" style="121" bestFit="1" customWidth="1"/>
    <col min="8978" max="9216" width="9.140625" style="121"/>
    <col min="9217" max="9217" width="9.7109375" style="121" customWidth="1"/>
    <col min="9218" max="9218" width="45.7109375" style="121" customWidth="1"/>
    <col min="9219" max="9219" width="7.28515625" style="121" bestFit="1" customWidth="1"/>
    <col min="9220" max="9220" width="7.5703125" style="121" bestFit="1" customWidth="1"/>
    <col min="9221" max="9221" width="9.42578125" style="121" bestFit="1" customWidth="1"/>
    <col min="9222" max="9222" width="4.7109375" style="121" customWidth="1"/>
    <col min="9223" max="9223" width="9.7109375" style="121" customWidth="1"/>
    <col min="9224" max="9224" width="45.7109375" style="121" customWidth="1"/>
    <col min="9225" max="9225" width="7.28515625" style="121" customWidth="1"/>
    <col min="9226" max="9226" width="7.5703125" style="121" bestFit="1" customWidth="1"/>
    <col min="9227" max="9227" width="9.42578125" style="121" bestFit="1" customWidth="1"/>
    <col min="9228" max="9228" width="4.7109375" style="121" customWidth="1"/>
    <col min="9229" max="9229" width="9.7109375" style="121" customWidth="1"/>
    <col min="9230" max="9230" width="45.7109375" style="121" customWidth="1"/>
    <col min="9231" max="9231" width="7.28515625" style="121" customWidth="1"/>
    <col min="9232" max="9232" width="7.5703125" style="121" bestFit="1" customWidth="1"/>
    <col min="9233" max="9233" width="9.42578125" style="121" bestFit="1" customWidth="1"/>
    <col min="9234" max="9472" width="9.140625" style="121"/>
    <col min="9473" max="9473" width="9.7109375" style="121" customWidth="1"/>
    <col min="9474" max="9474" width="45.7109375" style="121" customWidth="1"/>
    <col min="9475" max="9475" width="7.28515625" style="121" bestFit="1" customWidth="1"/>
    <col min="9476" max="9476" width="7.5703125" style="121" bestFit="1" customWidth="1"/>
    <col min="9477" max="9477" width="9.42578125" style="121" bestFit="1" customWidth="1"/>
    <col min="9478" max="9478" width="4.7109375" style="121" customWidth="1"/>
    <col min="9479" max="9479" width="9.7109375" style="121" customWidth="1"/>
    <col min="9480" max="9480" width="45.7109375" style="121" customWidth="1"/>
    <col min="9481" max="9481" width="7.28515625" style="121" customWidth="1"/>
    <col min="9482" max="9482" width="7.5703125" style="121" bestFit="1" customWidth="1"/>
    <col min="9483" max="9483" width="9.42578125" style="121" bestFit="1" customWidth="1"/>
    <col min="9484" max="9484" width="4.7109375" style="121" customWidth="1"/>
    <col min="9485" max="9485" width="9.7109375" style="121" customWidth="1"/>
    <col min="9486" max="9486" width="45.7109375" style="121" customWidth="1"/>
    <col min="9487" max="9487" width="7.28515625" style="121" customWidth="1"/>
    <col min="9488" max="9488" width="7.5703125" style="121" bestFit="1" customWidth="1"/>
    <col min="9489" max="9489" width="9.42578125" style="121" bestFit="1" customWidth="1"/>
    <col min="9490" max="9728" width="9.140625" style="121"/>
    <col min="9729" max="9729" width="9.7109375" style="121" customWidth="1"/>
    <col min="9730" max="9730" width="45.7109375" style="121" customWidth="1"/>
    <col min="9731" max="9731" width="7.28515625" style="121" bestFit="1" customWidth="1"/>
    <col min="9732" max="9732" width="7.5703125" style="121" bestFit="1" customWidth="1"/>
    <col min="9733" max="9733" width="9.42578125" style="121" bestFit="1" customWidth="1"/>
    <col min="9734" max="9734" width="4.7109375" style="121" customWidth="1"/>
    <col min="9735" max="9735" width="9.7109375" style="121" customWidth="1"/>
    <col min="9736" max="9736" width="45.7109375" style="121" customWidth="1"/>
    <col min="9737" max="9737" width="7.28515625" style="121" customWidth="1"/>
    <col min="9738" max="9738" width="7.5703125" style="121" bestFit="1" customWidth="1"/>
    <col min="9739" max="9739" width="9.42578125" style="121" bestFit="1" customWidth="1"/>
    <col min="9740" max="9740" width="4.7109375" style="121" customWidth="1"/>
    <col min="9741" max="9741" width="9.7109375" style="121" customWidth="1"/>
    <col min="9742" max="9742" width="45.7109375" style="121" customWidth="1"/>
    <col min="9743" max="9743" width="7.28515625" style="121" customWidth="1"/>
    <col min="9744" max="9744" width="7.5703125" style="121" bestFit="1" customWidth="1"/>
    <col min="9745" max="9745" width="9.42578125" style="121" bestFit="1" customWidth="1"/>
    <col min="9746" max="9984" width="9.140625" style="121"/>
    <col min="9985" max="9985" width="9.7109375" style="121" customWidth="1"/>
    <col min="9986" max="9986" width="45.7109375" style="121" customWidth="1"/>
    <col min="9987" max="9987" width="7.28515625" style="121" bestFit="1" customWidth="1"/>
    <col min="9988" max="9988" width="7.5703125" style="121" bestFit="1" customWidth="1"/>
    <col min="9989" max="9989" width="9.42578125" style="121" bestFit="1" customWidth="1"/>
    <col min="9990" max="9990" width="4.7109375" style="121" customWidth="1"/>
    <col min="9991" max="9991" width="9.7109375" style="121" customWidth="1"/>
    <col min="9992" max="9992" width="45.7109375" style="121" customWidth="1"/>
    <col min="9993" max="9993" width="7.28515625" style="121" customWidth="1"/>
    <col min="9994" max="9994" width="7.5703125" style="121" bestFit="1" customWidth="1"/>
    <col min="9995" max="9995" width="9.42578125" style="121" bestFit="1" customWidth="1"/>
    <col min="9996" max="9996" width="4.7109375" style="121" customWidth="1"/>
    <col min="9997" max="9997" width="9.7109375" style="121" customWidth="1"/>
    <col min="9998" max="9998" width="45.7109375" style="121" customWidth="1"/>
    <col min="9999" max="9999" width="7.28515625" style="121" customWidth="1"/>
    <col min="10000" max="10000" width="7.5703125" style="121" bestFit="1" customWidth="1"/>
    <col min="10001" max="10001" width="9.42578125" style="121" bestFit="1" customWidth="1"/>
    <col min="10002" max="10240" width="9.140625" style="121"/>
    <col min="10241" max="10241" width="9.7109375" style="121" customWidth="1"/>
    <col min="10242" max="10242" width="45.7109375" style="121" customWidth="1"/>
    <col min="10243" max="10243" width="7.28515625" style="121" bestFit="1" customWidth="1"/>
    <col min="10244" max="10244" width="7.5703125" style="121" bestFit="1" customWidth="1"/>
    <col min="10245" max="10245" width="9.42578125" style="121" bestFit="1" customWidth="1"/>
    <col min="10246" max="10246" width="4.7109375" style="121" customWidth="1"/>
    <col min="10247" max="10247" width="9.7109375" style="121" customWidth="1"/>
    <col min="10248" max="10248" width="45.7109375" style="121" customWidth="1"/>
    <col min="10249" max="10249" width="7.28515625" style="121" customWidth="1"/>
    <col min="10250" max="10250" width="7.5703125" style="121" bestFit="1" customWidth="1"/>
    <col min="10251" max="10251" width="9.42578125" style="121" bestFit="1" customWidth="1"/>
    <col min="10252" max="10252" width="4.7109375" style="121" customWidth="1"/>
    <col min="10253" max="10253" width="9.7109375" style="121" customWidth="1"/>
    <col min="10254" max="10254" width="45.7109375" style="121" customWidth="1"/>
    <col min="10255" max="10255" width="7.28515625" style="121" customWidth="1"/>
    <col min="10256" max="10256" width="7.5703125" style="121" bestFit="1" customWidth="1"/>
    <col min="10257" max="10257" width="9.42578125" style="121" bestFit="1" customWidth="1"/>
    <col min="10258" max="10496" width="9.140625" style="121"/>
    <col min="10497" max="10497" width="9.7109375" style="121" customWidth="1"/>
    <col min="10498" max="10498" width="45.7109375" style="121" customWidth="1"/>
    <col min="10499" max="10499" width="7.28515625" style="121" bestFit="1" customWidth="1"/>
    <col min="10500" max="10500" width="7.5703125" style="121" bestFit="1" customWidth="1"/>
    <col min="10501" max="10501" width="9.42578125" style="121" bestFit="1" customWidth="1"/>
    <col min="10502" max="10502" width="4.7109375" style="121" customWidth="1"/>
    <col min="10503" max="10503" width="9.7109375" style="121" customWidth="1"/>
    <col min="10504" max="10504" width="45.7109375" style="121" customWidth="1"/>
    <col min="10505" max="10505" width="7.28515625" style="121" customWidth="1"/>
    <col min="10506" max="10506" width="7.5703125" style="121" bestFit="1" customWidth="1"/>
    <col min="10507" max="10507" width="9.42578125" style="121" bestFit="1" customWidth="1"/>
    <col min="10508" max="10508" width="4.7109375" style="121" customWidth="1"/>
    <col min="10509" max="10509" width="9.7109375" style="121" customWidth="1"/>
    <col min="10510" max="10510" width="45.7109375" style="121" customWidth="1"/>
    <col min="10511" max="10511" width="7.28515625" style="121" customWidth="1"/>
    <col min="10512" max="10512" width="7.5703125" style="121" bestFit="1" customWidth="1"/>
    <col min="10513" max="10513" width="9.42578125" style="121" bestFit="1" customWidth="1"/>
    <col min="10514" max="10752" width="9.140625" style="121"/>
    <col min="10753" max="10753" width="9.7109375" style="121" customWidth="1"/>
    <col min="10754" max="10754" width="45.7109375" style="121" customWidth="1"/>
    <col min="10755" max="10755" width="7.28515625" style="121" bestFit="1" customWidth="1"/>
    <col min="10756" max="10756" width="7.5703125" style="121" bestFit="1" customWidth="1"/>
    <col min="10757" max="10757" width="9.42578125" style="121" bestFit="1" customWidth="1"/>
    <col min="10758" max="10758" width="4.7109375" style="121" customWidth="1"/>
    <col min="10759" max="10759" width="9.7109375" style="121" customWidth="1"/>
    <col min="10760" max="10760" width="45.7109375" style="121" customWidth="1"/>
    <col min="10761" max="10761" width="7.28515625" style="121" customWidth="1"/>
    <col min="10762" max="10762" width="7.5703125" style="121" bestFit="1" customWidth="1"/>
    <col min="10763" max="10763" width="9.42578125" style="121" bestFit="1" customWidth="1"/>
    <col min="10764" max="10764" width="4.7109375" style="121" customWidth="1"/>
    <col min="10765" max="10765" width="9.7109375" style="121" customWidth="1"/>
    <col min="10766" max="10766" width="45.7109375" style="121" customWidth="1"/>
    <col min="10767" max="10767" width="7.28515625" style="121" customWidth="1"/>
    <col min="10768" max="10768" width="7.5703125" style="121" bestFit="1" customWidth="1"/>
    <col min="10769" max="10769" width="9.42578125" style="121" bestFit="1" customWidth="1"/>
    <col min="10770" max="11008" width="9.140625" style="121"/>
    <col min="11009" max="11009" width="9.7109375" style="121" customWidth="1"/>
    <col min="11010" max="11010" width="45.7109375" style="121" customWidth="1"/>
    <col min="11011" max="11011" width="7.28515625" style="121" bestFit="1" customWidth="1"/>
    <col min="11012" max="11012" width="7.5703125" style="121" bestFit="1" customWidth="1"/>
    <col min="11013" max="11013" width="9.42578125" style="121" bestFit="1" customWidth="1"/>
    <col min="11014" max="11014" width="4.7109375" style="121" customWidth="1"/>
    <col min="11015" max="11015" width="9.7109375" style="121" customWidth="1"/>
    <col min="11016" max="11016" width="45.7109375" style="121" customWidth="1"/>
    <col min="11017" max="11017" width="7.28515625" style="121" customWidth="1"/>
    <col min="11018" max="11018" width="7.5703125" style="121" bestFit="1" customWidth="1"/>
    <col min="11019" max="11019" width="9.42578125" style="121" bestFit="1" customWidth="1"/>
    <col min="11020" max="11020" width="4.7109375" style="121" customWidth="1"/>
    <col min="11021" max="11021" width="9.7109375" style="121" customWidth="1"/>
    <col min="11022" max="11022" width="45.7109375" style="121" customWidth="1"/>
    <col min="11023" max="11023" width="7.28515625" style="121" customWidth="1"/>
    <col min="11024" max="11024" width="7.5703125" style="121" bestFit="1" customWidth="1"/>
    <col min="11025" max="11025" width="9.42578125" style="121" bestFit="1" customWidth="1"/>
    <col min="11026" max="11264" width="9.140625" style="121"/>
    <col min="11265" max="11265" width="9.7109375" style="121" customWidth="1"/>
    <col min="11266" max="11266" width="45.7109375" style="121" customWidth="1"/>
    <col min="11267" max="11267" width="7.28515625" style="121" bestFit="1" customWidth="1"/>
    <col min="11268" max="11268" width="7.5703125" style="121" bestFit="1" customWidth="1"/>
    <col min="11269" max="11269" width="9.42578125" style="121" bestFit="1" customWidth="1"/>
    <col min="11270" max="11270" width="4.7109375" style="121" customWidth="1"/>
    <col min="11271" max="11271" width="9.7109375" style="121" customWidth="1"/>
    <col min="11272" max="11272" width="45.7109375" style="121" customWidth="1"/>
    <col min="11273" max="11273" width="7.28515625" style="121" customWidth="1"/>
    <col min="11274" max="11274" width="7.5703125" style="121" bestFit="1" customWidth="1"/>
    <col min="11275" max="11275" width="9.42578125" style="121" bestFit="1" customWidth="1"/>
    <col min="11276" max="11276" width="4.7109375" style="121" customWidth="1"/>
    <col min="11277" max="11277" width="9.7109375" style="121" customWidth="1"/>
    <col min="11278" max="11278" width="45.7109375" style="121" customWidth="1"/>
    <col min="11279" max="11279" width="7.28515625" style="121" customWidth="1"/>
    <col min="11280" max="11280" width="7.5703125" style="121" bestFit="1" customWidth="1"/>
    <col min="11281" max="11281" width="9.42578125" style="121" bestFit="1" customWidth="1"/>
    <col min="11282" max="11520" width="9.140625" style="121"/>
    <col min="11521" max="11521" width="9.7109375" style="121" customWidth="1"/>
    <col min="11522" max="11522" width="45.7109375" style="121" customWidth="1"/>
    <col min="11523" max="11523" width="7.28515625" style="121" bestFit="1" customWidth="1"/>
    <col min="11524" max="11524" width="7.5703125" style="121" bestFit="1" customWidth="1"/>
    <col min="11525" max="11525" width="9.42578125" style="121" bestFit="1" customWidth="1"/>
    <col min="11526" max="11526" width="4.7109375" style="121" customWidth="1"/>
    <col min="11527" max="11527" width="9.7109375" style="121" customWidth="1"/>
    <col min="11528" max="11528" width="45.7109375" style="121" customWidth="1"/>
    <col min="11529" max="11529" width="7.28515625" style="121" customWidth="1"/>
    <col min="11530" max="11530" width="7.5703125" style="121" bestFit="1" customWidth="1"/>
    <col min="11531" max="11531" width="9.42578125" style="121" bestFit="1" customWidth="1"/>
    <col min="11532" max="11532" width="4.7109375" style="121" customWidth="1"/>
    <col min="11533" max="11533" width="9.7109375" style="121" customWidth="1"/>
    <col min="11534" max="11534" width="45.7109375" style="121" customWidth="1"/>
    <col min="11535" max="11535" width="7.28515625" style="121" customWidth="1"/>
    <col min="11536" max="11536" width="7.5703125" style="121" bestFit="1" customWidth="1"/>
    <col min="11537" max="11537" width="9.42578125" style="121" bestFit="1" customWidth="1"/>
    <col min="11538" max="11776" width="9.140625" style="121"/>
    <col min="11777" max="11777" width="9.7109375" style="121" customWidth="1"/>
    <col min="11778" max="11778" width="45.7109375" style="121" customWidth="1"/>
    <col min="11779" max="11779" width="7.28515625" style="121" bestFit="1" customWidth="1"/>
    <col min="11780" max="11780" width="7.5703125" style="121" bestFit="1" customWidth="1"/>
    <col min="11781" max="11781" width="9.42578125" style="121" bestFit="1" customWidth="1"/>
    <col min="11782" max="11782" width="4.7109375" style="121" customWidth="1"/>
    <col min="11783" max="11783" width="9.7109375" style="121" customWidth="1"/>
    <col min="11784" max="11784" width="45.7109375" style="121" customWidth="1"/>
    <col min="11785" max="11785" width="7.28515625" style="121" customWidth="1"/>
    <col min="11786" max="11786" width="7.5703125" style="121" bestFit="1" customWidth="1"/>
    <col min="11787" max="11787" width="9.42578125" style="121" bestFit="1" customWidth="1"/>
    <col min="11788" max="11788" width="4.7109375" style="121" customWidth="1"/>
    <col min="11789" max="11789" width="9.7109375" style="121" customWidth="1"/>
    <col min="11790" max="11790" width="45.7109375" style="121" customWidth="1"/>
    <col min="11791" max="11791" width="7.28515625" style="121" customWidth="1"/>
    <col min="11792" max="11792" width="7.5703125" style="121" bestFit="1" customWidth="1"/>
    <col min="11793" max="11793" width="9.42578125" style="121" bestFit="1" customWidth="1"/>
    <col min="11794" max="12032" width="9.140625" style="121"/>
    <col min="12033" max="12033" width="9.7109375" style="121" customWidth="1"/>
    <col min="12034" max="12034" width="45.7109375" style="121" customWidth="1"/>
    <col min="12035" max="12035" width="7.28515625" style="121" bestFit="1" customWidth="1"/>
    <col min="12036" max="12036" width="7.5703125" style="121" bestFit="1" customWidth="1"/>
    <col min="12037" max="12037" width="9.42578125" style="121" bestFit="1" customWidth="1"/>
    <col min="12038" max="12038" width="4.7109375" style="121" customWidth="1"/>
    <col min="12039" max="12039" width="9.7109375" style="121" customWidth="1"/>
    <col min="12040" max="12040" width="45.7109375" style="121" customWidth="1"/>
    <col min="12041" max="12041" width="7.28515625" style="121" customWidth="1"/>
    <col min="12042" max="12042" width="7.5703125" style="121" bestFit="1" customWidth="1"/>
    <col min="12043" max="12043" width="9.42578125" style="121" bestFit="1" customWidth="1"/>
    <col min="12044" max="12044" width="4.7109375" style="121" customWidth="1"/>
    <col min="12045" max="12045" width="9.7109375" style="121" customWidth="1"/>
    <col min="12046" max="12046" width="45.7109375" style="121" customWidth="1"/>
    <col min="12047" max="12047" width="7.28515625" style="121" customWidth="1"/>
    <col min="12048" max="12048" width="7.5703125" style="121" bestFit="1" customWidth="1"/>
    <col min="12049" max="12049" width="9.42578125" style="121" bestFit="1" customWidth="1"/>
    <col min="12050" max="12288" width="9.140625" style="121"/>
    <col min="12289" max="12289" width="9.7109375" style="121" customWidth="1"/>
    <col min="12290" max="12290" width="45.7109375" style="121" customWidth="1"/>
    <col min="12291" max="12291" width="7.28515625" style="121" bestFit="1" customWidth="1"/>
    <col min="12292" max="12292" width="7.5703125" style="121" bestFit="1" customWidth="1"/>
    <col min="12293" max="12293" width="9.42578125" style="121" bestFit="1" customWidth="1"/>
    <col min="12294" max="12294" width="4.7109375" style="121" customWidth="1"/>
    <col min="12295" max="12295" width="9.7109375" style="121" customWidth="1"/>
    <col min="12296" max="12296" width="45.7109375" style="121" customWidth="1"/>
    <col min="12297" max="12297" width="7.28515625" style="121" customWidth="1"/>
    <col min="12298" max="12298" width="7.5703125" style="121" bestFit="1" customWidth="1"/>
    <col min="12299" max="12299" width="9.42578125" style="121" bestFit="1" customWidth="1"/>
    <col min="12300" max="12300" width="4.7109375" style="121" customWidth="1"/>
    <col min="12301" max="12301" width="9.7109375" style="121" customWidth="1"/>
    <col min="12302" max="12302" width="45.7109375" style="121" customWidth="1"/>
    <col min="12303" max="12303" width="7.28515625" style="121" customWidth="1"/>
    <col min="12304" max="12304" width="7.5703125" style="121" bestFit="1" customWidth="1"/>
    <col min="12305" max="12305" width="9.42578125" style="121" bestFit="1" customWidth="1"/>
    <col min="12306" max="12544" width="9.140625" style="121"/>
    <col min="12545" max="12545" width="9.7109375" style="121" customWidth="1"/>
    <col min="12546" max="12546" width="45.7109375" style="121" customWidth="1"/>
    <col min="12547" max="12547" width="7.28515625" style="121" bestFit="1" customWidth="1"/>
    <col min="12548" max="12548" width="7.5703125" style="121" bestFit="1" customWidth="1"/>
    <col min="12549" max="12549" width="9.42578125" style="121" bestFit="1" customWidth="1"/>
    <col min="12550" max="12550" width="4.7109375" style="121" customWidth="1"/>
    <col min="12551" max="12551" width="9.7109375" style="121" customWidth="1"/>
    <col min="12552" max="12552" width="45.7109375" style="121" customWidth="1"/>
    <col min="12553" max="12553" width="7.28515625" style="121" customWidth="1"/>
    <col min="12554" max="12554" width="7.5703125" style="121" bestFit="1" customWidth="1"/>
    <col min="12555" max="12555" width="9.42578125" style="121" bestFit="1" customWidth="1"/>
    <col min="12556" max="12556" width="4.7109375" style="121" customWidth="1"/>
    <col min="12557" max="12557" width="9.7109375" style="121" customWidth="1"/>
    <col min="12558" max="12558" width="45.7109375" style="121" customWidth="1"/>
    <col min="12559" max="12559" width="7.28515625" style="121" customWidth="1"/>
    <col min="12560" max="12560" width="7.5703125" style="121" bestFit="1" customWidth="1"/>
    <col min="12561" max="12561" width="9.42578125" style="121" bestFit="1" customWidth="1"/>
    <col min="12562" max="12800" width="9.140625" style="121"/>
    <col min="12801" max="12801" width="9.7109375" style="121" customWidth="1"/>
    <col min="12802" max="12802" width="45.7109375" style="121" customWidth="1"/>
    <col min="12803" max="12803" width="7.28515625" style="121" bestFit="1" customWidth="1"/>
    <col min="12804" max="12804" width="7.5703125" style="121" bestFit="1" customWidth="1"/>
    <col min="12805" max="12805" width="9.42578125" style="121" bestFit="1" customWidth="1"/>
    <col min="12806" max="12806" width="4.7109375" style="121" customWidth="1"/>
    <col min="12807" max="12807" width="9.7109375" style="121" customWidth="1"/>
    <col min="12808" max="12808" width="45.7109375" style="121" customWidth="1"/>
    <col min="12809" max="12809" width="7.28515625" style="121" customWidth="1"/>
    <col min="12810" max="12810" width="7.5703125" style="121" bestFit="1" customWidth="1"/>
    <col min="12811" max="12811" width="9.42578125" style="121" bestFit="1" customWidth="1"/>
    <col min="12812" max="12812" width="4.7109375" style="121" customWidth="1"/>
    <col min="12813" max="12813" width="9.7109375" style="121" customWidth="1"/>
    <col min="12814" max="12814" width="45.7109375" style="121" customWidth="1"/>
    <col min="12815" max="12815" width="7.28515625" style="121" customWidth="1"/>
    <col min="12816" max="12816" width="7.5703125" style="121" bestFit="1" customWidth="1"/>
    <col min="12817" max="12817" width="9.42578125" style="121" bestFit="1" customWidth="1"/>
    <col min="12818" max="13056" width="9.140625" style="121"/>
    <col min="13057" max="13057" width="9.7109375" style="121" customWidth="1"/>
    <col min="13058" max="13058" width="45.7109375" style="121" customWidth="1"/>
    <col min="13059" max="13059" width="7.28515625" style="121" bestFit="1" customWidth="1"/>
    <col min="13060" max="13060" width="7.5703125" style="121" bestFit="1" customWidth="1"/>
    <col min="13061" max="13061" width="9.42578125" style="121" bestFit="1" customWidth="1"/>
    <col min="13062" max="13062" width="4.7109375" style="121" customWidth="1"/>
    <col min="13063" max="13063" width="9.7109375" style="121" customWidth="1"/>
    <col min="13064" max="13064" width="45.7109375" style="121" customWidth="1"/>
    <col min="13065" max="13065" width="7.28515625" style="121" customWidth="1"/>
    <col min="13066" max="13066" width="7.5703125" style="121" bestFit="1" customWidth="1"/>
    <col min="13067" max="13067" width="9.42578125" style="121" bestFit="1" customWidth="1"/>
    <col min="13068" max="13068" width="4.7109375" style="121" customWidth="1"/>
    <col min="13069" max="13069" width="9.7109375" style="121" customWidth="1"/>
    <col min="13070" max="13070" width="45.7109375" style="121" customWidth="1"/>
    <col min="13071" max="13071" width="7.28515625" style="121" customWidth="1"/>
    <col min="13072" max="13072" width="7.5703125" style="121" bestFit="1" customWidth="1"/>
    <col min="13073" max="13073" width="9.42578125" style="121" bestFit="1" customWidth="1"/>
    <col min="13074" max="13312" width="9.140625" style="121"/>
    <col min="13313" max="13313" width="9.7109375" style="121" customWidth="1"/>
    <col min="13314" max="13314" width="45.7109375" style="121" customWidth="1"/>
    <col min="13315" max="13315" width="7.28515625" style="121" bestFit="1" customWidth="1"/>
    <col min="13316" max="13316" width="7.5703125" style="121" bestFit="1" customWidth="1"/>
    <col min="13317" max="13317" width="9.42578125" style="121" bestFit="1" customWidth="1"/>
    <col min="13318" max="13318" width="4.7109375" style="121" customWidth="1"/>
    <col min="13319" max="13319" width="9.7109375" style="121" customWidth="1"/>
    <col min="13320" max="13320" width="45.7109375" style="121" customWidth="1"/>
    <col min="13321" max="13321" width="7.28515625" style="121" customWidth="1"/>
    <col min="13322" max="13322" width="7.5703125" style="121" bestFit="1" customWidth="1"/>
    <col min="13323" max="13323" width="9.42578125" style="121" bestFit="1" customWidth="1"/>
    <col min="13324" max="13324" width="4.7109375" style="121" customWidth="1"/>
    <col min="13325" max="13325" width="9.7109375" style="121" customWidth="1"/>
    <col min="13326" max="13326" width="45.7109375" style="121" customWidth="1"/>
    <col min="13327" max="13327" width="7.28515625" style="121" customWidth="1"/>
    <col min="13328" max="13328" width="7.5703125" style="121" bestFit="1" customWidth="1"/>
    <col min="13329" max="13329" width="9.42578125" style="121" bestFit="1" customWidth="1"/>
    <col min="13330" max="13568" width="9.140625" style="121"/>
    <col min="13569" max="13569" width="9.7109375" style="121" customWidth="1"/>
    <col min="13570" max="13570" width="45.7109375" style="121" customWidth="1"/>
    <col min="13571" max="13571" width="7.28515625" style="121" bestFit="1" customWidth="1"/>
    <col min="13572" max="13572" width="7.5703125" style="121" bestFit="1" customWidth="1"/>
    <col min="13573" max="13573" width="9.42578125" style="121" bestFit="1" customWidth="1"/>
    <col min="13574" max="13574" width="4.7109375" style="121" customWidth="1"/>
    <col min="13575" max="13575" width="9.7109375" style="121" customWidth="1"/>
    <col min="13576" max="13576" width="45.7109375" style="121" customWidth="1"/>
    <col min="13577" max="13577" width="7.28515625" style="121" customWidth="1"/>
    <col min="13578" max="13578" width="7.5703125" style="121" bestFit="1" customWidth="1"/>
    <col min="13579" max="13579" width="9.42578125" style="121" bestFit="1" customWidth="1"/>
    <col min="13580" max="13580" width="4.7109375" style="121" customWidth="1"/>
    <col min="13581" max="13581" width="9.7109375" style="121" customWidth="1"/>
    <col min="13582" max="13582" width="45.7109375" style="121" customWidth="1"/>
    <col min="13583" max="13583" width="7.28515625" style="121" customWidth="1"/>
    <col min="13584" max="13584" width="7.5703125" style="121" bestFit="1" customWidth="1"/>
    <col min="13585" max="13585" width="9.42578125" style="121" bestFit="1" customWidth="1"/>
    <col min="13586" max="13824" width="9.140625" style="121"/>
    <col min="13825" max="13825" width="9.7109375" style="121" customWidth="1"/>
    <col min="13826" max="13826" width="45.7109375" style="121" customWidth="1"/>
    <col min="13827" max="13827" width="7.28515625" style="121" bestFit="1" customWidth="1"/>
    <col min="13828" max="13828" width="7.5703125" style="121" bestFit="1" customWidth="1"/>
    <col min="13829" max="13829" width="9.42578125" style="121" bestFit="1" customWidth="1"/>
    <col min="13830" max="13830" width="4.7109375" style="121" customWidth="1"/>
    <col min="13831" max="13831" width="9.7109375" style="121" customWidth="1"/>
    <col min="13832" max="13832" width="45.7109375" style="121" customWidth="1"/>
    <col min="13833" max="13833" width="7.28515625" style="121" customWidth="1"/>
    <col min="13834" max="13834" width="7.5703125" style="121" bestFit="1" customWidth="1"/>
    <col min="13835" max="13835" width="9.42578125" style="121" bestFit="1" customWidth="1"/>
    <col min="13836" max="13836" width="4.7109375" style="121" customWidth="1"/>
    <col min="13837" max="13837" width="9.7109375" style="121" customWidth="1"/>
    <col min="13838" max="13838" width="45.7109375" style="121" customWidth="1"/>
    <col min="13839" max="13839" width="7.28515625" style="121" customWidth="1"/>
    <col min="13840" max="13840" width="7.5703125" style="121" bestFit="1" customWidth="1"/>
    <col min="13841" max="13841" width="9.42578125" style="121" bestFit="1" customWidth="1"/>
    <col min="13842" max="14080" width="9.140625" style="121"/>
    <col min="14081" max="14081" width="9.7109375" style="121" customWidth="1"/>
    <col min="14082" max="14082" width="45.7109375" style="121" customWidth="1"/>
    <col min="14083" max="14083" width="7.28515625" style="121" bestFit="1" customWidth="1"/>
    <col min="14084" max="14084" width="7.5703125" style="121" bestFit="1" customWidth="1"/>
    <col min="14085" max="14085" width="9.42578125" style="121" bestFit="1" customWidth="1"/>
    <col min="14086" max="14086" width="4.7109375" style="121" customWidth="1"/>
    <col min="14087" max="14087" width="9.7109375" style="121" customWidth="1"/>
    <col min="14088" max="14088" width="45.7109375" style="121" customWidth="1"/>
    <col min="14089" max="14089" width="7.28515625" style="121" customWidth="1"/>
    <col min="14090" max="14090" width="7.5703125" style="121" bestFit="1" customWidth="1"/>
    <col min="14091" max="14091" width="9.42578125" style="121" bestFit="1" customWidth="1"/>
    <col min="14092" max="14092" width="4.7109375" style="121" customWidth="1"/>
    <col min="14093" max="14093" width="9.7109375" style="121" customWidth="1"/>
    <col min="14094" max="14094" width="45.7109375" style="121" customWidth="1"/>
    <col min="14095" max="14095" width="7.28515625" style="121" customWidth="1"/>
    <col min="14096" max="14096" width="7.5703125" style="121" bestFit="1" customWidth="1"/>
    <col min="14097" max="14097" width="9.42578125" style="121" bestFit="1" customWidth="1"/>
    <col min="14098" max="14336" width="9.140625" style="121"/>
    <col min="14337" max="14337" width="9.7109375" style="121" customWidth="1"/>
    <col min="14338" max="14338" width="45.7109375" style="121" customWidth="1"/>
    <col min="14339" max="14339" width="7.28515625" style="121" bestFit="1" customWidth="1"/>
    <col min="14340" max="14340" width="7.5703125" style="121" bestFit="1" customWidth="1"/>
    <col min="14341" max="14341" width="9.42578125" style="121" bestFit="1" customWidth="1"/>
    <col min="14342" max="14342" width="4.7109375" style="121" customWidth="1"/>
    <col min="14343" max="14343" width="9.7109375" style="121" customWidth="1"/>
    <col min="14344" max="14344" width="45.7109375" style="121" customWidth="1"/>
    <col min="14345" max="14345" width="7.28515625" style="121" customWidth="1"/>
    <col min="14346" max="14346" width="7.5703125" style="121" bestFit="1" customWidth="1"/>
    <col min="14347" max="14347" width="9.42578125" style="121" bestFit="1" customWidth="1"/>
    <col min="14348" max="14348" width="4.7109375" style="121" customWidth="1"/>
    <col min="14349" max="14349" width="9.7109375" style="121" customWidth="1"/>
    <col min="14350" max="14350" width="45.7109375" style="121" customWidth="1"/>
    <col min="14351" max="14351" width="7.28515625" style="121" customWidth="1"/>
    <col min="14352" max="14352" width="7.5703125" style="121" bestFit="1" customWidth="1"/>
    <col min="14353" max="14353" width="9.42578125" style="121" bestFit="1" customWidth="1"/>
    <col min="14354" max="14592" width="9.140625" style="121"/>
    <col min="14593" max="14593" width="9.7109375" style="121" customWidth="1"/>
    <col min="14594" max="14594" width="45.7109375" style="121" customWidth="1"/>
    <col min="14595" max="14595" width="7.28515625" style="121" bestFit="1" customWidth="1"/>
    <col min="14596" max="14596" width="7.5703125" style="121" bestFit="1" customWidth="1"/>
    <col min="14597" max="14597" width="9.42578125" style="121" bestFit="1" customWidth="1"/>
    <col min="14598" max="14598" width="4.7109375" style="121" customWidth="1"/>
    <col min="14599" max="14599" width="9.7109375" style="121" customWidth="1"/>
    <col min="14600" max="14600" width="45.7109375" style="121" customWidth="1"/>
    <col min="14601" max="14601" width="7.28515625" style="121" customWidth="1"/>
    <col min="14602" max="14602" width="7.5703125" style="121" bestFit="1" customWidth="1"/>
    <col min="14603" max="14603" width="9.42578125" style="121" bestFit="1" customWidth="1"/>
    <col min="14604" max="14604" width="4.7109375" style="121" customWidth="1"/>
    <col min="14605" max="14605" width="9.7109375" style="121" customWidth="1"/>
    <col min="14606" max="14606" width="45.7109375" style="121" customWidth="1"/>
    <col min="14607" max="14607" width="7.28515625" style="121" customWidth="1"/>
    <col min="14608" max="14608" width="7.5703125" style="121" bestFit="1" customWidth="1"/>
    <col min="14609" max="14609" width="9.42578125" style="121" bestFit="1" customWidth="1"/>
    <col min="14610" max="14848" width="9.140625" style="121"/>
    <col min="14849" max="14849" width="9.7109375" style="121" customWidth="1"/>
    <col min="14850" max="14850" width="45.7109375" style="121" customWidth="1"/>
    <col min="14851" max="14851" width="7.28515625" style="121" bestFit="1" customWidth="1"/>
    <col min="14852" max="14852" width="7.5703125" style="121" bestFit="1" customWidth="1"/>
    <col min="14853" max="14853" width="9.42578125" style="121" bestFit="1" customWidth="1"/>
    <col min="14854" max="14854" width="4.7109375" style="121" customWidth="1"/>
    <col min="14855" max="14855" width="9.7109375" style="121" customWidth="1"/>
    <col min="14856" max="14856" width="45.7109375" style="121" customWidth="1"/>
    <col min="14857" max="14857" width="7.28515625" style="121" customWidth="1"/>
    <col min="14858" max="14858" width="7.5703125" style="121" bestFit="1" customWidth="1"/>
    <col min="14859" max="14859" width="9.42578125" style="121" bestFit="1" customWidth="1"/>
    <col min="14860" max="14860" width="4.7109375" style="121" customWidth="1"/>
    <col min="14861" max="14861" width="9.7109375" style="121" customWidth="1"/>
    <col min="14862" max="14862" width="45.7109375" style="121" customWidth="1"/>
    <col min="14863" max="14863" width="7.28515625" style="121" customWidth="1"/>
    <col min="14864" max="14864" width="7.5703125" style="121" bestFit="1" customWidth="1"/>
    <col min="14865" max="14865" width="9.42578125" style="121" bestFit="1" customWidth="1"/>
    <col min="14866" max="15104" width="9.140625" style="121"/>
    <col min="15105" max="15105" width="9.7109375" style="121" customWidth="1"/>
    <col min="15106" max="15106" width="45.7109375" style="121" customWidth="1"/>
    <col min="15107" max="15107" width="7.28515625" style="121" bestFit="1" customWidth="1"/>
    <col min="15108" max="15108" width="7.5703125" style="121" bestFit="1" customWidth="1"/>
    <col min="15109" max="15109" width="9.42578125" style="121" bestFit="1" customWidth="1"/>
    <col min="15110" max="15110" width="4.7109375" style="121" customWidth="1"/>
    <col min="15111" max="15111" width="9.7109375" style="121" customWidth="1"/>
    <col min="15112" max="15112" width="45.7109375" style="121" customWidth="1"/>
    <col min="15113" max="15113" width="7.28515625" style="121" customWidth="1"/>
    <col min="15114" max="15114" width="7.5703125" style="121" bestFit="1" customWidth="1"/>
    <col min="15115" max="15115" width="9.42578125" style="121" bestFit="1" customWidth="1"/>
    <col min="15116" max="15116" width="4.7109375" style="121" customWidth="1"/>
    <col min="15117" max="15117" width="9.7109375" style="121" customWidth="1"/>
    <col min="15118" max="15118" width="45.7109375" style="121" customWidth="1"/>
    <col min="15119" max="15119" width="7.28515625" style="121" customWidth="1"/>
    <col min="15120" max="15120" width="7.5703125" style="121" bestFit="1" customWidth="1"/>
    <col min="15121" max="15121" width="9.42578125" style="121" bestFit="1" customWidth="1"/>
    <col min="15122" max="15360" width="9.140625" style="121"/>
    <col min="15361" max="15361" width="9.7109375" style="121" customWidth="1"/>
    <col min="15362" max="15362" width="45.7109375" style="121" customWidth="1"/>
    <col min="15363" max="15363" width="7.28515625" style="121" bestFit="1" customWidth="1"/>
    <col min="15364" max="15364" width="7.5703125" style="121" bestFit="1" customWidth="1"/>
    <col min="15365" max="15365" width="9.42578125" style="121" bestFit="1" customWidth="1"/>
    <col min="15366" max="15366" width="4.7109375" style="121" customWidth="1"/>
    <col min="15367" max="15367" width="9.7109375" style="121" customWidth="1"/>
    <col min="15368" max="15368" width="45.7109375" style="121" customWidth="1"/>
    <col min="15369" max="15369" width="7.28515625" style="121" customWidth="1"/>
    <col min="15370" max="15370" width="7.5703125" style="121" bestFit="1" customWidth="1"/>
    <col min="15371" max="15371" width="9.42578125" style="121" bestFit="1" customWidth="1"/>
    <col min="15372" max="15372" width="4.7109375" style="121" customWidth="1"/>
    <col min="15373" max="15373" width="9.7109375" style="121" customWidth="1"/>
    <col min="15374" max="15374" width="45.7109375" style="121" customWidth="1"/>
    <col min="15375" max="15375" width="7.28515625" style="121" customWidth="1"/>
    <col min="15376" max="15376" width="7.5703125" style="121" bestFit="1" customWidth="1"/>
    <col min="15377" max="15377" width="9.42578125" style="121" bestFit="1" customWidth="1"/>
    <col min="15378" max="15616" width="9.140625" style="121"/>
    <col min="15617" max="15617" width="9.7109375" style="121" customWidth="1"/>
    <col min="15618" max="15618" width="45.7109375" style="121" customWidth="1"/>
    <col min="15619" max="15619" width="7.28515625" style="121" bestFit="1" customWidth="1"/>
    <col min="15620" max="15620" width="7.5703125" style="121" bestFit="1" customWidth="1"/>
    <col min="15621" max="15621" width="9.42578125" style="121" bestFit="1" customWidth="1"/>
    <col min="15622" max="15622" width="4.7109375" style="121" customWidth="1"/>
    <col min="15623" max="15623" width="9.7109375" style="121" customWidth="1"/>
    <col min="15624" max="15624" width="45.7109375" style="121" customWidth="1"/>
    <col min="15625" max="15625" width="7.28515625" style="121" customWidth="1"/>
    <col min="15626" max="15626" width="7.5703125" style="121" bestFit="1" customWidth="1"/>
    <col min="15627" max="15627" width="9.42578125" style="121" bestFit="1" customWidth="1"/>
    <col min="15628" max="15628" width="4.7109375" style="121" customWidth="1"/>
    <col min="15629" max="15629" width="9.7109375" style="121" customWidth="1"/>
    <col min="15630" max="15630" width="45.7109375" style="121" customWidth="1"/>
    <col min="15631" max="15631" width="7.28515625" style="121" customWidth="1"/>
    <col min="15632" max="15632" width="7.5703125" style="121" bestFit="1" customWidth="1"/>
    <col min="15633" max="15633" width="9.42578125" style="121" bestFit="1" customWidth="1"/>
    <col min="15634" max="15872" width="9.140625" style="121"/>
    <col min="15873" max="15873" width="9.7109375" style="121" customWidth="1"/>
    <col min="15874" max="15874" width="45.7109375" style="121" customWidth="1"/>
    <col min="15875" max="15875" width="7.28515625" style="121" bestFit="1" customWidth="1"/>
    <col min="15876" max="15876" width="7.5703125" style="121" bestFit="1" customWidth="1"/>
    <col min="15877" max="15877" width="9.42578125" style="121" bestFit="1" customWidth="1"/>
    <col min="15878" max="15878" width="4.7109375" style="121" customWidth="1"/>
    <col min="15879" max="15879" width="9.7109375" style="121" customWidth="1"/>
    <col min="15880" max="15880" width="45.7109375" style="121" customWidth="1"/>
    <col min="15881" max="15881" width="7.28515625" style="121" customWidth="1"/>
    <col min="15882" max="15882" width="7.5703125" style="121" bestFit="1" customWidth="1"/>
    <col min="15883" max="15883" width="9.42578125" style="121" bestFit="1" customWidth="1"/>
    <col min="15884" max="15884" width="4.7109375" style="121" customWidth="1"/>
    <col min="15885" max="15885" width="9.7109375" style="121" customWidth="1"/>
    <col min="15886" max="15886" width="45.7109375" style="121" customWidth="1"/>
    <col min="15887" max="15887" width="7.28515625" style="121" customWidth="1"/>
    <col min="15888" max="15888" width="7.5703125" style="121" bestFit="1" customWidth="1"/>
    <col min="15889" max="15889" width="9.42578125" style="121" bestFit="1" customWidth="1"/>
    <col min="15890" max="16128" width="9.140625" style="121"/>
    <col min="16129" max="16129" width="9.7109375" style="121" customWidth="1"/>
    <col min="16130" max="16130" width="45.7109375" style="121" customWidth="1"/>
    <col min="16131" max="16131" width="7.28515625" style="121" bestFit="1" customWidth="1"/>
    <col min="16132" max="16132" width="7.5703125" style="121" bestFit="1" customWidth="1"/>
    <col min="16133" max="16133" width="9.42578125" style="121" bestFit="1" customWidth="1"/>
    <col min="16134" max="16134" width="4.7109375" style="121" customWidth="1"/>
    <col min="16135" max="16135" width="9.7109375" style="121" customWidth="1"/>
    <col min="16136" max="16136" width="45.7109375" style="121" customWidth="1"/>
    <col min="16137" max="16137" width="7.28515625" style="121" customWidth="1"/>
    <col min="16138" max="16138" width="7.5703125" style="121" bestFit="1" customWidth="1"/>
    <col min="16139" max="16139" width="9.42578125" style="121" bestFit="1" customWidth="1"/>
    <col min="16140" max="16140" width="4.7109375" style="121" customWidth="1"/>
    <col min="16141" max="16141" width="9.7109375" style="121" customWidth="1"/>
    <col min="16142" max="16142" width="45.7109375" style="121" customWidth="1"/>
    <col min="16143" max="16143" width="7.28515625" style="121" customWidth="1"/>
    <col min="16144" max="16144" width="7.5703125" style="121" bestFit="1" customWidth="1"/>
    <col min="16145" max="16145" width="9.42578125" style="121" bestFit="1" customWidth="1"/>
    <col min="16146" max="16384" width="9.140625" style="121"/>
  </cols>
  <sheetData>
    <row r="1" spans="1:17" ht="15.75" customHeight="1" x14ac:dyDescent="0.25">
      <c r="A1" s="141" t="s">
        <v>303</v>
      </c>
      <c r="B1" s="142"/>
      <c r="C1" s="143"/>
      <c r="D1" s="144"/>
      <c r="E1" s="145"/>
      <c r="F1" s="146"/>
      <c r="G1" s="141"/>
      <c r="H1" s="142"/>
      <c r="I1" s="147"/>
      <c r="J1" s="148"/>
      <c r="K1" s="145"/>
      <c r="L1" s="146"/>
      <c r="M1" s="141"/>
      <c r="N1" s="142"/>
      <c r="O1" s="147"/>
      <c r="P1" s="148"/>
      <c r="Q1" s="145"/>
    </row>
    <row r="2" spans="1:17" ht="15.75" customHeight="1" x14ac:dyDescent="0.25">
      <c r="A2" s="141"/>
      <c r="B2" s="142"/>
      <c r="C2" s="143"/>
      <c r="D2" s="144"/>
      <c r="E2" s="145"/>
      <c r="F2" s="146"/>
      <c r="G2" s="141"/>
      <c r="H2" s="142"/>
      <c r="I2" s="147"/>
      <c r="J2" s="148"/>
      <c r="K2" s="145"/>
      <c r="L2" s="146"/>
      <c r="M2" s="141"/>
      <c r="N2" s="142"/>
      <c r="O2" s="147"/>
      <c r="P2" s="148"/>
      <c r="Q2" s="145"/>
    </row>
    <row r="3" spans="1:17" ht="15.75" customHeight="1" x14ac:dyDescent="0.25">
      <c r="A3" s="149"/>
      <c r="B3" s="464" t="s">
        <v>4</v>
      </c>
      <c r="C3" s="464"/>
      <c r="D3" s="464"/>
      <c r="E3" s="464"/>
      <c r="F3" s="150"/>
      <c r="G3" s="149"/>
      <c r="H3" s="464" t="s">
        <v>5</v>
      </c>
      <c r="I3" s="464"/>
      <c r="J3" s="464"/>
      <c r="K3" s="464"/>
      <c r="L3" s="150"/>
      <c r="M3" s="149"/>
      <c r="N3" s="464" t="s">
        <v>6</v>
      </c>
      <c r="O3" s="464"/>
      <c r="P3" s="464"/>
      <c r="Q3" s="464"/>
    </row>
    <row r="4" spans="1:17" s="57" customFormat="1" ht="45.75" customHeight="1" x14ac:dyDescent="0.2">
      <c r="A4" s="108" t="s">
        <v>51</v>
      </c>
      <c r="B4" s="151" t="s">
        <v>38</v>
      </c>
      <c r="C4" s="152" t="s">
        <v>52</v>
      </c>
      <c r="D4" s="153" t="s">
        <v>35</v>
      </c>
      <c r="E4" s="65" t="s">
        <v>179</v>
      </c>
      <c r="F4" s="65"/>
      <c r="G4" s="108" t="s">
        <v>51</v>
      </c>
      <c r="H4" s="151" t="s">
        <v>38</v>
      </c>
      <c r="I4" s="152" t="s">
        <v>52</v>
      </c>
      <c r="J4" s="153" t="s">
        <v>35</v>
      </c>
      <c r="K4" s="65" t="s">
        <v>179</v>
      </c>
      <c r="L4" s="65"/>
      <c r="M4" s="108" t="s">
        <v>51</v>
      </c>
      <c r="N4" s="151" t="s">
        <v>38</v>
      </c>
      <c r="O4" s="152" t="s">
        <v>52</v>
      </c>
      <c r="P4" s="153" t="s">
        <v>35</v>
      </c>
      <c r="Q4" s="65" t="s">
        <v>179</v>
      </c>
    </row>
    <row r="5" spans="1:17" s="106" customFormat="1" ht="15.75" customHeight="1" x14ac:dyDescent="0.25">
      <c r="A5" s="154" t="s">
        <v>53</v>
      </c>
      <c r="B5" s="155"/>
      <c r="C5" s="156"/>
      <c r="D5" s="157"/>
      <c r="E5" s="157"/>
      <c r="F5" s="156"/>
      <c r="G5" s="154" t="s">
        <v>53</v>
      </c>
      <c r="H5" s="155"/>
      <c r="I5" s="156"/>
      <c r="J5" s="157"/>
      <c r="K5" s="157"/>
      <c r="L5" s="156"/>
      <c r="M5" s="154" t="s">
        <v>53</v>
      </c>
      <c r="N5" s="155"/>
      <c r="O5" s="156"/>
      <c r="P5" s="157"/>
      <c r="Q5" s="157"/>
    </row>
    <row r="6" spans="1:17" s="106" customFormat="1" ht="51" x14ac:dyDescent="0.25">
      <c r="A6" s="158">
        <v>1</v>
      </c>
      <c r="B6" s="159" t="s">
        <v>204</v>
      </c>
      <c r="C6" s="160">
        <v>395</v>
      </c>
      <c r="D6" s="161">
        <v>78.400000000000006</v>
      </c>
      <c r="E6" s="161">
        <v>250.5</v>
      </c>
      <c r="F6" s="117"/>
      <c r="G6" s="162">
        <v>1</v>
      </c>
      <c r="H6" s="159" t="s">
        <v>204</v>
      </c>
      <c r="I6" s="160">
        <v>362</v>
      </c>
      <c r="J6" s="161">
        <v>79.7</v>
      </c>
      <c r="K6" s="161">
        <v>241.1</v>
      </c>
      <c r="L6" s="117"/>
      <c r="M6" s="163">
        <v>1</v>
      </c>
      <c r="N6" s="119" t="s">
        <v>204</v>
      </c>
      <c r="O6" s="118">
        <v>757</v>
      </c>
      <c r="P6" s="117">
        <v>79</v>
      </c>
      <c r="Q6" s="164">
        <v>245.9</v>
      </c>
    </row>
    <row r="7" spans="1:17" s="106" customFormat="1" ht="25.5" x14ac:dyDescent="0.25">
      <c r="A7" s="158">
        <v>2</v>
      </c>
      <c r="B7" s="159" t="s">
        <v>205</v>
      </c>
      <c r="C7" s="160">
        <v>53</v>
      </c>
      <c r="D7" s="161">
        <v>10.5</v>
      </c>
      <c r="E7" s="161">
        <v>33.6</v>
      </c>
      <c r="F7" s="117"/>
      <c r="G7" s="162">
        <v>2</v>
      </c>
      <c r="H7" s="159" t="s">
        <v>205</v>
      </c>
      <c r="I7" s="160">
        <v>39</v>
      </c>
      <c r="J7" s="161">
        <v>8.6</v>
      </c>
      <c r="K7" s="161">
        <v>26</v>
      </c>
      <c r="L7" s="117"/>
      <c r="M7" s="163">
        <v>2</v>
      </c>
      <c r="N7" s="119" t="s">
        <v>205</v>
      </c>
      <c r="O7" s="118">
        <v>92</v>
      </c>
      <c r="P7" s="117">
        <v>9.6</v>
      </c>
      <c r="Q7" s="164">
        <v>29.9</v>
      </c>
    </row>
    <row r="8" spans="1:17" s="106" customFormat="1" ht="25.5" x14ac:dyDescent="0.25">
      <c r="A8" s="158">
        <v>3</v>
      </c>
      <c r="B8" s="159" t="s">
        <v>261</v>
      </c>
      <c r="C8" s="160">
        <v>9</v>
      </c>
      <c r="D8" s="161">
        <v>1.8</v>
      </c>
      <c r="E8" s="161">
        <v>5.7</v>
      </c>
      <c r="F8" s="117"/>
      <c r="G8" s="162">
        <v>3</v>
      </c>
      <c r="H8" s="159" t="s">
        <v>206</v>
      </c>
      <c r="I8" s="160">
        <v>6</v>
      </c>
      <c r="J8" s="161">
        <v>1.3</v>
      </c>
      <c r="K8" s="161">
        <v>4</v>
      </c>
      <c r="L8" s="117"/>
      <c r="M8" s="163">
        <v>3</v>
      </c>
      <c r="N8" s="119" t="s">
        <v>261</v>
      </c>
      <c r="O8" s="118">
        <v>15</v>
      </c>
      <c r="P8" s="117">
        <v>1.6</v>
      </c>
      <c r="Q8" s="164">
        <v>4.9000000000000004</v>
      </c>
    </row>
    <row r="9" spans="1:17" s="106" customFormat="1" ht="25.5" x14ac:dyDescent="0.25">
      <c r="A9" s="158">
        <v>4</v>
      </c>
      <c r="B9" s="159" t="s">
        <v>206</v>
      </c>
      <c r="C9" s="160">
        <v>6</v>
      </c>
      <c r="D9" s="161">
        <v>1.2</v>
      </c>
      <c r="E9" s="161">
        <v>3.8</v>
      </c>
      <c r="F9" s="117"/>
      <c r="G9" s="162">
        <v>3</v>
      </c>
      <c r="H9" s="159" t="s">
        <v>261</v>
      </c>
      <c r="I9" s="160">
        <v>6</v>
      </c>
      <c r="J9" s="161">
        <v>1.3</v>
      </c>
      <c r="K9" s="161">
        <v>4</v>
      </c>
      <c r="L9" s="117"/>
      <c r="M9" s="163">
        <v>4</v>
      </c>
      <c r="N9" s="119" t="s">
        <v>206</v>
      </c>
      <c r="O9" s="118">
        <v>12</v>
      </c>
      <c r="P9" s="117">
        <v>1.3</v>
      </c>
      <c r="Q9" s="164">
        <v>3.9</v>
      </c>
    </row>
    <row r="10" spans="1:17" s="106" customFormat="1" ht="12.75" x14ac:dyDescent="0.25">
      <c r="A10" s="158">
        <v>5</v>
      </c>
      <c r="B10" s="159" t="s">
        <v>262</v>
      </c>
      <c r="C10" s="160">
        <v>5</v>
      </c>
      <c r="D10" s="161">
        <v>1</v>
      </c>
      <c r="E10" s="161">
        <v>3.2</v>
      </c>
      <c r="F10" s="117"/>
      <c r="G10" s="162">
        <v>3</v>
      </c>
      <c r="H10" s="159" t="s">
        <v>262</v>
      </c>
      <c r="I10" s="160">
        <v>6</v>
      </c>
      <c r="J10" s="161">
        <v>1.3</v>
      </c>
      <c r="K10" s="161">
        <v>4</v>
      </c>
      <c r="L10" s="117"/>
      <c r="M10" s="163">
        <v>5</v>
      </c>
      <c r="N10" s="119" t="s">
        <v>262</v>
      </c>
      <c r="O10" s="118">
        <v>11</v>
      </c>
      <c r="P10" s="117">
        <v>1.1000000000000001</v>
      </c>
      <c r="Q10" s="164">
        <v>3.6</v>
      </c>
    </row>
    <row r="11" spans="1:17" s="173" customFormat="1" ht="12.75" x14ac:dyDescent="0.25">
      <c r="A11" s="165"/>
      <c r="B11" s="166" t="s">
        <v>304</v>
      </c>
      <c r="C11" s="167">
        <v>468</v>
      </c>
      <c r="D11" s="168">
        <v>92.9</v>
      </c>
      <c r="E11" s="168">
        <v>296.8</v>
      </c>
      <c r="F11" s="126"/>
      <c r="G11" s="169"/>
      <c r="H11" s="166" t="s">
        <v>304</v>
      </c>
      <c r="I11" s="167">
        <v>419</v>
      </c>
      <c r="J11" s="168">
        <v>92.3</v>
      </c>
      <c r="K11" s="168">
        <v>279.10000000000002</v>
      </c>
      <c r="L11" s="126"/>
      <c r="M11" s="170"/>
      <c r="N11" s="166" t="s">
        <v>304</v>
      </c>
      <c r="O11" s="171">
        <v>887</v>
      </c>
      <c r="P11" s="126">
        <v>92.6</v>
      </c>
      <c r="Q11" s="172">
        <v>288.2</v>
      </c>
    </row>
    <row r="12" spans="1:17" s="184" customFormat="1" ht="12.75" x14ac:dyDescent="0.25">
      <c r="A12" s="174"/>
      <c r="B12" s="175" t="s">
        <v>48</v>
      </c>
      <c r="C12" s="176">
        <v>504</v>
      </c>
      <c r="D12" s="177">
        <v>100</v>
      </c>
      <c r="E12" s="177">
        <v>319.60000000000002</v>
      </c>
      <c r="F12" s="178"/>
      <c r="G12" s="179"/>
      <c r="H12" s="175" t="s">
        <v>48</v>
      </c>
      <c r="I12" s="176">
        <v>454</v>
      </c>
      <c r="J12" s="177">
        <v>100</v>
      </c>
      <c r="K12" s="177">
        <v>302.39999999999998</v>
      </c>
      <c r="L12" s="178"/>
      <c r="M12" s="180"/>
      <c r="N12" s="181" t="s">
        <v>48</v>
      </c>
      <c r="O12" s="182">
        <v>958</v>
      </c>
      <c r="P12" s="178">
        <v>100</v>
      </c>
      <c r="Q12" s="183">
        <v>311.2</v>
      </c>
    </row>
    <row r="13" spans="1:17" s="184" customFormat="1" ht="15.75" customHeight="1" x14ac:dyDescent="0.25">
      <c r="A13" s="185"/>
      <c r="B13" s="185"/>
      <c r="C13" s="186"/>
      <c r="D13" s="187"/>
      <c r="E13" s="188"/>
      <c r="F13" s="188"/>
      <c r="G13" s="189"/>
      <c r="H13" s="185"/>
      <c r="I13" s="190"/>
      <c r="J13" s="188"/>
      <c r="K13" s="188"/>
      <c r="L13" s="188"/>
      <c r="M13" s="185"/>
      <c r="N13" s="185"/>
      <c r="O13" s="190"/>
      <c r="P13" s="188"/>
      <c r="Q13" s="188"/>
    </row>
    <row r="14" spans="1:17" s="184" customFormat="1" ht="15.75" customHeight="1" x14ac:dyDescent="0.25">
      <c r="A14" s="154" t="s">
        <v>54</v>
      </c>
      <c r="B14" s="185"/>
      <c r="C14" s="186"/>
      <c r="D14" s="187"/>
      <c r="E14" s="188"/>
      <c r="F14" s="188"/>
      <c r="G14" s="191" t="s">
        <v>54</v>
      </c>
      <c r="H14" s="185"/>
      <c r="I14" s="190"/>
      <c r="J14" s="188"/>
      <c r="K14" s="188"/>
      <c r="L14" s="188"/>
      <c r="M14" s="154" t="s">
        <v>54</v>
      </c>
      <c r="N14" s="185"/>
      <c r="O14" s="190"/>
      <c r="P14" s="188"/>
      <c r="Q14" s="188"/>
    </row>
    <row r="15" spans="1:17" s="106" customFormat="1" ht="12.75" x14ac:dyDescent="0.25">
      <c r="A15" s="163">
        <v>1</v>
      </c>
      <c r="B15" s="113" t="s">
        <v>195</v>
      </c>
      <c r="C15" s="114">
        <v>31</v>
      </c>
      <c r="D15" s="192">
        <v>11.5</v>
      </c>
      <c r="E15" s="164">
        <v>1.4</v>
      </c>
      <c r="F15" s="117"/>
      <c r="G15" s="163">
        <v>1</v>
      </c>
      <c r="H15" s="119" t="s">
        <v>265</v>
      </c>
      <c r="I15" s="118">
        <v>22</v>
      </c>
      <c r="J15" s="117">
        <v>10.9</v>
      </c>
      <c r="K15" s="164">
        <v>1</v>
      </c>
      <c r="L15" s="117"/>
      <c r="M15" s="163">
        <v>1</v>
      </c>
      <c r="N15" s="119" t="s">
        <v>195</v>
      </c>
      <c r="O15" s="118">
        <v>45</v>
      </c>
      <c r="P15" s="117">
        <v>9.5</v>
      </c>
      <c r="Q15" s="164">
        <v>1</v>
      </c>
    </row>
    <row r="16" spans="1:17" s="106" customFormat="1" ht="51" x14ac:dyDescent="0.25">
      <c r="A16" s="163">
        <v>2</v>
      </c>
      <c r="B16" s="113" t="s">
        <v>205</v>
      </c>
      <c r="C16" s="114">
        <v>26</v>
      </c>
      <c r="D16" s="192">
        <v>9.6</v>
      </c>
      <c r="E16" s="164">
        <v>1.1000000000000001</v>
      </c>
      <c r="F16" s="117"/>
      <c r="G16" s="163">
        <v>2</v>
      </c>
      <c r="H16" s="119" t="s">
        <v>204</v>
      </c>
      <c r="I16" s="118">
        <v>18</v>
      </c>
      <c r="J16" s="117">
        <v>8.9</v>
      </c>
      <c r="K16" s="164">
        <v>0.8</v>
      </c>
      <c r="L16" s="117"/>
      <c r="M16" s="163">
        <v>2</v>
      </c>
      <c r="N16" s="119" t="s">
        <v>205</v>
      </c>
      <c r="O16" s="118">
        <v>44</v>
      </c>
      <c r="P16" s="117">
        <v>9.3000000000000007</v>
      </c>
      <c r="Q16" s="164">
        <v>1</v>
      </c>
    </row>
    <row r="17" spans="1:17" s="106" customFormat="1" ht="51" x14ac:dyDescent="0.25">
      <c r="A17" s="163">
        <v>3</v>
      </c>
      <c r="B17" s="113" t="s">
        <v>204</v>
      </c>
      <c r="C17" s="114">
        <v>22</v>
      </c>
      <c r="D17" s="192">
        <v>8.1</v>
      </c>
      <c r="E17" s="164">
        <v>1</v>
      </c>
      <c r="F17" s="117"/>
      <c r="G17" s="163">
        <v>2</v>
      </c>
      <c r="H17" s="119" t="s">
        <v>205</v>
      </c>
      <c r="I17" s="118">
        <v>18</v>
      </c>
      <c r="J17" s="117">
        <v>8.9</v>
      </c>
      <c r="K17" s="164">
        <v>0.8</v>
      </c>
      <c r="L17" s="117"/>
      <c r="M17" s="163">
        <v>3</v>
      </c>
      <c r="N17" s="119" t="s">
        <v>204</v>
      </c>
      <c r="O17" s="118">
        <v>40</v>
      </c>
      <c r="P17" s="117">
        <v>8.5</v>
      </c>
      <c r="Q17" s="164">
        <v>0.9</v>
      </c>
    </row>
    <row r="18" spans="1:17" s="106" customFormat="1" ht="25.5" x14ac:dyDescent="0.25">
      <c r="A18" s="163">
        <v>4</v>
      </c>
      <c r="B18" s="113" t="s">
        <v>206</v>
      </c>
      <c r="C18" s="114">
        <v>16</v>
      </c>
      <c r="D18" s="192">
        <v>5.9</v>
      </c>
      <c r="E18" s="164">
        <v>0.7</v>
      </c>
      <c r="F18" s="117"/>
      <c r="G18" s="163">
        <v>4</v>
      </c>
      <c r="H18" s="119" t="s">
        <v>196</v>
      </c>
      <c r="I18" s="118">
        <v>14</v>
      </c>
      <c r="J18" s="117">
        <v>6.9</v>
      </c>
      <c r="K18" s="164">
        <v>0.6</v>
      </c>
      <c r="L18" s="117"/>
      <c r="M18" s="163">
        <v>4</v>
      </c>
      <c r="N18" s="119" t="s">
        <v>265</v>
      </c>
      <c r="O18" s="118">
        <v>32</v>
      </c>
      <c r="P18" s="117">
        <v>6.8</v>
      </c>
      <c r="Q18" s="164">
        <v>0.7</v>
      </c>
    </row>
    <row r="19" spans="1:17" s="106" customFormat="1" ht="25.5" x14ac:dyDescent="0.25">
      <c r="A19" s="163">
        <v>5</v>
      </c>
      <c r="B19" s="113" t="s">
        <v>267</v>
      </c>
      <c r="C19" s="114">
        <v>15</v>
      </c>
      <c r="D19" s="192">
        <v>5.6</v>
      </c>
      <c r="E19" s="164">
        <v>0.7</v>
      </c>
      <c r="F19" s="117"/>
      <c r="G19" s="163">
        <v>4</v>
      </c>
      <c r="H19" s="119" t="s">
        <v>195</v>
      </c>
      <c r="I19" s="118">
        <v>14</v>
      </c>
      <c r="J19" s="117">
        <v>6.9</v>
      </c>
      <c r="K19" s="164">
        <v>0.6</v>
      </c>
      <c r="L19" s="117"/>
      <c r="M19" s="163">
        <v>5</v>
      </c>
      <c r="N19" s="119" t="s">
        <v>206</v>
      </c>
      <c r="O19" s="118">
        <v>25</v>
      </c>
      <c r="P19" s="117">
        <v>5.3</v>
      </c>
      <c r="Q19" s="164">
        <v>0.6</v>
      </c>
    </row>
    <row r="20" spans="1:17" s="106" customFormat="1" ht="25.5" x14ac:dyDescent="0.25">
      <c r="A20" s="163">
        <v>6</v>
      </c>
      <c r="B20" s="113" t="s">
        <v>265</v>
      </c>
      <c r="C20" s="114">
        <v>10</v>
      </c>
      <c r="D20" s="192">
        <v>3.7</v>
      </c>
      <c r="E20" s="164">
        <v>0.4</v>
      </c>
      <c r="F20" s="117"/>
      <c r="G20" s="163">
        <v>6</v>
      </c>
      <c r="H20" s="119" t="s">
        <v>206</v>
      </c>
      <c r="I20" s="118">
        <v>9</v>
      </c>
      <c r="J20" s="117">
        <v>4.5</v>
      </c>
      <c r="K20" s="164">
        <v>0.4</v>
      </c>
      <c r="L20" s="117"/>
      <c r="M20" s="163">
        <v>6</v>
      </c>
      <c r="N20" s="119" t="s">
        <v>196</v>
      </c>
      <c r="O20" s="118">
        <v>24</v>
      </c>
      <c r="P20" s="117">
        <v>5.0999999999999996</v>
      </c>
      <c r="Q20" s="164">
        <v>0.5</v>
      </c>
    </row>
    <row r="21" spans="1:17" s="106" customFormat="1" ht="25.5" x14ac:dyDescent="0.25">
      <c r="A21" s="163">
        <v>6</v>
      </c>
      <c r="B21" s="113" t="s">
        <v>196</v>
      </c>
      <c r="C21" s="114">
        <v>10</v>
      </c>
      <c r="D21" s="192">
        <v>3.7</v>
      </c>
      <c r="E21" s="164">
        <v>0.4</v>
      </c>
      <c r="F21" s="117"/>
      <c r="G21" s="163">
        <v>6</v>
      </c>
      <c r="H21" s="119" t="s">
        <v>268</v>
      </c>
      <c r="I21" s="118">
        <v>9</v>
      </c>
      <c r="J21" s="117">
        <v>4.5</v>
      </c>
      <c r="K21" s="164">
        <v>0.4</v>
      </c>
      <c r="L21" s="117"/>
      <c r="M21" s="163">
        <v>7</v>
      </c>
      <c r="N21" s="119" t="s">
        <v>267</v>
      </c>
      <c r="O21" s="118">
        <v>23</v>
      </c>
      <c r="P21" s="117">
        <v>4.9000000000000004</v>
      </c>
      <c r="Q21" s="164">
        <v>0.5</v>
      </c>
    </row>
    <row r="22" spans="1:17" s="106" customFormat="1" ht="25.5" x14ac:dyDescent="0.25">
      <c r="A22" s="163">
        <v>8</v>
      </c>
      <c r="B22" s="113" t="s">
        <v>269</v>
      </c>
      <c r="C22" s="114">
        <v>8</v>
      </c>
      <c r="D22" s="192">
        <v>3</v>
      </c>
      <c r="E22" s="164">
        <v>0.3</v>
      </c>
      <c r="F22" s="117"/>
      <c r="G22" s="163">
        <v>8</v>
      </c>
      <c r="H22" s="119" t="s">
        <v>267</v>
      </c>
      <c r="I22" s="118">
        <v>8</v>
      </c>
      <c r="J22" s="117">
        <v>4</v>
      </c>
      <c r="K22" s="164">
        <v>0.4</v>
      </c>
      <c r="L22" s="117"/>
      <c r="M22" s="163">
        <v>8</v>
      </c>
      <c r="N22" s="119" t="s">
        <v>268</v>
      </c>
      <c r="O22" s="118">
        <v>17</v>
      </c>
      <c r="P22" s="117">
        <v>3.6</v>
      </c>
      <c r="Q22" s="164">
        <v>0.4</v>
      </c>
    </row>
    <row r="23" spans="1:17" s="106" customFormat="1" ht="25.5" x14ac:dyDescent="0.25">
      <c r="A23" s="163">
        <v>8</v>
      </c>
      <c r="B23" s="113" t="s">
        <v>268</v>
      </c>
      <c r="C23" s="114">
        <v>8</v>
      </c>
      <c r="D23" s="192">
        <v>3</v>
      </c>
      <c r="E23" s="164">
        <v>0.3</v>
      </c>
      <c r="F23" s="117"/>
      <c r="G23" s="163">
        <v>9</v>
      </c>
      <c r="H23" s="119" t="s">
        <v>259</v>
      </c>
      <c r="I23" s="118">
        <v>7</v>
      </c>
      <c r="J23" s="117">
        <v>3.5</v>
      </c>
      <c r="K23" s="164">
        <v>0.3</v>
      </c>
      <c r="L23" s="117"/>
      <c r="M23" s="163">
        <v>9</v>
      </c>
      <c r="N23" s="119" t="s">
        <v>263</v>
      </c>
      <c r="O23" s="118">
        <v>14</v>
      </c>
      <c r="P23" s="117">
        <v>3</v>
      </c>
      <c r="Q23" s="164">
        <v>0.3</v>
      </c>
    </row>
    <row r="24" spans="1:17" s="106" customFormat="1" ht="12.75" x14ac:dyDescent="0.25">
      <c r="A24" s="163">
        <v>8</v>
      </c>
      <c r="B24" s="113" t="s">
        <v>262</v>
      </c>
      <c r="C24" s="114">
        <v>8</v>
      </c>
      <c r="D24" s="192">
        <v>3</v>
      </c>
      <c r="E24" s="164">
        <v>0.3</v>
      </c>
      <c r="F24" s="117"/>
      <c r="G24" s="163">
        <v>10</v>
      </c>
      <c r="H24" s="119" t="s">
        <v>264</v>
      </c>
      <c r="I24" s="118">
        <v>6</v>
      </c>
      <c r="J24" s="117">
        <v>3</v>
      </c>
      <c r="K24" s="164">
        <v>0.3</v>
      </c>
      <c r="L24" s="117"/>
      <c r="M24" s="163">
        <v>10</v>
      </c>
      <c r="N24" s="119" t="s">
        <v>187</v>
      </c>
      <c r="O24" s="118">
        <v>13</v>
      </c>
      <c r="P24" s="117">
        <v>2.8</v>
      </c>
      <c r="Q24" s="164">
        <v>0.3</v>
      </c>
    </row>
    <row r="25" spans="1:17" s="106" customFormat="1" ht="12.75" x14ac:dyDescent="0.25">
      <c r="A25" s="163">
        <v>8</v>
      </c>
      <c r="B25" s="113" t="s">
        <v>187</v>
      </c>
      <c r="C25" s="114">
        <v>8</v>
      </c>
      <c r="D25" s="192">
        <v>3</v>
      </c>
      <c r="E25" s="164">
        <v>0.3</v>
      </c>
      <c r="F25" s="117"/>
      <c r="G25" s="163">
        <v>10</v>
      </c>
      <c r="H25" s="119" t="s">
        <v>263</v>
      </c>
      <c r="I25" s="118">
        <v>6</v>
      </c>
      <c r="J25" s="117">
        <v>3</v>
      </c>
      <c r="K25" s="164">
        <v>0.3</v>
      </c>
      <c r="L25" s="117"/>
      <c r="M25" s="163"/>
      <c r="N25" s="119"/>
      <c r="O25" s="118"/>
      <c r="P25" s="117"/>
      <c r="Q25" s="164"/>
    </row>
    <row r="26" spans="1:17" s="106" customFormat="1" ht="12.75" x14ac:dyDescent="0.25">
      <c r="A26" s="163">
        <v>8</v>
      </c>
      <c r="B26" s="113" t="s">
        <v>263</v>
      </c>
      <c r="C26" s="114">
        <v>8</v>
      </c>
      <c r="D26" s="192">
        <v>3</v>
      </c>
      <c r="E26" s="164">
        <v>0.3</v>
      </c>
      <c r="F26" s="117"/>
      <c r="G26" s="163"/>
      <c r="H26" s="119"/>
      <c r="I26" s="118"/>
      <c r="J26" s="117"/>
      <c r="K26" s="164"/>
      <c r="L26" s="117"/>
      <c r="M26" s="163"/>
      <c r="N26" s="119"/>
      <c r="O26" s="118"/>
      <c r="P26" s="117"/>
      <c r="Q26" s="164"/>
    </row>
    <row r="27" spans="1:17" s="106" customFormat="1" ht="12.75" x14ac:dyDescent="0.25">
      <c r="A27" s="163"/>
      <c r="B27" s="113"/>
      <c r="C27" s="114"/>
      <c r="D27" s="192"/>
      <c r="E27" s="164"/>
      <c r="F27" s="117"/>
      <c r="G27" s="163"/>
      <c r="H27" s="119"/>
      <c r="I27" s="118"/>
      <c r="J27" s="117"/>
      <c r="K27" s="164"/>
      <c r="L27" s="117"/>
      <c r="M27" s="163"/>
      <c r="N27" s="119"/>
      <c r="O27" s="118"/>
      <c r="P27" s="117"/>
      <c r="Q27" s="164"/>
    </row>
    <row r="28" spans="1:17" s="173" customFormat="1" ht="12.75" x14ac:dyDescent="0.25">
      <c r="A28" s="170"/>
      <c r="B28" s="122" t="s">
        <v>302</v>
      </c>
      <c r="C28" s="193">
        <v>170</v>
      </c>
      <c r="D28" s="194">
        <v>63</v>
      </c>
      <c r="E28" s="172">
        <v>7.4</v>
      </c>
      <c r="F28" s="126"/>
      <c r="G28" s="170"/>
      <c r="H28" s="195" t="s">
        <v>302</v>
      </c>
      <c r="I28" s="171">
        <v>131</v>
      </c>
      <c r="J28" s="126">
        <v>64.900000000000006</v>
      </c>
      <c r="K28" s="172">
        <v>6.1</v>
      </c>
      <c r="L28" s="126"/>
      <c r="M28" s="170"/>
      <c r="N28" s="195" t="s">
        <v>302</v>
      </c>
      <c r="O28" s="171">
        <v>277</v>
      </c>
      <c r="P28" s="126">
        <v>58.7</v>
      </c>
      <c r="Q28" s="172">
        <v>6.2</v>
      </c>
    </row>
    <row r="29" spans="1:17" s="184" customFormat="1" ht="12.75" x14ac:dyDescent="0.25">
      <c r="A29" s="180"/>
      <c r="B29" s="196" t="s">
        <v>48</v>
      </c>
      <c r="C29" s="197">
        <v>270</v>
      </c>
      <c r="D29" s="198">
        <v>100</v>
      </c>
      <c r="E29" s="183">
        <v>11.8</v>
      </c>
      <c r="F29" s="178"/>
      <c r="G29" s="180"/>
      <c r="H29" s="181" t="s">
        <v>48</v>
      </c>
      <c r="I29" s="182">
        <v>202</v>
      </c>
      <c r="J29" s="178">
        <v>100</v>
      </c>
      <c r="K29" s="183">
        <v>9.3000000000000007</v>
      </c>
      <c r="L29" s="178"/>
      <c r="M29" s="180"/>
      <c r="N29" s="181" t="s">
        <v>48</v>
      </c>
      <c r="O29" s="182">
        <v>472</v>
      </c>
      <c r="P29" s="178">
        <v>100</v>
      </c>
      <c r="Q29" s="183">
        <v>10.6</v>
      </c>
    </row>
    <row r="30" spans="1:17" s="184" customFormat="1" ht="15.75" customHeight="1" x14ac:dyDescent="0.25">
      <c r="A30" s="113"/>
      <c r="B30" s="185"/>
      <c r="C30" s="186"/>
      <c r="D30" s="187"/>
      <c r="E30" s="188"/>
      <c r="F30" s="188"/>
      <c r="G30" s="199"/>
      <c r="H30" s="185"/>
      <c r="I30" s="190"/>
      <c r="J30" s="188"/>
      <c r="K30" s="188"/>
      <c r="L30" s="188"/>
      <c r="M30" s="113"/>
      <c r="N30" s="185"/>
      <c r="O30" s="190"/>
      <c r="P30" s="188"/>
      <c r="Q30" s="188"/>
    </row>
    <row r="31" spans="1:17" s="184" customFormat="1" ht="15.75" customHeight="1" x14ac:dyDescent="0.25">
      <c r="A31" s="185" t="s">
        <v>55</v>
      </c>
      <c r="B31" s="185"/>
      <c r="C31" s="186"/>
      <c r="D31" s="187"/>
      <c r="E31" s="188"/>
      <c r="F31" s="188"/>
      <c r="G31" s="189" t="s">
        <v>55</v>
      </c>
      <c r="H31" s="185"/>
      <c r="I31" s="190"/>
      <c r="J31" s="188"/>
      <c r="K31" s="188"/>
      <c r="L31" s="188"/>
      <c r="M31" s="185" t="s">
        <v>55</v>
      </c>
      <c r="N31" s="185"/>
      <c r="O31" s="190"/>
      <c r="P31" s="188"/>
      <c r="Q31" s="188"/>
    </row>
    <row r="32" spans="1:17" s="106" customFormat="1" ht="12.75" x14ac:dyDescent="0.25">
      <c r="A32" s="163">
        <v>1</v>
      </c>
      <c r="B32" s="113" t="s">
        <v>187</v>
      </c>
      <c r="C32" s="114">
        <v>250</v>
      </c>
      <c r="D32" s="192">
        <v>31.3</v>
      </c>
      <c r="E32" s="164">
        <v>15.3</v>
      </c>
      <c r="F32" s="117"/>
      <c r="G32" s="163">
        <v>1</v>
      </c>
      <c r="H32" s="113" t="s">
        <v>187</v>
      </c>
      <c r="I32" s="118">
        <v>118</v>
      </c>
      <c r="J32" s="117">
        <v>34.200000000000003</v>
      </c>
      <c r="K32" s="164">
        <v>7.7</v>
      </c>
      <c r="L32" s="117"/>
      <c r="M32" s="163">
        <v>1</v>
      </c>
      <c r="N32" s="113" t="s">
        <v>187</v>
      </c>
      <c r="O32" s="118">
        <v>368</v>
      </c>
      <c r="P32" s="117">
        <v>32.1</v>
      </c>
      <c r="Q32" s="164">
        <v>11.6</v>
      </c>
    </row>
    <row r="33" spans="1:17" s="106" customFormat="1" ht="12.75" x14ac:dyDescent="0.25">
      <c r="A33" s="163">
        <v>2</v>
      </c>
      <c r="B33" s="113" t="s">
        <v>195</v>
      </c>
      <c r="C33" s="114">
        <v>171</v>
      </c>
      <c r="D33" s="192">
        <v>21.4</v>
      </c>
      <c r="E33" s="164">
        <v>10.4</v>
      </c>
      <c r="F33" s="117"/>
      <c r="G33" s="163">
        <v>2</v>
      </c>
      <c r="H33" s="119" t="s">
        <v>195</v>
      </c>
      <c r="I33" s="118">
        <v>61</v>
      </c>
      <c r="J33" s="117">
        <v>17.7</v>
      </c>
      <c r="K33" s="164">
        <v>4</v>
      </c>
      <c r="L33" s="117"/>
      <c r="M33" s="163">
        <v>2</v>
      </c>
      <c r="N33" s="119" t="s">
        <v>195</v>
      </c>
      <c r="O33" s="118">
        <v>232</v>
      </c>
      <c r="P33" s="117">
        <v>20.3</v>
      </c>
      <c r="Q33" s="164">
        <v>7.3</v>
      </c>
    </row>
    <row r="34" spans="1:17" s="106" customFormat="1" ht="12.75" x14ac:dyDescent="0.25">
      <c r="A34" s="163">
        <v>3</v>
      </c>
      <c r="B34" s="113" t="s">
        <v>212</v>
      </c>
      <c r="C34" s="114">
        <v>67</v>
      </c>
      <c r="D34" s="192">
        <v>8.4</v>
      </c>
      <c r="E34" s="164">
        <v>4.0999999999999996</v>
      </c>
      <c r="F34" s="117"/>
      <c r="G34" s="163">
        <v>3</v>
      </c>
      <c r="H34" s="119" t="s">
        <v>212</v>
      </c>
      <c r="I34" s="118">
        <v>17</v>
      </c>
      <c r="J34" s="117">
        <v>4.9000000000000004</v>
      </c>
      <c r="K34" s="164">
        <v>1.1000000000000001</v>
      </c>
      <c r="L34" s="117"/>
      <c r="M34" s="163">
        <v>3</v>
      </c>
      <c r="N34" s="119" t="s">
        <v>212</v>
      </c>
      <c r="O34" s="118">
        <v>84</v>
      </c>
      <c r="P34" s="117">
        <v>7.3</v>
      </c>
      <c r="Q34" s="164">
        <v>2.6</v>
      </c>
    </row>
    <row r="35" spans="1:17" s="106" customFormat="1" ht="25.5" x14ac:dyDescent="0.25">
      <c r="A35" s="163">
        <v>4</v>
      </c>
      <c r="B35" s="113" t="s">
        <v>205</v>
      </c>
      <c r="C35" s="114">
        <v>34</v>
      </c>
      <c r="D35" s="192">
        <v>4.3</v>
      </c>
      <c r="E35" s="164">
        <v>2.1</v>
      </c>
      <c r="F35" s="117"/>
      <c r="G35" s="163">
        <v>4</v>
      </c>
      <c r="H35" s="119" t="s">
        <v>205</v>
      </c>
      <c r="I35" s="118">
        <v>16</v>
      </c>
      <c r="J35" s="117">
        <v>4.5999999999999996</v>
      </c>
      <c r="K35" s="164">
        <v>1</v>
      </c>
      <c r="L35" s="117"/>
      <c r="M35" s="163">
        <v>4</v>
      </c>
      <c r="N35" s="119" t="s">
        <v>205</v>
      </c>
      <c r="O35" s="118">
        <v>50</v>
      </c>
      <c r="P35" s="117">
        <v>4.4000000000000004</v>
      </c>
      <c r="Q35" s="164">
        <v>1.6</v>
      </c>
    </row>
    <row r="36" spans="1:17" s="106" customFormat="1" ht="25.5" x14ac:dyDescent="0.25">
      <c r="A36" s="163">
        <v>5</v>
      </c>
      <c r="B36" s="113" t="s">
        <v>267</v>
      </c>
      <c r="C36" s="114">
        <v>25</v>
      </c>
      <c r="D36" s="192">
        <v>3.1</v>
      </c>
      <c r="E36" s="164">
        <v>1.5</v>
      </c>
      <c r="F36" s="117"/>
      <c r="G36" s="163">
        <v>5</v>
      </c>
      <c r="H36" s="119" t="s">
        <v>268</v>
      </c>
      <c r="I36" s="118">
        <v>10</v>
      </c>
      <c r="J36" s="117">
        <v>2.9</v>
      </c>
      <c r="K36" s="164">
        <v>0.7</v>
      </c>
      <c r="L36" s="117"/>
      <c r="M36" s="163">
        <v>5</v>
      </c>
      <c r="N36" s="119" t="s">
        <v>267</v>
      </c>
      <c r="O36" s="118">
        <v>32</v>
      </c>
      <c r="P36" s="117">
        <v>2.8</v>
      </c>
      <c r="Q36" s="164">
        <v>1</v>
      </c>
    </row>
    <row r="37" spans="1:17" s="106" customFormat="1" ht="12.75" x14ac:dyDescent="0.25">
      <c r="A37" s="163">
        <v>6</v>
      </c>
      <c r="B37" s="113" t="s">
        <v>263</v>
      </c>
      <c r="C37" s="114">
        <v>24</v>
      </c>
      <c r="D37" s="192">
        <v>3</v>
      </c>
      <c r="E37" s="164">
        <v>1.5</v>
      </c>
      <c r="F37" s="117"/>
      <c r="G37" s="163">
        <v>6</v>
      </c>
      <c r="H37" s="119" t="s">
        <v>265</v>
      </c>
      <c r="I37" s="118">
        <v>7</v>
      </c>
      <c r="J37" s="117">
        <v>2</v>
      </c>
      <c r="K37" s="164">
        <v>0.5</v>
      </c>
      <c r="L37" s="117"/>
      <c r="M37" s="163">
        <v>6</v>
      </c>
      <c r="N37" s="119" t="s">
        <v>263</v>
      </c>
      <c r="O37" s="118">
        <v>29</v>
      </c>
      <c r="P37" s="117">
        <v>2.5</v>
      </c>
      <c r="Q37" s="164">
        <v>0.9</v>
      </c>
    </row>
    <row r="38" spans="1:17" s="106" customFormat="1" ht="12.75" x14ac:dyDescent="0.25">
      <c r="A38" s="163">
        <v>7</v>
      </c>
      <c r="B38" s="113" t="s">
        <v>264</v>
      </c>
      <c r="C38" s="114">
        <v>21</v>
      </c>
      <c r="D38" s="192">
        <v>2.6</v>
      </c>
      <c r="E38" s="164">
        <v>1.3</v>
      </c>
      <c r="F38" s="117"/>
      <c r="G38" s="163">
        <v>6</v>
      </c>
      <c r="H38" s="119" t="s">
        <v>264</v>
      </c>
      <c r="I38" s="118">
        <v>7</v>
      </c>
      <c r="J38" s="117">
        <v>2</v>
      </c>
      <c r="K38" s="164">
        <v>0.5</v>
      </c>
      <c r="L38" s="117"/>
      <c r="M38" s="163">
        <v>7</v>
      </c>
      <c r="N38" s="119" t="s">
        <v>264</v>
      </c>
      <c r="O38" s="118">
        <v>28</v>
      </c>
      <c r="P38" s="117">
        <v>2.4</v>
      </c>
      <c r="Q38" s="164">
        <v>0.9</v>
      </c>
    </row>
    <row r="39" spans="1:17" s="106" customFormat="1" ht="12.75" x14ac:dyDescent="0.25">
      <c r="A39" s="163">
        <v>8</v>
      </c>
      <c r="B39" s="113" t="s">
        <v>266</v>
      </c>
      <c r="C39" s="114">
        <v>17</v>
      </c>
      <c r="D39" s="192">
        <v>2.1</v>
      </c>
      <c r="E39" s="164">
        <v>1</v>
      </c>
      <c r="F39" s="117"/>
      <c r="G39" s="163">
        <v>6</v>
      </c>
      <c r="H39" s="119" t="s">
        <v>270</v>
      </c>
      <c r="I39" s="118">
        <v>7</v>
      </c>
      <c r="J39" s="117">
        <v>2</v>
      </c>
      <c r="K39" s="164">
        <v>0.5</v>
      </c>
      <c r="L39" s="117"/>
      <c r="M39" s="163">
        <v>8</v>
      </c>
      <c r="N39" s="119" t="s">
        <v>266</v>
      </c>
      <c r="O39" s="118">
        <v>20</v>
      </c>
      <c r="P39" s="117">
        <v>1.7</v>
      </c>
      <c r="Q39" s="164">
        <v>0.6</v>
      </c>
    </row>
    <row r="40" spans="1:17" s="106" customFormat="1" ht="51" x14ac:dyDescent="0.25">
      <c r="A40" s="163">
        <v>9</v>
      </c>
      <c r="B40" s="113" t="s">
        <v>197</v>
      </c>
      <c r="C40" s="114">
        <v>14</v>
      </c>
      <c r="D40" s="192">
        <v>1.8</v>
      </c>
      <c r="E40" s="164">
        <v>0.9</v>
      </c>
      <c r="F40" s="117"/>
      <c r="G40" s="163">
        <v>6</v>
      </c>
      <c r="H40" s="119" t="s">
        <v>204</v>
      </c>
      <c r="I40" s="118">
        <v>7</v>
      </c>
      <c r="J40" s="117">
        <v>2</v>
      </c>
      <c r="K40" s="164">
        <v>0.5</v>
      </c>
      <c r="L40" s="117"/>
      <c r="M40" s="163">
        <v>9</v>
      </c>
      <c r="N40" s="119" t="s">
        <v>268</v>
      </c>
      <c r="O40" s="118">
        <v>19</v>
      </c>
      <c r="P40" s="117">
        <v>1.7</v>
      </c>
      <c r="Q40" s="164">
        <v>0.6</v>
      </c>
    </row>
    <row r="41" spans="1:17" s="106" customFormat="1" ht="51" x14ac:dyDescent="0.25">
      <c r="A41" s="163">
        <v>10</v>
      </c>
      <c r="B41" s="113" t="s">
        <v>204</v>
      </c>
      <c r="C41" s="114">
        <v>12</v>
      </c>
      <c r="D41" s="192">
        <v>1.5</v>
      </c>
      <c r="E41" s="164">
        <v>0.7</v>
      </c>
      <c r="F41" s="117"/>
      <c r="G41" s="163">
        <v>6</v>
      </c>
      <c r="H41" s="119" t="s">
        <v>267</v>
      </c>
      <c r="I41" s="118">
        <v>7</v>
      </c>
      <c r="J41" s="117">
        <v>2</v>
      </c>
      <c r="K41" s="164">
        <v>0.5</v>
      </c>
      <c r="L41" s="117"/>
      <c r="M41" s="163">
        <v>9</v>
      </c>
      <c r="N41" s="119" t="s">
        <v>204</v>
      </c>
      <c r="O41" s="118">
        <v>19</v>
      </c>
      <c r="P41" s="117">
        <v>1.7</v>
      </c>
      <c r="Q41" s="164">
        <v>0.6</v>
      </c>
    </row>
    <row r="42" spans="1:17" s="106" customFormat="1" ht="12.75" x14ac:dyDescent="0.25">
      <c r="A42" s="163"/>
      <c r="B42" s="113"/>
      <c r="C42" s="114"/>
      <c r="D42" s="192"/>
      <c r="E42" s="164"/>
      <c r="F42" s="117"/>
      <c r="G42" s="163"/>
      <c r="H42" s="119"/>
      <c r="I42" s="118"/>
      <c r="J42" s="117"/>
      <c r="K42" s="164"/>
      <c r="L42" s="117"/>
      <c r="M42" s="163"/>
      <c r="N42" s="119"/>
      <c r="O42" s="118"/>
      <c r="P42" s="117"/>
      <c r="Q42" s="164"/>
    </row>
    <row r="43" spans="1:17" s="173" customFormat="1" ht="12.75" x14ac:dyDescent="0.25">
      <c r="A43" s="170"/>
      <c r="B43" s="122" t="s">
        <v>302</v>
      </c>
      <c r="C43" s="193">
        <v>635</v>
      </c>
      <c r="D43" s="194">
        <v>79.400000000000006</v>
      </c>
      <c r="E43" s="172">
        <v>38.799999999999997</v>
      </c>
      <c r="F43" s="126"/>
      <c r="G43" s="170"/>
      <c r="H43" s="195" t="s">
        <v>302</v>
      </c>
      <c r="I43" s="171">
        <v>257</v>
      </c>
      <c r="J43" s="126">
        <v>74.5</v>
      </c>
      <c r="K43" s="172">
        <v>16.7</v>
      </c>
      <c r="L43" s="126"/>
      <c r="M43" s="170"/>
      <c r="N43" s="195" t="s">
        <v>302</v>
      </c>
      <c r="O43" s="171">
        <v>881</v>
      </c>
      <c r="P43" s="126">
        <v>76.900000000000006</v>
      </c>
      <c r="Q43" s="172">
        <v>27.8</v>
      </c>
    </row>
    <row r="44" spans="1:17" s="184" customFormat="1" ht="12.75" x14ac:dyDescent="0.25">
      <c r="A44" s="180"/>
      <c r="B44" s="196" t="s">
        <v>48</v>
      </c>
      <c r="C44" s="197">
        <v>800</v>
      </c>
      <c r="D44" s="198">
        <v>100</v>
      </c>
      <c r="E44" s="183">
        <v>48.9</v>
      </c>
      <c r="F44" s="178"/>
      <c r="G44" s="180"/>
      <c r="H44" s="181" t="s">
        <v>48</v>
      </c>
      <c r="I44" s="182">
        <v>345</v>
      </c>
      <c r="J44" s="178">
        <v>100</v>
      </c>
      <c r="K44" s="183">
        <v>22.5</v>
      </c>
      <c r="L44" s="178"/>
      <c r="M44" s="180"/>
      <c r="N44" s="181" t="s">
        <v>48</v>
      </c>
      <c r="O44" s="182">
        <v>1145</v>
      </c>
      <c r="P44" s="178">
        <v>100</v>
      </c>
      <c r="Q44" s="183">
        <v>36.1</v>
      </c>
    </row>
    <row r="45" spans="1:17" s="173" customFormat="1" ht="15.75" customHeight="1" x14ac:dyDescent="0.25">
      <c r="A45" s="122"/>
      <c r="B45" s="122"/>
      <c r="C45" s="193"/>
      <c r="D45" s="194"/>
      <c r="E45" s="126"/>
      <c r="F45" s="126"/>
      <c r="G45" s="200"/>
      <c r="H45" s="122"/>
      <c r="I45" s="171"/>
      <c r="J45" s="126"/>
      <c r="K45" s="126"/>
      <c r="L45" s="126"/>
      <c r="M45" s="122"/>
      <c r="N45" s="122"/>
      <c r="O45" s="171"/>
      <c r="P45" s="126"/>
      <c r="Q45" s="126"/>
    </row>
    <row r="46" spans="1:17" s="173" customFormat="1" ht="15.75" customHeight="1" x14ac:dyDescent="0.25">
      <c r="A46" s="185" t="s">
        <v>56</v>
      </c>
      <c r="B46" s="122"/>
      <c r="C46" s="193"/>
      <c r="D46" s="194"/>
      <c r="E46" s="126"/>
      <c r="F46" s="126"/>
      <c r="G46" s="189" t="s">
        <v>56</v>
      </c>
      <c r="H46" s="122"/>
      <c r="I46" s="171"/>
      <c r="J46" s="126"/>
      <c r="K46" s="126"/>
      <c r="L46" s="126"/>
      <c r="M46" s="185" t="s">
        <v>56</v>
      </c>
      <c r="N46" s="122"/>
      <c r="O46" s="171"/>
      <c r="P46" s="126"/>
      <c r="Q46" s="126"/>
    </row>
    <row r="47" spans="1:17" s="106" customFormat="1" ht="15.75" customHeight="1" x14ac:dyDescent="0.25">
      <c r="A47" s="163">
        <v>1</v>
      </c>
      <c r="B47" s="113" t="s">
        <v>187</v>
      </c>
      <c r="C47" s="114">
        <v>916</v>
      </c>
      <c r="D47" s="192">
        <v>24.5</v>
      </c>
      <c r="E47" s="164">
        <v>25.1</v>
      </c>
      <c r="F47" s="117"/>
      <c r="G47" s="163">
        <v>1</v>
      </c>
      <c r="H47" s="113" t="s">
        <v>187</v>
      </c>
      <c r="I47" s="118">
        <v>285</v>
      </c>
      <c r="J47" s="117">
        <v>15</v>
      </c>
      <c r="K47" s="164">
        <v>7.7</v>
      </c>
      <c r="L47" s="117"/>
      <c r="M47" s="163">
        <v>1</v>
      </c>
      <c r="N47" s="113" t="s">
        <v>187</v>
      </c>
      <c r="O47" s="118">
        <v>1201</v>
      </c>
      <c r="P47" s="117">
        <v>21.3</v>
      </c>
      <c r="Q47" s="164">
        <v>16.399999999999999</v>
      </c>
    </row>
    <row r="48" spans="1:17" s="106" customFormat="1" ht="12.75" x14ac:dyDescent="0.25">
      <c r="A48" s="163">
        <v>2</v>
      </c>
      <c r="B48" s="113" t="s">
        <v>212</v>
      </c>
      <c r="C48" s="114">
        <v>408</v>
      </c>
      <c r="D48" s="192">
        <v>10.9</v>
      </c>
      <c r="E48" s="164">
        <v>11.2</v>
      </c>
      <c r="F48" s="117"/>
      <c r="G48" s="163">
        <v>2</v>
      </c>
      <c r="H48" s="113" t="s">
        <v>212</v>
      </c>
      <c r="I48" s="118">
        <v>135</v>
      </c>
      <c r="J48" s="117">
        <v>7.1</v>
      </c>
      <c r="K48" s="164">
        <v>3.7</v>
      </c>
      <c r="L48" s="117"/>
      <c r="M48" s="163">
        <v>2</v>
      </c>
      <c r="N48" s="113" t="s">
        <v>212</v>
      </c>
      <c r="O48" s="118">
        <v>543</v>
      </c>
      <c r="P48" s="117">
        <v>9.6</v>
      </c>
      <c r="Q48" s="164">
        <v>7.4</v>
      </c>
    </row>
    <row r="49" spans="1:17" s="106" customFormat="1" ht="12.75" x14ac:dyDescent="0.25">
      <c r="A49" s="163">
        <v>3</v>
      </c>
      <c r="B49" s="113" t="s">
        <v>195</v>
      </c>
      <c r="C49" s="114">
        <v>298</v>
      </c>
      <c r="D49" s="192">
        <v>8</v>
      </c>
      <c r="E49" s="164">
        <v>8.1999999999999993</v>
      </c>
      <c r="F49" s="117"/>
      <c r="G49" s="163">
        <v>3</v>
      </c>
      <c r="H49" s="113" t="s">
        <v>45</v>
      </c>
      <c r="I49" s="118">
        <v>130</v>
      </c>
      <c r="J49" s="117">
        <v>6.8</v>
      </c>
      <c r="K49" s="164">
        <v>3.5</v>
      </c>
      <c r="L49" s="117"/>
      <c r="M49" s="163">
        <v>3</v>
      </c>
      <c r="N49" s="113" t="s">
        <v>195</v>
      </c>
      <c r="O49" s="118">
        <v>376</v>
      </c>
      <c r="P49" s="117">
        <v>6.7</v>
      </c>
      <c r="Q49" s="164">
        <v>5.0999999999999996</v>
      </c>
    </row>
    <row r="50" spans="1:17" s="106" customFormat="1" ht="25.5" x14ac:dyDescent="0.25">
      <c r="A50" s="163">
        <v>4</v>
      </c>
      <c r="B50" s="113" t="s">
        <v>40</v>
      </c>
      <c r="C50" s="114">
        <v>226</v>
      </c>
      <c r="D50" s="192">
        <v>6.1</v>
      </c>
      <c r="E50" s="164">
        <v>6.2</v>
      </c>
      <c r="F50" s="117"/>
      <c r="G50" s="163">
        <v>4</v>
      </c>
      <c r="H50" s="119" t="s">
        <v>205</v>
      </c>
      <c r="I50" s="118">
        <v>87</v>
      </c>
      <c r="J50" s="117">
        <v>4.5999999999999996</v>
      </c>
      <c r="K50" s="164">
        <v>2.4</v>
      </c>
      <c r="L50" s="117"/>
      <c r="M50" s="163">
        <v>4</v>
      </c>
      <c r="N50" s="119" t="s">
        <v>205</v>
      </c>
      <c r="O50" s="118">
        <v>302</v>
      </c>
      <c r="P50" s="117">
        <v>5.4</v>
      </c>
      <c r="Q50" s="164">
        <v>4.0999999999999996</v>
      </c>
    </row>
    <row r="51" spans="1:17" s="106" customFormat="1" ht="25.5" x14ac:dyDescent="0.25">
      <c r="A51" s="163">
        <v>5</v>
      </c>
      <c r="B51" s="113" t="s">
        <v>205</v>
      </c>
      <c r="C51" s="114">
        <v>215</v>
      </c>
      <c r="D51" s="192">
        <v>5.8</v>
      </c>
      <c r="E51" s="164">
        <v>5.9</v>
      </c>
      <c r="F51" s="117"/>
      <c r="G51" s="163">
        <v>5</v>
      </c>
      <c r="H51" s="119" t="s">
        <v>193</v>
      </c>
      <c r="I51" s="118">
        <v>86</v>
      </c>
      <c r="J51" s="117">
        <v>4.5</v>
      </c>
      <c r="K51" s="164">
        <v>2.2999999999999998</v>
      </c>
      <c r="L51" s="117"/>
      <c r="M51" s="163">
        <v>5</v>
      </c>
      <c r="N51" s="119" t="s">
        <v>40</v>
      </c>
      <c r="O51" s="118">
        <v>285</v>
      </c>
      <c r="P51" s="117">
        <v>5.0999999999999996</v>
      </c>
      <c r="Q51" s="164">
        <v>3.9</v>
      </c>
    </row>
    <row r="52" spans="1:17" s="106" customFormat="1" ht="12.75" x14ac:dyDescent="0.25">
      <c r="A52" s="163">
        <v>6</v>
      </c>
      <c r="B52" s="113" t="s">
        <v>193</v>
      </c>
      <c r="C52" s="114">
        <v>130</v>
      </c>
      <c r="D52" s="192">
        <v>3.5</v>
      </c>
      <c r="E52" s="164">
        <v>3.6</v>
      </c>
      <c r="F52" s="117"/>
      <c r="G52" s="163">
        <v>6</v>
      </c>
      <c r="H52" s="119" t="s">
        <v>148</v>
      </c>
      <c r="I52" s="118">
        <v>85</v>
      </c>
      <c r="J52" s="117">
        <v>4.5</v>
      </c>
      <c r="K52" s="164">
        <v>2.2999999999999998</v>
      </c>
      <c r="L52" s="117"/>
      <c r="M52" s="163">
        <v>6</v>
      </c>
      <c r="N52" s="119" t="s">
        <v>193</v>
      </c>
      <c r="O52" s="118">
        <v>216</v>
      </c>
      <c r="P52" s="117">
        <v>3.8</v>
      </c>
      <c r="Q52" s="164">
        <v>2.9</v>
      </c>
    </row>
    <row r="53" spans="1:17" s="106" customFormat="1" ht="12.75" x14ac:dyDescent="0.25">
      <c r="A53" s="163">
        <v>7</v>
      </c>
      <c r="B53" s="113" t="s">
        <v>148</v>
      </c>
      <c r="C53" s="114">
        <v>77</v>
      </c>
      <c r="D53" s="192">
        <v>2.1</v>
      </c>
      <c r="E53" s="164">
        <v>2.1</v>
      </c>
      <c r="F53" s="117"/>
      <c r="G53" s="163">
        <v>7</v>
      </c>
      <c r="H53" s="119" t="s">
        <v>195</v>
      </c>
      <c r="I53" s="118">
        <v>78</v>
      </c>
      <c r="J53" s="117">
        <v>4.0999999999999996</v>
      </c>
      <c r="K53" s="164">
        <v>2.1</v>
      </c>
      <c r="L53" s="117"/>
      <c r="M53" s="163">
        <v>7</v>
      </c>
      <c r="N53" s="119" t="s">
        <v>148</v>
      </c>
      <c r="O53" s="118">
        <v>162</v>
      </c>
      <c r="P53" s="117">
        <v>2.9</v>
      </c>
      <c r="Q53" s="164">
        <v>2.2000000000000002</v>
      </c>
    </row>
    <row r="54" spans="1:17" s="106" customFormat="1" ht="12.75" x14ac:dyDescent="0.25">
      <c r="A54" s="163">
        <v>8</v>
      </c>
      <c r="B54" s="113" t="s">
        <v>265</v>
      </c>
      <c r="C54" s="114">
        <v>70</v>
      </c>
      <c r="D54" s="192">
        <v>1.9</v>
      </c>
      <c r="E54" s="164">
        <v>1.9</v>
      </c>
      <c r="F54" s="117"/>
      <c r="G54" s="163">
        <v>8</v>
      </c>
      <c r="H54" s="119" t="s">
        <v>40</v>
      </c>
      <c r="I54" s="118">
        <v>59</v>
      </c>
      <c r="J54" s="117">
        <v>3.1</v>
      </c>
      <c r="K54" s="164">
        <v>1.6</v>
      </c>
      <c r="L54" s="117"/>
      <c r="M54" s="163">
        <v>8</v>
      </c>
      <c r="N54" s="119" t="s">
        <v>45</v>
      </c>
      <c r="O54" s="118">
        <v>130</v>
      </c>
      <c r="P54" s="117">
        <v>2.2999999999999998</v>
      </c>
      <c r="Q54" s="164">
        <v>1.8</v>
      </c>
    </row>
    <row r="55" spans="1:17" s="106" customFormat="1" ht="12.75" x14ac:dyDescent="0.25">
      <c r="A55" s="163">
        <v>9</v>
      </c>
      <c r="B55" s="113" t="s">
        <v>42</v>
      </c>
      <c r="C55" s="114">
        <v>59</v>
      </c>
      <c r="D55" s="192">
        <v>1.6</v>
      </c>
      <c r="E55" s="164">
        <v>1.6</v>
      </c>
      <c r="F55" s="117"/>
      <c r="G55" s="163">
        <v>9</v>
      </c>
      <c r="H55" s="119" t="s">
        <v>215</v>
      </c>
      <c r="I55" s="118">
        <v>55</v>
      </c>
      <c r="J55" s="117">
        <v>2.9</v>
      </c>
      <c r="K55" s="164">
        <v>1.5</v>
      </c>
      <c r="L55" s="117"/>
      <c r="M55" s="163">
        <v>9</v>
      </c>
      <c r="N55" s="119" t="s">
        <v>265</v>
      </c>
      <c r="O55" s="118">
        <v>110</v>
      </c>
      <c r="P55" s="117">
        <v>2</v>
      </c>
      <c r="Q55" s="164">
        <v>1.5</v>
      </c>
    </row>
    <row r="56" spans="1:17" s="106" customFormat="1" ht="25.5" x14ac:dyDescent="0.25">
      <c r="A56" s="163">
        <v>10</v>
      </c>
      <c r="B56" s="113" t="s">
        <v>259</v>
      </c>
      <c r="C56" s="114">
        <v>58</v>
      </c>
      <c r="D56" s="192">
        <v>1.6</v>
      </c>
      <c r="E56" s="164">
        <v>1.6</v>
      </c>
      <c r="F56" s="117"/>
      <c r="G56" s="163">
        <v>10</v>
      </c>
      <c r="H56" s="119" t="s">
        <v>42</v>
      </c>
      <c r="I56" s="118">
        <v>44</v>
      </c>
      <c r="J56" s="117">
        <v>2.2999999999999998</v>
      </c>
      <c r="K56" s="164">
        <v>1.2</v>
      </c>
      <c r="L56" s="117"/>
      <c r="M56" s="163">
        <v>10</v>
      </c>
      <c r="N56" s="119" t="s">
        <v>42</v>
      </c>
      <c r="O56" s="118">
        <v>103</v>
      </c>
      <c r="P56" s="117">
        <v>1.8</v>
      </c>
      <c r="Q56" s="164">
        <v>1.4</v>
      </c>
    </row>
    <row r="57" spans="1:17" s="106" customFormat="1" ht="12.75" x14ac:dyDescent="0.25">
      <c r="A57" s="163"/>
      <c r="B57" s="113"/>
      <c r="C57" s="114"/>
      <c r="D57" s="192"/>
      <c r="E57" s="164"/>
      <c r="F57" s="117"/>
      <c r="G57" s="163"/>
      <c r="H57" s="119"/>
      <c r="I57" s="118"/>
      <c r="J57" s="117"/>
      <c r="K57" s="164"/>
      <c r="L57" s="117"/>
      <c r="M57" s="163"/>
      <c r="N57" s="119"/>
      <c r="O57" s="118"/>
      <c r="P57" s="117"/>
      <c r="Q57" s="164"/>
    </row>
    <row r="58" spans="1:17" s="173" customFormat="1" ht="12.75" x14ac:dyDescent="0.25">
      <c r="A58" s="170"/>
      <c r="B58" s="122" t="s">
        <v>302</v>
      </c>
      <c r="C58" s="193">
        <v>2457</v>
      </c>
      <c r="D58" s="194">
        <v>65.8</v>
      </c>
      <c r="E58" s="172">
        <v>67.2</v>
      </c>
      <c r="F58" s="126"/>
      <c r="G58" s="170"/>
      <c r="H58" s="195" t="s">
        <v>302</v>
      </c>
      <c r="I58" s="171">
        <v>1044</v>
      </c>
      <c r="J58" s="126">
        <v>54.9</v>
      </c>
      <c r="K58" s="172">
        <v>28.3</v>
      </c>
      <c r="L58" s="126"/>
      <c r="M58" s="170"/>
      <c r="N58" s="195" t="s">
        <v>302</v>
      </c>
      <c r="O58" s="171">
        <v>3428</v>
      </c>
      <c r="P58" s="126">
        <v>60.9</v>
      </c>
      <c r="Q58" s="172">
        <v>46.7</v>
      </c>
    </row>
    <row r="59" spans="1:17" s="184" customFormat="1" ht="12.75" x14ac:dyDescent="0.25">
      <c r="A59" s="180"/>
      <c r="B59" s="196" t="s">
        <v>48</v>
      </c>
      <c r="C59" s="197">
        <v>3732</v>
      </c>
      <c r="D59" s="198">
        <v>100</v>
      </c>
      <c r="E59" s="183">
        <v>102.1</v>
      </c>
      <c r="F59" s="178"/>
      <c r="G59" s="180"/>
      <c r="H59" s="181" t="s">
        <v>48</v>
      </c>
      <c r="I59" s="182">
        <v>1900</v>
      </c>
      <c r="J59" s="178">
        <v>100</v>
      </c>
      <c r="K59" s="183">
        <v>51.5</v>
      </c>
      <c r="L59" s="178"/>
      <c r="M59" s="180"/>
      <c r="N59" s="181" t="s">
        <v>48</v>
      </c>
      <c r="O59" s="182">
        <v>5632</v>
      </c>
      <c r="P59" s="178">
        <v>100</v>
      </c>
      <c r="Q59" s="183">
        <v>76.7</v>
      </c>
    </row>
    <row r="60" spans="1:17" s="106" customFormat="1" ht="15.75" customHeight="1" x14ac:dyDescent="0.25">
      <c r="A60" s="113"/>
      <c r="B60" s="113"/>
      <c r="C60" s="114"/>
      <c r="D60" s="192"/>
      <c r="E60" s="117"/>
      <c r="G60" s="199"/>
      <c r="H60" s="119"/>
      <c r="I60" s="118"/>
      <c r="J60" s="117"/>
      <c r="K60" s="117"/>
      <c r="L60" s="117"/>
      <c r="M60" s="113"/>
      <c r="N60" s="119"/>
      <c r="O60" s="118"/>
      <c r="P60" s="117"/>
      <c r="Q60" s="117"/>
    </row>
    <row r="61" spans="1:17" s="106" customFormat="1" ht="15.75" customHeight="1" x14ac:dyDescent="0.25">
      <c r="A61" s="154" t="s">
        <v>57</v>
      </c>
      <c r="B61" s="113"/>
      <c r="C61" s="114"/>
      <c r="D61" s="192"/>
      <c r="E61" s="117"/>
      <c r="G61" s="191" t="s">
        <v>57</v>
      </c>
      <c r="H61" s="119"/>
      <c r="I61" s="118"/>
      <c r="J61" s="117"/>
      <c r="K61" s="117"/>
      <c r="L61" s="117"/>
      <c r="M61" s="154" t="s">
        <v>57</v>
      </c>
      <c r="N61" s="119"/>
      <c r="O61" s="118"/>
      <c r="P61" s="117"/>
      <c r="Q61" s="117"/>
    </row>
    <row r="62" spans="1:17" s="106" customFormat="1" ht="12.75" x14ac:dyDescent="0.25">
      <c r="A62" s="163">
        <v>1</v>
      </c>
      <c r="B62" s="113" t="s">
        <v>40</v>
      </c>
      <c r="C62" s="114">
        <v>1848</v>
      </c>
      <c r="D62" s="192">
        <v>13.1</v>
      </c>
      <c r="E62" s="164">
        <v>59.7</v>
      </c>
      <c r="G62" s="163">
        <v>1</v>
      </c>
      <c r="H62" s="119" t="s">
        <v>45</v>
      </c>
      <c r="I62" s="118">
        <v>817</v>
      </c>
      <c r="J62" s="117">
        <v>9.3000000000000007</v>
      </c>
      <c r="K62" s="164">
        <v>25.5</v>
      </c>
      <c r="L62" s="117"/>
      <c r="M62" s="163">
        <v>1</v>
      </c>
      <c r="N62" s="119" t="s">
        <v>40</v>
      </c>
      <c r="O62" s="118">
        <v>2338</v>
      </c>
      <c r="P62" s="117">
        <v>10.199999999999999</v>
      </c>
      <c r="Q62" s="164">
        <v>37.1</v>
      </c>
    </row>
    <row r="63" spans="1:17" s="106" customFormat="1" ht="12.75" x14ac:dyDescent="0.25">
      <c r="A63" s="163">
        <v>2</v>
      </c>
      <c r="B63" s="113" t="s">
        <v>41</v>
      </c>
      <c r="C63" s="114">
        <v>973</v>
      </c>
      <c r="D63" s="192">
        <v>6.9</v>
      </c>
      <c r="E63" s="164">
        <v>31.4</v>
      </c>
      <c r="F63" s="117"/>
      <c r="G63" s="163">
        <v>2</v>
      </c>
      <c r="H63" s="113" t="s">
        <v>41</v>
      </c>
      <c r="I63" s="118">
        <v>733</v>
      </c>
      <c r="J63" s="117">
        <v>8.3000000000000007</v>
      </c>
      <c r="K63" s="164">
        <v>22.9</v>
      </c>
      <c r="L63" s="117"/>
      <c r="M63" s="163">
        <v>2</v>
      </c>
      <c r="N63" s="113" t="s">
        <v>41</v>
      </c>
      <c r="O63" s="118">
        <v>1706</v>
      </c>
      <c r="P63" s="117">
        <v>7.4</v>
      </c>
      <c r="Q63" s="164">
        <v>27.1</v>
      </c>
    </row>
    <row r="64" spans="1:17" s="106" customFormat="1" ht="12.75" x14ac:dyDescent="0.25">
      <c r="A64" s="163">
        <v>3</v>
      </c>
      <c r="B64" s="113" t="s">
        <v>187</v>
      </c>
      <c r="C64" s="114">
        <v>830</v>
      </c>
      <c r="D64" s="192">
        <v>5.9</v>
      </c>
      <c r="E64" s="164">
        <v>26.8</v>
      </c>
      <c r="F64" s="117"/>
      <c r="G64" s="163">
        <v>3</v>
      </c>
      <c r="H64" s="113" t="s">
        <v>40</v>
      </c>
      <c r="I64" s="118">
        <v>490</v>
      </c>
      <c r="J64" s="117">
        <v>5.6</v>
      </c>
      <c r="K64" s="164">
        <v>15.3</v>
      </c>
      <c r="L64" s="117"/>
      <c r="M64" s="163">
        <v>3</v>
      </c>
      <c r="N64" s="113" t="s">
        <v>193</v>
      </c>
      <c r="O64" s="118">
        <v>1082</v>
      </c>
      <c r="P64" s="117">
        <v>4.7</v>
      </c>
      <c r="Q64" s="164">
        <v>17.2</v>
      </c>
    </row>
    <row r="65" spans="1:17" s="106" customFormat="1" ht="12.75" x14ac:dyDescent="0.25">
      <c r="A65" s="163">
        <v>4</v>
      </c>
      <c r="B65" s="113" t="s">
        <v>193</v>
      </c>
      <c r="C65" s="114">
        <v>694</v>
      </c>
      <c r="D65" s="192">
        <v>4.9000000000000004</v>
      </c>
      <c r="E65" s="164">
        <v>22.4</v>
      </c>
      <c r="F65" s="117"/>
      <c r="G65" s="163">
        <v>4</v>
      </c>
      <c r="H65" s="113" t="s">
        <v>148</v>
      </c>
      <c r="I65" s="118">
        <v>420</v>
      </c>
      <c r="J65" s="117">
        <v>4.8</v>
      </c>
      <c r="K65" s="164">
        <v>13.1</v>
      </c>
      <c r="L65" s="117"/>
      <c r="M65" s="163">
        <v>4</v>
      </c>
      <c r="N65" s="113" t="s">
        <v>187</v>
      </c>
      <c r="O65" s="118">
        <v>1073</v>
      </c>
      <c r="P65" s="117">
        <v>4.7</v>
      </c>
      <c r="Q65" s="164">
        <v>17</v>
      </c>
    </row>
    <row r="66" spans="1:17" s="106" customFormat="1" ht="12.75" x14ac:dyDescent="0.25">
      <c r="A66" s="201">
        <v>5</v>
      </c>
      <c r="B66" s="113" t="s">
        <v>148</v>
      </c>
      <c r="C66" s="114">
        <v>540</v>
      </c>
      <c r="D66" s="192">
        <v>3.8</v>
      </c>
      <c r="E66" s="164">
        <v>17.399999999999999</v>
      </c>
      <c r="F66" s="117"/>
      <c r="G66" s="201">
        <v>5</v>
      </c>
      <c r="H66" s="113" t="s">
        <v>193</v>
      </c>
      <c r="I66" s="118">
        <v>388</v>
      </c>
      <c r="J66" s="117">
        <v>4.4000000000000004</v>
      </c>
      <c r="K66" s="164">
        <v>12.1</v>
      </c>
      <c r="L66" s="117"/>
      <c r="M66" s="201">
        <v>5</v>
      </c>
      <c r="N66" s="113" t="s">
        <v>148</v>
      </c>
      <c r="O66" s="118">
        <v>960</v>
      </c>
      <c r="P66" s="117">
        <v>4.2</v>
      </c>
      <c r="Q66" s="164">
        <v>15.2</v>
      </c>
    </row>
    <row r="67" spans="1:17" s="106" customFormat="1" ht="25.5" x14ac:dyDescent="0.25">
      <c r="A67" s="163">
        <v>6</v>
      </c>
      <c r="B67" s="113" t="s">
        <v>205</v>
      </c>
      <c r="C67" s="114">
        <v>485</v>
      </c>
      <c r="D67" s="192">
        <v>3.4</v>
      </c>
      <c r="E67" s="164">
        <v>15.7</v>
      </c>
      <c r="F67" s="117"/>
      <c r="G67" s="163">
        <v>6</v>
      </c>
      <c r="H67" s="119" t="s">
        <v>43</v>
      </c>
      <c r="I67" s="118">
        <v>351</v>
      </c>
      <c r="J67" s="117">
        <v>4</v>
      </c>
      <c r="K67" s="164">
        <v>10.9</v>
      </c>
      <c r="L67" s="117"/>
      <c r="M67" s="163">
        <v>6</v>
      </c>
      <c r="N67" s="119" t="s">
        <v>45</v>
      </c>
      <c r="O67" s="118">
        <v>820</v>
      </c>
      <c r="P67" s="117">
        <v>3.6</v>
      </c>
      <c r="Q67" s="164">
        <v>13</v>
      </c>
    </row>
    <row r="68" spans="1:17" s="106" customFormat="1" ht="25.5" x14ac:dyDescent="0.25">
      <c r="A68" s="163">
        <v>7</v>
      </c>
      <c r="B68" s="113" t="s">
        <v>46</v>
      </c>
      <c r="C68" s="114">
        <v>432</v>
      </c>
      <c r="D68" s="192">
        <v>3.1</v>
      </c>
      <c r="E68" s="164">
        <v>13.9</v>
      </c>
      <c r="F68" s="117"/>
      <c r="G68" s="163">
        <v>7</v>
      </c>
      <c r="H68" s="119" t="s">
        <v>42</v>
      </c>
      <c r="I68" s="118">
        <v>308</v>
      </c>
      <c r="J68" s="117">
        <v>3.5</v>
      </c>
      <c r="K68" s="164">
        <v>9.6</v>
      </c>
      <c r="L68" s="117"/>
      <c r="M68" s="163">
        <v>7</v>
      </c>
      <c r="N68" s="119" t="s">
        <v>43</v>
      </c>
      <c r="O68" s="118">
        <v>781</v>
      </c>
      <c r="P68" s="117">
        <v>3.4</v>
      </c>
      <c r="Q68" s="164">
        <v>12.4</v>
      </c>
    </row>
    <row r="69" spans="1:17" s="106" customFormat="1" ht="25.5" x14ac:dyDescent="0.25">
      <c r="A69" s="163">
        <v>8</v>
      </c>
      <c r="B69" s="113" t="s">
        <v>43</v>
      </c>
      <c r="C69" s="114">
        <v>430</v>
      </c>
      <c r="D69" s="192">
        <v>3.1</v>
      </c>
      <c r="E69" s="164">
        <v>13.9</v>
      </c>
      <c r="F69" s="117"/>
      <c r="G69" s="163">
        <v>8</v>
      </c>
      <c r="H69" s="119" t="s">
        <v>190</v>
      </c>
      <c r="I69" s="118">
        <v>301</v>
      </c>
      <c r="J69" s="117">
        <v>3.4</v>
      </c>
      <c r="K69" s="164">
        <v>9.4</v>
      </c>
      <c r="L69" s="117"/>
      <c r="M69" s="163">
        <v>8</v>
      </c>
      <c r="N69" s="119" t="s">
        <v>205</v>
      </c>
      <c r="O69" s="118">
        <v>749</v>
      </c>
      <c r="P69" s="117">
        <v>3.3</v>
      </c>
      <c r="Q69" s="164">
        <v>11.9</v>
      </c>
    </row>
    <row r="70" spans="1:17" s="106" customFormat="1" ht="25.5" x14ac:dyDescent="0.25">
      <c r="A70" s="163">
        <v>9</v>
      </c>
      <c r="B70" s="113" t="s">
        <v>42</v>
      </c>
      <c r="C70" s="114">
        <v>416</v>
      </c>
      <c r="D70" s="192">
        <v>3</v>
      </c>
      <c r="E70" s="164">
        <v>13.4</v>
      </c>
      <c r="F70" s="117"/>
      <c r="G70" s="163">
        <v>9</v>
      </c>
      <c r="H70" s="119" t="s">
        <v>205</v>
      </c>
      <c r="I70" s="118">
        <v>264</v>
      </c>
      <c r="J70" s="117">
        <v>3</v>
      </c>
      <c r="K70" s="164">
        <v>8.1999999999999993</v>
      </c>
      <c r="L70" s="117"/>
      <c r="M70" s="163">
        <v>9</v>
      </c>
      <c r="N70" s="119" t="s">
        <v>42</v>
      </c>
      <c r="O70" s="118">
        <v>724</v>
      </c>
      <c r="P70" s="117">
        <v>3.2</v>
      </c>
      <c r="Q70" s="164">
        <v>11.5</v>
      </c>
    </row>
    <row r="71" spans="1:17" s="106" customFormat="1" ht="12.75" x14ac:dyDescent="0.25">
      <c r="A71" s="163">
        <v>10</v>
      </c>
      <c r="B71" s="113" t="s">
        <v>190</v>
      </c>
      <c r="C71" s="114">
        <v>411</v>
      </c>
      <c r="D71" s="192">
        <v>2.9</v>
      </c>
      <c r="E71" s="164">
        <v>13.3</v>
      </c>
      <c r="F71" s="117"/>
      <c r="G71" s="163">
        <v>10</v>
      </c>
      <c r="H71" s="119" t="s">
        <v>215</v>
      </c>
      <c r="I71" s="118">
        <v>252</v>
      </c>
      <c r="J71" s="117">
        <v>2.9</v>
      </c>
      <c r="K71" s="164">
        <v>7.9</v>
      </c>
      <c r="L71" s="117"/>
      <c r="M71" s="163">
        <v>10</v>
      </c>
      <c r="N71" s="119" t="s">
        <v>190</v>
      </c>
      <c r="O71" s="118">
        <v>712</v>
      </c>
      <c r="P71" s="117">
        <v>3.1</v>
      </c>
      <c r="Q71" s="164">
        <v>11.3</v>
      </c>
    </row>
    <row r="72" spans="1:17" s="106" customFormat="1" ht="12.75" x14ac:dyDescent="0.25">
      <c r="A72" s="163"/>
      <c r="B72" s="113"/>
      <c r="C72" s="114"/>
      <c r="D72" s="192"/>
      <c r="E72" s="164"/>
      <c r="F72" s="117"/>
      <c r="G72" s="163"/>
      <c r="H72" s="119"/>
      <c r="I72" s="118"/>
      <c r="J72" s="117"/>
      <c r="K72" s="164"/>
      <c r="L72" s="117"/>
      <c r="M72" s="163"/>
      <c r="N72" s="119"/>
      <c r="O72" s="118"/>
      <c r="P72" s="117"/>
      <c r="Q72" s="164"/>
    </row>
    <row r="73" spans="1:17" s="173" customFormat="1" ht="12.75" x14ac:dyDescent="0.25">
      <c r="A73" s="170"/>
      <c r="B73" s="122" t="s">
        <v>302</v>
      </c>
      <c r="C73" s="193">
        <v>7059</v>
      </c>
      <c r="D73" s="194">
        <v>50.1</v>
      </c>
      <c r="E73" s="172">
        <v>227.9</v>
      </c>
      <c r="F73" s="126"/>
      <c r="G73" s="170"/>
      <c r="H73" s="195" t="s">
        <v>302</v>
      </c>
      <c r="I73" s="171">
        <v>4324</v>
      </c>
      <c r="J73" s="126">
        <v>49</v>
      </c>
      <c r="K73" s="172">
        <v>134.9</v>
      </c>
      <c r="L73" s="126"/>
      <c r="M73" s="170"/>
      <c r="N73" s="195" t="s">
        <v>302</v>
      </c>
      <c r="O73" s="171">
        <v>10945</v>
      </c>
      <c r="P73" s="126">
        <v>47.8</v>
      </c>
      <c r="Q73" s="172">
        <v>173.6</v>
      </c>
    </row>
    <row r="74" spans="1:17" s="184" customFormat="1" ht="12.75" x14ac:dyDescent="0.25">
      <c r="A74" s="180"/>
      <c r="B74" s="196" t="s">
        <v>48</v>
      </c>
      <c r="C74" s="197">
        <v>14087</v>
      </c>
      <c r="D74" s="198">
        <v>100</v>
      </c>
      <c r="E74" s="183">
        <v>454.9</v>
      </c>
      <c r="F74" s="178"/>
      <c r="G74" s="180"/>
      <c r="H74" s="181" t="s">
        <v>48</v>
      </c>
      <c r="I74" s="182">
        <v>8816</v>
      </c>
      <c r="J74" s="178">
        <v>100</v>
      </c>
      <c r="K74" s="183">
        <v>275</v>
      </c>
      <c r="L74" s="178"/>
      <c r="M74" s="180"/>
      <c r="N74" s="181" t="s">
        <v>48</v>
      </c>
      <c r="O74" s="182">
        <v>22903</v>
      </c>
      <c r="P74" s="178">
        <v>100</v>
      </c>
      <c r="Q74" s="183">
        <v>363.3</v>
      </c>
    </row>
    <row r="75" spans="1:17" s="106" customFormat="1" ht="15.75" customHeight="1" x14ac:dyDescent="0.25">
      <c r="A75" s="113"/>
      <c r="B75" s="113"/>
      <c r="C75" s="114"/>
      <c r="D75" s="192"/>
      <c r="E75" s="117"/>
      <c r="F75" s="117"/>
      <c r="G75" s="199"/>
      <c r="H75" s="119"/>
      <c r="I75" s="118"/>
      <c r="J75" s="117"/>
      <c r="K75" s="117"/>
      <c r="L75" s="117"/>
      <c r="M75" s="113"/>
      <c r="N75" s="119"/>
      <c r="O75" s="118"/>
      <c r="P75" s="117"/>
      <c r="Q75" s="117"/>
    </row>
    <row r="76" spans="1:17" s="106" customFormat="1" ht="15.75" customHeight="1" x14ac:dyDescent="0.25">
      <c r="A76" s="185" t="s">
        <v>58</v>
      </c>
      <c r="B76" s="113"/>
      <c r="C76" s="114"/>
      <c r="D76" s="192"/>
      <c r="E76" s="117"/>
      <c r="F76" s="117"/>
      <c r="G76" s="189" t="s">
        <v>58</v>
      </c>
      <c r="H76" s="119"/>
      <c r="I76" s="118"/>
      <c r="J76" s="117"/>
      <c r="K76" s="117"/>
      <c r="L76" s="117"/>
      <c r="M76" s="185" t="s">
        <v>58</v>
      </c>
      <c r="N76" s="119"/>
      <c r="O76" s="118"/>
      <c r="P76" s="117"/>
      <c r="Q76" s="117"/>
    </row>
    <row r="77" spans="1:17" s="106" customFormat="1" ht="12.75" x14ac:dyDescent="0.25">
      <c r="A77" s="163">
        <v>1</v>
      </c>
      <c r="B77" s="113" t="s">
        <v>40</v>
      </c>
      <c r="C77" s="114">
        <v>2101</v>
      </c>
      <c r="D77" s="192">
        <v>11.8</v>
      </c>
      <c r="E77" s="164">
        <v>178.3</v>
      </c>
      <c r="F77" s="117"/>
      <c r="G77" s="163">
        <v>1</v>
      </c>
      <c r="H77" s="119" t="s">
        <v>41</v>
      </c>
      <c r="I77" s="118">
        <v>1145</v>
      </c>
      <c r="J77" s="117">
        <v>9.8000000000000007</v>
      </c>
      <c r="K77" s="164">
        <v>90.2</v>
      </c>
      <c r="L77" s="117"/>
      <c r="M77" s="163">
        <v>1</v>
      </c>
      <c r="N77" s="119" t="s">
        <v>40</v>
      </c>
      <c r="O77" s="118">
        <v>2784</v>
      </c>
      <c r="P77" s="117">
        <v>9.4</v>
      </c>
      <c r="Q77" s="164">
        <v>113.7</v>
      </c>
    </row>
    <row r="78" spans="1:17" s="106" customFormat="1" ht="25.5" x14ac:dyDescent="0.25">
      <c r="A78" s="163">
        <v>2</v>
      </c>
      <c r="B78" s="113" t="s">
        <v>41</v>
      </c>
      <c r="C78" s="114">
        <v>1520</v>
      </c>
      <c r="D78" s="192">
        <v>8.5</v>
      </c>
      <c r="E78" s="164">
        <v>129</v>
      </c>
      <c r="G78" s="163">
        <v>2</v>
      </c>
      <c r="H78" s="119" t="s">
        <v>43</v>
      </c>
      <c r="I78" s="118">
        <v>746</v>
      </c>
      <c r="J78" s="117">
        <v>6.4</v>
      </c>
      <c r="K78" s="164">
        <v>58.8</v>
      </c>
      <c r="L78" s="117"/>
      <c r="M78" s="163">
        <v>2</v>
      </c>
      <c r="N78" s="119" t="s">
        <v>41</v>
      </c>
      <c r="O78" s="118">
        <v>2665</v>
      </c>
      <c r="P78" s="117">
        <v>9</v>
      </c>
      <c r="Q78" s="164">
        <v>108.9</v>
      </c>
    </row>
    <row r="79" spans="1:17" s="106" customFormat="1" ht="25.5" x14ac:dyDescent="0.25">
      <c r="A79" s="163">
        <v>3</v>
      </c>
      <c r="B79" s="113" t="s">
        <v>43</v>
      </c>
      <c r="C79" s="114">
        <v>911</v>
      </c>
      <c r="D79" s="192">
        <v>5.0999999999999996</v>
      </c>
      <c r="E79" s="164">
        <v>77.3</v>
      </c>
      <c r="G79" s="163">
        <v>3</v>
      </c>
      <c r="H79" s="119" t="s">
        <v>45</v>
      </c>
      <c r="I79" s="118">
        <v>704</v>
      </c>
      <c r="J79" s="117">
        <v>6</v>
      </c>
      <c r="K79" s="164">
        <v>55.5</v>
      </c>
      <c r="L79" s="117"/>
      <c r="M79" s="163">
        <v>3</v>
      </c>
      <c r="N79" s="119" t="s">
        <v>43</v>
      </c>
      <c r="O79" s="118">
        <v>1657</v>
      </c>
      <c r="P79" s="117">
        <v>5.6</v>
      </c>
      <c r="Q79" s="164">
        <v>67.7</v>
      </c>
    </row>
    <row r="80" spans="1:17" s="106" customFormat="1" ht="25.5" x14ac:dyDescent="0.25">
      <c r="A80" s="163">
        <v>4</v>
      </c>
      <c r="B80" s="113" t="s">
        <v>259</v>
      </c>
      <c r="C80" s="114">
        <v>770</v>
      </c>
      <c r="D80" s="192">
        <v>4.3</v>
      </c>
      <c r="E80" s="164">
        <v>65.3</v>
      </c>
      <c r="F80" s="117"/>
      <c r="G80" s="163">
        <v>4</v>
      </c>
      <c r="H80" s="119" t="s">
        <v>40</v>
      </c>
      <c r="I80" s="118">
        <v>683</v>
      </c>
      <c r="J80" s="117">
        <v>5.9</v>
      </c>
      <c r="K80" s="164">
        <v>53.8</v>
      </c>
      <c r="L80" s="117"/>
      <c r="M80" s="163">
        <v>4</v>
      </c>
      <c r="N80" s="119" t="s">
        <v>259</v>
      </c>
      <c r="O80" s="118">
        <v>1194</v>
      </c>
      <c r="P80" s="117">
        <v>4</v>
      </c>
      <c r="Q80" s="164">
        <v>48.8</v>
      </c>
    </row>
    <row r="81" spans="1:17" s="106" customFormat="1" ht="12.75" x14ac:dyDescent="0.25">
      <c r="A81" s="163">
        <v>5</v>
      </c>
      <c r="B81" s="113" t="s">
        <v>44</v>
      </c>
      <c r="C81" s="114">
        <v>677</v>
      </c>
      <c r="D81" s="192">
        <v>3.8</v>
      </c>
      <c r="E81" s="164">
        <v>57.4</v>
      </c>
      <c r="F81" s="117"/>
      <c r="G81" s="163">
        <v>5</v>
      </c>
      <c r="H81" s="119" t="s">
        <v>42</v>
      </c>
      <c r="I81" s="118">
        <v>490</v>
      </c>
      <c r="J81" s="117">
        <v>4.2</v>
      </c>
      <c r="K81" s="164">
        <v>38.6</v>
      </c>
      <c r="L81" s="117"/>
      <c r="M81" s="163">
        <v>5</v>
      </c>
      <c r="N81" s="119" t="s">
        <v>42</v>
      </c>
      <c r="O81" s="118">
        <v>1063</v>
      </c>
      <c r="P81" s="117">
        <v>3.6</v>
      </c>
      <c r="Q81" s="164">
        <v>43.4</v>
      </c>
    </row>
    <row r="82" spans="1:17" s="106" customFormat="1" ht="12.75" x14ac:dyDescent="0.25">
      <c r="A82" s="163">
        <v>6</v>
      </c>
      <c r="B82" s="113" t="s">
        <v>46</v>
      </c>
      <c r="C82" s="114">
        <v>655</v>
      </c>
      <c r="D82" s="192">
        <v>3.7</v>
      </c>
      <c r="E82" s="164">
        <v>55.6</v>
      </c>
      <c r="F82" s="117"/>
      <c r="G82" s="163">
        <v>6</v>
      </c>
      <c r="H82" s="119" t="s">
        <v>190</v>
      </c>
      <c r="I82" s="118">
        <v>456</v>
      </c>
      <c r="J82" s="117">
        <v>3.9</v>
      </c>
      <c r="K82" s="164">
        <v>35.9</v>
      </c>
      <c r="L82" s="117"/>
      <c r="M82" s="163">
        <v>6</v>
      </c>
      <c r="N82" s="119" t="s">
        <v>148</v>
      </c>
      <c r="O82" s="118">
        <v>1051</v>
      </c>
      <c r="P82" s="117">
        <v>3.6</v>
      </c>
      <c r="Q82" s="164">
        <v>42.9</v>
      </c>
    </row>
    <row r="83" spans="1:17" s="106" customFormat="1" ht="25.5" x14ac:dyDescent="0.25">
      <c r="A83" s="163">
        <v>7</v>
      </c>
      <c r="B83" s="113" t="s">
        <v>148</v>
      </c>
      <c r="C83" s="114">
        <v>629</v>
      </c>
      <c r="D83" s="192">
        <v>3.5</v>
      </c>
      <c r="E83" s="164">
        <v>53.4</v>
      </c>
      <c r="F83" s="117"/>
      <c r="G83" s="163">
        <v>7</v>
      </c>
      <c r="H83" s="119" t="s">
        <v>185</v>
      </c>
      <c r="I83" s="118">
        <v>443</v>
      </c>
      <c r="J83" s="117">
        <v>3.8</v>
      </c>
      <c r="K83" s="164">
        <v>34.9</v>
      </c>
      <c r="L83" s="117"/>
      <c r="M83" s="163">
        <v>7</v>
      </c>
      <c r="N83" s="119" t="s">
        <v>46</v>
      </c>
      <c r="O83" s="118">
        <v>1033</v>
      </c>
      <c r="P83" s="117">
        <v>3.5</v>
      </c>
      <c r="Q83" s="164">
        <v>42.2</v>
      </c>
    </row>
    <row r="84" spans="1:17" s="106" customFormat="1" ht="25.5" x14ac:dyDescent="0.25">
      <c r="A84" s="163">
        <v>8</v>
      </c>
      <c r="B84" s="113" t="s">
        <v>42</v>
      </c>
      <c r="C84" s="114">
        <v>573</v>
      </c>
      <c r="D84" s="192">
        <v>3.2</v>
      </c>
      <c r="E84" s="164">
        <v>48.6</v>
      </c>
      <c r="F84" s="117"/>
      <c r="G84" s="163">
        <v>8</v>
      </c>
      <c r="H84" s="119" t="s">
        <v>259</v>
      </c>
      <c r="I84" s="118">
        <v>424</v>
      </c>
      <c r="J84" s="117">
        <v>3.6</v>
      </c>
      <c r="K84" s="164">
        <v>33.4</v>
      </c>
      <c r="L84" s="117"/>
      <c r="M84" s="163">
        <v>8</v>
      </c>
      <c r="N84" s="119" t="s">
        <v>190</v>
      </c>
      <c r="O84" s="118">
        <v>1021</v>
      </c>
      <c r="P84" s="117">
        <v>3.5</v>
      </c>
      <c r="Q84" s="164">
        <v>41.7</v>
      </c>
    </row>
    <row r="85" spans="1:17" s="106" customFormat="1" ht="25.5" x14ac:dyDescent="0.25">
      <c r="A85" s="163">
        <v>9</v>
      </c>
      <c r="B85" s="113" t="s">
        <v>190</v>
      </c>
      <c r="C85" s="114">
        <v>565</v>
      </c>
      <c r="D85" s="192">
        <v>3.2</v>
      </c>
      <c r="E85" s="164">
        <v>47.9</v>
      </c>
      <c r="F85" s="117"/>
      <c r="G85" s="163">
        <v>9</v>
      </c>
      <c r="H85" s="119" t="s">
        <v>148</v>
      </c>
      <c r="I85" s="118">
        <v>422</v>
      </c>
      <c r="J85" s="117">
        <v>3.6</v>
      </c>
      <c r="K85" s="164">
        <v>33.200000000000003</v>
      </c>
      <c r="L85" s="117"/>
      <c r="M85" s="163">
        <v>9</v>
      </c>
      <c r="N85" s="119" t="s">
        <v>185</v>
      </c>
      <c r="O85" s="118">
        <v>833</v>
      </c>
      <c r="P85" s="117">
        <v>2.8</v>
      </c>
      <c r="Q85" s="164">
        <v>34</v>
      </c>
    </row>
    <row r="86" spans="1:17" s="106" customFormat="1" ht="12.75" x14ac:dyDescent="0.25">
      <c r="A86" s="163">
        <v>10</v>
      </c>
      <c r="B86" s="113" t="s">
        <v>47</v>
      </c>
      <c r="C86" s="114">
        <v>453</v>
      </c>
      <c r="D86" s="192">
        <v>2.5</v>
      </c>
      <c r="E86" s="164">
        <v>38.4</v>
      </c>
      <c r="F86" s="117"/>
      <c r="G86" s="163">
        <v>10</v>
      </c>
      <c r="H86" s="119" t="s">
        <v>46</v>
      </c>
      <c r="I86" s="118">
        <v>378</v>
      </c>
      <c r="J86" s="117">
        <v>3.2</v>
      </c>
      <c r="K86" s="164">
        <v>29.8</v>
      </c>
      <c r="L86" s="117"/>
      <c r="M86" s="163">
        <v>10</v>
      </c>
      <c r="N86" s="119" t="s">
        <v>45</v>
      </c>
      <c r="O86" s="118">
        <v>711</v>
      </c>
      <c r="P86" s="117">
        <v>2.4</v>
      </c>
      <c r="Q86" s="164">
        <v>29</v>
      </c>
    </row>
    <row r="87" spans="1:17" s="106" customFormat="1" ht="12.75" x14ac:dyDescent="0.25">
      <c r="A87" s="163"/>
      <c r="B87" s="113"/>
      <c r="C87" s="114"/>
      <c r="D87" s="192"/>
      <c r="E87" s="164"/>
      <c r="F87" s="117"/>
      <c r="G87" s="163"/>
      <c r="H87" s="119"/>
      <c r="I87" s="118"/>
      <c r="J87" s="117"/>
      <c r="K87" s="164"/>
      <c r="L87" s="117"/>
      <c r="M87" s="163"/>
      <c r="N87" s="119"/>
      <c r="O87" s="118"/>
      <c r="P87" s="117"/>
      <c r="Q87" s="164"/>
    </row>
    <row r="88" spans="1:17" s="173" customFormat="1" ht="12.75" x14ac:dyDescent="0.25">
      <c r="A88" s="170"/>
      <c r="B88" s="122" t="s">
        <v>302</v>
      </c>
      <c r="C88" s="193">
        <v>8854</v>
      </c>
      <c r="D88" s="194">
        <v>49.6</v>
      </c>
      <c r="E88" s="172">
        <v>751.3</v>
      </c>
      <c r="F88" s="126"/>
      <c r="G88" s="170"/>
      <c r="H88" s="195" t="s">
        <v>302</v>
      </c>
      <c r="I88" s="171">
        <v>5891</v>
      </c>
      <c r="J88" s="126">
        <v>50.5</v>
      </c>
      <c r="K88" s="172">
        <v>464.1</v>
      </c>
      <c r="L88" s="126"/>
      <c r="M88" s="170"/>
      <c r="N88" s="195" t="s">
        <v>302</v>
      </c>
      <c r="O88" s="171">
        <v>14012</v>
      </c>
      <c r="P88" s="126">
        <v>47.5</v>
      </c>
      <c r="Q88" s="172">
        <v>572.4</v>
      </c>
    </row>
    <row r="89" spans="1:17" s="184" customFormat="1" ht="12.75" x14ac:dyDescent="0.25">
      <c r="A89" s="180"/>
      <c r="B89" s="196" t="s">
        <v>48</v>
      </c>
      <c r="C89" s="197">
        <v>17853</v>
      </c>
      <c r="D89" s="198">
        <v>100</v>
      </c>
      <c r="E89" s="183">
        <v>1514.9</v>
      </c>
      <c r="F89" s="178"/>
      <c r="G89" s="180"/>
      <c r="H89" s="181" t="s">
        <v>48</v>
      </c>
      <c r="I89" s="182">
        <v>11675</v>
      </c>
      <c r="J89" s="178">
        <v>100</v>
      </c>
      <c r="K89" s="183">
        <v>919.8</v>
      </c>
      <c r="L89" s="178"/>
      <c r="M89" s="180"/>
      <c r="N89" s="181" t="s">
        <v>48</v>
      </c>
      <c r="O89" s="182">
        <v>29528</v>
      </c>
      <c r="P89" s="178">
        <v>100</v>
      </c>
      <c r="Q89" s="183">
        <v>1206.3</v>
      </c>
    </row>
    <row r="90" spans="1:17" s="106" customFormat="1" ht="15.75" customHeight="1" x14ac:dyDescent="0.25">
      <c r="A90" s="113"/>
      <c r="B90" s="113"/>
      <c r="C90" s="114"/>
      <c r="D90" s="192"/>
      <c r="E90" s="117"/>
      <c r="F90" s="117"/>
      <c r="G90" s="199"/>
      <c r="H90" s="119"/>
      <c r="I90" s="118"/>
      <c r="J90" s="117"/>
      <c r="K90" s="117"/>
      <c r="L90" s="117"/>
      <c r="M90" s="113"/>
      <c r="N90" s="119"/>
      <c r="O90" s="118"/>
      <c r="P90" s="117"/>
      <c r="Q90" s="117"/>
    </row>
    <row r="91" spans="1:17" s="106" customFormat="1" ht="15.75" customHeight="1" x14ac:dyDescent="0.25">
      <c r="A91" s="185" t="s">
        <v>59</v>
      </c>
      <c r="B91" s="113"/>
      <c r="C91" s="114"/>
      <c r="D91" s="192"/>
      <c r="E91" s="117"/>
      <c r="F91" s="117"/>
      <c r="G91" s="189" t="s">
        <v>59</v>
      </c>
      <c r="H91" s="119"/>
      <c r="I91" s="118"/>
      <c r="J91" s="117"/>
      <c r="K91" s="117"/>
      <c r="L91" s="117"/>
      <c r="M91" s="185" t="s">
        <v>59</v>
      </c>
      <c r="N91" s="119"/>
      <c r="O91" s="118"/>
      <c r="P91" s="117"/>
      <c r="Q91" s="117"/>
    </row>
    <row r="92" spans="1:17" s="106" customFormat="1" ht="25.5" x14ac:dyDescent="0.25">
      <c r="A92" s="163">
        <v>1</v>
      </c>
      <c r="B92" s="113" t="s">
        <v>40</v>
      </c>
      <c r="C92" s="114">
        <v>3052</v>
      </c>
      <c r="D92" s="192">
        <v>10.5</v>
      </c>
      <c r="E92" s="164">
        <v>449.5</v>
      </c>
      <c r="F92" s="117"/>
      <c r="G92" s="163">
        <v>1</v>
      </c>
      <c r="H92" s="119" t="s">
        <v>185</v>
      </c>
      <c r="I92" s="118">
        <v>2381</v>
      </c>
      <c r="J92" s="117">
        <v>10.7</v>
      </c>
      <c r="K92" s="164">
        <v>313.60000000000002</v>
      </c>
      <c r="L92" s="117"/>
      <c r="M92" s="163">
        <v>1</v>
      </c>
      <c r="N92" s="119" t="s">
        <v>40</v>
      </c>
      <c r="O92" s="118">
        <v>4546</v>
      </c>
      <c r="P92" s="117">
        <v>8.9</v>
      </c>
      <c r="Q92" s="164">
        <v>316.10000000000002</v>
      </c>
    </row>
    <row r="93" spans="1:17" s="106" customFormat="1" ht="25.5" x14ac:dyDescent="0.25">
      <c r="A93" s="163">
        <v>2</v>
      </c>
      <c r="B93" s="113" t="s">
        <v>185</v>
      </c>
      <c r="C93" s="114">
        <v>1927</v>
      </c>
      <c r="D93" s="192">
        <v>6.6</v>
      </c>
      <c r="E93" s="164">
        <v>283.8</v>
      </c>
      <c r="F93" s="117"/>
      <c r="G93" s="163">
        <v>2</v>
      </c>
      <c r="H93" s="119" t="s">
        <v>40</v>
      </c>
      <c r="I93" s="118">
        <v>1494</v>
      </c>
      <c r="J93" s="117">
        <v>6.7</v>
      </c>
      <c r="K93" s="164">
        <v>196.7</v>
      </c>
      <c r="L93" s="117"/>
      <c r="M93" s="163">
        <v>2</v>
      </c>
      <c r="N93" s="119" t="s">
        <v>185</v>
      </c>
      <c r="O93" s="118">
        <v>4308</v>
      </c>
      <c r="P93" s="117">
        <v>8.4</v>
      </c>
      <c r="Q93" s="164">
        <v>299.5</v>
      </c>
    </row>
    <row r="94" spans="1:17" s="106" customFormat="1" ht="12.75" x14ac:dyDescent="0.25">
      <c r="A94" s="163">
        <v>3</v>
      </c>
      <c r="B94" s="113" t="s">
        <v>41</v>
      </c>
      <c r="C94" s="114">
        <v>1787</v>
      </c>
      <c r="D94" s="192">
        <v>6.1</v>
      </c>
      <c r="E94" s="164">
        <v>263.2</v>
      </c>
      <c r="F94" s="117"/>
      <c r="G94" s="163">
        <v>3</v>
      </c>
      <c r="H94" s="119" t="s">
        <v>41</v>
      </c>
      <c r="I94" s="118">
        <v>1368</v>
      </c>
      <c r="J94" s="117">
        <v>6.2</v>
      </c>
      <c r="K94" s="164">
        <v>180.2</v>
      </c>
      <c r="L94" s="117"/>
      <c r="M94" s="163">
        <v>3</v>
      </c>
      <c r="N94" s="119" t="s">
        <v>41</v>
      </c>
      <c r="O94" s="118">
        <v>3155</v>
      </c>
      <c r="P94" s="117">
        <v>6.1</v>
      </c>
      <c r="Q94" s="164">
        <v>219.4</v>
      </c>
    </row>
    <row r="95" spans="1:17" s="106" customFormat="1" ht="25.5" x14ac:dyDescent="0.25">
      <c r="A95" s="163">
        <v>4</v>
      </c>
      <c r="B95" s="113" t="s">
        <v>259</v>
      </c>
      <c r="C95" s="114">
        <v>1734</v>
      </c>
      <c r="D95" s="192">
        <v>5.9</v>
      </c>
      <c r="E95" s="164">
        <v>255.4</v>
      </c>
      <c r="G95" s="163">
        <v>4</v>
      </c>
      <c r="H95" s="119" t="s">
        <v>42</v>
      </c>
      <c r="I95" s="118">
        <v>1280</v>
      </c>
      <c r="J95" s="117">
        <v>5.8</v>
      </c>
      <c r="K95" s="164">
        <v>168.6</v>
      </c>
      <c r="L95" s="117"/>
      <c r="M95" s="163">
        <v>4</v>
      </c>
      <c r="N95" s="119" t="s">
        <v>43</v>
      </c>
      <c r="O95" s="118">
        <v>2803</v>
      </c>
      <c r="P95" s="117">
        <v>5.5</v>
      </c>
      <c r="Q95" s="164">
        <v>194.9</v>
      </c>
    </row>
    <row r="96" spans="1:17" s="106" customFormat="1" ht="25.5" x14ac:dyDescent="0.25">
      <c r="A96" s="163">
        <v>5</v>
      </c>
      <c r="B96" s="113" t="s">
        <v>43</v>
      </c>
      <c r="C96" s="114">
        <v>1552</v>
      </c>
      <c r="D96" s="192">
        <v>5.3</v>
      </c>
      <c r="E96" s="164">
        <v>228.6</v>
      </c>
      <c r="G96" s="163">
        <v>5</v>
      </c>
      <c r="H96" s="119" t="s">
        <v>43</v>
      </c>
      <c r="I96" s="118">
        <v>1251</v>
      </c>
      <c r="J96" s="117">
        <v>5.6</v>
      </c>
      <c r="K96" s="164">
        <v>164.7</v>
      </c>
      <c r="L96" s="117"/>
      <c r="M96" s="163">
        <v>5</v>
      </c>
      <c r="N96" s="119" t="s">
        <v>259</v>
      </c>
      <c r="O96" s="118">
        <v>2725</v>
      </c>
      <c r="P96" s="117">
        <v>5.3</v>
      </c>
      <c r="Q96" s="164">
        <v>189.5</v>
      </c>
    </row>
    <row r="97" spans="1:17" s="106" customFormat="1" ht="25.5" x14ac:dyDescent="0.25">
      <c r="A97" s="163">
        <v>6</v>
      </c>
      <c r="B97" s="113" t="s">
        <v>42</v>
      </c>
      <c r="C97" s="114">
        <v>1390</v>
      </c>
      <c r="D97" s="192">
        <v>4.8</v>
      </c>
      <c r="E97" s="164">
        <v>204.7</v>
      </c>
      <c r="F97" s="117"/>
      <c r="G97" s="163">
        <v>6</v>
      </c>
      <c r="H97" s="119" t="s">
        <v>259</v>
      </c>
      <c r="I97" s="118">
        <v>991</v>
      </c>
      <c r="J97" s="117">
        <v>4.5</v>
      </c>
      <c r="K97" s="164">
        <v>130.5</v>
      </c>
      <c r="L97" s="117"/>
      <c r="M97" s="163">
        <v>6</v>
      </c>
      <c r="N97" s="119" t="s">
        <v>42</v>
      </c>
      <c r="O97" s="118">
        <v>2670</v>
      </c>
      <c r="P97" s="117">
        <v>5.2</v>
      </c>
      <c r="Q97" s="164">
        <v>185.6</v>
      </c>
    </row>
    <row r="98" spans="1:17" s="106" customFormat="1" ht="12.75" x14ac:dyDescent="0.25">
      <c r="A98" s="163">
        <v>7</v>
      </c>
      <c r="B98" s="113" t="s">
        <v>44</v>
      </c>
      <c r="C98" s="114">
        <v>1326</v>
      </c>
      <c r="D98" s="192">
        <v>4.5</v>
      </c>
      <c r="E98" s="164">
        <v>195.3</v>
      </c>
      <c r="F98" s="117"/>
      <c r="G98" s="163">
        <v>7</v>
      </c>
      <c r="H98" s="119" t="s">
        <v>45</v>
      </c>
      <c r="I98" s="118">
        <v>744</v>
      </c>
      <c r="J98" s="117">
        <v>3.4</v>
      </c>
      <c r="K98" s="164">
        <v>98</v>
      </c>
      <c r="L98" s="117"/>
      <c r="M98" s="163">
        <v>7</v>
      </c>
      <c r="N98" s="119" t="s">
        <v>46</v>
      </c>
      <c r="O98" s="118">
        <v>1809</v>
      </c>
      <c r="P98" s="117">
        <v>3.5</v>
      </c>
      <c r="Q98" s="164">
        <v>125.8</v>
      </c>
    </row>
    <row r="99" spans="1:17" s="106" customFormat="1" ht="12.75" x14ac:dyDescent="0.25">
      <c r="A99" s="163">
        <v>8</v>
      </c>
      <c r="B99" s="113" t="s">
        <v>46</v>
      </c>
      <c r="C99" s="114">
        <v>1072</v>
      </c>
      <c r="D99" s="192">
        <v>3.7</v>
      </c>
      <c r="E99" s="164">
        <v>157.9</v>
      </c>
      <c r="F99" s="117"/>
      <c r="G99" s="163">
        <v>8</v>
      </c>
      <c r="H99" s="119" t="s">
        <v>46</v>
      </c>
      <c r="I99" s="118">
        <v>737</v>
      </c>
      <c r="J99" s="117">
        <v>3.3</v>
      </c>
      <c r="K99" s="164">
        <v>97.1</v>
      </c>
      <c r="L99" s="117"/>
      <c r="M99" s="163">
        <v>8</v>
      </c>
      <c r="N99" s="119" t="s">
        <v>148</v>
      </c>
      <c r="O99" s="118">
        <v>1516</v>
      </c>
      <c r="P99" s="117">
        <v>3</v>
      </c>
      <c r="Q99" s="164">
        <v>105.4</v>
      </c>
    </row>
    <row r="100" spans="1:17" s="106" customFormat="1" ht="12.75" x14ac:dyDescent="0.25">
      <c r="A100" s="163">
        <v>9</v>
      </c>
      <c r="B100" s="113" t="s">
        <v>148</v>
      </c>
      <c r="C100" s="114">
        <v>810</v>
      </c>
      <c r="D100" s="192">
        <v>2.8</v>
      </c>
      <c r="E100" s="164">
        <v>119.3</v>
      </c>
      <c r="F100" s="117"/>
      <c r="G100" s="163">
        <v>9</v>
      </c>
      <c r="H100" s="119" t="s">
        <v>148</v>
      </c>
      <c r="I100" s="118">
        <v>706</v>
      </c>
      <c r="J100" s="117">
        <v>3.2</v>
      </c>
      <c r="K100" s="164">
        <v>93</v>
      </c>
      <c r="L100" s="117"/>
      <c r="M100" s="163">
        <v>9</v>
      </c>
      <c r="N100" s="119" t="s">
        <v>44</v>
      </c>
      <c r="O100" s="118">
        <v>1326</v>
      </c>
      <c r="P100" s="117">
        <v>2.6</v>
      </c>
      <c r="Q100" s="164">
        <v>92.2</v>
      </c>
    </row>
    <row r="101" spans="1:17" s="106" customFormat="1" ht="12.75" x14ac:dyDescent="0.25">
      <c r="A101" s="163">
        <v>10</v>
      </c>
      <c r="B101" s="113" t="s">
        <v>220</v>
      </c>
      <c r="C101" s="114">
        <v>723</v>
      </c>
      <c r="D101" s="192">
        <v>2.5</v>
      </c>
      <c r="E101" s="164">
        <v>106.5</v>
      </c>
      <c r="F101" s="117"/>
      <c r="G101" s="163">
        <v>10</v>
      </c>
      <c r="H101" s="119" t="s">
        <v>190</v>
      </c>
      <c r="I101" s="118">
        <v>583</v>
      </c>
      <c r="J101" s="117">
        <v>2.6</v>
      </c>
      <c r="K101" s="164">
        <v>76.8</v>
      </c>
      <c r="L101" s="117"/>
      <c r="M101" s="163">
        <v>10</v>
      </c>
      <c r="N101" s="119" t="s">
        <v>190</v>
      </c>
      <c r="O101" s="118">
        <v>1198</v>
      </c>
      <c r="P101" s="117">
        <v>2.2999999999999998</v>
      </c>
      <c r="Q101" s="164">
        <v>83.3</v>
      </c>
    </row>
    <row r="102" spans="1:17" s="106" customFormat="1" ht="12.75" x14ac:dyDescent="0.25">
      <c r="A102" s="163"/>
      <c r="B102" s="113"/>
      <c r="C102" s="114"/>
      <c r="D102" s="192"/>
      <c r="E102" s="164"/>
      <c r="F102" s="117"/>
      <c r="G102" s="163"/>
      <c r="H102" s="119"/>
      <c r="I102" s="118"/>
      <c r="J102" s="117"/>
      <c r="K102" s="164"/>
      <c r="L102" s="117"/>
      <c r="M102" s="163"/>
      <c r="N102" s="119"/>
      <c r="O102" s="118"/>
      <c r="P102" s="117"/>
      <c r="Q102" s="164"/>
    </row>
    <row r="103" spans="1:17" s="173" customFormat="1" ht="12.75" x14ac:dyDescent="0.25">
      <c r="A103" s="170"/>
      <c r="B103" s="122" t="s">
        <v>302</v>
      </c>
      <c r="C103" s="193">
        <v>15373</v>
      </c>
      <c r="D103" s="194">
        <v>52.7</v>
      </c>
      <c r="E103" s="172">
        <v>2264.1999999999998</v>
      </c>
      <c r="F103" s="126"/>
      <c r="G103" s="170"/>
      <c r="H103" s="195" t="s">
        <v>302</v>
      </c>
      <c r="I103" s="171">
        <v>11535</v>
      </c>
      <c r="J103" s="126">
        <v>52</v>
      </c>
      <c r="K103" s="172">
        <v>1519</v>
      </c>
      <c r="L103" s="126"/>
      <c r="M103" s="170"/>
      <c r="N103" s="195" t="s">
        <v>302</v>
      </c>
      <c r="O103" s="171">
        <v>26056</v>
      </c>
      <c r="P103" s="126">
        <v>50.7</v>
      </c>
      <c r="Q103" s="172">
        <v>1811.6</v>
      </c>
    </row>
    <row r="104" spans="1:17" s="106" customFormat="1" ht="12.75" x14ac:dyDescent="0.25">
      <c r="A104" s="180"/>
      <c r="B104" s="196" t="s">
        <v>48</v>
      </c>
      <c r="C104" s="197">
        <v>29173</v>
      </c>
      <c r="D104" s="198">
        <v>100</v>
      </c>
      <c r="E104" s="183">
        <v>4296.7</v>
      </c>
      <c r="F104" s="178"/>
      <c r="G104" s="180"/>
      <c r="H104" s="181" t="s">
        <v>48</v>
      </c>
      <c r="I104" s="182">
        <v>22183</v>
      </c>
      <c r="J104" s="178">
        <v>100</v>
      </c>
      <c r="K104" s="183">
        <v>2921.3</v>
      </c>
      <c r="L104" s="178"/>
      <c r="M104" s="180"/>
      <c r="N104" s="181" t="s">
        <v>48</v>
      </c>
      <c r="O104" s="182">
        <v>51356</v>
      </c>
      <c r="P104" s="178">
        <v>100</v>
      </c>
      <c r="Q104" s="183">
        <v>3570.6</v>
      </c>
    </row>
    <row r="105" spans="1:17" s="106" customFormat="1" ht="15.75" customHeight="1" x14ac:dyDescent="0.25">
      <c r="A105" s="113"/>
      <c r="B105" s="113"/>
      <c r="C105" s="114"/>
      <c r="D105" s="192"/>
      <c r="E105" s="117"/>
      <c r="F105" s="117"/>
      <c r="G105" s="199"/>
      <c r="H105" s="119"/>
      <c r="I105" s="118"/>
      <c r="J105" s="117"/>
      <c r="K105" s="117"/>
      <c r="L105" s="117"/>
      <c r="M105" s="113"/>
      <c r="N105" s="119"/>
      <c r="O105" s="118"/>
      <c r="P105" s="117"/>
      <c r="Q105" s="117"/>
    </row>
    <row r="106" spans="1:17" s="106" customFormat="1" ht="15.75" customHeight="1" x14ac:dyDescent="0.25">
      <c r="A106" s="185" t="s">
        <v>60</v>
      </c>
      <c r="B106" s="113"/>
      <c r="C106" s="114"/>
      <c r="D106" s="192"/>
      <c r="E106" s="117"/>
      <c r="F106" s="117"/>
      <c r="G106" s="189" t="s">
        <v>60</v>
      </c>
      <c r="H106" s="119"/>
      <c r="I106" s="118"/>
      <c r="J106" s="117"/>
      <c r="K106" s="117"/>
      <c r="L106" s="117"/>
      <c r="M106" s="185" t="s">
        <v>60</v>
      </c>
      <c r="N106" s="119"/>
      <c r="O106" s="118"/>
      <c r="P106" s="117"/>
      <c r="Q106" s="117"/>
    </row>
    <row r="107" spans="1:17" s="106" customFormat="1" ht="25.5" x14ac:dyDescent="0.25">
      <c r="A107" s="163">
        <v>1</v>
      </c>
      <c r="B107" s="113" t="s">
        <v>40</v>
      </c>
      <c r="C107" s="114">
        <v>3375</v>
      </c>
      <c r="D107" s="192">
        <v>11.9</v>
      </c>
      <c r="E107" s="164">
        <v>1681.3</v>
      </c>
      <c r="F107" s="117"/>
      <c r="G107" s="163">
        <v>1</v>
      </c>
      <c r="H107" s="119" t="s">
        <v>185</v>
      </c>
      <c r="I107" s="118">
        <v>5786</v>
      </c>
      <c r="J107" s="117">
        <v>17.2</v>
      </c>
      <c r="K107" s="164">
        <v>1961.5</v>
      </c>
      <c r="L107" s="117"/>
      <c r="M107" s="163">
        <v>1</v>
      </c>
      <c r="N107" s="119" t="s">
        <v>185</v>
      </c>
      <c r="O107" s="118">
        <v>8909</v>
      </c>
      <c r="P107" s="117">
        <v>14.4</v>
      </c>
      <c r="Q107" s="164">
        <v>1797.2</v>
      </c>
    </row>
    <row r="108" spans="1:17" s="106" customFormat="1" ht="25.5" x14ac:dyDescent="0.25">
      <c r="A108" s="163">
        <v>2</v>
      </c>
      <c r="B108" s="113" t="s">
        <v>185</v>
      </c>
      <c r="C108" s="114">
        <v>3123</v>
      </c>
      <c r="D108" s="192">
        <v>11</v>
      </c>
      <c r="E108" s="164">
        <v>1555.7</v>
      </c>
      <c r="F108" s="117"/>
      <c r="G108" s="163">
        <v>2</v>
      </c>
      <c r="H108" s="119" t="s">
        <v>40</v>
      </c>
      <c r="I108" s="118">
        <v>3249</v>
      </c>
      <c r="J108" s="117">
        <v>9.6</v>
      </c>
      <c r="K108" s="164">
        <v>1101.4000000000001</v>
      </c>
      <c r="L108" s="117"/>
      <c r="M108" s="163">
        <v>2</v>
      </c>
      <c r="N108" s="119" t="s">
        <v>40</v>
      </c>
      <c r="O108" s="118">
        <v>6624</v>
      </c>
      <c r="P108" s="117">
        <v>10.7</v>
      </c>
      <c r="Q108" s="164">
        <v>1336.2</v>
      </c>
    </row>
    <row r="109" spans="1:17" s="106" customFormat="1" ht="25.5" x14ac:dyDescent="0.25">
      <c r="A109" s="163">
        <v>3</v>
      </c>
      <c r="B109" s="113" t="s">
        <v>259</v>
      </c>
      <c r="C109" s="114">
        <v>2119</v>
      </c>
      <c r="D109" s="192">
        <v>7.5</v>
      </c>
      <c r="E109" s="164">
        <v>1055.5999999999999</v>
      </c>
      <c r="F109" s="117"/>
      <c r="G109" s="163">
        <v>3</v>
      </c>
      <c r="H109" s="119" t="s">
        <v>42</v>
      </c>
      <c r="I109" s="118">
        <v>2454</v>
      </c>
      <c r="J109" s="117">
        <v>7.3</v>
      </c>
      <c r="K109" s="164">
        <v>831.9</v>
      </c>
      <c r="L109" s="117"/>
      <c r="M109" s="163">
        <v>3</v>
      </c>
      <c r="N109" s="119" t="s">
        <v>259</v>
      </c>
      <c r="O109" s="118">
        <v>4082</v>
      </c>
      <c r="P109" s="117">
        <v>6.6</v>
      </c>
      <c r="Q109" s="164">
        <v>823.4</v>
      </c>
    </row>
    <row r="110" spans="1:17" s="106" customFormat="1" ht="25.5" x14ac:dyDescent="0.25">
      <c r="A110" s="163">
        <v>4</v>
      </c>
      <c r="B110" s="113" t="s">
        <v>42</v>
      </c>
      <c r="C110" s="114">
        <v>1581</v>
      </c>
      <c r="D110" s="192">
        <v>5.6</v>
      </c>
      <c r="E110" s="164">
        <v>787.6</v>
      </c>
      <c r="F110" s="117"/>
      <c r="G110" s="163">
        <v>4</v>
      </c>
      <c r="H110" s="119" t="s">
        <v>259</v>
      </c>
      <c r="I110" s="118">
        <v>1963</v>
      </c>
      <c r="J110" s="117">
        <v>5.8</v>
      </c>
      <c r="K110" s="164">
        <v>665.5</v>
      </c>
      <c r="L110" s="117"/>
      <c r="M110" s="163">
        <v>4</v>
      </c>
      <c r="N110" s="119" t="s">
        <v>42</v>
      </c>
      <c r="O110" s="118">
        <v>4035</v>
      </c>
      <c r="P110" s="117">
        <v>6.5</v>
      </c>
      <c r="Q110" s="164">
        <v>814</v>
      </c>
    </row>
    <row r="111" spans="1:17" s="106" customFormat="1" ht="25.5" x14ac:dyDescent="0.25">
      <c r="A111" s="163">
        <v>5</v>
      </c>
      <c r="B111" s="113" t="s">
        <v>44</v>
      </c>
      <c r="C111" s="114">
        <v>1357</v>
      </c>
      <c r="D111" s="192">
        <v>4.8</v>
      </c>
      <c r="E111" s="164">
        <v>676</v>
      </c>
      <c r="F111" s="117"/>
      <c r="G111" s="163">
        <v>5</v>
      </c>
      <c r="H111" s="119" t="s">
        <v>46</v>
      </c>
      <c r="I111" s="118">
        <v>1109</v>
      </c>
      <c r="J111" s="117">
        <v>3.3</v>
      </c>
      <c r="K111" s="164">
        <v>376</v>
      </c>
      <c r="L111" s="117"/>
      <c r="M111" s="163">
        <v>5</v>
      </c>
      <c r="N111" s="119" t="s">
        <v>43</v>
      </c>
      <c r="O111" s="118">
        <v>2048</v>
      </c>
      <c r="P111" s="117">
        <v>3.3</v>
      </c>
      <c r="Q111" s="164">
        <v>413.1</v>
      </c>
    </row>
    <row r="112" spans="1:17" s="106" customFormat="1" ht="25.5" x14ac:dyDescent="0.25">
      <c r="A112" s="163">
        <v>6</v>
      </c>
      <c r="B112" s="113" t="s">
        <v>43</v>
      </c>
      <c r="C112" s="114">
        <v>1037</v>
      </c>
      <c r="D112" s="192">
        <v>3.7</v>
      </c>
      <c r="E112" s="164">
        <v>516.6</v>
      </c>
      <c r="G112" s="163">
        <v>6</v>
      </c>
      <c r="H112" s="119" t="s">
        <v>188</v>
      </c>
      <c r="I112" s="118">
        <v>1072</v>
      </c>
      <c r="J112" s="117">
        <v>3.2</v>
      </c>
      <c r="K112" s="164">
        <v>363.4</v>
      </c>
      <c r="L112" s="117"/>
      <c r="M112" s="163">
        <v>6</v>
      </c>
      <c r="N112" s="119" t="s">
        <v>46</v>
      </c>
      <c r="O112" s="118">
        <v>2014</v>
      </c>
      <c r="P112" s="117">
        <v>3.2</v>
      </c>
      <c r="Q112" s="164">
        <v>406.3</v>
      </c>
    </row>
    <row r="113" spans="1:17" s="106" customFormat="1" ht="12.75" x14ac:dyDescent="0.25">
      <c r="A113" s="163">
        <v>7</v>
      </c>
      <c r="B113" s="113" t="s">
        <v>46</v>
      </c>
      <c r="C113" s="114">
        <v>905</v>
      </c>
      <c r="D113" s="192">
        <v>3.2</v>
      </c>
      <c r="E113" s="164">
        <v>450.8</v>
      </c>
      <c r="G113" s="163">
        <v>7</v>
      </c>
      <c r="H113" s="119" t="s">
        <v>197</v>
      </c>
      <c r="I113" s="118">
        <v>1036</v>
      </c>
      <c r="J113" s="117">
        <v>3.1</v>
      </c>
      <c r="K113" s="164">
        <v>351.2</v>
      </c>
      <c r="L113" s="117"/>
      <c r="M113" s="163">
        <v>7</v>
      </c>
      <c r="N113" s="119" t="s">
        <v>197</v>
      </c>
      <c r="O113" s="118">
        <v>1927</v>
      </c>
      <c r="P113" s="117">
        <v>3.1</v>
      </c>
      <c r="Q113" s="164">
        <v>388.7</v>
      </c>
    </row>
    <row r="114" spans="1:17" s="106" customFormat="1" ht="25.5" x14ac:dyDescent="0.25">
      <c r="A114" s="163">
        <v>8</v>
      </c>
      <c r="B114" s="113" t="s">
        <v>197</v>
      </c>
      <c r="C114" s="114">
        <v>891</v>
      </c>
      <c r="D114" s="192">
        <v>3.1</v>
      </c>
      <c r="E114" s="164">
        <v>443.9</v>
      </c>
      <c r="G114" s="163">
        <v>8</v>
      </c>
      <c r="H114" s="119" t="s">
        <v>43</v>
      </c>
      <c r="I114" s="118">
        <v>1011</v>
      </c>
      <c r="J114" s="117">
        <v>3</v>
      </c>
      <c r="K114" s="164">
        <v>342.7</v>
      </c>
      <c r="L114" s="117"/>
      <c r="M114" s="163">
        <v>8</v>
      </c>
      <c r="N114" s="119" t="s">
        <v>188</v>
      </c>
      <c r="O114" s="118">
        <v>1830</v>
      </c>
      <c r="P114" s="117">
        <v>3</v>
      </c>
      <c r="Q114" s="164">
        <v>369.2</v>
      </c>
    </row>
    <row r="115" spans="1:17" s="106" customFormat="1" ht="12.75" x14ac:dyDescent="0.25">
      <c r="A115" s="163">
        <v>9</v>
      </c>
      <c r="B115" s="113" t="s">
        <v>41</v>
      </c>
      <c r="C115" s="114">
        <v>764</v>
      </c>
      <c r="D115" s="192">
        <v>2.7</v>
      </c>
      <c r="E115" s="164">
        <v>380.6</v>
      </c>
      <c r="G115" s="163">
        <v>9</v>
      </c>
      <c r="H115" s="119" t="s">
        <v>199</v>
      </c>
      <c r="I115" s="118">
        <v>941</v>
      </c>
      <c r="J115" s="117">
        <v>2.8</v>
      </c>
      <c r="K115" s="164">
        <v>319</v>
      </c>
      <c r="L115" s="117"/>
      <c r="M115" s="163">
        <v>9</v>
      </c>
      <c r="N115" s="119" t="s">
        <v>199</v>
      </c>
      <c r="O115" s="118">
        <v>1489</v>
      </c>
      <c r="P115" s="117">
        <v>2.4</v>
      </c>
      <c r="Q115" s="164">
        <v>300.39999999999998</v>
      </c>
    </row>
    <row r="116" spans="1:17" s="106" customFormat="1" ht="25.5" x14ac:dyDescent="0.25">
      <c r="A116" s="163">
        <v>10</v>
      </c>
      <c r="B116" s="113" t="s">
        <v>188</v>
      </c>
      <c r="C116" s="114">
        <v>758</v>
      </c>
      <c r="D116" s="192">
        <v>2.7</v>
      </c>
      <c r="E116" s="164">
        <v>377.6</v>
      </c>
      <c r="G116" s="163">
        <v>10</v>
      </c>
      <c r="H116" s="119" t="s">
        <v>198</v>
      </c>
      <c r="I116" s="118">
        <v>784</v>
      </c>
      <c r="J116" s="117">
        <v>2.2999999999999998</v>
      </c>
      <c r="K116" s="164">
        <v>265.8</v>
      </c>
      <c r="L116" s="117"/>
      <c r="M116" s="163">
        <v>10</v>
      </c>
      <c r="N116" s="119" t="s">
        <v>44</v>
      </c>
      <c r="O116" s="118">
        <v>1358</v>
      </c>
      <c r="P116" s="117">
        <v>2.2000000000000002</v>
      </c>
      <c r="Q116" s="164">
        <v>273.89999999999998</v>
      </c>
    </row>
    <row r="117" spans="1:17" s="106" customFormat="1" ht="12.75" x14ac:dyDescent="0.25">
      <c r="A117" s="163"/>
      <c r="B117" s="113"/>
      <c r="C117" s="114"/>
      <c r="D117" s="192"/>
      <c r="E117" s="164"/>
      <c r="G117" s="163"/>
      <c r="H117" s="119"/>
      <c r="I117" s="118"/>
      <c r="J117" s="117"/>
      <c r="K117" s="164"/>
      <c r="L117" s="117"/>
      <c r="M117" s="163"/>
      <c r="N117" s="119"/>
      <c r="O117" s="118"/>
      <c r="P117" s="117"/>
      <c r="Q117" s="164"/>
    </row>
    <row r="118" spans="1:17" s="173" customFormat="1" ht="12.75" x14ac:dyDescent="0.25">
      <c r="A118" s="170"/>
      <c r="B118" s="122" t="s">
        <v>302</v>
      </c>
      <c r="C118" s="193">
        <v>15910</v>
      </c>
      <c r="D118" s="194">
        <v>56.2</v>
      </c>
      <c r="E118" s="172">
        <v>7925.6</v>
      </c>
      <c r="F118" s="126"/>
      <c r="G118" s="170"/>
      <c r="H118" s="195" t="s">
        <v>302</v>
      </c>
      <c r="I118" s="171">
        <v>19405</v>
      </c>
      <c r="J118" s="126">
        <v>57.6</v>
      </c>
      <c r="K118" s="172">
        <v>6578.3</v>
      </c>
      <c r="L118" s="126"/>
      <c r="M118" s="170"/>
      <c r="N118" s="195" t="s">
        <v>302</v>
      </c>
      <c r="O118" s="171">
        <v>34316</v>
      </c>
      <c r="P118" s="126">
        <v>55.4</v>
      </c>
      <c r="Q118" s="172">
        <v>6922.4</v>
      </c>
    </row>
    <row r="119" spans="1:17" s="184" customFormat="1" ht="12.75" x14ac:dyDescent="0.25">
      <c r="A119" s="180"/>
      <c r="B119" s="196" t="s">
        <v>48</v>
      </c>
      <c r="C119" s="197">
        <v>28310</v>
      </c>
      <c r="D119" s="198">
        <v>100</v>
      </c>
      <c r="E119" s="183">
        <v>14102.7</v>
      </c>
      <c r="F119" s="178"/>
      <c r="G119" s="180"/>
      <c r="H119" s="181" t="s">
        <v>48</v>
      </c>
      <c r="I119" s="182">
        <v>33684</v>
      </c>
      <c r="J119" s="178">
        <v>100</v>
      </c>
      <c r="K119" s="183">
        <v>11418.9</v>
      </c>
      <c r="L119" s="178"/>
      <c r="M119" s="180"/>
      <c r="N119" s="181" t="s">
        <v>48</v>
      </c>
      <c r="O119" s="182">
        <v>61994</v>
      </c>
      <c r="P119" s="178">
        <v>100</v>
      </c>
      <c r="Q119" s="183">
        <v>12505.7</v>
      </c>
    </row>
    <row r="120" spans="1:17" s="106" customFormat="1" ht="15.75" customHeight="1" x14ac:dyDescent="0.25">
      <c r="A120" s="113"/>
      <c r="B120" s="113"/>
      <c r="C120" s="114"/>
      <c r="D120" s="192"/>
      <c r="E120" s="117"/>
      <c r="F120" s="117"/>
      <c r="G120" s="199"/>
      <c r="H120" s="119"/>
      <c r="I120" s="118"/>
      <c r="J120" s="117"/>
      <c r="K120" s="117"/>
      <c r="L120" s="117"/>
      <c r="M120" s="113"/>
      <c r="N120" s="119"/>
      <c r="O120" s="118"/>
      <c r="P120" s="117"/>
      <c r="Q120" s="117"/>
    </row>
    <row r="121" spans="1:17" s="106" customFormat="1" ht="15.75" customHeight="1" x14ac:dyDescent="0.25">
      <c r="A121" s="185" t="s">
        <v>61</v>
      </c>
      <c r="B121" s="113"/>
      <c r="C121" s="114"/>
      <c r="D121" s="192"/>
      <c r="E121" s="117"/>
      <c r="F121" s="117"/>
      <c r="G121" s="189" t="s">
        <v>61</v>
      </c>
      <c r="H121" s="119"/>
      <c r="I121" s="118"/>
      <c r="J121" s="117"/>
      <c r="K121" s="117"/>
      <c r="L121" s="117"/>
      <c r="M121" s="185" t="s">
        <v>61</v>
      </c>
      <c r="N121" s="119"/>
      <c r="O121" s="118"/>
      <c r="P121" s="117"/>
      <c r="Q121" s="117"/>
    </row>
    <row r="122" spans="1:17" s="106" customFormat="1" ht="25.5" x14ac:dyDescent="0.25">
      <c r="A122" s="163">
        <v>1</v>
      </c>
      <c r="B122" s="113" t="s">
        <v>40</v>
      </c>
      <c r="C122" s="114">
        <v>698</v>
      </c>
      <c r="D122" s="192">
        <v>13.4</v>
      </c>
      <c r="E122" s="164">
        <v>4629.6000000000004</v>
      </c>
      <c r="F122" s="117"/>
      <c r="G122" s="163">
        <v>1</v>
      </c>
      <c r="H122" s="119" t="s">
        <v>185</v>
      </c>
      <c r="I122" s="118">
        <v>2317</v>
      </c>
      <c r="J122" s="117">
        <v>19.7</v>
      </c>
      <c r="K122" s="164">
        <v>6369.9</v>
      </c>
      <c r="L122" s="117"/>
      <c r="M122" s="163">
        <v>1</v>
      </c>
      <c r="N122" s="119" t="s">
        <v>185</v>
      </c>
      <c r="O122" s="118">
        <v>2963</v>
      </c>
      <c r="P122" s="117">
        <v>17.5</v>
      </c>
      <c r="Q122" s="164">
        <v>5758.9</v>
      </c>
    </row>
    <row r="123" spans="1:17" s="106" customFormat="1" ht="25.5" x14ac:dyDescent="0.25">
      <c r="A123" s="163">
        <v>2</v>
      </c>
      <c r="B123" s="113" t="s">
        <v>185</v>
      </c>
      <c r="C123" s="114">
        <v>646</v>
      </c>
      <c r="D123" s="192">
        <v>12.4</v>
      </c>
      <c r="E123" s="164">
        <v>4284.7</v>
      </c>
      <c r="F123" s="117"/>
      <c r="G123" s="163">
        <v>2</v>
      </c>
      <c r="H123" s="119" t="s">
        <v>40</v>
      </c>
      <c r="I123" s="118">
        <v>1365</v>
      </c>
      <c r="J123" s="117">
        <v>11.6</v>
      </c>
      <c r="K123" s="164">
        <v>3752.7</v>
      </c>
      <c r="L123" s="117"/>
      <c r="M123" s="163">
        <v>2</v>
      </c>
      <c r="N123" s="119" t="s">
        <v>40</v>
      </c>
      <c r="O123" s="118">
        <v>2063</v>
      </c>
      <c r="P123" s="117">
        <v>12.2</v>
      </c>
      <c r="Q123" s="164">
        <v>4009.6</v>
      </c>
    </row>
    <row r="124" spans="1:17" s="106" customFormat="1" ht="25.5" x14ac:dyDescent="0.25">
      <c r="A124" s="163">
        <v>3</v>
      </c>
      <c r="B124" s="113" t="s">
        <v>259</v>
      </c>
      <c r="C124" s="114">
        <v>448</v>
      </c>
      <c r="D124" s="192">
        <v>8.6</v>
      </c>
      <c r="E124" s="164">
        <v>2971.4</v>
      </c>
      <c r="F124" s="117"/>
      <c r="G124" s="163">
        <v>3</v>
      </c>
      <c r="H124" s="119" t="s">
        <v>42</v>
      </c>
      <c r="I124" s="118">
        <v>931</v>
      </c>
      <c r="J124" s="117">
        <v>7.9</v>
      </c>
      <c r="K124" s="164">
        <v>2559.5</v>
      </c>
      <c r="L124" s="117"/>
      <c r="M124" s="163">
        <v>3</v>
      </c>
      <c r="N124" s="119" t="s">
        <v>42</v>
      </c>
      <c r="O124" s="118">
        <v>1224</v>
      </c>
      <c r="P124" s="117">
        <v>7.2</v>
      </c>
      <c r="Q124" s="164">
        <v>2379</v>
      </c>
    </row>
    <row r="125" spans="1:17" s="106" customFormat="1" ht="25.5" x14ac:dyDescent="0.25">
      <c r="A125" s="163">
        <v>4</v>
      </c>
      <c r="B125" s="113" t="s">
        <v>42</v>
      </c>
      <c r="C125" s="114">
        <v>293</v>
      </c>
      <c r="D125" s="192">
        <v>5.6</v>
      </c>
      <c r="E125" s="164">
        <v>1943.4</v>
      </c>
      <c r="F125" s="117"/>
      <c r="G125" s="163">
        <v>4</v>
      </c>
      <c r="H125" s="119" t="s">
        <v>259</v>
      </c>
      <c r="I125" s="118">
        <v>741</v>
      </c>
      <c r="J125" s="117">
        <v>6.3</v>
      </c>
      <c r="K125" s="164">
        <v>2037.2</v>
      </c>
      <c r="L125" s="117"/>
      <c r="M125" s="163">
        <v>4</v>
      </c>
      <c r="N125" s="119" t="s">
        <v>259</v>
      </c>
      <c r="O125" s="118">
        <v>1189</v>
      </c>
      <c r="P125" s="117">
        <v>7</v>
      </c>
      <c r="Q125" s="164">
        <v>2310.9</v>
      </c>
    </row>
    <row r="126" spans="1:17" s="106" customFormat="1" ht="25.5" x14ac:dyDescent="0.25">
      <c r="A126" s="163">
        <v>5</v>
      </c>
      <c r="B126" s="113" t="s">
        <v>188</v>
      </c>
      <c r="C126" s="114">
        <v>217</v>
      </c>
      <c r="D126" s="192">
        <v>4.2</v>
      </c>
      <c r="E126" s="164">
        <v>1439.3</v>
      </c>
      <c r="F126" s="117"/>
      <c r="G126" s="163">
        <v>5</v>
      </c>
      <c r="H126" s="119" t="s">
        <v>188</v>
      </c>
      <c r="I126" s="118">
        <v>517</v>
      </c>
      <c r="J126" s="117">
        <v>4.4000000000000004</v>
      </c>
      <c r="K126" s="164">
        <v>1421.3</v>
      </c>
      <c r="L126" s="117"/>
      <c r="M126" s="163">
        <v>5</v>
      </c>
      <c r="N126" s="119" t="s">
        <v>188</v>
      </c>
      <c r="O126" s="118">
        <v>734</v>
      </c>
      <c r="P126" s="117">
        <v>4.3</v>
      </c>
      <c r="Q126" s="164">
        <v>1426.6</v>
      </c>
    </row>
    <row r="127" spans="1:17" s="106" customFormat="1" ht="25.5" x14ac:dyDescent="0.25">
      <c r="A127" s="163">
        <v>6</v>
      </c>
      <c r="B127" s="113" t="s">
        <v>44</v>
      </c>
      <c r="C127" s="114">
        <v>210</v>
      </c>
      <c r="D127" s="192">
        <v>4</v>
      </c>
      <c r="E127" s="164">
        <v>1392.9</v>
      </c>
      <c r="F127" s="117"/>
      <c r="G127" s="163">
        <v>6</v>
      </c>
      <c r="H127" s="119" t="s">
        <v>205</v>
      </c>
      <c r="I127" s="118">
        <v>434</v>
      </c>
      <c r="J127" s="117">
        <v>3.7</v>
      </c>
      <c r="K127" s="164">
        <v>1193.2</v>
      </c>
      <c r="L127" s="117"/>
      <c r="M127" s="163">
        <v>6</v>
      </c>
      <c r="N127" s="119" t="s">
        <v>205</v>
      </c>
      <c r="O127" s="118">
        <v>588</v>
      </c>
      <c r="P127" s="117">
        <v>3.5</v>
      </c>
      <c r="Q127" s="164">
        <v>1142.8</v>
      </c>
    </row>
    <row r="128" spans="1:17" s="106" customFormat="1" ht="12.75" x14ac:dyDescent="0.25">
      <c r="A128" s="163">
        <v>7</v>
      </c>
      <c r="B128" s="113" t="s">
        <v>197</v>
      </c>
      <c r="C128" s="114">
        <v>187</v>
      </c>
      <c r="D128" s="192">
        <v>3.6</v>
      </c>
      <c r="E128" s="164">
        <v>1240.3</v>
      </c>
      <c r="F128" s="117"/>
      <c r="G128" s="163">
        <v>7</v>
      </c>
      <c r="H128" s="119" t="s">
        <v>198</v>
      </c>
      <c r="I128" s="118">
        <v>430</v>
      </c>
      <c r="J128" s="117">
        <v>3.7</v>
      </c>
      <c r="K128" s="164">
        <v>1182.2</v>
      </c>
      <c r="L128" s="117"/>
      <c r="M128" s="163">
        <v>7</v>
      </c>
      <c r="N128" s="119" t="s">
        <v>197</v>
      </c>
      <c r="O128" s="118">
        <v>549</v>
      </c>
      <c r="P128" s="117">
        <v>3.2</v>
      </c>
      <c r="Q128" s="164">
        <v>1067</v>
      </c>
    </row>
    <row r="129" spans="1:17" s="106" customFormat="1" ht="12.75" x14ac:dyDescent="0.25">
      <c r="A129" s="163">
        <v>8</v>
      </c>
      <c r="B129" s="113" t="s">
        <v>192</v>
      </c>
      <c r="C129" s="114">
        <v>179</v>
      </c>
      <c r="D129" s="192">
        <v>3.4</v>
      </c>
      <c r="E129" s="164">
        <v>1187.2</v>
      </c>
      <c r="G129" s="163">
        <v>8</v>
      </c>
      <c r="H129" s="119" t="s">
        <v>199</v>
      </c>
      <c r="I129" s="118">
        <v>367</v>
      </c>
      <c r="J129" s="117">
        <v>3.1</v>
      </c>
      <c r="K129" s="164">
        <v>1009</v>
      </c>
      <c r="L129" s="117"/>
      <c r="M129" s="163">
        <v>8</v>
      </c>
      <c r="N129" s="119" t="s">
        <v>198</v>
      </c>
      <c r="O129" s="118">
        <v>546</v>
      </c>
      <c r="P129" s="117">
        <v>3.2</v>
      </c>
      <c r="Q129" s="164">
        <v>1061.2</v>
      </c>
    </row>
    <row r="130" spans="1:17" s="106" customFormat="1" ht="25.5" x14ac:dyDescent="0.25">
      <c r="A130" s="163">
        <v>9</v>
      </c>
      <c r="B130" s="113" t="s">
        <v>43</v>
      </c>
      <c r="C130" s="114">
        <v>166</v>
      </c>
      <c r="D130" s="192">
        <v>3.2</v>
      </c>
      <c r="E130" s="164">
        <v>1101</v>
      </c>
      <c r="G130" s="163">
        <v>9</v>
      </c>
      <c r="H130" s="119" t="s">
        <v>197</v>
      </c>
      <c r="I130" s="118">
        <v>362</v>
      </c>
      <c r="J130" s="117">
        <v>3.1</v>
      </c>
      <c r="K130" s="164">
        <v>995.2</v>
      </c>
      <c r="L130" s="117"/>
      <c r="M130" s="163">
        <v>9</v>
      </c>
      <c r="N130" s="119" t="s">
        <v>192</v>
      </c>
      <c r="O130" s="118">
        <v>522</v>
      </c>
      <c r="P130" s="117">
        <v>3.1</v>
      </c>
      <c r="Q130" s="164">
        <v>1014.6</v>
      </c>
    </row>
    <row r="131" spans="1:17" s="106" customFormat="1" ht="25.5" x14ac:dyDescent="0.25">
      <c r="A131" s="163">
        <v>10</v>
      </c>
      <c r="B131" s="113" t="s">
        <v>205</v>
      </c>
      <c r="C131" s="114">
        <v>154</v>
      </c>
      <c r="D131" s="192">
        <v>3</v>
      </c>
      <c r="E131" s="164">
        <v>1021.4</v>
      </c>
      <c r="G131" s="163">
        <v>10</v>
      </c>
      <c r="H131" s="119" t="s">
        <v>192</v>
      </c>
      <c r="I131" s="118">
        <v>343</v>
      </c>
      <c r="J131" s="117">
        <v>2.9</v>
      </c>
      <c r="K131" s="164">
        <v>943</v>
      </c>
      <c r="L131" s="117"/>
      <c r="M131" s="163">
        <v>10</v>
      </c>
      <c r="N131" s="119" t="s">
        <v>199</v>
      </c>
      <c r="O131" s="118">
        <v>492</v>
      </c>
      <c r="P131" s="117">
        <v>2.9</v>
      </c>
      <c r="Q131" s="164">
        <v>956.2</v>
      </c>
    </row>
    <row r="132" spans="1:17" s="106" customFormat="1" ht="12.75" x14ac:dyDescent="0.25">
      <c r="A132" s="163"/>
      <c r="B132" s="113"/>
      <c r="C132" s="114"/>
      <c r="D132" s="192"/>
      <c r="E132" s="164"/>
      <c r="G132" s="163"/>
      <c r="H132" s="119"/>
      <c r="I132" s="118"/>
      <c r="J132" s="117"/>
      <c r="K132" s="164"/>
      <c r="L132" s="117"/>
      <c r="M132" s="163"/>
      <c r="N132" s="119"/>
      <c r="O132" s="118"/>
      <c r="P132" s="117"/>
      <c r="Q132" s="164"/>
    </row>
    <row r="133" spans="1:17" s="173" customFormat="1" ht="12.75" x14ac:dyDescent="0.25">
      <c r="A133" s="170"/>
      <c r="B133" s="122" t="s">
        <v>302</v>
      </c>
      <c r="C133" s="193">
        <v>3198</v>
      </c>
      <c r="D133" s="194">
        <v>61.6</v>
      </c>
      <c r="E133" s="172">
        <v>21211.1</v>
      </c>
      <c r="G133" s="170"/>
      <c r="H133" s="195" t="s">
        <v>302</v>
      </c>
      <c r="I133" s="171">
        <v>7807</v>
      </c>
      <c r="J133" s="126">
        <v>66.400000000000006</v>
      </c>
      <c r="K133" s="172">
        <v>21463.1</v>
      </c>
      <c r="L133" s="126"/>
      <c r="M133" s="170"/>
      <c r="N133" s="195" t="s">
        <v>302</v>
      </c>
      <c r="O133" s="171">
        <v>10870</v>
      </c>
      <c r="P133" s="126">
        <v>64.099999999999994</v>
      </c>
      <c r="Q133" s="172">
        <v>21126.9</v>
      </c>
    </row>
    <row r="134" spans="1:17" s="184" customFormat="1" ht="12.75" x14ac:dyDescent="0.25">
      <c r="A134" s="180"/>
      <c r="B134" s="196" t="s">
        <v>48</v>
      </c>
      <c r="C134" s="197">
        <v>5193</v>
      </c>
      <c r="D134" s="198">
        <v>100</v>
      </c>
      <c r="E134" s="183">
        <v>34443.199999999997</v>
      </c>
      <c r="F134" s="202"/>
      <c r="G134" s="180"/>
      <c r="H134" s="181" t="s">
        <v>48</v>
      </c>
      <c r="I134" s="182">
        <v>11753</v>
      </c>
      <c r="J134" s="178">
        <v>100</v>
      </c>
      <c r="K134" s="183">
        <v>32311.5</v>
      </c>
      <c r="L134" s="178"/>
      <c r="M134" s="180"/>
      <c r="N134" s="181" t="s">
        <v>48</v>
      </c>
      <c r="O134" s="182">
        <v>16946</v>
      </c>
      <c r="P134" s="178">
        <v>100</v>
      </c>
      <c r="Q134" s="183">
        <v>32936.199999999997</v>
      </c>
    </row>
    <row r="135" spans="1:17" s="106" customFormat="1" ht="15.75" customHeight="1" x14ac:dyDescent="0.25">
      <c r="A135" s="113"/>
      <c r="B135" s="113"/>
      <c r="C135" s="114"/>
      <c r="D135" s="192"/>
      <c r="E135" s="117"/>
      <c r="F135" s="117"/>
      <c r="G135" s="199"/>
      <c r="H135" s="119"/>
      <c r="I135" s="118"/>
      <c r="J135" s="117"/>
      <c r="K135" s="117"/>
      <c r="L135" s="117"/>
      <c r="M135" s="113"/>
      <c r="N135" s="119"/>
      <c r="O135" s="118"/>
      <c r="P135" s="117"/>
      <c r="Q135" s="117"/>
    </row>
    <row r="136" spans="1:17" s="106" customFormat="1" ht="15.75" customHeight="1" x14ac:dyDescent="0.25">
      <c r="A136" s="185" t="s">
        <v>27</v>
      </c>
      <c r="B136" s="113"/>
      <c r="C136" s="114"/>
      <c r="D136" s="192"/>
      <c r="E136" s="117"/>
      <c r="F136" s="117"/>
      <c r="G136" s="189" t="s">
        <v>27</v>
      </c>
      <c r="H136" s="119"/>
      <c r="I136" s="118"/>
      <c r="J136" s="117"/>
      <c r="K136" s="117"/>
      <c r="L136" s="117"/>
      <c r="M136" s="185" t="s">
        <v>27</v>
      </c>
      <c r="N136" s="119"/>
      <c r="O136" s="118"/>
      <c r="P136" s="117"/>
      <c r="Q136" s="117"/>
    </row>
    <row r="137" spans="1:17" s="210" customFormat="1" ht="25.5" x14ac:dyDescent="0.25">
      <c r="A137" s="203">
        <v>1</v>
      </c>
      <c r="B137" s="204" t="s">
        <v>40</v>
      </c>
      <c r="C137" s="205">
        <v>11303</v>
      </c>
      <c r="D137" s="206">
        <v>11.3</v>
      </c>
      <c r="E137" s="207">
        <v>87.6</v>
      </c>
      <c r="F137" s="116"/>
      <c r="G137" s="203">
        <v>1</v>
      </c>
      <c r="H137" s="208" t="s">
        <v>185</v>
      </c>
      <c r="I137" s="209">
        <v>10976</v>
      </c>
      <c r="J137" s="116">
        <v>12.1</v>
      </c>
      <c r="K137" s="207">
        <v>83.8</v>
      </c>
      <c r="L137" s="116"/>
      <c r="M137" s="203">
        <v>1</v>
      </c>
      <c r="N137" s="208" t="s">
        <v>40</v>
      </c>
      <c r="O137" s="209">
        <v>18643</v>
      </c>
      <c r="P137" s="116">
        <v>9.8000000000000007</v>
      </c>
      <c r="Q137" s="207">
        <v>71.7</v>
      </c>
    </row>
    <row r="138" spans="1:17" s="210" customFormat="1" ht="25.5" x14ac:dyDescent="0.25">
      <c r="A138" s="203">
        <v>2</v>
      </c>
      <c r="B138" s="204" t="s">
        <v>185</v>
      </c>
      <c r="C138" s="205">
        <v>6130</v>
      </c>
      <c r="D138" s="206">
        <v>6.1</v>
      </c>
      <c r="E138" s="207">
        <v>47.5</v>
      </c>
      <c r="F138" s="116"/>
      <c r="G138" s="203">
        <v>2</v>
      </c>
      <c r="H138" s="208" t="s">
        <v>40</v>
      </c>
      <c r="I138" s="209">
        <v>7340</v>
      </c>
      <c r="J138" s="116">
        <v>8.1</v>
      </c>
      <c r="K138" s="207">
        <v>56</v>
      </c>
      <c r="L138" s="116"/>
      <c r="M138" s="203">
        <v>2</v>
      </c>
      <c r="N138" s="208" t="s">
        <v>185</v>
      </c>
      <c r="O138" s="209">
        <v>17106</v>
      </c>
      <c r="P138" s="116">
        <v>9</v>
      </c>
      <c r="Q138" s="207">
        <v>65.8</v>
      </c>
    </row>
    <row r="139" spans="1:17" s="210" customFormat="1" ht="25.5" x14ac:dyDescent="0.25">
      <c r="A139" s="203">
        <v>3</v>
      </c>
      <c r="B139" s="204" t="s">
        <v>259</v>
      </c>
      <c r="C139" s="205">
        <v>5484</v>
      </c>
      <c r="D139" s="206">
        <v>5.5</v>
      </c>
      <c r="E139" s="207">
        <v>42.5</v>
      </c>
      <c r="F139" s="116"/>
      <c r="G139" s="203">
        <v>3</v>
      </c>
      <c r="H139" s="208" t="s">
        <v>42</v>
      </c>
      <c r="I139" s="209">
        <v>5513</v>
      </c>
      <c r="J139" s="116">
        <v>6.1</v>
      </c>
      <c r="K139" s="207">
        <v>42.1</v>
      </c>
      <c r="L139" s="116"/>
      <c r="M139" s="203">
        <v>3</v>
      </c>
      <c r="N139" s="208" t="s">
        <v>259</v>
      </c>
      <c r="O139" s="209">
        <v>9859</v>
      </c>
      <c r="P139" s="116">
        <v>5.2</v>
      </c>
      <c r="Q139" s="207">
        <v>37.9</v>
      </c>
    </row>
    <row r="140" spans="1:17" s="210" customFormat="1" ht="25.5" x14ac:dyDescent="0.25">
      <c r="A140" s="203">
        <v>4</v>
      </c>
      <c r="B140" s="204" t="s">
        <v>41</v>
      </c>
      <c r="C140" s="205">
        <v>5145</v>
      </c>
      <c r="D140" s="206">
        <v>5.0999999999999996</v>
      </c>
      <c r="E140" s="207">
        <v>39.9</v>
      </c>
      <c r="F140" s="116"/>
      <c r="G140" s="203">
        <v>4</v>
      </c>
      <c r="H140" s="208" t="s">
        <v>259</v>
      </c>
      <c r="I140" s="209">
        <v>4375</v>
      </c>
      <c r="J140" s="116">
        <v>4.8</v>
      </c>
      <c r="K140" s="207">
        <v>33.4</v>
      </c>
      <c r="L140" s="116"/>
      <c r="M140" s="203">
        <v>4</v>
      </c>
      <c r="N140" s="208" t="s">
        <v>42</v>
      </c>
      <c r="O140" s="209">
        <v>9829</v>
      </c>
      <c r="P140" s="116">
        <v>5.0999999999999996</v>
      </c>
      <c r="Q140" s="207">
        <v>37.799999999999997</v>
      </c>
    </row>
    <row r="141" spans="1:17" s="210" customFormat="1" ht="12.75" x14ac:dyDescent="0.25">
      <c r="A141" s="203">
        <v>5</v>
      </c>
      <c r="B141" s="204" t="s">
        <v>42</v>
      </c>
      <c r="C141" s="205">
        <v>4316</v>
      </c>
      <c r="D141" s="206">
        <v>4.3</v>
      </c>
      <c r="E141" s="207">
        <v>33.4</v>
      </c>
      <c r="F141" s="116"/>
      <c r="G141" s="203">
        <v>5</v>
      </c>
      <c r="H141" s="208" t="s">
        <v>41</v>
      </c>
      <c r="I141" s="209">
        <v>3903</v>
      </c>
      <c r="J141" s="116">
        <v>4.3</v>
      </c>
      <c r="K141" s="207">
        <v>29.8</v>
      </c>
      <c r="L141" s="116"/>
      <c r="M141" s="203">
        <v>5</v>
      </c>
      <c r="N141" s="208" t="s">
        <v>41</v>
      </c>
      <c r="O141" s="209">
        <v>9048</v>
      </c>
      <c r="P141" s="116">
        <v>4.7</v>
      </c>
      <c r="Q141" s="207">
        <v>34.799999999999997</v>
      </c>
    </row>
    <row r="142" spans="1:17" s="210" customFormat="1" ht="25.5" x14ac:dyDescent="0.25">
      <c r="A142" s="203">
        <v>6</v>
      </c>
      <c r="B142" s="204" t="s">
        <v>43</v>
      </c>
      <c r="C142" s="205">
        <v>4107</v>
      </c>
      <c r="D142" s="206">
        <v>4.0999999999999996</v>
      </c>
      <c r="E142" s="207">
        <v>31.8</v>
      </c>
      <c r="F142" s="116"/>
      <c r="G142" s="203">
        <v>6</v>
      </c>
      <c r="H142" s="208" t="s">
        <v>43</v>
      </c>
      <c r="I142" s="209">
        <v>3584</v>
      </c>
      <c r="J142" s="116">
        <v>3.9</v>
      </c>
      <c r="K142" s="207">
        <v>27.3</v>
      </c>
      <c r="L142" s="116"/>
      <c r="M142" s="203">
        <v>6</v>
      </c>
      <c r="N142" s="208" t="s">
        <v>43</v>
      </c>
      <c r="O142" s="209">
        <v>7691</v>
      </c>
      <c r="P142" s="116">
        <v>4</v>
      </c>
      <c r="Q142" s="207">
        <v>29.6</v>
      </c>
    </row>
    <row r="143" spans="1:17" s="210" customFormat="1" ht="12.75" x14ac:dyDescent="0.25">
      <c r="A143" s="203">
        <v>7</v>
      </c>
      <c r="B143" s="204" t="s">
        <v>44</v>
      </c>
      <c r="C143" s="205">
        <v>3798</v>
      </c>
      <c r="D143" s="206">
        <v>3.8</v>
      </c>
      <c r="E143" s="207">
        <v>29.4</v>
      </c>
      <c r="F143" s="116"/>
      <c r="G143" s="203">
        <v>7</v>
      </c>
      <c r="H143" s="208" t="s">
        <v>45</v>
      </c>
      <c r="I143" s="209">
        <v>3140</v>
      </c>
      <c r="J143" s="116">
        <v>3.4</v>
      </c>
      <c r="K143" s="207">
        <v>24</v>
      </c>
      <c r="L143" s="116"/>
      <c r="M143" s="203">
        <v>7</v>
      </c>
      <c r="N143" s="208" t="s">
        <v>46</v>
      </c>
      <c r="O143" s="209">
        <v>6050</v>
      </c>
      <c r="P143" s="116">
        <v>3.2</v>
      </c>
      <c r="Q143" s="207">
        <v>23.3</v>
      </c>
    </row>
    <row r="144" spans="1:17" s="210" customFormat="1" ht="12.75" x14ac:dyDescent="0.25">
      <c r="A144" s="203">
        <v>8</v>
      </c>
      <c r="B144" s="204" t="s">
        <v>46</v>
      </c>
      <c r="C144" s="205">
        <v>3247</v>
      </c>
      <c r="D144" s="206">
        <v>3.2</v>
      </c>
      <c r="E144" s="207">
        <v>25.2</v>
      </c>
      <c r="F144" s="116"/>
      <c r="G144" s="203">
        <v>8</v>
      </c>
      <c r="H144" s="208" t="s">
        <v>46</v>
      </c>
      <c r="I144" s="209">
        <v>2803</v>
      </c>
      <c r="J144" s="116">
        <v>3.1</v>
      </c>
      <c r="K144" s="207">
        <v>21.4</v>
      </c>
      <c r="L144" s="116"/>
      <c r="M144" s="203">
        <v>8</v>
      </c>
      <c r="N144" s="208" t="s">
        <v>148</v>
      </c>
      <c r="O144" s="209">
        <v>5276</v>
      </c>
      <c r="P144" s="116">
        <v>2.8</v>
      </c>
      <c r="Q144" s="207">
        <v>20.3</v>
      </c>
    </row>
    <row r="145" spans="1:18" s="210" customFormat="1" ht="25.5" x14ac:dyDescent="0.25">
      <c r="A145" s="203">
        <v>9</v>
      </c>
      <c r="B145" s="204" t="s">
        <v>148</v>
      </c>
      <c r="C145" s="205">
        <v>2746</v>
      </c>
      <c r="D145" s="206">
        <v>2.7</v>
      </c>
      <c r="E145" s="207">
        <v>21.3</v>
      </c>
      <c r="F145" s="116"/>
      <c r="G145" s="203">
        <v>9</v>
      </c>
      <c r="H145" s="208" t="s">
        <v>148</v>
      </c>
      <c r="I145" s="209">
        <v>2530</v>
      </c>
      <c r="J145" s="116">
        <v>2.8</v>
      </c>
      <c r="K145" s="207">
        <v>19.3</v>
      </c>
      <c r="L145" s="116"/>
      <c r="M145" s="203">
        <v>9</v>
      </c>
      <c r="N145" s="208" t="s">
        <v>205</v>
      </c>
      <c r="O145" s="209">
        <v>4132</v>
      </c>
      <c r="P145" s="116">
        <v>2.2000000000000002</v>
      </c>
      <c r="Q145" s="207">
        <v>15.9</v>
      </c>
    </row>
    <row r="146" spans="1:18" s="210" customFormat="1" ht="25.5" x14ac:dyDescent="0.25">
      <c r="A146" s="203">
        <v>10</v>
      </c>
      <c r="B146" s="204" t="s">
        <v>187</v>
      </c>
      <c r="C146" s="205">
        <v>2455</v>
      </c>
      <c r="D146" s="206">
        <v>2.5</v>
      </c>
      <c r="E146" s="207">
        <v>19</v>
      </c>
      <c r="G146" s="203">
        <v>10</v>
      </c>
      <c r="H146" s="208" t="s">
        <v>188</v>
      </c>
      <c r="I146" s="209">
        <v>2156</v>
      </c>
      <c r="J146" s="116">
        <v>2.4</v>
      </c>
      <c r="K146" s="207">
        <v>16.5</v>
      </c>
      <c r="L146" s="116"/>
      <c r="M146" s="203">
        <v>10</v>
      </c>
      <c r="N146" s="208" t="s">
        <v>197</v>
      </c>
      <c r="O146" s="209">
        <v>4084</v>
      </c>
      <c r="P146" s="116">
        <v>2.1</v>
      </c>
      <c r="Q146" s="207">
        <v>15.7</v>
      </c>
    </row>
    <row r="147" spans="1:18" s="210" customFormat="1" ht="12.75" x14ac:dyDescent="0.25">
      <c r="A147" s="203"/>
      <c r="B147" s="204"/>
      <c r="C147" s="205"/>
      <c r="D147" s="206"/>
      <c r="E147" s="207"/>
      <c r="G147" s="203"/>
      <c r="H147" s="208"/>
      <c r="I147" s="209"/>
      <c r="J147" s="116"/>
      <c r="K147" s="207"/>
      <c r="L147" s="116"/>
      <c r="M147" s="203"/>
      <c r="N147" s="208"/>
      <c r="O147" s="209"/>
      <c r="P147" s="116"/>
      <c r="Q147" s="207"/>
    </row>
    <row r="148" spans="1:18" s="218" customFormat="1" ht="12.75" x14ac:dyDescent="0.25">
      <c r="A148" s="211"/>
      <c r="B148" s="212" t="s">
        <v>302</v>
      </c>
      <c r="C148" s="213">
        <v>48731</v>
      </c>
      <c r="D148" s="214">
        <v>48.8</v>
      </c>
      <c r="E148" s="215">
        <v>377.5</v>
      </c>
      <c r="F148" s="125"/>
      <c r="G148" s="211"/>
      <c r="H148" s="216" t="s">
        <v>302</v>
      </c>
      <c r="I148" s="217">
        <v>46320</v>
      </c>
      <c r="J148" s="125">
        <v>50.9</v>
      </c>
      <c r="K148" s="215">
        <v>353.5</v>
      </c>
      <c r="L148" s="125"/>
      <c r="M148" s="211"/>
      <c r="N148" s="216" t="s">
        <v>302</v>
      </c>
      <c r="O148" s="217">
        <v>91718</v>
      </c>
      <c r="P148" s="125">
        <v>48</v>
      </c>
      <c r="Q148" s="215">
        <v>352.6</v>
      </c>
    </row>
    <row r="149" spans="1:18" s="227" customFormat="1" ht="12.75" x14ac:dyDescent="0.25">
      <c r="A149" s="219"/>
      <c r="B149" s="220" t="s">
        <v>48</v>
      </c>
      <c r="C149" s="221">
        <v>99924</v>
      </c>
      <c r="D149" s="222">
        <v>100</v>
      </c>
      <c r="E149" s="223">
        <v>774</v>
      </c>
      <c r="F149" s="224"/>
      <c r="G149" s="219"/>
      <c r="H149" s="225" t="s">
        <v>48</v>
      </c>
      <c r="I149" s="226">
        <v>91015</v>
      </c>
      <c r="J149" s="224">
        <v>100</v>
      </c>
      <c r="K149" s="223">
        <v>694.5</v>
      </c>
      <c r="L149" s="224"/>
      <c r="M149" s="219"/>
      <c r="N149" s="225" t="s">
        <v>48</v>
      </c>
      <c r="O149" s="226">
        <v>190939</v>
      </c>
      <c r="P149" s="224">
        <v>100</v>
      </c>
      <c r="Q149" s="223">
        <v>734</v>
      </c>
    </row>
    <row r="150" spans="1:18" ht="15.75" customHeight="1" x14ac:dyDescent="0.2">
      <c r="A150" s="228"/>
      <c r="B150" s="229"/>
      <c r="C150" s="230"/>
      <c r="D150" s="231"/>
      <c r="E150" s="232"/>
      <c r="F150" s="92"/>
      <c r="G150" s="228"/>
      <c r="H150" s="229"/>
      <c r="I150" s="230"/>
      <c r="J150" s="231"/>
      <c r="K150" s="232"/>
      <c r="L150" s="92"/>
      <c r="M150" s="228"/>
      <c r="N150" s="233"/>
      <c r="O150" s="234"/>
      <c r="P150" s="235"/>
      <c r="Q150" s="236"/>
    </row>
    <row r="151" spans="1:18" s="160" customFormat="1" ht="15.75" customHeight="1" x14ac:dyDescent="0.2">
      <c r="A151" s="133" t="s">
        <v>31</v>
      </c>
      <c r="B151" s="55"/>
      <c r="C151" s="99"/>
      <c r="D151" s="25"/>
      <c r="E151" s="25"/>
      <c r="F151" s="25"/>
      <c r="G151" s="133"/>
      <c r="H151" s="55"/>
      <c r="I151" s="91"/>
      <c r="J151" s="237"/>
      <c r="K151" s="237"/>
      <c r="L151" s="99"/>
      <c r="M151" s="133"/>
      <c r="N151" s="77"/>
      <c r="O151" s="238"/>
      <c r="P151" s="239"/>
      <c r="Q151" s="239"/>
    </row>
    <row r="152" spans="1:18" ht="24.75" customHeight="1" x14ac:dyDescent="0.25">
      <c r="A152" s="461" t="s">
        <v>285</v>
      </c>
      <c r="B152" s="461"/>
      <c r="C152" s="461"/>
      <c r="D152" s="461"/>
      <c r="E152" s="461"/>
      <c r="F152" s="461"/>
      <c r="G152" s="461"/>
      <c r="H152" s="461"/>
      <c r="I152" s="461"/>
      <c r="J152" s="461"/>
      <c r="K152" s="461"/>
      <c r="L152" s="461"/>
      <c r="M152" s="461"/>
    </row>
    <row r="153" spans="1:18" ht="17.25" customHeight="1" x14ac:dyDescent="0.25">
      <c r="A153" s="240" t="s">
        <v>182</v>
      </c>
      <c r="M153" s="77"/>
    </row>
    <row r="154" spans="1:18" ht="29.25" customHeight="1" x14ac:dyDescent="0.25">
      <c r="A154" s="461" t="s">
        <v>50</v>
      </c>
      <c r="B154" s="461"/>
      <c r="C154" s="461"/>
      <c r="D154" s="461"/>
      <c r="E154" s="461"/>
      <c r="F154" s="461"/>
      <c r="G154" s="461"/>
      <c r="H154" s="461"/>
      <c r="I154" s="461"/>
      <c r="J154" s="461"/>
      <c r="K154" s="461"/>
      <c r="L154" s="461"/>
      <c r="M154" s="461"/>
      <c r="N154" s="106"/>
      <c r="O154" s="106"/>
      <c r="P154" s="106"/>
      <c r="Q154" s="106"/>
      <c r="R154" s="106"/>
    </row>
    <row r="155" spans="1:18" ht="21.75" customHeight="1" x14ac:dyDescent="0.25">
      <c r="A155" s="240" t="s">
        <v>306</v>
      </c>
      <c r="M155" s="77"/>
    </row>
    <row r="156" spans="1:18" ht="42.75" customHeight="1" x14ac:dyDescent="0.25">
      <c r="A156" s="461" t="s">
        <v>322</v>
      </c>
      <c r="B156" s="461"/>
      <c r="C156" s="461"/>
      <c r="D156" s="461"/>
      <c r="E156" s="461"/>
      <c r="F156" s="461"/>
      <c r="G156" s="461"/>
      <c r="H156" s="461"/>
      <c r="I156" s="461"/>
      <c r="J156" s="461"/>
      <c r="K156" s="461"/>
      <c r="L156" s="461"/>
      <c r="M156" s="461"/>
      <c r="N156" s="106"/>
      <c r="O156" s="106"/>
      <c r="P156" s="106"/>
      <c r="Q156" s="106"/>
      <c r="R156" s="106"/>
    </row>
    <row r="157" spans="1:18" s="161" customFormat="1" ht="19.5" customHeight="1" x14ac:dyDescent="0.25">
      <c r="A157" s="240" t="s">
        <v>305</v>
      </c>
      <c r="B157" s="77"/>
      <c r="C157" s="238"/>
      <c r="D157" s="239"/>
      <c r="F157" s="121"/>
      <c r="G157" s="240"/>
      <c r="H157" s="77"/>
      <c r="I157" s="238"/>
      <c r="J157" s="239"/>
      <c r="L157" s="241"/>
      <c r="M157" s="242"/>
      <c r="N157" s="77"/>
      <c r="O157" s="238"/>
      <c r="P157" s="239"/>
      <c r="R157" s="243"/>
    </row>
    <row r="158" spans="1:18" s="161" customFormat="1" ht="15" customHeight="1" x14ac:dyDescent="0.2">
      <c r="A158" s="134" t="s">
        <v>321</v>
      </c>
      <c r="B158" s="55"/>
      <c r="C158" s="99"/>
      <c r="D158" s="25"/>
      <c r="E158" s="237"/>
      <c r="F158" s="244"/>
      <c r="G158" s="245"/>
      <c r="H158" s="55"/>
      <c r="I158" s="99"/>
      <c r="J158" s="25"/>
      <c r="K158" s="237"/>
      <c r="L158" s="134"/>
      <c r="M158" s="134"/>
      <c r="N158" s="246"/>
      <c r="O158" s="238"/>
    </row>
    <row r="159" spans="1:18" ht="15.75" customHeight="1" x14ac:dyDescent="0.25">
      <c r="F159" s="240"/>
      <c r="H159" s="246"/>
      <c r="J159" s="161"/>
    </row>
    <row r="160" spans="1:18" ht="15.75" customHeight="1" x14ac:dyDescent="0.25">
      <c r="B160" s="247"/>
    </row>
  </sheetData>
  <mergeCells count="6">
    <mergeCell ref="A156:M156"/>
    <mergeCell ref="B3:E3"/>
    <mergeCell ref="H3:K3"/>
    <mergeCell ref="N3:Q3"/>
    <mergeCell ref="A152:M152"/>
    <mergeCell ref="A154:M154"/>
  </mergeCells>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F8667-7C11-48BE-8560-FD379FC92D90}">
  <dimension ref="A1:Q30"/>
  <sheetViews>
    <sheetView zoomScaleNormal="100" workbookViewId="0"/>
  </sheetViews>
  <sheetFormatPr defaultColWidth="8.85546875" defaultRowHeight="12.75" x14ac:dyDescent="0.2"/>
  <cols>
    <col min="1" max="1" width="8.85546875" style="256"/>
    <col min="2" max="2" width="10.7109375" style="256" customWidth="1"/>
    <col min="3" max="3" width="14.28515625" style="256" customWidth="1"/>
    <col min="4" max="4" width="3.28515625" style="256" customWidth="1"/>
    <col min="5" max="5" width="10.7109375" style="256" customWidth="1"/>
    <col min="6" max="6" width="14.28515625" style="256" customWidth="1"/>
    <col min="7" max="7" width="3.28515625" style="256" customWidth="1"/>
    <col min="8" max="8" width="10.7109375" style="256" customWidth="1"/>
    <col min="9" max="9" width="14.28515625" style="256" customWidth="1"/>
    <col min="10" max="10" width="13.28515625" style="256" customWidth="1"/>
    <col min="11" max="16384" width="8.85546875" style="256"/>
  </cols>
  <sheetData>
    <row r="1" spans="1:11" s="121" customFormat="1" x14ac:dyDescent="0.25">
      <c r="A1" s="141" t="s">
        <v>258</v>
      </c>
      <c r="B1" s="143"/>
      <c r="C1" s="145"/>
      <c r="D1" s="146"/>
      <c r="E1" s="147"/>
      <c r="F1" s="145"/>
      <c r="G1" s="146"/>
      <c r="H1" s="147"/>
      <c r="I1" s="145"/>
      <c r="J1" s="145"/>
    </row>
    <row r="2" spans="1:11" s="121" customFormat="1" x14ac:dyDescent="0.25">
      <c r="A2" s="141"/>
      <c r="B2" s="143"/>
      <c r="C2" s="145"/>
      <c r="D2" s="146"/>
      <c r="E2" s="147"/>
      <c r="F2" s="145"/>
      <c r="G2" s="146"/>
      <c r="H2" s="147"/>
      <c r="I2" s="145"/>
      <c r="J2" s="145"/>
    </row>
    <row r="3" spans="1:11" s="121" customFormat="1" x14ac:dyDescent="0.25">
      <c r="A3" s="248"/>
      <c r="B3" s="464" t="s">
        <v>4</v>
      </c>
      <c r="C3" s="464"/>
      <c r="D3" s="150"/>
      <c r="E3" s="464" t="s">
        <v>5</v>
      </c>
      <c r="F3" s="464"/>
      <c r="G3" s="150"/>
      <c r="H3" s="464" t="s">
        <v>6</v>
      </c>
      <c r="I3" s="464"/>
      <c r="J3" s="249"/>
    </row>
    <row r="4" spans="1:11" s="57" customFormat="1" ht="41.25" customHeight="1" x14ac:dyDescent="0.2">
      <c r="A4" s="250" t="s">
        <v>3</v>
      </c>
      <c r="B4" s="65" t="s">
        <v>52</v>
      </c>
      <c r="C4" s="65" t="s">
        <v>179</v>
      </c>
      <c r="D4" s="65"/>
      <c r="E4" s="65" t="s">
        <v>52</v>
      </c>
      <c r="F4" s="65" t="s">
        <v>179</v>
      </c>
      <c r="G4" s="65"/>
      <c r="H4" s="65" t="s">
        <v>52</v>
      </c>
      <c r="I4" s="65" t="s">
        <v>179</v>
      </c>
      <c r="J4" s="251"/>
    </row>
    <row r="5" spans="1:11" s="57" customFormat="1" x14ac:dyDescent="0.2">
      <c r="A5" s="52" t="s">
        <v>244</v>
      </c>
      <c r="B5" s="252">
        <v>6</v>
      </c>
      <c r="C5" s="253">
        <v>0.2</v>
      </c>
      <c r="D5" s="254"/>
      <c r="E5" s="254">
        <v>9</v>
      </c>
      <c r="F5" s="253">
        <v>0.4</v>
      </c>
      <c r="G5" s="254"/>
      <c r="H5" s="254">
        <v>15</v>
      </c>
      <c r="I5" s="253">
        <v>0.3</v>
      </c>
      <c r="J5" s="251"/>
      <c r="K5" s="255"/>
    </row>
    <row r="6" spans="1:11" s="57" customFormat="1" x14ac:dyDescent="0.2">
      <c r="A6" s="52" t="s">
        <v>245</v>
      </c>
      <c r="B6" s="252">
        <v>14</v>
      </c>
      <c r="C6" s="253">
        <v>0.5</v>
      </c>
      <c r="D6" s="254"/>
      <c r="E6" s="254">
        <v>9</v>
      </c>
      <c r="F6" s="253">
        <v>0.4</v>
      </c>
      <c r="G6" s="254"/>
      <c r="H6" s="254">
        <v>23</v>
      </c>
      <c r="I6" s="253">
        <v>0.5</v>
      </c>
      <c r="J6" s="251"/>
      <c r="K6" s="255"/>
    </row>
    <row r="7" spans="1:11" s="57" customFormat="1" x14ac:dyDescent="0.2">
      <c r="A7" s="52" t="s">
        <v>12</v>
      </c>
      <c r="B7" s="252">
        <v>13</v>
      </c>
      <c r="C7" s="253">
        <v>1.4</v>
      </c>
      <c r="D7" s="254"/>
      <c r="E7" s="254">
        <v>3</v>
      </c>
      <c r="F7" s="253">
        <v>0.3</v>
      </c>
      <c r="G7" s="254"/>
      <c r="H7" s="254">
        <v>16</v>
      </c>
      <c r="I7" s="253">
        <v>0.8</v>
      </c>
      <c r="J7" s="251"/>
      <c r="K7" s="255"/>
    </row>
    <row r="8" spans="1:11" s="57" customFormat="1" x14ac:dyDescent="0.2">
      <c r="A8" s="52" t="s">
        <v>13</v>
      </c>
      <c r="B8" s="252">
        <v>16</v>
      </c>
      <c r="C8" s="253">
        <v>1.7</v>
      </c>
      <c r="D8" s="254"/>
      <c r="E8" s="254">
        <v>11</v>
      </c>
      <c r="F8" s="253">
        <v>1.2</v>
      </c>
      <c r="G8" s="254"/>
      <c r="H8" s="254">
        <v>27</v>
      </c>
      <c r="I8" s="253">
        <v>1.4</v>
      </c>
      <c r="J8" s="251"/>
      <c r="K8" s="255"/>
    </row>
    <row r="9" spans="1:11" s="57" customFormat="1" x14ac:dyDescent="0.2">
      <c r="A9" s="52" t="s">
        <v>14</v>
      </c>
      <c r="B9" s="256">
        <v>24</v>
      </c>
      <c r="C9" s="253">
        <v>2.9</v>
      </c>
      <c r="D9" s="254"/>
      <c r="E9" s="254">
        <v>9</v>
      </c>
      <c r="F9" s="253">
        <v>1</v>
      </c>
      <c r="G9" s="254"/>
      <c r="H9" s="254">
        <v>33</v>
      </c>
      <c r="I9" s="253">
        <v>1.9</v>
      </c>
      <c r="J9" s="251"/>
      <c r="K9" s="255"/>
    </row>
    <row r="10" spans="1:11" s="57" customFormat="1" x14ac:dyDescent="0.2">
      <c r="A10" s="52" t="s">
        <v>15</v>
      </c>
      <c r="B10" s="256">
        <v>32</v>
      </c>
      <c r="C10" s="253">
        <v>4</v>
      </c>
      <c r="D10" s="254"/>
      <c r="E10" s="254">
        <v>28</v>
      </c>
      <c r="F10" s="253">
        <v>3.4</v>
      </c>
      <c r="G10" s="254"/>
      <c r="H10" s="254">
        <v>60</v>
      </c>
      <c r="I10" s="253">
        <v>3.7</v>
      </c>
      <c r="J10" s="251"/>
      <c r="K10" s="255"/>
    </row>
    <row r="11" spans="1:11" x14ac:dyDescent="0.2">
      <c r="A11" s="52" t="s">
        <v>16</v>
      </c>
      <c r="B11" s="256">
        <v>74</v>
      </c>
      <c r="C11" s="253">
        <v>9.1</v>
      </c>
      <c r="D11" s="254"/>
      <c r="E11" s="254">
        <v>42</v>
      </c>
      <c r="F11" s="253">
        <v>5</v>
      </c>
      <c r="G11" s="254"/>
      <c r="H11" s="254">
        <v>116</v>
      </c>
      <c r="I11" s="253">
        <v>7</v>
      </c>
      <c r="J11" s="253"/>
      <c r="K11" s="255"/>
    </row>
    <row r="12" spans="1:11" x14ac:dyDescent="0.2">
      <c r="A12" s="52" t="s">
        <v>17</v>
      </c>
      <c r="B12" s="256">
        <v>94</v>
      </c>
      <c r="C12" s="253">
        <v>12.5</v>
      </c>
      <c r="D12" s="254"/>
      <c r="E12" s="254">
        <v>56</v>
      </c>
      <c r="F12" s="253">
        <v>7.2</v>
      </c>
      <c r="G12" s="254"/>
      <c r="H12" s="254">
        <v>150</v>
      </c>
      <c r="I12" s="253">
        <v>9.8000000000000007</v>
      </c>
      <c r="J12" s="253"/>
      <c r="K12" s="255"/>
    </row>
    <row r="13" spans="1:11" x14ac:dyDescent="0.2">
      <c r="A13" s="256" t="s">
        <v>18</v>
      </c>
      <c r="B13" s="256">
        <v>140</v>
      </c>
      <c r="C13" s="253">
        <v>19.3</v>
      </c>
      <c r="D13" s="254"/>
      <c r="E13" s="254">
        <v>89</v>
      </c>
      <c r="F13" s="253">
        <v>11.6</v>
      </c>
      <c r="G13" s="254"/>
      <c r="H13" s="254">
        <v>229</v>
      </c>
      <c r="I13" s="253">
        <v>15.3</v>
      </c>
      <c r="J13" s="253"/>
      <c r="K13" s="255"/>
    </row>
    <row r="14" spans="1:11" x14ac:dyDescent="0.2">
      <c r="A14" s="256" t="s">
        <v>19</v>
      </c>
      <c r="B14" s="256">
        <v>279</v>
      </c>
      <c r="C14" s="253">
        <v>44.5</v>
      </c>
      <c r="D14" s="254"/>
      <c r="E14" s="254">
        <v>162</v>
      </c>
      <c r="F14" s="253">
        <v>24</v>
      </c>
      <c r="G14" s="254"/>
      <c r="H14" s="254">
        <v>441</v>
      </c>
      <c r="I14" s="253">
        <v>33.799999999999997</v>
      </c>
      <c r="J14" s="253"/>
      <c r="K14" s="255"/>
    </row>
    <row r="15" spans="1:11" x14ac:dyDescent="0.2">
      <c r="A15" s="256" t="s">
        <v>20</v>
      </c>
      <c r="B15" s="256">
        <v>491</v>
      </c>
      <c r="C15" s="253">
        <v>89.1</v>
      </c>
      <c r="D15" s="254"/>
      <c r="E15" s="254">
        <v>262</v>
      </c>
      <c r="F15" s="253">
        <v>44.1</v>
      </c>
      <c r="G15" s="254"/>
      <c r="H15" s="254">
        <v>753</v>
      </c>
      <c r="I15" s="253">
        <v>65.8</v>
      </c>
      <c r="J15" s="253"/>
      <c r="K15" s="255"/>
    </row>
    <row r="16" spans="1:11" x14ac:dyDescent="0.2">
      <c r="A16" s="256" t="s">
        <v>21</v>
      </c>
      <c r="B16" s="256">
        <v>747</v>
      </c>
      <c r="C16" s="253">
        <v>178.4</v>
      </c>
      <c r="D16" s="254"/>
      <c r="E16" s="254">
        <v>386</v>
      </c>
      <c r="F16" s="253">
        <v>85</v>
      </c>
      <c r="G16" s="254"/>
      <c r="H16" s="254">
        <v>1133</v>
      </c>
      <c r="I16" s="253">
        <v>129.80000000000001</v>
      </c>
      <c r="J16" s="253"/>
      <c r="K16" s="255"/>
    </row>
    <row r="17" spans="1:17" x14ac:dyDescent="0.2">
      <c r="A17" s="256" t="s">
        <v>22</v>
      </c>
      <c r="B17" s="256">
        <v>987</v>
      </c>
      <c r="C17" s="253">
        <v>379.2</v>
      </c>
      <c r="D17" s="254"/>
      <c r="E17" s="254">
        <v>605</v>
      </c>
      <c r="F17" s="253">
        <v>198.2</v>
      </c>
      <c r="G17" s="254"/>
      <c r="H17" s="254">
        <v>1592</v>
      </c>
      <c r="I17" s="253">
        <v>281.5</v>
      </c>
      <c r="J17" s="257"/>
      <c r="K17" s="255"/>
    </row>
    <row r="18" spans="1:17" x14ac:dyDescent="0.2">
      <c r="A18" s="256" t="s">
        <v>167</v>
      </c>
      <c r="B18" s="256">
        <v>2567</v>
      </c>
      <c r="C18" s="253">
        <v>1189.4000000000001</v>
      </c>
      <c r="D18" s="254"/>
      <c r="E18" s="254">
        <v>2704</v>
      </c>
      <c r="F18" s="253">
        <v>816</v>
      </c>
      <c r="G18" s="254"/>
      <c r="H18" s="254">
        <v>5271</v>
      </c>
      <c r="I18" s="253">
        <v>963.3</v>
      </c>
      <c r="J18" s="253"/>
      <c r="K18" s="255"/>
    </row>
    <row r="19" spans="1:17" x14ac:dyDescent="0.2">
      <c r="A19" s="258" t="s">
        <v>27</v>
      </c>
      <c r="B19" s="258">
        <v>5484</v>
      </c>
      <c r="C19" s="259">
        <v>42.5</v>
      </c>
      <c r="D19" s="260"/>
      <c r="E19" s="260">
        <v>4375</v>
      </c>
      <c r="F19" s="259">
        <v>33.4</v>
      </c>
      <c r="G19" s="260"/>
      <c r="H19" s="261">
        <v>9859</v>
      </c>
      <c r="I19" s="259">
        <v>37.9</v>
      </c>
      <c r="J19" s="253"/>
      <c r="K19" s="255"/>
    </row>
    <row r="20" spans="1:17" x14ac:dyDescent="0.2">
      <c r="A20" s="264" t="s">
        <v>31</v>
      </c>
      <c r="C20" s="253"/>
      <c r="F20" s="253"/>
      <c r="I20" s="253"/>
      <c r="J20" s="253"/>
    </row>
    <row r="21" spans="1:17" s="121" customFormat="1" x14ac:dyDescent="0.2">
      <c r="A21" s="134" t="s">
        <v>286</v>
      </c>
      <c r="B21" s="134"/>
      <c r="C21" s="99"/>
      <c r="D21" s="25"/>
      <c r="E21" s="237"/>
      <c r="F21" s="57"/>
      <c r="G21" s="134"/>
      <c r="H21" s="134"/>
      <c r="I21" s="99"/>
      <c r="J21" s="25"/>
      <c r="K21" s="237"/>
      <c r="L21" s="57"/>
      <c r="M21" s="134"/>
      <c r="N21" s="134"/>
      <c r="O21" s="238"/>
      <c r="P21" s="239"/>
      <c r="Q21" s="161"/>
    </row>
    <row r="22" spans="1:17" s="121" customFormat="1" ht="17.25" customHeight="1" x14ac:dyDescent="0.2">
      <c r="A22" s="134" t="s">
        <v>182</v>
      </c>
      <c r="B22" s="134"/>
      <c r="C22" s="99"/>
      <c r="D22" s="25"/>
      <c r="E22" s="237"/>
      <c r="F22" s="57"/>
      <c r="G22" s="134"/>
      <c r="H22" s="134"/>
      <c r="I22" s="99"/>
      <c r="J22" s="25"/>
      <c r="K22" s="237"/>
      <c r="L22" s="57"/>
      <c r="M22" s="134"/>
      <c r="N22" s="134"/>
      <c r="O22" s="238"/>
      <c r="P22" s="239"/>
      <c r="Q22" s="161"/>
    </row>
    <row r="23" spans="1:17" s="252" customFormat="1" ht="38.25" customHeight="1" x14ac:dyDescent="0.2">
      <c r="A23" s="465" t="s">
        <v>299</v>
      </c>
      <c r="B23" s="465"/>
      <c r="C23" s="465"/>
      <c r="D23" s="465"/>
      <c r="E23" s="465"/>
      <c r="F23" s="465"/>
      <c r="G23" s="465"/>
      <c r="H23" s="465"/>
      <c r="I23" s="465"/>
      <c r="J23" s="465"/>
      <c r="K23" s="465"/>
      <c r="L23" s="465"/>
      <c r="M23" s="465"/>
      <c r="N23" s="465"/>
    </row>
    <row r="24" spans="1:17" x14ac:dyDescent="0.2">
      <c r="A24" s="57" t="s">
        <v>321</v>
      </c>
      <c r="C24" s="253"/>
      <c r="F24" s="253"/>
      <c r="I24" s="253"/>
      <c r="J24" s="253"/>
    </row>
    <row r="25" spans="1:17" x14ac:dyDescent="0.2">
      <c r="A25" s="52"/>
      <c r="C25" s="253"/>
      <c r="F25" s="253"/>
      <c r="I25" s="253"/>
      <c r="J25" s="253"/>
    </row>
    <row r="26" spans="1:17" x14ac:dyDescent="0.2">
      <c r="A26" s="52"/>
      <c r="C26" s="253"/>
      <c r="F26" s="253"/>
      <c r="I26" s="253"/>
      <c r="J26" s="253"/>
    </row>
    <row r="27" spans="1:17" x14ac:dyDescent="0.2">
      <c r="A27" s="52"/>
      <c r="C27" s="253"/>
      <c r="F27" s="253"/>
      <c r="I27" s="253"/>
      <c r="J27" s="253"/>
    </row>
    <row r="28" spans="1:17" x14ac:dyDescent="0.2">
      <c r="A28" s="52"/>
      <c r="C28" s="253"/>
      <c r="F28" s="253"/>
      <c r="I28" s="253"/>
      <c r="J28" s="253"/>
    </row>
    <row r="29" spans="1:17" x14ac:dyDescent="0.2">
      <c r="A29" s="52"/>
      <c r="C29" s="253"/>
      <c r="F29" s="253"/>
      <c r="I29" s="253"/>
      <c r="J29" s="253"/>
    </row>
    <row r="30" spans="1:17" x14ac:dyDescent="0.2">
      <c r="A30" s="54"/>
      <c r="B30" s="262"/>
      <c r="C30" s="263"/>
      <c r="D30" s="262"/>
      <c r="E30" s="262"/>
      <c r="F30" s="263"/>
      <c r="G30" s="262"/>
      <c r="H30" s="262"/>
      <c r="I30" s="263"/>
      <c r="J30" s="263"/>
    </row>
  </sheetData>
  <mergeCells count="4">
    <mergeCell ref="B3:C3"/>
    <mergeCell ref="E3:F3"/>
    <mergeCell ref="H3:I3"/>
    <mergeCell ref="A23:N23"/>
  </mergeCells>
  <phoneticPr fontId="56"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Z127"/>
  <sheetViews>
    <sheetView showGridLines="0" zoomScaleNormal="100" workbookViewId="0">
      <pane ySplit="4" topLeftCell="A5" activePane="bottomLeft" state="frozen"/>
      <selection activeCell="N33" sqref="M33:N33"/>
      <selection pane="bottomLeft"/>
    </sheetView>
  </sheetViews>
  <sheetFormatPr defaultRowHeight="12.75" x14ac:dyDescent="0.2"/>
  <cols>
    <col min="1" max="2" width="9.140625" style="49"/>
    <col min="3" max="3" width="11.85546875" style="49" customWidth="1"/>
    <col min="4" max="4" width="11" style="49" customWidth="1"/>
    <col min="5" max="5" width="1.7109375" style="49" customWidth="1"/>
    <col min="6" max="6" width="9.140625" style="49"/>
    <col min="7" max="7" width="11.85546875" style="49" customWidth="1"/>
    <col min="8" max="8" width="11" style="49" customWidth="1"/>
    <col min="9" max="9" width="1.7109375" style="49" customWidth="1"/>
    <col min="10" max="10" width="9.140625" style="49"/>
    <col min="11" max="11" width="11.85546875" style="49" customWidth="1"/>
    <col min="12" max="12" width="11" style="49" customWidth="1"/>
    <col min="13" max="23" width="8.42578125" style="49" customWidth="1"/>
    <col min="24" max="16384" width="9.140625" style="49"/>
  </cols>
  <sheetData>
    <row r="1" spans="1:26" x14ac:dyDescent="0.2">
      <c r="A1" s="280" t="s">
        <v>250</v>
      </c>
    </row>
    <row r="2" spans="1:26" s="57" customFormat="1" ht="15.75" customHeight="1" x14ac:dyDescent="0.2">
      <c r="B2" s="281"/>
      <c r="C2" s="282"/>
      <c r="D2" s="283"/>
      <c r="E2" s="284"/>
      <c r="F2" s="285"/>
      <c r="G2" s="286"/>
      <c r="H2" s="283"/>
      <c r="I2" s="284"/>
      <c r="J2" s="285"/>
      <c r="K2" s="286"/>
      <c r="L2" s="283"/>
      <c r="O2" s="136"/>
      <c r="P2" s="136"/>
      <c r="Q2" s="136"/>
      <c r="R2" s="136"/>
      <c r="S2" s="136"/>
      <c r="T2" s="136"/>
      <c r="U2" s="136"/>
      <c r="V2" s="136"/>
      <c r="W2" s="136"/>
      <c r="X2" s="136"/>
      <c r="Y2" s="136"/>
      <c r="Z2" s="136"/>
    </row>
    <row r="3" spans="1:26" s="57" customFormat="1" x14ac:dyDescent="0.2">
      <c r="A3" s="62" t="s">
        <v>29</v>
      </c>
      <c r="B3" s="458" t="s">
        <v>4</v>
      </c>
      <c r="C3" s="458"/>
      <c r="D3" s="458"/>
      <c r="E3" s="63"/>
      <c r="F3" s="458" t="s">
        <v>5</v>
      </c>
      <c r="G3" s="458"/>
      <c r="H3" s="458"/>
      <c r="I3" s="63"/>
      <c r="J3" s="458" t="s">
        <v>6</v>
      </c>
      <c r="K3" s="458"/>
      <c r="L3" s="458"/>
      <c r="O3" s="136"/>
      <c r="P3" s="136"/>
      <c r="Q3" s="136"/>
      <c r="R3" s="136"/>
      <c r="S3" s="136"/>
      <c r="T3" s="136"/>
      <c r="U3" s="136"/>
      <c r="V3" s="136"/>
      <c r="W3" s="136"/>
      <c r="X3" s="136"/>
      <c r="Y3" s="136"/>
      <c r="Z3" s="136"/>
    </row>
    <row r="4" spans="1:26" s="57" customFormat="1" ht="41.25" customHeight="1" x14ac:dyDescent="0.2">
      <c r="A4" s="64"/>
      <c r="B4" s="65" t="s">
        <v>39</v>
      </c>
      <c r="C4" s="78" t="s">
        <v>177</v>
      </c>
      <c r="D4" s="65" t="s">
        <v>178</v>
      </c>
      <c r="E4" s="65"/>
      <c r="F4" s="65" t="s">
        <v>39</v>
      </c>
      <c r="G4" s="78" t="s">
        <v>177</v>
      </c>
      <c r="H4" s="65" t="s">
        <v>178</v>
      </c>
      <c r="I4" s="65"/>
      <c r="J4" s="65" t="s">
        <v>39</v>
      </c>
      <c r="K4" s="78" t="s">
        <v>177</v>
      </c>
      <c r="L4" s="65" t="s">
        <v>178</v>
      </c>
      <c r="O4" s="136"/>
      <c r="P4" s="136"/>
      <c r="Q4" s="136"/>
      <c r="R4" s="136"/>
      <c r="S4" s="136"/>
      <c r="T4" s="136"/>
      <c r="U4" s="136"/>
      <c r="V4" s="136"/>
      <c r="W4" s="136"/>
      <c r="X4" s="136"/>
      <c r="Y4" s="136"/>
      <c r="Z4" s="136"/>
    </row>
    <row r="5" spans="1:26" s="57" customFormat="1" ht="15.75" customHeight="1" x14ac:dyDescent="0.2">
      <c r="A5" s="52">
        <v>1907</v>
      </c>
      <c r="B5" s="80">
        <v>25939</v>
      </c>
      <c r="C5" s="81">
        <v>1190.4127000000001</v>
      </c>
      <c r="D5" s="82">
        <v>2234.1988999999999</v>
      </c>
      <c r="E5" s="82"/>
      <c r="F5" s="83">
        <v>19366</v>
      </c>
      <c r="G5" s="82">
        <v>966.59338000000002</v>
      </c>
      <c r="H5" s="82">
        <v>1844.3921</v>
      </c>
      <c r="I5" s="82"/>
      <c r="J5" s="83">
        <v>45305</v>
      </c>
      <c r="K5" s="82">
        <v>1083.1977999999999</v>
      </c>
      <c r="L5" s="82">
        <v>2054.2058999999999</v>
      </c>
      <c r="M5" s="237"/>
      <c r="O5" s="88"/>
      <c r="P5" s="87"/>
      <c r="Q5" s="87"/>
      <c r="R5" s="90"/>
      <c r="S5" s="90"/>
      <c r="T5" s="90"/>
      <c r="U5" s="88"/>
      <c r="V5" s="87"/>
      <c r="W5" s="87"/>
      <c r="X5" s="90"/>
      <c r="Y5" s="90"/>
      <c r="Z5" s="90"/>
    </row>
    <row r="6" spans="1:26" s="57" customFormat="1" ht="15.75" customHeight="1" x14ac:dyDescent="0.2">
      <c r="A6" s="52">
        <v>1908</v>
      </c>
      <c r="B6" s="80">
        <v>26632</v>
      </c>
      <c r="C6" s="81">
        <v>1203.7046</v>
      </c>
      <c r="D6" s="82">
        <v>2279.5981000000002</v>
      </c>
      <c r="E6" s="82"/>
      <c r="F6" s="83">
        <v>19794</v>
      </c>
      <c r="G6" s="82">
        <v>971.17917999999997</v>
      </c>
      <c r="H6" s="82">
        <v>1851.2001</v>
      </c>
      <c r="I6" s="82"/>
      <c r="J6" s="83">
        <v>46426</v>
      </c>
      <c r="K6" s="82">
        <v>1092.211</v>
      </c>
      <c r="L6" s="82">
        <v>2079.2671999999998</v>
      </c>
      <c r="M6" s="237"/>
      <c r="O6" s="88"/>
      <c r="P6" s="87"/>
      <c r="Q6" s="87"/>
      <c r="R6" s="90"/>
      <c r="S6" s="90"/>
      <c r="T6" s="90"/>
      <c r="U6" s="88"/>
      <c r="V6" s="87"/>
      <c r="W6" s="87"/>
      <c r="X6" s="90"/>
      <c r="Y6" s="90"/>
      <c r="Z6" s="90"/>
    </row>
    <row r="7" spans="1:26" s="57" customFormat="1" ht="15.75" customHeight="1" x14ac:dyDescent="0.2">
      <c r="A7" s="52">
        <v>1909</v>
      </c>
      <c r="B7" s="80">
        <v>25514</v>
      </c>
      <c r="C7" s="81">
        <v>1135.9682</v>
      </c>
      <c r="D7" s="82">
        <v>2130.5234999999998</v>
      </c>
      <c r="E7" s="82"/>
      <c r="F7" s="83">
        <v>18658</v>
      </c>
      <c r="G7" s="82">
        <v>900.15653999999995</v>
      </c>
      <c r="H7" s="82">
        <v>1691.4013</v>
      </c>
      <c r="I7" s="82"/>
      <c r="J7" s="83">
        <v>44172</v>
      </c>
      <c r="K7" s="82">
        <v>1022.7926</v>
      </c>
      <c r="L7" s="82">
        <v>1925.1784</v>
      </c>
      <c r="M7" s="237"/>
      <c r="O7" s="88"/>
      <c r="P7" s="87"/>
      <c r="Q7" s="87"/>
      <c r="R7" s="90"/>
      <c r="S7" s="90"/>
      <c r="T7" s="90"/>
      <c r="U7" s="88"/>
      <c r="V7" s="87"/>
      <c r="W7" s="87"/>
      <c r="X7" s="90"/>
      <c r="Y7" s="90"/>
      <c r="Z7" s="90"/>
    </row>
    <row r="8" spans="1:26" s="57" customFormat="1" ht="15.75" customHeight="1" x14ac:dyDescent="0.2">
      <c r="A8" s="52">
        <v>1910</v>
      </c>
      <c r="B8" s="80">
        <v>26154</v>
      </c>
      <c r="C8" s="81">
        <v>1147.3445999999999</v>
      </c>
      <c r="D8" s="82">
        <v>2106.4058</v>
      </c>
      <c r="E8" s="82"/>
      <c r="F8" s="83">
        <v>19436</v>
      </c>
      <c r="G8" s="82">
        <v>922.29127000000005</v>
      </c>
      <c r="H8" s="82">
        <v>1735.9181000000001</v>
      </c>
      <c r="I8" s="82"/>
      <c r="J8" s="83">
        <v>45590</v>
      </c>
      <c r="K8" s="82">
        <v>1039.2340999999999</v>
      </c>
      <c r="L8" s="82">
        <v>1933.0061000000001</v>
      </c>
      <c r="M8" s="237"/>
      <c r="O8" s="88"/>
      <c r="P8" s="87"/>
      <c r="Q8" s="87"/>
      <c r="R8" s="90"/>
      <c r="S8" s="90"/>
      <c r="T8" s="90"/>
      <c r="U8" s="88"/>
      <c r="V8" s="87"/>
      <c r="W8" s="87"/>
      <c r="X8" s="90"/>
      <c r="Y8" s="90"/>
      <c r="Z8" s="90"/>
    </row>
    <row r="9" spans="1:26" s="57" customFormat="1" ht="15.75" customHeight="1" x14ac:dyDescent="0.2">
      <c r="A9" s="52">
        <v>1911</v>
      </c>
      <c r="B9" s="80">
        <v>27591</v>
      </c>
      <c r="C9" s="81">
        <v>1192.8484000000001</v>
      </c>
      <c r="D9" s="82">
        <v>2241.6682999999998</v>
      </c>
      <c r="E9" s="82"/>
      <c r="F9" s="83">
        <v>20278</v>
      </c>
      <c r="G9" s="82">
        <v>946.69860000000006</v>
      </c>
      <c r="H9" s="82">
        <v>1820.5098</v>
      </c>
      <c r="I9" s="82"/>
      <c r="J9" s="83">
        <v>47869</v>
      </c>
      <c r="K9" s="82">
        <v>1074.4993999999999</v>
      </c>
      <c r="L9" s="82">
        <v>2043.4087999999999</v>
      </c>
      <c r="M9" s="237"/>
      <c r="O9" s="88"/>
      <c r="P9" s="87"/>
      <c r="Q9" s="87"/>
      <c r="R9" s="90"/>
      <c r="S9" s="90"/>
      <c r="T9" s="90"/>
      <c r="U9" s="88"/>
      <c r="V9" s="87"/>
      <c r="W9" s="87"/>
      <c r="X9" s="90"/>
      <c r="Y9" s="90"/>
      <c r="Z9" s="90"/>
    </row>
    <row r="10" spans="1:26" s="57" customFormat="1" ht="15.75" customHeight="1" x14ac:dyDescent="0.2">
      <c r="A10" s="52">
        <v>1912</v>
      </c>
      <c r="B10" s="80">
        <v>30285</v>
      </c>
      <c r="C10" s="81">
        <v>1283.8494000000001</v>
      </c>
      <c r="D10" s="82">
        <v>2322.0041999999999</v>
      </c>
      <c r="E10" s="82"/>
      <c r="F10" s="83">
        <v>21892</v>
      </c>
      <c r="G10" s="82">
        <v>996.86123999999995</v>
      </c>
      <c r="H10" s="82">
        <v>1851.5526</v>
      </c>
      <c r="I10" s="82"/>
      <c r="J10" s="83">
        <v>52177</v>
      </c>
      <c r="K10" s="82">
        <v>1145.4848</v>
      </c>
      <c r="L10" s="82">
        <v>2099.7777000000001</v>
      </c>
      <c r="M10" s="237"/>
      <c r="O10" s="88"/>
      <c r="P10" s="87"/>
      <c r="Q10" s="87"/>
      <c r="R10" s="90"/>
      <c r="S10" s="90"/>
      <c r="T10" s="90"/>
      <c r="U10" s="88"/>
      <c r="V10" s="87"/>
      <c r="W10" s="87"/>
      <c r="X10" s="90"/>
      <c r="Y10" s="90"/>
      <c r="Z10" s="90"/>
    </row>
    <row r="11" spans="1:26" s="57" customFormat="1" ht="15.75" customHeight="1" x14ac:dyDescent="0.2">
      <c r="A11" s="52">
        <v>1913</v>
      </c>
      <c r="B11" s="80">
        <v>29859</v>
      </c>
      <c r="C11" s="81">
        <v>1241.6376</v>
      </c>
      <c r="D11" s="82">
        <v>2229.3845000000001</v>
      </c>
      <c r="E11" s="82"/>
      <c r="F11" s="83">
        <v>21930</v>
      </c>
      <c r="G11" s="82">
        <v>974.57311000000004</v>
      </c>
      <c r="H11" s="82">
        <v>1798.1762000000001</v>
      </c>
      <c r="I11" s="82"/>
      <c r="J11" s="83">
        <v>51789</v>
      </c>
      <c r="K11" s="82">
        <v>1112.5399</v>
      </c>
      <c r="L11" s="82">
        <v>2024.9902999999999</v>
      </c>
      <c r="M11" s="237"/>
      <c r="O11" s="88"/>
      <c r="P11" s="87"/>
      <c r="Q11" s="87"/>
      <c r="R11" s="90"/>
      <c r="S11" s="90"/>
      <c r="T11" s="90"/>
      <c r="U11" s="88"/>
      <c r="V11" s="87"/>
      <c r="W11" s="87"/>
      <c r="X11" s="90"/>
      <c r="Y11" s="90"/>
      <c r="Z11" s="90"/>
    </row>
    <row r="12" spans="1:26" s="57" customFormat="1" ht="15.75" customHeight="1" x14ac:dyDescent="0.2">
      <c r="A12" s="52">
        <v>1914</v>
      </c>
      <c r="B12" s="80">
        <v>29835</v>
      </c>
      <c r="C12" s="81">
        <v>1217.4100000000001</v>
      </c>
      <c r="D12" s="82">
        <v>2188.203</v>
      </c>
      <c r="E12" s="82"/>
      <c r="F12" s="83">
        <v>21885</v>
      </c>
      <c r="G12" s="82">
        <v>949.73005000000001</v>
      </c>
      <c r="H12" s="82">
        <v>1778.0014000000001</v>
      </c>
      <c r="I12" s="82"/>
      <c r="J12" s="83">
        <v>51720</v>
      </c>
      <c r="K12" s="82">
        <v>1087.6895</v>
      </c>
      <c r="L12" s="82">
        <v>1992.5165999999999</v>
      </c>
      <c r="M12" s="237"/>
      <c r="O12" s="88"/>
      <c r="P12" s="87"/>
      <c r="Q12" s="87"/>
      <c r="R12" s="90"/>
      <c r="S12" s="90"/>
      <c r="T12" s="90"/>
      <c r="U12" s="88"/>
      <c r="V12" s="87"/>
      <c r="W12" s="87"/>
      <c r="X12" s="90"/>
      <c r="Y12" s="90"/>
      <c r="Z12" s="90"/>
    </row>
    <row r="13" spans="1:26" s="57" customFormat="1" ht="15.75" customHeight="1" x14ac:dyDescent="0.2">
      <c r="A13" s="52">
        <v>1915</v>
      </c>
      <c r="B13" s="80">
        <v>30654</v>
      </c>
      <c r="C13" s="81">
        <v>1227.8391999999999</v>
      </c>
      <c r="D13" s="82">
        <v>2255.1017999999999</v>
      </c>
      <c r="E13" s="82"/>
      <c r="F13" s="83">
        <v>22128</v>
      </c>
      <c r="G13" s="82">
        <v>938.23856000000001</v>
      </c>
      <c r="H13" s="82">
        <v>1768.8594000000001</v>
      </c>
      <c r="I13" s="82"/>
      <c r="J13" s="83">
        <v>52782</v>
      </c>
      <c r="K13" s="82">
        <v>1087.1582000000001</v>
      </c>
      <c r="L13" s="82">
        <v>2020.7528</v>
      </c>
      <c r="M13" s="237"/>
      <c r="O13" s="88"/>
      <c r="P13" s="87"/>
      <c r="Q13" s="87"/>
      <c r="R13" s="90"/>
      <c r="S13" s="90"/>
      <c r="T13" s="90"/>
      <c r="U13" s="88"/>
      <c r="V13" s="87"/>
      <c r="W13" s="87"/>
      <c r="X13" s="90"/>
      <c r="Y13" s="90"/>
      <c r="Z13" s="90"/>
    </row>
    <row r="14" spans="1:26" s="57" customFormat="1" ht="15.75" customHeight="1" x14ac:dyDescent="0.2">
      <c r="A14" s="52">
        <v>1916</v>
      </c>
      <c r="B14" s="80">
        <v>31018</v>
      </c>
      <c r="C14" s="81">
        <v>1219.9958999999999</v>
      </c>
      <c r="D14" s="82">
        <v>2261.7896999999998</v>
      </c>
      <c r="E14" s="82"/>
      <c r="F14" s="83">
        <v>23179</v>
      </c>
      <c r="G14" s="82">
        <v>960.75370999999996</v>
      </c>
      <c r="H14" s="82">
        <v>1779.3571999999999</v>
      </c>
      <c r="I14" s="82"/>
      <c r="J14" s="83">
        <v>54197</v>
      </c>
      <c r="K14" s="82">
        <v>1093.7725</v>
      </c>
      <c r="L14" s="82">
        <v>2027.7274</v>
      </c>
      <c r="M14" s="237"/>
      <c r="O14" s="88"/>
      <c r="P14" s="87"/>
      <c r="Q14" s="87"/>
      <c r="R14" s="90"/>
      <c r="S14" s="90"/>
      <c r="T14" s="90"/>
      <c r="U14" s="88"/>
      <c r="V14" s="87"/>
      <c r="W14" s="87"/>
      <c r="X14" s="90"/>
      <c r="Y14" s="90"/>
      <c r="Z14" s="90"/>
    </row>
    <row r="15" spans="1:26" s="57" customFormat="1" ht="15.75" customHeight="1" x14ac:dyDescent="0.2">
      <c r="A15" s="52">
        <v>1917</v>
      </c>
      <c r="B15" s="80">
        <v>27609</v>
      </c>
      <c r="C15" s="81">
        <v>1066.6623999999999</v>
      </c>
      <c r="D15" s="82">
        <v>2040.2001</v>
      </c>
      <c r="E15" s="82"/>
      <c r="F15" s="83">
        <v>20420</v>
      </c>
      <c r="G15" s="82">
        <v>827.82397000000003</v>
      </c>
      <c r="H15" s="82">
        <v>1595.0101999999999</v>
      </c>
      <c r="I15" s="82"/>
      <c r="J15" s="83">
        <v>48029</v>
      </c>
      <c r="K15" s="82">
        <v>950.11693000000002</v>
      </c>
      <c r="L15" s="82">
        <v>1822.8096</v>
      </c>
      <c r="M15" s="237"/>
      <c r="O15" s="88"/>
      <c r="P15" s="87"/>
      <c r="Q15" s="87"/>
      <c r="R15" s="90"/>
      <c r="S15" s="90"/>
      <c r="T15" s="90"/>
      <c r="U15" s="88"/>
      <c r="V15" s="87"/>
      <c r="W15" s="87"/>
      <c r="X15" s="90"/>
      <c r="Y15" s="90"/>
      <c r="Z15" s="90"/>
    </row>
    <row r="16" spans="1:26" s="57" customFormat="1" ht="15.75" customHeight="1" x14ac:dyDescent="0.2">
      <c r="A16" s="52">
        <v>1918</v>
      </c>
      <c r="B16" s="80">
        <v>28585</v>
      </c>
      <c r="C16" s="81">
        <v>1085.1324999999999</v>
      </c>
      <c r="D16" s="82">
        <v>2087.357</v>
      </c>
      <c r="E16" s="82"/>
      <c r="F16" s="83">
        <v>21664</v>
      </c>
      <c r="G16" s="82">
        <v>859.39913999999999</v>
      </c>
      <c r="H16" s="82">
        <v>1681.2862</v>
      </c>
      <c r="I16" s="82"/>
      <c r="J16" s="83">
        <v>50249</v>
      </c>
      <c r="K16" s="82">
        <v>974.74884999999995</v>
      </c>
      <c r="L16" s="82">
        <v>1889.4418000000001</v>
      </c>
      <c r="M16" s="237"/>
      <c r="O16" s="88"/>
      <c r="P16" s="87"/>
      <c r="Q16" s="87"/>
      <c r="R16" s="90"/>
      <c r="S16" s="90"/>
      <c r="T16" s="90"/>
      <c r="U16" s="88"/>
      <c r="V16" s="87"/>
      <c r="W16" s="87"/>
      <c r="X16" s="90"/>
      <c r="Y16" s="90"/>
      <c r="Z16" s="90"/>
    </row>
    <row r="17" spans="1:26" s="57" customFormat="1" ht="15.75" customHeight="1" x14ac:dyDescent="0.2">
      <c r="A17" s="52">
        <v>1919</v>
      </c>
      <c r="B17" s="80">
        <v>37632</v>
      </c>
      <c r="C17" s="81">
        <v>1404.1125999999999</v>
      </c>
      <c r="D17" s="82">
        <v>2417.6327999999999</v>
      </c>
      <c r="E17" s="82"/>
      <c r="F17" s="83">
        <v>28298</v>
      </c>
      <c r="G17" s="82">
        <v>1098.9711</v>
      </c>
      <c r="H17" s="82">
        <v>1958.5768</v>
      </c>
      <c r="I17" s="82"/>
      <c r="J17" s="83">
        <v>65930</v>
      </c>
      <c r="K17" s="82">
        <v>1254.5953</v>
      </c>
      <c r="L17" s="82">
        <v>2192.9056</v>
      </c>
      <c r="M17" s="237"/>
      <c r="O17" s="88"/>
      <c r="P17" s="87"/>
      <c r="Q17" s="87"/>
      <c r="R17" s="90"/>
      <c r="S17" s="90"/>
      <c r="T17" s="90"/>
      <c r="U17" s="88"/>
      <c r="V17" s="87"/>
      <c r="W17" s="87"/>
      <c r="X17" s="90"/>
      <c r="Y17" s="90"/>
      <c r="Z17" s="90"/>
    </row>
    <row r="18" spans="1:26" s="57" customFormat="1" ht="15.75" customHeight="1" x14ac:dyDescent="0.2">
      <c r="A18" s="52">
        <v>1920</v>
      </c>
      <c r="B18" s="80">
        <v>32053</v>
      </c>
      <c r="C18" s="81">
        <v>1175.8196</v>
      </c>
      <c r="D18" s="82">
        <v>2182.4108999999999</v>
      </c>
      <c r="E18" s="82"/>
      <c r="F18" s="83">
        <v>24236</v>
      </c>
      <c r="G18" s="82">
        <v>921.84442999999999</v>
      </c>
      <c r="H18" s="82">
        <v>1745.3444</v>
      </c>
      <c r="I18" s="82"/>
      <c r="J18" s="83">
        <v>56289</v>
      </c>
      <c r="K18" s="82">
        <v>1051.1306999999999</v>
      </c>
      <c r="L18" s="82">
        <v>1967.6075000000001</v>
      </c>
      <c r="M18" s="237"/>
      <c r="O18" s="88"/>
      <c r="P18" s="87"/>
      <c r="Q18" s="87"/>
      <c r="R18" s="90"/>
      <c r="S18" s="90"/>
      <c r="T18" s="90"/>
      <c r="U18" s="88"/>
      <c r="V18" s="87"/>
      <c r="W18" s="87"/>
      <c r="X18" s="90"/>
      <c r="Y18" s="90"/>
      <c r="Z18" s="90"/>
    </row>
    <row r="19" spans="1:26" s="57" customFormat="1" ht="15.75" customHeight="1" x14ac:dyDescent="0.2">
      <c r="A19" s="52">
        <v>1921</v>
      </c>
      <c r="B19" s="80">
        <v>30652</v>
      </c>
      <c r="C19" s="81">
        <v>1105.8118999999999</v>
      </c>
      <c r="D19" s="82">
        <v>1987.229</v>
      </c>
      <c r="E19" s="82"/>
      <c r="F19" s="83">
        <v>23424</v>
      </c>
      <c r="G19" s="82">
        <v>872.98748000000001</v>
      </c>
      <c r="H19" s="82">
        <v>1601.7317</v>
      </c>
      <c r="I19" s="82"/>
      <c r="J19" s="83">
        <v>54076</v>
      </c>
      <c r="K19" s="82">
        <v>991.29255000000001</v>
      </c>
      <c r="L19" s="82">
        <v>1797.0841</v>
      </c>
      <c r="M19" s="237"/>
      <c r="O19" s="88"/>
      <c r="P19" s="87"/>
      <c r="Q19" s="87"/>
      <c r="R19" s="90"/>
      <c r="S19" s="90"/>
      <c r="T19" s="90"/>
      <c r="U19" s="88"/>
      <c r="V19" s="87"/>
      <c r="W19" s="87"/>
      <c r="X19" s="90"/>
      <c r="Y19" s="90"/>
      <c r="Z19" s="90"/>
    </row>
    <row r="20" spans="1:26" s="57" customFormat="1" ht="15.75" customHeight="1" x14ac:dyDescent="0.2">
      <c r="A20" s="52">
        <v>1922</v>
      </c>
      <c r="B20" s="80">
        <v>29245</v>
      </c>
      <c r="C20" s="81">
        <v>1032.8448000000001</v>
      </c>
      <c r="D20" s="82">
        <v>1952.8198</v>
      </c>
      <c r="E20" s="82"/>
      <c r="F20" s="83">
        <v>22066</v>
      </c>
      <c r="G20" s="82">
        <v>805.79900999999995</v>
      </c>
      <c r="H20" s="82">
        <v>1581.5745999999999</v>
      </c>
      <c r="I20" s="82"/>
      <c r="J20" s="83">
        <v>51311</v>
      </c>
      <c r="K20" s="82">
        <v>921.21941000000004</v>
      </c>
      <c r="L20" s="82">
        <v>1769.7454</v>
      </c>
      <c r="M20" s="237"/>
      <c r="O20" s="88"/>
      <c r="P20" s="87"/>
      <c r="Q20" s="87"/>
      <c r="R20" s="90"/>
      <c r="S20" s="90"/>
      <c r="T20" s="90"/>
      <c r="U20" s="88"/>
      <c r="V20" s="87"/>
      <c r="W20" s="87"/>
      <c r="X20" s="90"/>
      <c r="Y20" s="90"/>
      <c r="Z20" s="90"/>
    </row>
    <row r="21" spans="1:26" s="57" customFormat="1" ht="15.75" customHeight="1" x14ac:dyDescent="0.2">
      <c r="A21" s="52">
        <v>1923</v>
      </c>
      <c r="B21" s="80">
        <v>31622</v>
      </c>
      <c r="C21" s="81">
        <v>1090.8652</v>
      </c>
      <c r="D21" s="82">
        <v>2086.4947000000002</v>
      </c>
      <c r="E21" s="82"/>
      <c r="F21" s="83">
        <v>24614</v>
      </c>
      <c r="G21" s="82">
        <v>880.77005999999994</v>
      </c>
      <c r="H21" s="82">
        <v>1731.8329000000001</v>
      </c>
      <c r="I21" s="82"/>
      <c r="J21" s="83">
        <v>56236</v>
      </c>
      <c r="K21" s="82">
        <v>987.74018999999998</v>
      </c>
      <c r="L21" s="82">
        <v>1911.9103</v>
      </c>
      <c r="M21" s="237"/>
      <c r="O21" s="88"/>
      <c r="P21" s="87"/>
      <c r="Q21" s="87"/>
      <c r="R21" s="90"/>
      <c r="S21" s="90"/>
      <c r="T21" s="90"/>
      <c r="U21" s="88"/>
      <c r="V21" s="87"/>
      <c r="W21" s="87"/>
      <c r="X21" s="90"/>
      <c r="Y21" s="90"/>
      <c r="Z21" s="90"/>
    </row>
    <row r="22" spans="1:26" s="57" customFormat="1" ht="15.75" customHeight="1" x14ac:dyDescent="0.2">
      <c r="A22" s="52">
        <v>1924</v>
      </c>
      <c r="B22" s="80">
        <v>31103</v>
      </c>
      <c r="C22" s="81">
        <v>1050.2447999999999</v>
      </c>
      <c r="D22" s="82">
        <v>2026.8839</v>
      </c>
      <c r="E22" s="82"/>
      <c r="F22" s="83">
        <v>23877</v>
      </c>
      <c r="G22" s="82">
        <v>837.87766999999997</v>
      </c>
      <c r="H22" s="82">
        <v>1632.7560000000001</v>
      </c>
      <c r="I22" s="82"/>
      <c r="J22" s="83">
        <v>54980</v>
      </c>
      <c r="K22" s="82">
        <v>946.10406999999998</v>
      </c>
      <c r="L22" s="82">
        <v>1830.5735999999999</v>
      </c>
      <c r="M22" s="237"/>
      <c r="O22" s="88"/>
      <c r="P22" s="87"/>
      <c r="Q22" s="87"/>
      <c r="R22" s="90"/>
      <c r="S22" s="90"/>
      <c r="T22" s="90"/>
      <c r="U22" s="88"/>
      <c r="V22" s="87"/>
      <c r="W22" s="87"/>
      <c r="X22" s="90"/>
      <c r="Y22" s="90"/>
      <c r="Z22" s="90"/>
    </row>
    <row r="23" spans="1:26" s="57" customFormat="1" ht="15.75" customHeight="1" x14ac:dyDescent="0.2">
      <c r="A23" s="52">
        <v>1925</v>
      </c>
      <c r="B23" s="80">
        <v>31134</v>
      </c>
      <c r="C23" s="81">
        <v>1027.1519000000001</v>
      </c>
      <c r="D23" s="82">
        <v>1985.5614</v>
      </c>
      <c r="E23" s="82"/>
      <c r="F23" s="83">
        <v>23434</v>
      </c>
      <c r="G23" s="82">
        <v>805.81822999999997</v>
      </c>
      <c r="H23" s="82">
        <v>1576.2364</v>
      </c>
      <c r="I23" s="82"/>
      <c r="J23" s="83">
        <v>54568</v>
      </c>
      <c r="K23" s="82">
        <v>918.77693999999997</v>
      </c>
      <c r="L23" s="82">
        <v>1780.3150000000001</v>
      </c>
      <c r="M23" s="237"/>
      <c r="O23" s="88"/>
      <c r="P23" s="87"/>
      <c r="Q23" s="87"/>
      <c r="R23" s="90"/>
      <c r="S23" s="90"/>
      <c r="T23" s="90"/>
      <c r="U23" s="88"/>
      <c r="V23" s="87"/>
      <c r="W23" s="87"/>
      <c r="X23" s="90"/>
      <c r="Y23" s="90"/>
      <c r="Z23" s="90"/>
    </row>
    <row r="24" spans="1:26" s="57" customFormat="1" ht="15.75" customHeight="1" x14ac:dyDescent="0.2">
      <c r="A24" s="52">
        <v>1926</v>
      </c>
      <c r="B24" s="80">
        <v>32387</v>
      </c>
      <c r="C24" s="81">
        <v>1047.6143999999999</v>
      </c>
      <c r="D24" s="82">
        <v>2075.6399000000001</v>
      </c>
      <c r="E24" s="82"/>
      <c r="F24" s="83">
        <v>24565</v>
      </c>
      <c r="G24" s="82">
        <v>828.55505000000005</v>
      </c>
      <c r="H24" s="82">
        <v>1614.2183</v>
      </c>
      <c r="I24" s="82"/>
      <c r="J24" s="83">
        <v>56952</v>
      </c>
      <c r="K24" s="82">
        <v>940.37613999999996</v>
      </c>
      <c r="L24" s="82">
        <v>1838.6823999999999</v>
      </c>
      <c r="M24" s="237"/>
      <c r="O24" s="88"/>
      <c r="P24" s="87"/>
      <c r="Q24" s="87"/>
      <c r="R24" s="90"/>
      <c r="S24" s="90"/>
      <c r="T24" s="90"/>
      <c r="U24" s="88"/>
      <c r="V24" s="87"/>
      <c r="W24" s="87"/>
      <c r="X24" s="90"/>
      <c r="Y24" s="90"/>
      <c r="Z24" s="90"/>
    </row>
    <row r="25" spans="1:26" s="57" customFormat="1" ht="15.75" customHeight="1" x14ac:dyDescent="0.2">
      <c r="A25" s="52">
        <v>1927</v>
      </c>
      <c r="B25" s="80">
        <v>32858</v>
      </c>
      <c r="C25" s="81">
        <v>1040.2050999999999</v>
      </c>
      <c r="D25" s="82">
        <v>2024.2799</v>
      </c>
      <c r="E25" s="82"/>
      <c r="F25" s="83">
        <v>25424</v>
      </c>
      <c r="G25" s="82">
        <v>840.82416000000001</v>
      </c>
      <c r="H25" s="82">
        <v>1635.3813</v>
      </c>
      <c r="I25" s="82"/>
      <c r="J25" s="83">
        <v>58282</v>
      </c>
      <c r="K25" s="82">
        <v>942.69308999999998</v>
      </c>
      <c r="L25" s="82">
        <v>1827.854</v>
      </c>
      <c r="M25" s="237"/>
      <c r="O25" s="88"/>
      <c r="P25" s="87"/>
      <c r="Q25" s="87"/>
      <c r="R25" s="90"/>
      <c r="S25" s="90"/>
      <c r="T25" s="90"/>
      <c r="U25" s="88"/>
      <c r="V25" s="87"/>
      <c r="W25" s="87"/>
      <c r="X25" s="90"/>
      <c r="Y25" s="90"/>
      <c r="Z25" s="90"/>
    </row>
    <row r="26" spans="1:26" s="57" customFormat="1" ht="15.75" customHeight="1" x14ac:dyDescent="0.2">
      <c r="A26" s="52">
        <v>1928</v>
      </c>
      <c r="B26" s="80">
        <v>33145</v>
      </c>
      <c r="C26" s="81">
        <v>1028.9005</v>
      </c>
      <c r="D26" s="82">
        <v>1965.9679000000001</v>
      </c>
      <c r="E26" s="82"/>
      <c r="F26" s="83">
        <v>26233</v>
      </c>
      <c r="G26" s="82">
        <v>851.49960999999996</v>
      </c>
      <c r="H26" s="82">
        <v>1638.7693999999999</v>
      </c>
      <c r="I26" s="82"/>
      <c r="J26" s="83">
        <v>59378</v>
      </c>
      <c r="K26" s="82">
        <v>942.17891999999995</v>
      </c>
      <c r="L26" s="82">
        <v>1802.7585999999999</v>
      </c>
      <c r="M26" s="237"/>
      <c r="O26" s="88"/>
      <c r="P26" s="87"/>
      <c r="Q26" s="87"/>
      <c r="R26" s="90"/>
      <c r="S26" s="90"/>
      <c r="T26" s="90"/>
      <c r="U26" s="88"/>
      <c r="V26" s="87"/>
      <c r="W26" s="87"/>
      <c r="X26" s="90"/>
      <c r="Y26" s="90"/>
      <c r="Z26" s="90"/>
    </row>
    <row r="27" spans="1:26" s="57" customFormat="1" ht="15.75" customHeight="1" x14ac:dyDescent="0.2">
      <c r="A27" s="52">
        <v>1929</v>
      </c>
      <c r="B27" s="80">
        <v>34718</v>
      </c>
      <c r="C27" s="81">
        <v>1063.2407000000001</v>
      </c>
      <c r="D27" s="82">
        <v>2079.7528000000002</v>
      </c>
      <c r="E27" s="82"/>
      <c r="F27" s="83">
        <v>26139</v>
      </c>
      <c r="G27" s="82">
        <v>835.48551999999995</v>
      </c>
      <c r="H27" s="82">
        <v>1625.3241</v>
      </c>
      <c r="I27" s="82"/>
      <c r="J27" s="83">
        <v>60857</v>
      </c>
      <c r="K27" s="82">
        <v>951.79781000000003</v>
      </c>
      <c r="L27" s="82">
        <v>1847.5137999999999</v>
      </c>
      <c r="M27" s="237"/>
      <c r="O27" s="88"/>
      <c r="P27" s="87"/>
      <c r="Q27" s="87"/>
      <c r="R27" s="90"/>
      <c r="S27" s="90"/>
      <c r="T27" s="90"/>
      <c r="U27" s="88"/>
      <c r="V27" s="87"/>
      <c r="W27" s="87"/>
      <c r="X27" s="90"/>
      <c r="Y27" s="90"/>
      <c r="Z27" s="90"/>
    </row>
    <row r="28" spans="1:26" s="57" customFormat="1" ht="15.75" customHeight="1" x14ac:dyDescent="0.2">
      <c r="A28" s="52">
        <v>1930</v>
      </c>
      <c r="B28" s="80">
        <v>31148</v>
      </c>
      <c r="C28" s="81">
        <v>945.22501999999997</v>
      </c>
      <c r="D28" s="82">
        <v>1757.5459000000001</v>
      </c>
      <c r="E28" s="82"/>
      <c r="F28" s="83">
        <v>24183</v>
      </c>
      <c r="G28" s="82">
        <v>763.49686999999994</v>
      </c>
      <c r="H28" s="82">
        <v>1429.0247999999999</v>
      </c>
      <c r="I28" s="82"/>
      <c r="J28" s="83">
        <v>55331</v>
      </c>
      <c r="K28" s="82">
        <v>856.15918999999997</v>
      </c>
      <c r="L28" s="82">
        <v>1592.2429</v>
      </c>
      <c r="M28" s="237"/>
      <c r="O28" s="88"/>
      <c r="P28" s="87"/>
      <c r="Q28" s="87"/>
      <c r="R28" s="90"/>
      <c r="S28" s="90"/>
      <c r="T28" s="90"/>
      <c r="U28" s="88"/>
      <c r="V28" s="87"/>
      <c r="W28" s="87"/>
      <c r="X28" s="90"/>
      <c r="Y28" s="90"/>
      <c r="Z28" s="90"/>
    </row>
    <row r="29" spans="1:26" s="57" customFormat="1" ht="15.75" customHeight="1" x14ac:dyDescent="0.2">
      <c r="A29" s="52">
        <v>1931</v>
      </c>
      <c r="B29" s="80">
        <v>31796</v>
      </c>
      <c r="C29" s="81">
        <v>957.36481000000003</v>
      </c>
      <c r="D29" s="82">
        <v>1787.9208000000001</v>
      </c>
      <c r="E29" s="82"/>
      <c r="F29" s="83">
        <v>24764</v>
      </c>
      <c r="G29" s="82">
        <v>772.59538999999995</v>
      </c>
      <c r="H29" s="82">
        <v>1445.8245999999999</v>
      </c>
      <c r="I29" s="82"/>
      <c r="J29" s="83">
        <v>56560</v>
      </c>
      <c r="K29" s="82">
        <v>866.62070000000006</v>
      </c>
      <c r="L29" s="82">
        <v>1615.7264</v>
      </c>
      <c r="M29" s="237"/>
      <c r="O29" s="88"/>
      <c r="P29" s="87"/>
      <c r="Q29" s="87"/>
      <c r="R29" s="90"/>
      <c r="S29" s="90"/>
      <c r="T29" s="90"/>
      <c r="U29" s="88"/>
      <c r="V29" s="87"/>
      <c r="W29" s="87"/>
      <c r="X29" s="90"/>
      <c r="Y29" s="90"/>
      <c r="Z29" s="90"/>
    </row>
    <row r="30" spans="1:26" s="57" customFormat="1" ht="15.75" customHeight="1" x14ac:dyDescent="0.2">
      <c r="A30" s="52">
        <v>1932</v>
      </c>
      <c r="B30" s="80">
        <v>31860</v>
      </c>
      <c r="C30" s="81">
        <v>953.00769000000003</v>
      </c>
      <c r="D30" s="82">
        <v>1752.6631</v>
      </c>
      <c r="E30" s="82"/>
      <c r="F30" s="83">
        <v>24897</v>
      </c>
      <c r="G30" s="82">
        <v>769.923</v>
      </c>
      <c r="H30" s="82">
        <v>1407.9339</v>
      </c>
      <c r="I30" s="82"/>
      <c r="J30" s="83">
        <v>56757</v>
      </c>
      <c r="K30" s="82">
        <v>862.98807999999997</v>
      </c>
      <c r="L30" s="82">
        <v>1578.5764999999999</v>
      </c>
      <c r="M30" s="237"/>
      <c r="O30" s="88"/>
      <c r="P30" s="87"/>
      <c r="Q30" s="87"/>
      <c r="R30" s="90"/>
      <c r="S30" s="90"/>
      <c r="T30" s="90"/>
      <c r="U30" s="88"/>
      <c r="V30" s="87"/>
      <c r="W30" s="87"/>
      <c r="X30" s="90"/>
      <c r="Y30" s="90"/>
      <c r="Z30" s="90"/>
    </row>
    <row r="31" spans="1:26" s="57" customFormat="1" ht="15.75" customHeight="1" x14ac:dyDescent="0.2">
      <c r="A31" s="52">
        <v>1933</v>
      </c>
      <c r="B31" s="80">
        <v>33250</v>
      </c>
      <c r="C31" s="81">
        <v>987.49666000000002</v>
      </c>
      <c r="D31" s="82">
        <v>1795.6470999999999</v>
      </c>
      <c r="E31" s="82"/>
      <c r="F31" s="83">
        <v>25867</v>
      </c>
      <c r="G31" s="82">
        <v>792.80963999999994</v>
      </c>
      <c r="H31" s="82">
        <v>1430.4846</v>
      </c>
      <c r="I31" s="82"/>
      <c r="J31" s="83">
        <v>59117</v>
      </c>
      <c r="K31" s="82">
        <v>891.68601999999998</v>
      </c>
      <c r="L31" s="82">
        <v>1611.2465999999999</v>
      </c>
      <c r="M31" s="237"/>
      <c r="O31" s="88"/>
      <c r="P31" s="87"/>
      <c r="Q31" s="87"/>
      <c r="R31" s="90"/>
      <c r="S31" s="90"/>
      <c r="T31" s="90"/>
      <c r="U31" s="88"/>
      <c r="V31" s="87"/>
      <c r="W31" s="87"/>
      <c r="X31" s="90"/>
      <c r="Y31" s="90"/>
      <c r="Z31" s="90"/>
    </row>
    <row r="32" spans="1:26" s="57" customFormat="1" ht="15.75" customHeight="1" x14ac:dyDescent="0.2">
      <c r="A32" s="52">
        <v>1934</v>
      </c>
      <c r="B32" s="80">
        <v>34562</v>
      </c>
      <c r="C32" s="81">
        <v>1020.0094</v>
      </c>
      <c r="D32" s="82">
        <v>1840.2827</v>
      </c>
      <c r="E32" s="82"/>
      <c r="F32" s="83">
        <v>27658</v>
      </c>
      <c r="G32" s="82">
        <v>840.92429000000004</v>
      </c>
      <c r="H32" s="82">
        <v>1475.1216999999999</v>
      </c>
      <c r="I32" s="82"/>
      <c r="J32" s="83">
        <v>62220</v>
      </c>
      <c r="K32" s="82">
        <v>931.7998</v>
      </c>
      <c r="L32" s="82">
        <v>1652.7822000000001</v>
      </c>
      <c r="M32" s="237"/>
      <c r="O32" s="88"/>
      <c r="P32" s="87"/>
      <c r="Q32" s="87"/>
      <c r="R32" s="90"/>
      <c r="S32" s="90"/>
      <c r="T32" s="90"/>
      <c r="U32" s="88"/>
      <c r="V32" s="87"/>
      <c r="W32" s="87"/>
      <c r="X32" s="90"/>
      <c r="Y32" s="90"/>
      <c r="Z32" s="90"/>
    </row>
    <row r="33" spans="1:26" s="57" customFormat="1" ht="15.75" customHeight="1" x14ac:dyDescent="0.2">
      <c r="A33" s="52">
        <v>1935</v>
      </c>
      <c r="B33" s="80">
        <v>35691</v>
      </c>
      <c r="C33" s="81">
        <v>1046.5648000000001</v>
      </c>
      <c r="D33" s="82">
        <v>1859.6994</v>
      </c>
      <c r="E33" s="82"/>
      <c r="F33" s="83">
        <v>27908</v>
      </c>
      <c r="G33" s="82">
        <v>841.64179000000001</v>
      </c>
      <c r="H33" s="82">
        <v>1472.3768</v>
      </c>
      <c r="I33" s="82"/>
      <c r="J33" s="83">
        <v>63599</v>
      </c>
      <c r="K33" s="82">
        <v>945.54132000000004</v>
      </c>
      <c r="L33" s="82">
        <v>1662.1619000000001</v>
      </c>
      <c r="M33" s="237"/>
      <c r="O33" s="88"/>
      <c r="P33" s="87"/>
      <c r="Q33" s="87"/>
      <c r="R33" s="90"/>
      <c r="S33" s="90"/>
      <c r="T33" s="90"/>
      <c r="U33" s="88"/>
      <c r="V33" s="87"/>
      <c r="W33" s="87"/>
      <c r="X33" s="90"/>
      <c r="Y33" s="90"/>
      <c r="Z33" s="90"/>
    </row>
    <row r="34" spans="1:26" s="57" customFormat="1" ht="15.75" customHeight="1" x14ac:dyDescent="0.2">
      <c r="A34" s="52">
        <v>1936</v>
      </c>
      <c r="B34" s="80">
        <v>35651</v>
      </c>
      <c r="C34" s="81">
        <v>1038.2375</v>
      </c>
      <c r="D34" s="82">
        <v>1794.7929999999999</v>
      </c>
      <c r="E34" s="82"/>
      <c r="F34" s="83">
        <v>28281</v>
      </c>
      <c r="G34" s="82">
        <v>845.57196999999996</v>
      </c>
      <c r="H34" s="82">
        <v>1433.1061999999999</v>
      </c>
      <c r="I34" s="82"/>
      <c r="J34" s="83">
        <v>63932</v>
      </c>
      <c r="K34" s="82">
        <v>943.17242999999996</v>
      </c>
      <c r="L34" s="82">
        <v>1609.9826</v>
      </c>
      <c r="M34" s="237"/>
      <c r="O34" s="88"/>
      <c r="P34" s="87"/>
      <c r="Q34" s="87"/>
      <c r="R34" s="90"/>
      <c r="S34" s="90"/>
      <c r="T34" s="90"/>
      <c r="U34" s="88"/>
      <c r="V34" s="87"/>
      <c r="W34" s="87"/>
      <c r="X34" s="90"/>
      <c r="Y34" s="90"/>
      <c r="Z34" s="90"/>
    </row>
    <row r="35" spans="1:26" s="57" customFormat="1" ht="15.75" customHeight="1" x14ac:dyDescent="0.2">
      <c r="A35" s="52">
        <v>1937</v>
      </c>
      <c r="B35" s="80">
        <v>36246</v>
      </c>
      <c r="C35" s="81">
        <v>1047.6025</v>
      </c>
      <c r="D35" s="82">
        <v>1833.2111</v>
      </c>
      <c r="E35" s="82"/>
      <c r="F35" s="83">
        <v>28250</v>
      </c>
      <c r="G35" s="82">
        <v>836.86347000000001</v>
      </c>
      <c r="H35" s="82">
        <v>1418.3384000000001</v>
      </c>
      <c r="I35" s="82"/>
      <c r="J35" s="83">
        <v>64496</v>
      </c>
      <c r="K35" s="82">
        <v>943.53093000000001</v>
      </c>
      <c r="L35" s="82">
        <v>1618.4403</v>
      </c>
      <c r="M35" s="237"/>
      <c r="O35" s="88"/>
      <c r="P35" s="87"/>
      <c r="Q35" s="87"/>
      <c r="R35" s="90"/>
      <c r="S35" s="90"/>
      <c r="T35" s="90"/>
      <c r="U35" s="88"/>
      <c r="V35" s="87"/>
      <c r="W35" s="87"/>
      <c r="X35" s="90"/>
      <c r="Y35" s="90"/>
      <c r="Z35" s="90"/>
    </row>
    <row r="36" spans="1:26" s="57" customFormat="1" ht="15.75" customHeight="1" x14ac:dyDescent="0.2">
      <c r="A36" s="52">
        <v>1938</v>
      </c>
      <c r="B36" s="80">
        <v>37046</v>
      </c>
      <c r="C36" s="81">
        <v>1061.4291000000001</v>
      </c>
      <c r="D36" s="82">
        <v>1836.057</v>
      </c>
      <c r="E36" s="82"/>
      <c r="F36" s="83">
        <v>29405</v>
      </c>
      <c r="G36" s="82">
        <v>862.72150999999997</v>
      </c>
      <c r="H36" s="82">
        <v>1453.0259000000001</v>
      </c>
      <c r="I36" s="82"/>
      <c r="J36" s="83">
        <v>66451</v>
      </c>
      <c r="K36" s="82">
        <v>963.25341000000003</v>
      </c>
      <c r="L36" s="82">
        <v>1638.4265</v>
      </c>
      <c r="M36" s="237"/>
      <c r="O36" s="88"/>
      <c r="P36" s="87"/>
      <c r="Q36" s="87"/>
      <c r="R36" s="90"/>
      <c r="S36" s="90"/>
      <c r="T36" s="90"/>
      <c r="U36" s="88"/>
      <c r="V36" s="87"/>
      <c r="W36" s="87"/>
      <c r="X36" s="90"/>
      <c r="Y36" s="90"/>
      <c r="Z36" s="90"/>
    </row>
    <row r="37" spans="1:26" s="57" customFormat="1" ht="15.75" customHeight="1" x14ac:dyDescent="0.2">
      <c r="A37" s="52">
        <v>1939</v>
      </c>
      <c r="B37" s="80">
        <v>38837</v>
      </c>
      <c r="C37" s="81">
        <v>1102.6347000000001</v>
      </c>
      <c r="D37" s="82">
        <v>1934.3855000000001</v>
      </c>
      <c r="E37" s="82"/>
      <c r="F37" s="83">
        <v>30310</v>
      </c>
      <c r="G37" s="82">
        <v>879.67263000000003</v>
      </c>
      <c r="H37" s="82">
        <v>1489.1696999999999</v>
      </c>
      <c r="I37" s="82"/>
      <c r="J37" s="83">
        <v>69147</v>
      </c>
      <c r="K37" s="82">
        <v>992.37923000000001</v>
      </c>
      <c r="L37" s="82">
        <v>1702.7499</v>
      </c>
      <c r="M37" s="237"/>
      <c r="O37" s="88"/>
      <c r="P37" s="87"/>
      <c r="Q37" s="87"/>
      <c r="R37" s="90"/>
      <c r="S37" s="90"/>
      <c r="T37" s="90"/>
      <c r="U37" s="88"/>
      <c r="V37" s="87"/>
      <c r="W37" s="87"/>
      <c r="X37" s="90"/>
      <c r="Y37" s="90"/>
      <c r="Z37" s="90"/>
    </row>
    <row r="38" spans="1:26" s="57" customFormat="1" ht="15.75" customHeight="1" x14ac:dyDescent="0.2">
      <c r="A38" s="52">
        <v>1940</v>
      </c>
      <c r="B38" s="80">
        <v>38608</v>
      </c>
      <c r="C38" s="81">
        <v>1086.1419000000001</v>
      </c>
      <c r="D38" s="82">
        <v>1836.4091000000001</v>
      </c>
      <c r="E38" s="82"/>
      <c r="F38" s="83">
        <v>29776</v>
      </c>
      <c r="G38" s="82">
        <v>854.42911000000004</v>
      </c>
      <c r="H38" s="82">
        <v>1394.7447999999999</v>
      </c>
      <c r="I38" s="82"/>
      <c r="J38" s="83">
        <v>68384</v>
      </c>
      <c r="K38" s="82">
        <v>971.43263000000002</v>
      </c>
      <c r="L38" s="82">
        <v>1606.4999</v>
      </c>
      <c r="M38" s="237"/>
      <c r="O38" s="88"/>
      <c r="P38" s="87"/>
      <c r="Q38" s="87"/>
      <c r="R38" s="90"/>
      <c r="S38" s="90"/>
      <c r="T38" s="90"/>
      <c r="U38" s="88"/>
      <c r="V38" s="87"/>
      <c r="W38" s="87"/>
      <c r="X38" s="90"/>
      <c r="Y38" s="90"/>
      <c r="Z38" s="90"/>
    </row>
    <row r="39" spans="1:26" s="57" customFormat="1" ht="15.75" customHeight="1" x14ac:dyDescent="0.2">
      <c r="A39" s="52">
        <v>1941</v>
      </c>
      <c r="B39" s="80">
        <v>39409</v>
      </c>
      <c r="C39" s="81">
        <v>1099.4281000000001</v>
      </c>
      <c r="D39" s="82">
        <v>1852.8884</v>
      </c>
      <c r="E39" s="82"/>
      <c r="F39" s="83">
        <v>31767</v>
      </c>
      <c r="G39" s="82">
        <v>901.08924000000002</v>
      </c>
      <c r="H39" s="82">
        <v>1451.847</v>
      </c>
      <c r="I39" s="82"/>
      <c r="J39" s="83">
        <v>71176</v>
      </c>
      <c r="K39" s="82">
        <v>1001.083</v>
      </c>
      <c r="L39" s="82">
        <v>1643.16</v>
      </c>
      <c r="M39" s="237"/>
      <c r="O39" s="88"/>
      <c r="P39" s="87"/>
      <c r="Q39" s="87"/>
      <c r="R39" s="90"/>
      <c r="S39" s="90"/>
      <c r="T39" s="90"/>
      <c r="U39" s="88"/>
      <c r="V39" s="87"/>
      <c r="W39" s="87"/>
      <c r="X39" s="90"/>
      <c r="Y39" s="90"/>
      <c r="Z39" s="90"/>
    </row>
    <row r="40" spans="1:26" s="57" customFormat="1" ht="15.75" customHeight="1" x14ac:dyDescent="0.2">
      <c r="A40" s="52">
        <v>1942</v>
      </c>
      <c r="B40" s="80">
        <v>41587</v>
      </c>
      <c r="C40" s="81">
        <v>1150.8150000000001</v>
      </c>
      <c r="D40" s="82">
        <v>1939.8114</v>
      </c>
      <c r="E40" s="82"/>
      <c r="F40" s="83">
        <v>33604</v>
      </c>
      <c r="G40" s="82">
        <v>942.08018000000004</v>
      </c>
      <c r="H40" s="82">
        <v>1492.4902</v>
      </c>
      <c r="I40" s="82"/>
      <c r="J40" s="83">
        <v>75191</v>
      </c>
      <c r="K40" s="82">
        <v>1047.1262999999999</v>
      </c>
      <c r="L40" s="82">
        <v>1703.7514000000001</v>
      </c>
      <c r="M40" s="237"/>
      <c r="O40" s="88"/>
      <c r="P40" s="87"/>
      <c r="Q40" s="87"/>
      <c r="R40" s="90"/>
      <c r="S40" s="90"/>
      <c r="T40" s="90"/>
      <c r="U40" s="88"/>
      <c r="V40" s="87"/>
      <c r="W40" s="87"/>
      <c r="X40" s="90"/>
      <c r="Y40" s="90"/>
      <c r="Z40" s="90"/>
    </row>
    <row r="41" spans="1:26" s="57" customFormat="1" ht="15.75" customHeight="1" x14ac:dyDescent="0.2">
      <c r="A41" s="52">
        <v>1943</v>
      </c>
      <c r="B41" s="80">
        <v>40778</v>
      </c>
      <c r="C41" s="81">
        <v>1122.0009</v>
      </c>
      <c r="D41" s="82">
        <v>1897.6448</v>
      </c>
      <c r="E41" s="82"/>
      <c r="F41" s="83">
        <v>33708</v>
      </c>
      <c r="G41" s="82">
        <v>936.20330999999999</v>
      </c>
      <c r="H41" s="82">
        <v>1463.0498</v>
      </c>
      <c r="I41" s="82"/>
      <c r="J41" s="83">
        <v>74486</v>
      </c>
      <c r="K41" s="82">
        <v>1029.5373999999999</v>
      </c>
      <c r="L41" s="82">
        <v>1665.4983</v>
      </c>
      <c r="M41" s="237"/>
      <c r="O41" s="88"/>
      <c r="P41" s="87"/>
      <c r="Q41" s="87"/>
      <c r="R41" s="90"/>
      <c r="S41" s="90"/>
      <c r="T41" s="90"/>
      <c r="U41" s="88"/>
      <c r="V41" s="87"/>
      <c r="W41" s="87"/>
      <c r="X41" s="90"/>
      <c r="Y41" s="90"/>
      <c r="Z41" s="90"/>
    </row>
    <row r="42" spans="1:26" s="57" customFormat="1" ht="15.75" customHeight="1" x14ac:dyDescent="0.2">
      <c r="A42" s="52">
        <v>1944</v>
      </c>
      <c r="B42" s="80">
        <v>37820</v>
      </c>
      <c r="C42" s="81">
        <v>1031.5577000000001</v>
      </c>
      <c r="D42" s="82">
        <v>1718.7331999999999</v>
      </c>
      <c r="E42" s="82"/>
      <c r="F42" s="83">
        <v>31776</v>
      </c>
      <c r="G42" s="82">
        <v>872.15238999999997</v>
      </c>
      <c r="H42" s="82">
        <v>1335.3770999999999</v>
      </c>
      <c r="I42" s="82"/>
      <c r="J42" s="83">
        <v>69596</v>
      </c>
      <c r="K42" s="82">
        <v>952.10473999999999</v>
      </c>
      <c r="L42" s="82">
        <v>1513.0112999999999</v>
      </c>
      <c r="M42" s="237"/>
      <c r="O42" s="88"/>
      <c r="P42" s="87"/>
      <c r="Q42" s="87"/>
      <c r="R42" s="90"/>
      <c r="S42" s="90"/>
      <c r="T42" s="90"/>
      <c r="U42" s="88"/>
      <c r="V42" s="87"/>
      <c r="W42" s="87"/>
      <c r="X42" s="90"/>
      <c r="Y42" s="90"/>
      <c r="Z42" s="90"/>
    </row>
    <row r="43" spans="1:26" s="57" customFormat="1" ht="15.75" customHeight="1" x14ac:dyDescent="0.2">
      <c r="A43" s="52">
        <v>1945</v>
      </c>
      <c r="B43" s="80">
        <v>38211</v>
      </c>
      <c r="C43" s="81">
        <v>1031.8372999999999</v>
      </c>
      <c r="D43" s="82">
        <v>1688.6343999999999</v>
      </c>
      <c r="E43" s="82"/>
      <c r="F43" s="83">
        <v>32020</v>
      </c>
      <c r="G43" s="82">
        <v>868.10356999999999</v>
      </c>
      <c r="H43" s="82">
        <v>1313.3856000000001</v>
      </c>
      <c r="I43" s="82"/>
      <c r="J43" s="83">
        <v>70231</v>
      </c>
      <c r="K43" s="82">
        <v>950.13325999999995</v>
      </c>
      <c r="L43" s="82">
        <v>1488.3678</v>
      </c>
      <c r="M43" s="237"/>
      <c r="O43" s="88"/>
      <c r="P43" s="87"/>
      <c r="Q43" s="87"/>
      <c r="R43" s="90"/>
      <c r="S43" s="90"/>
      <c r="T43" s="90"/>
      <c r="U43" s="88"/>
      <c r="V43" s="87"/>
      <c r="W43" s="87"/>
      <c r="X43" s="90"/>
      <c r="Y43" s="90"/>
      <c r="Z43" s="90"/>
    </row>
    <row r="44" spans="1:26" s="57" customFormat="1" ht="15.75" customHeight="1" x14ac:dyDescent="0.2">
      <c r="A44" s="52">
        <v>1946</v>
      </c>
      <c r="B44" s="80">
        <v>41283</v>
      </c>
      <c r="C44" s="81">
        <v>1103.9711</v>
      </c>
      <c r="D44" s="82">
        <v>1773.9866999999999</v>
      </c>
      <c r="E44" s="82"/>
      <c r="F44" s="83">
        <v>33378</v>
      </c>
      <c r="G44" s="82">
        <v>895.90938000000006</v>
      </c>
      <c r="H44" s="82">
        <v>1332.2099000000001</v>
      </c>
      <c r="I44" s="82"/>
      <c r="J44" s="83">
        <v>74661</v>
      </c>
      <c r="K44" s="82">
        <v>1000.134</v>
      </c>
      <c r="L44" s="82">
        <v>1538.1179999999999</v>
      </c>
      <c r="M44" s="237"/>
      <c r="O44" s="88"/>
      <c r="P44" s="87"/>
      <c r="Q44" s="87"/>
      <c r="R44" s="90"/>
      <c r="S44" s="90"/>
      <c r="T44" s="90"/>
      <c r="U44" s="88"/>
      <c r="V44" s="87"/>
      <c r="W44" s="87"/>
      <c r="X44" s="90"/>
      <c r="Y44" s="90"/>
      <c r="Z44" s="90"/>
    </row>
    <row r="45" spans="1:26" s="57" customFormat="1" ht="15.75" customHeight="1" x14ac:dyDescent="0.2">
      <c r="A45" s="52">
        <v>1947</v>
      </c>
      <c r="B45" s="80">
        <v>40769</v>
      </c>
      <c r="C45" s="81">
        <v>1073.6030000000001</v>
      </c>
      <c r="D45" s="82">
        <v>1680.7645</v>
      </c>
      <c r="E45" s="82"/>
      <c r="F45" s="83">
        <v>32699</v>
      </c>
      <c r="G45" s="82">
        <v>864.59545000000003</v>
      </c>
      <c r="H45" s="82">
        <v>1269.3689999999999</v>
      </c>
      <c r="I45" s="82"/>
      <c r="J45" s="83">
        <v>73468</v>
      </c>
      <c r="K45" s="82">
        <v>969.31155999999999</v>
      </c>
      <c r="L45" s="82">
        <v>1463.0917999999999</v>
      </c>
      <c r="M45" s="237"/>
      <c r="O45" s="88"/>
      <c r="P45" s="87"/>
      <c r="Q45" s="87"/>
      <c r="R45" s="90"/>
      <c r="S45" s="90"/>
      <c r="T45" s="90"/>
      <c r="U45" s="88"/>
      <c r="V45" s="87"/>
      <c r="W45" s="87"/>
      <c r="X45" s="90"/>
      <c r="Y45" s="90"/>
      <c r="Z45" s="90"/>
    </row>
    <row r="46" spans="1:26" s="57" customFormat="1" ht="15.75" customHeight="1" x14ac:dyDescent="0.2">
      <c r="A46" s="52">
        <v>1948</v>
      </c>
      <c r="B46" s="80">
        <v>42655</v>
      </c>
      <c r="C46" s="81">
        <v>1103.5651</v>
      </c>
      <c r="D46" s="82">
        <v>1750.5588</v>
      </c>
      <c r="E46" s="82"/>
      <c r="F46" s="83">
        <v>34184</v>
      </c>
      <c r="G46" s="82">
        <v>889.39768000000004</v>
      </c>
      <c r="H46" s="82">
        <v>1307.2663</v>
      </c>
      <c r="I46" s="82"/>
      <c r="J46" s="83">
        <v>76839</v>
      </c>
      <c r="K46" s="82">
        <v>996.78286000000003</v>
      </c>
      <c r="L46" s="82">
        <v>1514.4233999999999</v>
      </c>
      <c r="M46" s="237"/>
      <c r="O46" s="88"/>
      <c r="P46" s="87"/>
      <c r="Q46" s="87"/>
      <c r="R46" s="90"/>
      <c r="S46" s="90"/>
      <c r="T46" s="90"/>
      <c r="U46" s="88"/>
      <c r="V46" s="87"/>
      <c r="W46" s="87"/>
      <c r="X46" s="90"/>
      <c r="Y46" s="90"/>
      <c r="Z46" s="90"/>
    </row>
    <row r="47" spans="1:26" s="57" customFormat="1" ht="15.75" customHeight="1" x14ac:dyDescent="0.2">
      <c r="A47" s="52">
        <v>1949</v>
      </c>
      <c r="B47" s="80">
        <v>42195</v>
      </c>
      <c r="C47" s="81">
        <v>1062.1506999999999</v>
      </c>
      <c r="D47" s="82">
        <v>1699.2772</v>
      </c>
      <c r="E47" s="82"/>
      <c r="F47" s="83">
        <v>33065</v>
      </c>
      <c r="G47" s="82">
        <v>840.17278999999996</v>
      </c>
      <c r="H47" s="82">
        <v>1227.2384999999999</v>
      </c>
      <c r="I47" s="82"/>
      <c r="J47" s="83">
        <v>75260</v>
      </c>
      <c r="K47" s="82">
        <v>951.68245000000002</v>
      </c>
      <c r="L47" s="82">
        <v>1446.0420999999999</v>
      </c>
      <c r="M47" s="237"/>
      <c r="O47" s="88"/>
      <c r="P47" s="87"/>
      <c r="Q47" s="87"/>
      <c r="R47" s="90"/>
      <c r="S47" s="90"/>
      <c r="T47" s="90"/>
      <c r="U47" s="88"/>
      <c r="V47" s="87"/>
      <c r="W47" s="87"/>
      <c r="X47" s="90"/>
      <c r="Y47" s="90"/>
      <c r="Z47" s="90"/>
    </row>
    <row r="48" spans="1:26" s="57" customFormat="1" ht="15.75" customHeight="1" x14ac:dyDescent="0.2">
      <c r="A48" s="52">
        <v>1950</v>
      </c>
      <c r="B48" s="80">
        <v>43720</v>
      </c>
      <c r="C48" s="81">
        <v>1060.4186</v>
      </c>
      <c r="D48" s="82">
        <v>1717.7148999999999</v>
      </c>
      <c r="E48" s="82"/>
      <c r="F48" s="83">
        <v>34467</v>
      </c>
      <c r="G48" s="82">
        <v>849.82001000000002</v>
      </c>
      <c r="H48" s="82">
        <v>1254.5011999999999</v>
      </c>
      <c r="I48" s="82"/>
      <c r="J48" s="83">
        <v>78187</v>
      </c>
      <c r="K48" s="82">
        <v>955.98321999999996</v>
      </c>
      <c r="L48" s="82">
        <v>1470.0215000000001</v>
      </c>
      <c r="M48" s="237"/>
      <c r="O48" s="88"/>
      <c r="P48" s="87"/>
      <c r="Q48" s="87"/>
      <c r="R48" s="90"/>
      <c r="S48" s="90"/>
      <c r="T48" s="90"/>
      <c r="U48" s="88"/>
      <c r="V48" s="87"/>
      <c r="W48" s="87"/>
      <c r="X48" s="90"/>
      <c r="Y48" s="90"/>
      <c r="Z48" s="90"/>
    </row>
    <row r="49" spans="1:26" s="57" customFormat="1" ht="15.75" customHeight="1" x14ac:dyDescent="0.2">
      <c r="A49" s="52">
        <v>1951</v>
      </c>
      <c r="B49" s="80">
        <v>45953</v>
      </c>
      <c r="C49" s="81">
        <v>1080.3065999999999</v>
      </c>
      <c r="D49" s="82">
        <v>1763.1611</v>
      </c>
      <c r="E49" s="82"/>
      <c r="F49" s="83">
        <v>35835</v>
      </c>
      <c r="G49" s="82">
        <v>859.76487999999995</v>
      </c>
      <c r="H49" s="82">
        <v>1266.9699000000001</v>
      </c>
      <c r="I49" s="82"/>
      <c r="J49" s="83">
        <v>81788</v>
      </c>
      <c r="K49" s="82">
        <v>971.15783999999996</v>
      </c>
      <c r="L49" s="82">
        <v>1497.0463999999999</v>
      </c>
      <c r="M49" s="237"/>
      <c r="O49" s="88"/>
      <c r="P49" s="87"/>
      <c r="Q49" s="87"/>
      <c r="R49" s="90"/>
      <c r="S49" s="90"/>
      <c r="T49" s="90"/>
      <c r="U49" s="88"/>
      <c r="V49" s="87"/>
      <c r="W49" s="87"/>
      <c r="X49" s="90"/>
      <c r="Y49" s="90"/>
      <c r="Z49" s="90"/>
    </row>
    <row r="50" spans="1:26" s="57" customFormat="1" ht="15.75" customHeight="1" x14ac:dyDescent="0.2">
      <c r="A50" s="52">
        <v>1952</v>
      </c>
      <c r="B50" s="80">
        <v>45851</v>
      </c>
      <c r="C50" s="81">
        <v>1048.5980999999999</v>
      </c>
      <c r="D50" s="82">
        <v>1725.7183</v>
      </c>
      <c r="E50" s="82"/>
      <c r="F50" s="83">
        <v>35746</v>
      </c>
      <c r="G50" s="82">
        <v>838.34049000000005</v>
      </c>
      <c r="H50" s="82">
        <v>1239.8027</v>
      </c>
      <c r="I50" s="82"/>
      <c r="J50" s="83">
        <v>81597</v>
      </c>
      <c r="K50" s="82">
        <v>944.79245000000003</v>
      </c>
      <c r="L50" s="82">
        <v>1465.0233000000001</v>
      </c>
      <c r="M50" s="237"/>
      <c r="O50" s="88"/>
      <c r="P50" s="87"/>
      <c r="Q50" s="87"/>
      <c r="R50" s="90"/>
      <c r="S50" s="90"/>
      <c r="T50" s="90"/>
      <c r="U50" s="88"/>
      <c r="V50" s="87"/>
      <c r="W50" s="87"/>
      <c r="X50" s="90"/>
      <c r="Y50" s="90"/>
      <c r="Z50" s="90"/>
    </row>
    <row r="51" spans="1:26" s="57" customFormat="1" ht="15.75" customHeight="1" x14ac:dyDescent="0.2">
      <c r="A51" s="52">
        <v>1953</v>
      </c>
      <c r="B51" s="80">
        <v>44822</v>
      </c>
      <c r="C51" s="81">
        <v>1004.3921</v>
      </c>
      <c r="D51" s="82">
        <v>1665.8883000000001</v>
      </c>
      <c r="E51" s="82"/>
      <c r="F51" s="83">
        <v>35366</v>
      </c>
      <c r="G51" s="82">
        <v>812.50717999999995</v>
      </c>
      <c r="H51" s="82">
        <v>1191.4599000000001</v>
      </c>
      <c r="I51" s="82"/>
      <c r="J51" s="83">
        <v>80188</v>
      </c>
      <c r="K51" s="82">
        <v>909.64572999999996</v>
      </c>
      <c r="L51" s="82">
        <v>1409.6016999999999</v>
      </c>
      <c r="M51" s="237"/>
      <c r="O51" s="88"/>
      <c r="P51" s="87"/>
      <c r="Q51" s="87"/>
      <c r="R51" s="90"/>
      <c r="S51" s="90"/>
      <c r="T51" s="90"/>
      <c r="U51" s="88"/>
      <c r="V51" s="87"/>
      <c r="W51" s="87"/>
      <c r="X51" s="90"/>
      <c r="Y51" s="90"/>
      <c r="Z51" s="90"/>
    </row>
    <row r="52" spans="1:26" s="57" customFormat="1" ht="15.75" customHeight="1" x14ac:dyDescent="0.2">
      <c r="A52" s="52">
        <v>1954</v>
      </c>
      <c r="B52" s="80">
        <v>45787</v>
      </c>
      <c r="C52" s="81">
        <v>1007.171</v>
      </c>
      <c r="D52" s="82">
        <v>1684.7782999999999</v>
      </c>
      <c r="E52" s="82"/>
      <c r="F52" s="83">
        <v>36018</v>
      </c>
      <c r="G52" s="82">
        <v>811.14314000000002</v>
      </c>
      <c r="H52" s="82">
        <v>1185.0977</v>
      </c>
      <c r="I52" s="82"/>
      <c r="J52" s="83">
        <v>81805</v>
      </c>
      <c r="K52" s="82">
        <v>910.30990999999995</v>
      </c>
      <c r="L52" s="82">
        <v>1412.8461</v>
      </c>
      <c r="M52" s="237"/>
      <c r="O52" s="88"/>
      <c r="P52" s="87"/>
      <c r="Q52" s="87"/>
      <c r="R52" s="90"/>
      <c r="S52" s="90"/>
      <c r="T52" s="90"/>
      <c r="U52" s="88"/>
      <c r="V52" s="87"/>
      <c r="W52" s="87"/>
      <c r="X52" s="90"/>
      <c r="Y52" s="90"/>
      <c r="Z52" s="90"/>
    </row>
    <row r="53" spans="1:26" s="57" customFormat="1" ht="15.75" customHeight="1" x14ac:dyDescent="0.2">
      <c r="A53" s="52">
        <v>1955</v>
      </c>
      <c r="B53" s="80">
        <v>46188</v>
      </c>
      <c r="C53" s="81">
        <v>991.94640000000004</v>
      </c>
      <c r="D53" s="82">
        <v>1661.4213999999999</v>
      </c>
      <c r="E53" s="82"/>
      <c r="F53" s="83">
        <v>35848</v>
      </c>
      <c r="G53" s="82">
        <v>789.01262999999994</v>
      </c>
      <c r="H53" s="82">
        <v>1148.5416</v>
      </c>
      <c r="I53" s="82"/>
      <c r="J53" s="83">
        <v>82036</v>
      </c>
      <c r="K53" s="82">
        <v>891.72473000000002</v>
      </c>
      <c r="L53" s="82">
        <v>1382.1307999999999</v>
      </c>
      <c r="M53" s="237"/>
      <c r="O53" s="88"/>
      <c r="P53" s="87"/>
      <c r="Q53" s="87"/>
      <c r="R53" s="90"/>
      <c r="S53" s="90"/>
      <c r="T53" s="90"/>
      <c r="U53" s="88"/>
      <c r="V53" s="87"/>
      <c r="W53" s="87"/>
      <c r="X53" s="90"/>
      <c r="Y53" s="90"/>
      <c r="Z53" s="90"/>
    </row>
    <row r="54" spans="1:26" s="57" customFormat="1" ht="15.75" customHeight="1" x14ac:dyDescent="0.2">
      <c r="A54" s="52">
        <v>1956</v>
      </c>
      <c r="B54" s="80">
        <v>48192</v>
      </c>
      <c r="C54" s="81">
        <v>1009.0452</v>
      </c>
      <c r="D54" s="82">
        <v>1724.4228000000001</v>
      </c>
      <c r="E54" s="82"/>
      <c r="F54" s="83">
        <v>37896</v>
      </c>
      <c r="G54" s="82">
        <v>815.05538000000001</v>
      </c>
      <c r="H54" s="82">
        <v>1193.2036000000001</v>
      </c>
      <c r="I54" s="82"/>
      <c r="J54" s="83">
        <v>86088</v>
      </c>
      <c r="K54" s="82">
        <v>913.35208</v>
      </c>
      <c r="L54" s="82">
        <v>1433.6769999999999</v>
      </c>
      <c r="M54" s="237"/>
      <c r="O54" s="88"/>
      <c r="P54" s="87"/>
      <c r="Q54" s="87"/>
      <c r="R54" s="90"/>
      <c r="S54" s="90"/>
      <c r="T54" s="90"/>
      <c r="U54" s="88"/>
      <c r="V54" s="87"/>
      <c r="W54" s="87"/>
      <c r="X54" s="90"/>
      <c r="Y54" s="90"/>
      <c r="Z54" s="90"/>
    </row>
    <row r="55" spans="1:26" s="57" customFormat="1" ht="15.75" customHeight="1" x14ac:dyDescent="0.2">
      <c r="A55" s="52">
        <v>1957</v>
      </c>
      <c r="B55" s="80">
        <v>47659</v>
      </c>
      <c r="C55" s="81">
        <v>976.15877999999998</v>
      </c>
      <c r="D55" s="82">
        <v>1643.0038</v>
      </c>
      <c r="E55" s="82"/>
      <c r="F55" s="83">
        <v>37294</v>
      </c>
      <c r="G55" s="82">
        <v>783.83320000000003</v>
      </c>
      <c r="H55" s="82">
        <v>1137.4291000000001</v>
      </c>
      <c r="I55" s="82"/>
      <c r="J55" s="83">
        <v>84953</v>
      </c>
      <c r="K55" s="82">
        <v>881.23689999999999</v>
      </c>
      <c r="L55" s="82">
        <v>1367.3185000000001</v>
      </c>
      <c r="M55" s="237"/>
      <c r="O55" s="88"/>
      <c r="P55" s="87"/>
      <c r="Q55" s="87"/>
      <c r="R55" s="90"/>
      <c r="S55" s="90"/>
      <c r="T55" s="90"/>
      <c r="U55" s="88"/>
      <c r="V55" s="87"/>
      <c r="W55" s="87"/>
      <c r="X55" s="90"/>
      <c r="Y55" s="90"/>
      <c r="Z55" s="90"/>
    </row>
    <row r="56" spans="1:26" s="57" customFormat="1" ht="15.75" customHeight="1" x14ac:dyDescent="0.2">
      <c r="A56" s="52">
        <v>1958</v>
      </c>
      <c r="B56" s="80">
        <v>47050</v>
      </c>
      <c r="C56" s="81">
        <v>945.42458999999997</v>
      </c>
      <c r="D56" s="82">
        <v>1602.5628999999999</v>
      </c>
      <c r="E56" s="82"/>
      <c r="F56" s="83">
        <v>36673</v>
      </c>
      <c r="G56" s="82">
        <v>753.68901000000005</v>
      </c>
      <c r="H56" s="82">
        <v>1088.7701</v>
      </c>
      <c r="I56" s="82"/>
      <c r="J56" s="83">
        <v>83723</v>
      </c>
      <c r="K56" s="82">
        <v>850.63602000000003</v>
      </c>
      <c r="L56" s="82">
        <v>1319.8661999999999</v>
      </c>
      <c r="M56" s="237"/>
      <c r="O56" s="88"/>
      <c r="P56" s="87"/>
      <c r="Q56" s="87"/>
      <c r="R56" s="90"/>
      <c r="S56" s="90"/>
      <c r="T56" s="90"/>
      <c r="U56" s="88"/>
      <c r="V56" s="87"/>
      <c r="W56" s="87"/>
      <c r="X56" s="90"/>
      <c r="Y56" s="90"/>
      <c r="Z56" s="90"/>
    </row>
    <row r="57" spans="1:26" s="57" customFormat="1" ht="15.75" customHeight="1" x14ac:dyDescent="0.2">
      <c r="A57" s="52">
        <v>1959</v>
      </c>
      <c r="B57" s="80">
        <v>50293</v>
      </c>
      <c r="C57" s="81">
        <v>989.98071000000004</v>
      </c>
      <c r="D57" s="82">
        <v>1680.1732</v>
      </c>
      <c r="E57" s="82"/>
      <c r="F57" s="83">
        <v>38919</v>
      </c>
      <c r="G57" s="82">
        <v>782.10280999999998</v>
      </c>
      <c r="H57" s="82">
        <v>1134.0173</v>
      </c>
      <c r="I57" s="82"/>
      <c r="J57" s="83">
        <v>89212</v>
      </c>
      <c r="K57" s="82">
        <v>887.11666000000002</v>
      </c>
      <c r="L57" s="82">
        <v>1379.9879000000001</v>
      </c>
      <c r="M57" s="237"/>
      <c r="O57" s="88"/>
      <c r="P57" s="87"/>
      <c r="Q57" s="87"/>
      <c r="R57" s="90"/>
      <c r="S57" s="90"/>
      <c r="T57" s="90"/>
      <c r="U57" s="88"/>
      <c r="V57" s="87"/>
      <c r="W57" s="87"/>
      <c r="X57" s="90"/>
      <c r="Y57" s="90"/>
      <c r="Z57" s="90"/>
    </row>
    <row r="58" spans="1:26" s="57" customFormat="1" ht="15.75" customHeight="1" x14ac:dyDescent="0.2">
      <c r="A58" s="52">
        <v>1960</v>
      </c>
      <c r="B58" s="80">
        <v>49629</v>
      </c>
      <c r="C58" s="81">
        <v>955.81919000000005</v>
      </c>
      <c r="D58" s="82">
        <v>1620.1681000000001</v>
      </c>
      <c r="E58" s="82"/>
      <c r="F58" s="83">
        <v>38835</v>
      </c>
      <c r="G58" s="82">
        <v>764.06241</v>
      </c>
      <c r="H58" s="82">
        <v>1091.8558</v>
      </c>
      <c r="I58" s="82"/>
      <c r="J58" s="83">
        <v>88464</v>
      </c>
      <c r="K58" s="82">
        <v>860.96349999999995</v>
      </c>
      <c r="L58" s="82">
        <v>1328.6813</v>
      </c>
      <c r="M58" s="237"/>
      <c r="O58" s="88"/>
      <c r="P58" s="87"/>
      <c r="Q58" s="87"/>
      <c r="R58" s="90"/>
      <c r="S58" s="90"/>
      <c r="T58" s="90"/>
      <c r="U58" s="88"/>
      <c r="V58" s="87"/>
      <c r="W58" s="87"/>
      <c r="X58" s="90"/>
      <c r="Y58" s="90"/>
      <c r="Z58" s="90"/>
    </row>
    <row r="59" spans="1:26" s="57" customFormat="1" ht="15.75" customHeight="1" x14ac:dyDescent="0.2">
      <c r="A59" s="52">
        <v>1961</v>
      </c>
      <c r="B59" s="80">
        <v>50248</v>
      </c>
      <c r="C59" s="81">
        <v>945.88031999999998</v>
      </c>
      <c r="D59" s="82">
        <v>1599.5074999999999</v>
      </c>
      <c r="E59" s="82"/>
      <c r="F59" s="83">
        <v>38713</v>
      </c>
      <c r="G59" s="82">
        <v>745.06822999999997</v>
      </c>
      <c r="H59" s="82">
        <v>1058.0667000000001</v>
      </c>
      <c r="I59" s="82"/>
      <c r="J59" s="83">
        <v>88961</v>
      </c>
      <c r="K59" s="82">
        <v>846.58648000000005</v>
      </c>
      <c r="L59" s="82">
        <v>1300.7414000000001</v>
      </c>
      <c r="M59" s="237"/>
      <c r="O59" s="88"/>
      <c r="P59" s="87"/>
      <c r="Q59" s="87"/>
      <c r="R59" s="90"/>
      <c r="S59" s="90"/>
      <c r="T59" s="90"/>
      <c r="U59" s="88"/>
      <c r="V59" s="87"/>
      <c r="W59" s="87"/>
      <c r="X59" s="90"/>
      <c r="Y59" s="90"/>
      <c r="Z59" s="90"/>
    </row>
    <row r="60" spans="1:26" s="57" customFormat="1" ht="15.75" customHeight="1" x14ac:dyDescent="0.2">
      <c r="A60" s="52">
        <v>1962</v>
      </c>
      <c r="B60" s="80">
        <v>52378</v>
      </c>
      <c r="C60" s="81">
        <v>970.10667999999998</v>
      </c>
      <c r="D60" s="82">
        <v>1639.2991</v>
      </c>
      <c r="E60" s="82"/>
      <c r="F60" s="83">
        <v>40785</v>
      </c>
      <c r="G60" s="82">
        <v>769.33960000000002</v>
      </c>
      <c r="H60" s="82">
        <v>1079.5754999999999</v>
      </c>
      <c r="I60" s="82"/>
      <c r="J60" s="83">
        <v>93163</v>
      </c>
      <c r="K60" s="82">
        <v>870.64156000000003</v>
      </c>
      <c r="L60" s="82">
        <v>1328.6550999999999</v>
      </c>
      <c r="M60" s="237"/>
      <c r="O60" s="88"/>
      <c r="P60" s="87"/>
      <c r="Q60" s="87"/>
      <c r="R60" s="90"/>
      <c r="S60" s="90"/>
      <c r="T60" s="90"/>
      <c r="U60" s="88"/>
      <c r="V60" s="87"/>
      <c r="W60" s="87"/>
      <c r="X60" s="90"/>
      <c r="Y60" s="90"/>
      <c r="Z60" s="90"/>
    </row>
    <row r="61" spans="1:26" s="57" customFormat="1" ht="15.75" customHeight="1" x14ac:dyDescent="0.2">
      <c r="A61" s="52">
        <v>1963</v>
      </c>
      <c r="B61" s="80">
        <v>53212</v>
      </c>
      <c r="C61" s="81">
        <v>967.50850000000003</v>
      </c>
      <c r="D61" s="82">
        <v>1630.2544</v>
      </c>
      <c r="E61" s="82"/>
      <c r="F61" s="83">
        <v>41682</v>
      </c>
      <c r="G61" s="82">
        <v>770.88959</v>
      </c>
      <c r="H61" s="82">
        <v>1070.3331000000001</v>
      </c>
      <c r="I61" s="82"/>
      <c r="J61" s="83">
        <v>94894</v>
      </c>
      <c r="K61" s="82">
        <v>870.03639999999996</v>
      </c>
      <c r="L61" s="82">
        <v>1318.3782000000001</v>
      </c>
      <c r="M61" s="237"/>
      <c r="O61" s="88"/>
      <c r="P61" s="87"/>
      <c r="Q61" s="87"/>
      <c r="R61" s="90"/>
      <c r="S61" s="90"/>
      <c r="T61" s="90"/>
      <c r="U61" s="88"/>
      <c r="V61" s="87"/>
      <c r="W61" s="87"/>
      <c r="X61" s="90"/>
      <c r="Y61" s="90"/>
      <c r="Z61" s="90"/>
    </row>
    <row r="62" spans="1:26" s="57" customFormat="1" ht="15.75" customHeight="1" x14ac:dyDescent="0.2">
      <c r="A62" s="52">
        <v>1964</v>
      </c>
      <c r="B62" s="80">
        <v>56246</v>
      </c>
      <c r="C62" s="81">
        <v>1003.4611</v>
      </c>
      <c r="D62" s="82">
        <v>1706.8722</v>
      </c>
      <c r="E62" s="82"/>
      <c r="F62" s="83">
        <v>44348</v>
      </c>
      <c r="G62" s="82">
        <v>803.93010000000004</v>
      </c>
      <c r="H62" s="82">
        <v>1109.5909999999999</v>
      </c>
      <c r="I62" s="82"/>
      <c r="J62" s="83">
        <v>100594</v>
      </c>
      <c r="K62" s="82">
        <v>904.49216000000001</v>
      </c>
      <c r="L62" s="82">
        <v>1371.8071</v>
      </c>
      <c r="M62" s="237"/>
      <c r="O62" s="88"/>
      <c r="P62" s="87"/>
      <c r="Q62" s="87"/>
      <c r="R62" s="90"/>
      <c r="S62" s="90"/>
      <c r="T62" s="90"/>
      <c r="U62" s="88"/>
      <c r="V62" s="87"/>
      <c r="W62" s="87"/>
      <c r="X62" s="90"/>
      <c r="Y62" s="90"/>
      <c r="Z62" s="90"/>
    </row>
    <row r="63" spans="1:26" s="57" customFormat="1" ht="15.75" customHeight="1" x14ac:dyDescent="0.2">
      <c r="A63" s="52">
        <v>1965</v>
      </c>
      <c r="B63" s="80">
        <v>55770</v>
      </c>
      <c r="C63" s="81">
        <v>975.9384</v>
      </c>
      <c r="D63" s="82">
        <v>1657.9757999999999</v>
      </c>
      <c r="E63" s="82"/>
      <c r="F63" s="83">
        <v>43945</v>
      </c>
      <c r="G63" s="82">
        <v>781.05005000000006</v>
      </c>
      <c r="H63" s="82">
        <v>1068.9983</v>
      </c>
      <c r="I63" s="82"/>
      <c r="J63" s="83">
        <v>99715</v>
      </c>
      <c r="K63" s="82">
        <v>879.25121000000001</v>
      </c>
      <c r="L63" s="82">
        <v>1326.6651999999999</v>
      </c>
      <c r="M63" s="237"/>
      <c r="O63" s="88"/>
      <c r="P63" s="87"/>
      <c r="Q63" s="87"/>
      <c r="R63" s="90"/>
      <c r="S63" s="90"/>
      <c r="T63" s="90"/>
      <c r="U63" s="88"/>
      <c r="V63" s="87"/>
      <c r="W63" s="87"/>
      <c r="X63" s="90"/>
      <c r="Y63" s="90"/>
      <c r="Z63" s="90"/>
    </row>
    <row r="64" spans="1:26" s="57" customFormat="1" ht="15.75" customHeight="1" x14ac:dyDescent="0.2">
      <c r="A64" s="52">
        <v>1966</v>
      </c>
      <c r="B64" s="80">
        <v>57795</v>
      </c>
      <c r="C64" s="81">
        <v>989.37138000000004</v>
      </c>
      <c r="D64" s="82">
        <v>1693.1523</v>
      </c>
      <c r="E64" s="82"/>
      <c r="F64" s="83">
        <v>46134</v>
      </c>
      <c r="G64" s="82">
        <v>801.22821999999996</v>
      </c>
      <c r="H64" s="82">
        <v>1091.9012</v>
      </c>
      <c r="I64" s="82"/>
      <c r="J64" s="83">
        <v>103929</v>
      </c>
      <c r="K64" s="82">
        <v>895.97843</v>
      </c>
      <c r="L64" s="82">
        <v>1353.0045</v>
      </c>
      <c r="M64" s="237"/>
      <c r="O64" s="88"/>
      <c r="P64" s="87"/>
      <c r="Q64" s="87"/>
      <c r="R64" s="90"/>
      <c r="S64" s="90"/>
      <c r="T64" s="90"/>
      <c r="U64" s="88"/>
      <c r="V64" s="87"/>
      <c r="W64" s="87"/>
      <c r="X64" s="90"/>
      <c r="Y64" s="90"/>
      <c r="Z64" s="90"/>
    </row>
    <row r="65" spans="1:26" s="57" customFormat="1" ht="15.75" customHeight="1" x14ac:dyDescent="0.2">
      <c r="A65" s="52">
        <v>1967</v>
      </c>
      <c r="B65" s="80">
        <v>57508</v>
      </c>
      <c r="C65" s="81">
        <v>968.25882999999999</v>
      </c>
      <c r="D65" s="82">
        <v>1637.0949000000001</v>
      </c>
      <c r="E65" s="82"/>
      <c r="F65" s="83">
        <v>45195</v>
      </c>
      <c r="G65" s="82">
        <v>771.27772000000004</v>
      </c>
      <c r="H65" s="82">
        <v>1043.4699000000001</v>
      </c>
      <c r="I65" s="82"/>
      <c r="J65" s="83">
        <v>102703</v>
      </c>
      <c r="K65" s="82">
        <v>870.43241999999998</v>
      </c>
      <c r="L65" s="82">
        <v>1302.4899</v>
      </c>
      <c r="M65" s="237"/>
      <c r="O65" s="88"/>
      <c r="P65" s="87"/>
      <c r="Q65" s="87"/>
      <c r="R65" s="90"/>
      <c r="S65" s="90"/>
      <c r="T65" s="90"/>
      <c r="U65" s="88"/>
      <c r="V65" s="87"/>
      <c r="W65" s="87"/>
      <c r="X65" s="90"/>
      <c r="Y65" s="90"/>
      <c r="Z65" s="90"/>
    </row>
    <row r="66" spans="1:26" s="57" customFormat="1" ht="15.75" customHeight="1" x14ac:dyDescent="0.2">
      <c r="A66" s="52">
        <v>1968</v>
      </c>
      <c r="B66" s="80">
        <v>61061</v>
      </c>
      <c r="C66" s="81">
        <v>1010.4025</v>
      </c>
      <c r="D66" s="82">
        <v>1746.5625</v>
      </c>
      <c r="E66" s="82"/>
      <c r="F66" s="83">
        <v>48486</v>
      </c>
      <c r="G66" s="82">
        <v>812.78706999999997</v>
      </c>
      <c r="H66" s="82">
        <v>1104.2156</v>
      </c>
      <c r="I66" s="82"/>
      <c r="J66" s="83">
        <v>109547</v>
      </c>
      <c r="K66" s="82">
        <v>912.23523999999998</v>
      </c>
      <c r="L66" s="82">
        <v>1380.8117999999999</v>
      </c>
      <c r="M66" s="237"/>
      <c r="O66" s="88"/>
      <c r="P66" s="87"/>
      <c r="Q66" s="87"/>
      <c r="R66" s="90"/>
      <c r="S66" s="90"/>
      <c r="T66" s="90"/>
      <c r="U66" s="88"/>
      <c r="V66" s="87"/>
      <c r="W66" s="87"/>
      <c r="X66" s="90"/>
      <c r="Y66" s="90"/>
      <c r="Z66" s="90"/>
    </row>
    <row r="67" spans="1:26" s="57" customFormat="1" ht="15.75" customHeight="1" x14ac:dyDescent="0.2">
      <c r="A67" s="52">
        <v>1969</v>
      </c>
      <c r="B67" s="80">
        <v>59687</v>
      </c>
      <c r="C67" s="81">
        <v>967.34445000000005</v>
      </c>
      <c r="D67" s="82">
        <v>1655.5478000000001</v>
      </c>
      <c r="E67" s="82"/>
      <c r="F67" s="83">
        <v>46810</v>
      </c>
      <c r="G67" s="82">
        <v>768.28098</v>
      </c>
      <c r="H67" s="82">
        <v>1033.4948999999999</v>
      </c>
      <c r="I67" s="82"/>
      <c r="J67" s="83">
        <v>106497</v>
      </c>
      <c r="K67" s="82">
        <v>868.44065999999998</v>
      </c>
      <c r="L67" s="82">
        <v>1301.5831000000001</v>
      </c>
      <c r="M67" s="237"/>
      <c r="O67" s="88"/>
      <c r="P67" s="87"/>
      <c r="Q67" s="87"/>
      <c r="R67" s="90"/>
      <c r="S67" s="90"/>
      <c r="T67" s="90"/>
      <c r="U67" s="88"/>
      <c r="V67" s="87"/>
      <c r="W67" s="87"/>
      <c r="X67" s="90"/>
      <c r="Y67" s="90"/>
      <c r="Z67" s="90"/>
    </row>
    <row r="68" spans="1:26" s="57" customFormat="1" ht="15.75" customHeight="1" x14ac:dyDescent="0.2">
      <c r="A68" s="52">
        <v>1970</v>
      </c>
      <c r="B68" s="80">
        <v>62828</v>
      </c>
      <c r="C68" s="81">
        <v>998.54147999999998</v>
      </c>
      <c r="D68" s="82">
        <v>1719.3001999999999</v>
      </c>
      <c r="E68" s="82"/>
      <c r="F68" s="83">
        <v>50220</v>
      </c>
      <c r="G68" s="82">
        <v>807.99668999999994</v>
      </c>
      <c r="H68" s="82">
        <v>1084.1713999999999</v>
      </c>
      <c r="I68" s="82"/>
      <c r="J68" s="83">
        <v>113048</v>
      </c>
      <c r="K68" s="82">
        <v>903.85261000000003</v>
      </c>
      <c r="L68" s="82">
        <v>1356.7617</v>
      </c>
      <c r="M68" s="237"/>
      <c r="O68" s="88"/>
      <c r="P68" s="87"/>
      <c r="Q68" s="87"/>
      <c r="R68" s="90"/>
      <c r="S68" s="90"/>
      <c r="T68" s="90"/>
      <c r="U68" s="88"/>
      <c r="V68" s="87"/>
      <c r="W68" s="87"/>
      <c r="X68" s="90"/>
      <c r="Y68" s="90"/>
      <c r="Z68" s="90"/>
    </row>
    <row r="69" spans="1:26" s="57" customFormat="1" ht="15.75" customHeight="1" x14ac:dyDescent="0.2">
      <c r="A69" s="52">
        <v>1971</v>
      </c>
      <c r="B69" s="80">
        <v>61074</v>
      </c>
      <c r="C69" s="81">
        <v>929.88117</v>
      </c>
      <c r="D69" s="82">
        <v>1605.7845</v>
      </c>
      <c r="E69" s="82"/>
      <c r="F69" s="83">
        <v>49576</v>
      </c>
      <c r="G69" s="82">
        <v>762.78643999999997</v>
      </c>
      <c r="H69" s="82">
        <v>1025.8761999999999</v>
      </c>
      <c r="I69" s="82"/>
      <c r="J69" s="83">
        <v>110650</v>
      </c>
      <c r="K69" s="82">
        <v>846.77245000000005</v>
      </c>
      <c r="L69" s="82">
        <v>1274.9541999999999</v>
      </c>
      <c r="M69" s="237"/>
      <c r="O69" s="88"/>
      <c r="P69" s="87"/>
      <c r="Q69" s="87"/>
      <c r="R69" s="90"/>
      <c r="S69" s="90"/>
      <c r="T69" s="90"/>
      <c r="U69" s="88"/>
      <c r="V69" s="87"/>
      <c r="W69" s="87"/>
      <c r="X69" s="90"/>
      <c r="Y69" s="90"/>
      <c r="Z69" s="90"/>
    </row>
    <row r="70" spans="1:26" s="57" customFormat="1" ht="15.75" customHeight="1" x14ac:dyDescent="0.2">
      <c r="A70" s="52">
        <v>1972</v>
      </c>
      <c r="B70" s="80">
        <v>61116</v>
      </c>
      <c r="C70" s="81">
        <v>914.20496000000003</v>
      </c>
      <c r="D70" s="82">
        <v>1579.2211</v>
      </c>
      <c r="E70" s="82"/>
      <c r="F70" s="83">
        <v>48644</v>
      </c>
      <c r="G70" s="82">
        <v>734.96893999999998</v>
      </c>
      <c r="H70" s="82">
        <v>981.11410999999998</v>
      </c>
      <c r="I70" s="82"/>
      <c r="J70" s="83">
        <v>109760</v>
      </c>
      <c r="K70" s="82">
        <v>825.03587000000005</v>
      </c>
      <c r="L70" s="82">
        <v>1236.1624999999999</v>
      </c>
      <c r="M70" s="237"/>
      <c r="O70" s="88"/>
      <c r="P70" s="87"/>
      <c r="Q70" s="87"/>
      <c r="R70" s="90"/>
      <c r="S70" s="90"/>
      <c r="T70" s="90"/>
      <c r="U70" s="88"/>
      <c r="V70" s="87"/>
      <c r="W70" s="87"/>
      <c r="X70" s="90"/>
      <c r="Y70" s="90"/>
      <c r="Z70" s="90"/>
    </row>
    <row r="71" spans="1:26" s="57" customFormat="1" ht="15.75" customHeight="1" x14ac:dyDescent="0.2">
      <c r="A71" s="52">
        <v>1973</v>
      </c>
      <c r="B71" s="80">
        <v>61589</v>
      </c>
      <c r="C71" s="81">
        <v>908.01090999999997</v>
      </c>
      <c r="D71" s="82">
        <v>1558.3228999999999</v>
      </c>
      <c r="E71" s="82"/>
      <c r="F71" s="83">
        <v>49234</v>
      </c>
      <c r="G71" s="82">
        <v>732.46460000000002</v>
      </c>
      <c r="H71" s="82">
        <v>971.55136000000005</v>
      </c>
      <c r="I71" s="82"/>
      <c r="J71" s="83">
        <v>110823</v>
      </c>
      <c r="K71" s="82">
        <v>820.63526000000002</v>
      </c>
      <c r="L71" s="82">
        <v>1223.3420000000001</v>
      </c>
      <c r="M71" s="237"/>
      <c r="O71" s="88"/>
      <c r="P71" s="87"/>
      <c r="Q71" s="87"/>
      <c r="R71" s="90"/>
      <c r="S71" s="90"/>
      <c r="T71" s="90"/>
      <c r="U71" s="88"/>
      <c r="V71" s="87"/>
      <c r="W71" s="87"/>
      <c r="X71" s="90"/>
      <c r="Y71" s="90"/>
      <c r="Z71" s="90"/>
    </row>
    <row r="72" spans="1:26" s="57" customFormat="1" ht="15.75" customHeight="1" x14ac:dyDescent="0.2">
      <c r="A72" s="52">
        <v>1974</v>
      </c>
      <c r="B72" s="80">
        <v>64299</v>
      </c>
      <c r="C72" s="81">
        <v>933.26702999999998</v>
      </c>
      <c r="D72" s="82">
        <v>1610.3286000000001</v>
      </c>
      <c r="E72" s="82"/>
      <c r="F72" s="83">
        <v>51534</v>
      </c>
      <c r="G72" s="82">
        <v>754.20358999999996</v>
      </c>
      <c r="H72" s="82">
        <v>992.38562999999999</v>
      </c>
      <c r="I72" s="82"/>
      <c r="J72" s="83">
        <v>115833</v>
      </c>
      <c r="K72" s="82">
        <v>844.10567000000003</v>
      </c>
      <c r="L72" s="82">
        <v>1254.2845</v>
      </c>
      <c r="M72" s="237"/>
      <c r="O72" s="88"/>
      <c r="P72" s="87"/>
      <c r="Q72" s="87"/>
      <c r="R72" s="90"/>
      <c r="S72" s="90"/>
      <c r="T72" s="90"/>
      <c r="U72" s="88"/>
      <c r="V72" s="87"/>
      <c r="W72" s="87"/>
      <c r="X72" s="90"/>
      <c r="Y72" s="90"/>
      <c r="Z72" s="90"/>
    </row>
    <row r="73" spans="1:26" s="57" customFormat="1" ht="15.75" customHeight="1" x14ac:dyDescent="0.2">
      <c r="A73" s="52">
        <v>1975</v>
      </c>
      <c r="B73" s="80">
        <v>60738</v>
      </c>
      <c r="C73" s="81">
        <v>871.52278000000001</v>
      </c>
      <c r="D73" s="82">
        <v>1480.9529</v>
      </c>
      <c r="E73" s="82"/>
      <c r="F73" s="83">
        <v>48283</v>
      </c>
      <c r="G73" s="82">
        <v>697.34686999999997</v>
      </c>
      <c r="H73" s="82">
        <v>904.04967999999997</v>
      </c>
      <c r="I73" s="82"/>
      <c r="J73" s="83">
        <v>109021</v>
      </c>
      <c r="K73" s="82">
        <v>784.71920999999998</v>
      </c>
      <c r="L73" s="82">
        <v>1148.9269999999999</v>
      </c>
      <c r="M73" s="237"/>
      <c r="O73" s="88"/>
      <c r="P73" s="87"/>
      <c r="Q73" s="87"/>
      <c r="R73" s="90"/>
      <c r="S73" s="90"/>
      <c r="T73" s="90"/>
      <c r="U73" s="88"/>
      <c r="V73" s="87"/>
      <c r="W73" s="87"/>
      <c r="X73" s="90"/>
      <c r="Y73" s="90"/>
      <c r="Z73" s="90"/>
    </row>
    <row r="74" spans="1:26" s="57" customFormat="1" ht="15.75" customHeight="1" x14ac:dyDescent="0.2">
      <c r="A74" s="52">
        <v>1976</v>
      </c>
      <c r="B74" s="80">
        <v>62527</v>
      </c>
      <c r="C74" s="81">
        <v>889.17373999999995</v>
      </c>
      <c r="D74" s="82">
        <v>1508.546</v>
      </c>
      <c r="E74" s="82"/>
      <c r="F74" s="83">
        <v>50135</v>
      </c>
      <c r="G74" s="82">
        <v>716.10697000000005</v>
      </c>
      <c r="H74" s="82">
        <v>912.41939000000002</v>
      </c>
      <c r="I74" s="82"/>
      <c r="J74" s="83">
        <v>112662</v>
      </c>
      <c r="K74" s="82">
        <v>802.83141999999998</v>
      </c>
      <c r="L74" s="82">
        <v>1163.7707</v>
      </c>
      <c r="M74" s="237"/>
      <c r="O74" s="88"/>
      <c r="P74" s="87"/>
      <c r="Q74" s="87"/>
      <c r="R74" s="90"/>
      <c r="S74" s="90"/>
      <c r="T74" s="90"/>
      <c r="U74" s="88"/>
      <c r="V74" s="87"/>
      <c r="W74" s="87"/>
      <c r="X74" s="90"/>
      <c r="Y74" s="90"/>
      <c r="Z74" s="90"/>
    </row>
    <row r="75" spans="1:26" s="57" customFormat="1" ht="15.75" customHeight="1" x14ac:dyDescent="0.2">
      <c r="A75" s="52">
        <v>1977</v>
      </c>
      <c r="B75" s="80">
        <v>60320</v>
      </c>
      <c r="C75" s="81">
        <v>849.01520000000005</v>
      </c>
      <c r="D75" s="82">
        <v>1412.5451</v>
      </c>
      <c r="E75" s="82"/>
      <c r="F75" s="83">
        <v>48470</v>
      </c>
      <c r="G75" s="82">
        <v>683.87698</v>
      </c>
      <c r="H75" s="82">
        <v>861.19574</v>
      </c>
      <c r="I75" s="82"/>
      <c r="J75" s="83">
        <v>108790</v>
      </c>
      <c r="K75" s="82">
        <v>766.54598999999996</v>
      </c>
      <c r="L75" s="82">
        <v>1095.1375</v>
      </c>
      <c r="M75" s="237"/>
      <c r="O75" s="88"/>
      <c r="P75" s="87"/>
      <c r="Q75" s="87"/>
      <c r="R75" s="90"/>
      <c r="S75" s="90"/>
      <c r="T75" s="90"/>
      <c r="U75" s="88"/>
      <c r="V75" s="87"/>
      <c r="W75" s="87"/>
      <c r="X75" s="90"/>
      <c r="Y75" s="90"/>
      <c r="Z75" s="90"/>
    </row>
    <row r="76" spans="1:26" s="57" customFormat="1" ht="15.75" customHeight="1" x14ac:dyDescent="0.2">
      <c r="A76" s="52">
        <v>1978</v>
      </c>
      <c r="B76" s="80">
        <v>60281</v>
      </c>
      <c r="C76" s="81">
        <v>839.41708000000006</v>
      </c>
      <c r="D76" s="82">
        <v>1388.78</v>
      </c>
      <c r="E76" s="82"/>
      <c r="F76" s="83">
        <v>48144</v>
      </c>
      <c r="G76" s="82">
        <v>670.71963000000005</v>
      </c>
      <c r="H76" s="82">
        <v>834.39606000000003</v>
      </c>
      <c r="I76" s="82"/>
      <c r="J76" s="83">
        <v>108425</v>
      </c>
      <c r="K76" s="82">
        <v>755.08792000000005</v>
      </c>
      <c r="L76" s="82">
        <v>1068.3859</v>
      </c>
      <c r="M76" s="237"/>
      <c r="O76" s="88"/>
      <c r="P76" s="87"/>
      <c r="Q76" s="87"/>
      <c r="R76" s="90"/>
      <c r="S76" s="90"/>
      <c r="T76" s="90"/>
      <c r="U76" s="88"/>
      <c r="V76" s="87"/>
      <c r="W76" s="87"/>
      <c r="X76" s="90"/>
      <c r="Y76" s="90"/>
      <c r="Z76" s="90"/>
    </row>
    <row r="77" spans="1:26" s="57" customFormat="1" ht="15.75" customHeight="1" x14ac:dyDescent="0.2">
      <c r="A77" s="52">
        <v>1979</v>
      </c>
      <c r="B77" s="80">
        <v>59257</v>
      </c>
      <c r="C77" s="81">
        <v>816.91404</v>
      </c>
      <c r="D77" s="82">
        <v>1339.8149000000001</v>
      </c>
      <c r="E77" s="82"/>
      <c r="F77" s="83">
        <v>47311</v>
      </c>
      <c r="G77" s="82">
        <v>651.49014999999997</v>
      </c>
      <c r="H77" s="82">
        <v>802.16456000000005</v>
      </c>
      <c r="I77" s="82"/>
      <c r="J77" s="83">
        <v>106568</v>
      </c>
      <c r="K77" s="82">
        <v>734.15534000000002</v>
      </c>
      <c r="L77" s="82">
        <v>1030.0458000000001</v>
      </c>
      <c r="M77" s="237"/>
      <c r="O77" s="88"/>
      <c r="P77" s="87"/>
      <c r="Q77" s="87"/>
      <c r="R77" s="90"/>
      <c r="S77" s="90"/>
      <c r="T77" s="90"/>
      <c r="U77" s="88"/>
      <c r="V77" s="87"/>
      <c r="W77" s="87"/>
      <c r="X77" s="90"/>
      <c r="Y77" s="90"/>
      <c r="Z77" s="90"/>
    </row>
    <row r="78" spans="1:26" s="57" customFormat="1" ht="15.75" customHeight="1" x14ac:dyDescent="0.2">
      <c r="A78" s="52">
        <v>1980</v>
      </c>
      <c r="B78" s="80">
        <v>60518</v>
      </c>
      <c r="C78" s="81">
        <v>824.71388999999999</v>
      </c>
      <c r="D78" s="82">
        <v>1338.7036000000001</v>
      </c>
      <c r="E78" s="82"/>
      <c r="F78" s="83">
        <v>48177</v>
      </c>
      <c r="G78" s="82">
        <v>654.81938000000002</v>
      </c>
      <c r="H78" s="82">
        <v>794.28590999999994</v>
      </c>
      <c r="I78" s="82"/>
      <c r="J78" s="83">
        <v>108695</v>
      </c>
      <c r="K78" s="82">
        <v>739.65544</v>
      </c>
      <c r="L78" s="82">
        <v>1025.3821</v>
      </c>
      <c r="M78" s="237"/>
      <c r="O78" s="88"/>
      <c r="P78" s="87"/>
      <c r="Q78" s="87"/>
      <c r="R78" s="90"/>
      <c r="S78" s="90"/>
      <c r="T78" s="90"/>
      <c r="U78" s="88"/>
      <c r="V78" s="87"/>
      <c r="W78" s="87"/>
      <c r="X78" s="90"/>
      <c r="Y78" s="90"/>
      <c r="Z78" s="90"/>
    </row>
    <row r="79" spans="1:26" s="57" customFormat="1" ht="15.75" customHeight="1" x14ac:dyDescent="0.2">
      <c r="A79" s="52">
        <v>1981</v>
      </c>
      <c r="B79" s="80">
        <v>60696</v>
      </c>
      <c r="C79" s="81">
        <v>814.90097000000003</v>
      </c>
      <c r="D79" s="82">
        <v>1318.4857999999999</v>
      </c>
      <c r="E79" s="82"/>
      <c r="F79" s="83">
        <v>48307</v>
      </c>
      <c r="G79" s="82">
        <v>646.24810000000002</v>
      </c>
      <c r="H79" s="82">
        <v>771.53894000000003</v>
      </c>
      <c r="I79" s="82"/>
      <c r="J79" s="83">
        <v>109003</v>
      </c>
      <c r="K79" s="82">
        <v>730.42350999999996</v>
      </c>
      <c r="L79" s="82">
        <v>1001.2406</v>
      </c>
      <c r="M79" s="237"/>
      <c r="O79" s="88"/>
      <c r="P79" s="87"/>
      <c r="Q79" s="87"/>
      <c r="R79" s="90"/>
      <c r="S79" s="90"/>
      <c r="T79" s="90"/>
      <c r="U79" s="88"/>
      <c r="V79" s="87"/>
      <c r="W79" s="87"/>
      <c r="X79" s="90"/>
      <c r="Y79" s="90"/>
      <c r="Z79" s="90"/>
    </row>
    <row r="80" spans="1:26" s="57" customFormat="1" ht="15.75" customHeight="1" x14ac:dyDescent="0.2">
      <c r="A80" s="52">
        <v>1982</v>
      </c>
      <c r="B80" s="80">
        <v>63295</v>
      </c>
      <c r="C80" s="81">
        <v>834.92570999999998</v>
      </c>
      <c r="D80" s="82">
        <v>1341.5853</v>
      </c>
      <c r="E80" s="82"/>
      <c r="F80" s="83">
        <v>51476</v>
      </c>
      <c r="G80" s="82">
        <v>677.01887999999997</v>
      </c>
      <c r="H80" s="82">
        <v>799.37161000000003</v>
      </c>
      <c r="I80" s="82"/>
      <c r="J80" s="83">
        <v>114771</v>
      </c>
      <c r="K80" s="82">
        <v>755.85572000000002</v>
      </c>
      <c r="L80" s="82">
        <v>1027.4327000000001</v>
      </c>
      <c r="M80" s="237"/>
      <c r="O80" s="88"/>
      <c r="P80" s="87"/>
      <c r="Q80" s="87"/>
      <c r="R80" s="90"/>
      <c r="S80" s="90"/>
      <c r="T80" s="90"/>
      <c r="U80" s="88"/>
      <c r="V80" s="87"/>
      <c r="W80" s="87"/>
      <c r="X80" s="90"/>
      <c r="Y80" s="90"/>
      <c r="Z80" s="90"/>
    </row>
    <row r="81" spans="1:26" s="57" customFormat="1" ht="15.75" customHeight="1" x14ac:dyDescent="0.2">
      <c r="A81" s="52">
        <v>1983</v>
      </c>
      <c r="B81" s="80">
        <v>60450</v>
      </c>
      <c r="C81" s="81">
        <v>786.45952</v>
      </c>
      <c r="D81" s="82">
        <v>1245.8462</v>
      </c>
      <c r="E81" s="82"/>
      <c r="F81" s="83">
        <v>49634</v>
      </c>
      <c r="G81" s="82">
        <v>644.00140999999996</v>
      </c>
      <c r="H81" s="82">
        <v>747.07209</v>
      </c>
      <c r="I81" s="82"/>
      <c r="J81" s="83">
        <v>110084</v>
      </c>
      <c r="K81" s="82">
        <v>715.13431000000003</v>
      </c>
      <c r="L81" s="82">
        <v>956.02845000000002</v>
      </c>
      <c r="M81" s="237"/>
      <c r="O81" s="88"/>
      <c r="P81" s="87"/>
      <c r="Q81" s="87"/>
      <c r="R81" s="90"/>
      <c r="S81" s="90"/>
      <c r="T81" s="90"/>
      <c r="U81" s="88"/>
      <c r="V81" s="87"/>
      <c r="W81" s="87"/>
      <c r="X81" s="90"/>
      <c r="Y81" s="90"/>
      <c r="Z81" s="90"/>
    </row>
    <row r="82" spans="1:26" s="57" customFormat="1" ht="15.75" customHeight="1" x14ac:dyDescent="0.2">
      <c r="A82" s="52">
        <v>1984</v>
      </c>
      <c r="B82" s="80">
        <v>59987</v>
      </c>
      <c r="C82" s="81">
        <v>771.21837000000005</v>
      </c>
      <c r="D82" s="82">
        <v>1205.7052000000001</v>
      </c>
      <c r="E82" s="82"/>
      <c r="F82" s="83">
        <v>49927</v>
      </c>
      <c r="G82" s="82">
        <v>639.99301000000003</v>
      </c>
      <c r="H82" s="82">
        <v>729.82509000000005</v>
      </c>
      <c r="I82" s="82"/>
      <c r="J82" s="83">
        <v>109914</v>
      </c>
      <c r="K82" s="82">
        <v>705.50896</v>
      </c>
      <c r="L82" s="82">
        <v>929.69457</v>
      </c>
      <c r="M82" s="237"/>
      <c r="O82" s="88"/>
      <c r="P82" s="87"/>
      <c r="Q82" s="87"/>
      <c r="R82" s="90"/>
      <c r="S82" s="90"/>
      <c r="T82" s="90"/>
      <c r="U82" s="88"/>
      <c r="V82" s="87"/>
      <c r="W82" s="87"/>
      <c r="X82" s="90"/>
      <c r="Y82" s="90"/>
      <c r="Z82" s="90"/>
    </row>
    <row r="83" spans="1:26" s="57" customFormat="1" ht="15.75" customHeight="1" x14ac:dyDescent="0.2">
      <c r="A83" s="52">
        <v>1985</v>
      </c>
      <c r="B83" s="80">
        <v>64156</v>
      </c>
      <c r="C83" s="81">
        <v>813.88067999999998</v>
      </c>
      <c r="D83" s="82">
        <v>1257.3067000000001</v>
      </c>
      <c r="E83" s="82"/>
      <c r="F83" s="83">
        <v>54652</v>
      </c>
      <c r="G83" s="82">
        <v>691.30882999999994</v>
      </c>
      <c r="H83" s="82">
        <v>773.28278999999998</v>
      </c>
      <c r="I83" s="82"/>
      <c r="J83" s="83">
        <v>118808</v>
      </c>
      <c r="K83" s="82">
        <v>752.50603000000001</v>
      </c>
      <c r="L83" s="82">
        <v>976.94928000000004</v>
      </c>
      <c r="M83" s="237"/>
      <c r="O83" s="88"/>
      <c r="P83" s="87"/>
      <c r="Q83" s="87"/>
      <c r="R83" s="90"/>
      <c r="S83" s="90"/>
      <c r="T83" s="90"/>
      <c r="U83" s="88"/>
      <c r="V83" s="87"/>
      <c r="W83" s="87"/>
      <c r="X83" s="90"/>
      <c r="Y83" s="90"/>
      <c r="Z83" s="90"/>
    </row>
    <row r="84" spans="1:26" s="57" customFormat="1" ht="15.75" customHeight="1" x14ac:dyDescent="0.2">
      <c r="A84" s="52">
        <v>1986</v>
      </c>
      <c r="B84" s="80">
        <v>62210</v>
      </c>
      <c r="C84" s="81">
        <v>777.60681999999997</v>
      </c>
      <c r="D84" s="82">
        <v>1168.6431</v>
      </c>
      <c r="E84" s="82"/>
      <c r="F84" s="83">
        <v>52771</v>
      </c>
      <c r="G84" s="82">
        <v>658.14327000000003</v>
      </c>
      <c r="H84" s="82">
        <v>719.20312999999999</v>
      </c>
      <c r="I84" s="82"/>
      <c r="J84" s="83">
        <v>114981</v>
      </c>
      <c r="K84" s="82">
        <v>717.80800999999997</v>
      </c>
      <c r="L84" s="82">
        <v>909.61738000000003</v>
      </c>
      <c r="M84" s="237"/>
      <c r="O84" s="88"/>
      <c r="P84" s="87"/>
      <c r="Q84" s="87"/>
      <c r="R84" s="90"/>
      <c r="S84" s="90"/>
      <c r="T84" s="90"/>
      <c r="U84" s="88"/>
      <c r="V84" s="87"/>
      <c r="W84" s="87"/>
      <c r="X84" s="90"/>
      <c r="Y84" s="90"/>
      <c r="Z84" s="90"/>
    </row>
    <row r="85" spans="1:26" s="57" customFormat="1" ht="15.75" customHeight="1" x14ac:dyDescent="0.2">
      <c r="A85" s="52">
        <v>1987</v>
      </c>
      <c r="B85" s="80">
        <v>63609</v>
      </c>
      <c r="C85" s="81">
        <v>783.53044999999997</v>
      </c>
      <c r="D85" s="82">
        <v>1166.9573</v>
      </c>
      <c r="E85" s="82"/>
      <c r="F85" s="83">
        <v>53710</v>
      </c>
      <c r="G85" s="82">
        <v>659.37284999999997</v>
      </c>
      <c r="H85" s="82">
        <v>714.17012</v>
      </c>
      <c r="I85" s="82"/>
      <c r="J85" s="83">
        <v>117319</v>
      </c>
      <c r="K85" s="82">
        <v>721.34720000000004</v>
      </c>
      <c r="L85" s="82">
        <v>906.65192000000002</v>
      </c>
      <c r="M85" s="237"/>
      <c r="O85" s="88"/>
      <c r="P85" s="87"/>
      <c r="Q85" s="87"/>
      <c r="R85" s="90"/>
      <c r="S85" s="90"/>
      <c r="T85" s="90"/>
      <c r="U85" s="88"/>
      <c r="V85" s="87"/>
      <c r="W85" s="87"/>
      <c r="X85" s="90"/>
      <c r="Y85" s="90"/>
      <c r="Z85" s="90"/>
    </row>
    <row r="86" spans="1:26" s="57" customFormat="1" ht="15.75" customHeight="1" x14ac:dyDescent="0.2">
      <c r="A86" s="52">
        <v>1988</v>
      </c>
      <c r="B86" s="80">
        <v>65080</v>
      </c>
      <c r="C86" s="81">
        <v>788.94937000000004</v>
      </c>
      <c r="D86" s="82">
        <v>1160.0222000000001</v>
      </c>
      <c r="E86" s="82"/>
      <c r="F86" s="83">
        <v>54784</v>
      </c>
      <c r="G86" s="82">
        <v>661.38539000000003</v>
      </c>
      <c r="H86" s="82">
        <v>709.47304999999994</v>
      </c>
      <c r="I86" s="82"/>
      <c r="J86" s="83">
        <v>119864</v>
      </c>
      <c r="K86" s="82">
        <v>725.03515000000004</v>
      </c>
      <c r="L86" s="82">
        <v>901.17974000000004</v>
      </c>
      <c r="M86" s="237"/>
      <c r="O86" s="88"/>
      <c r="P86" s="87"/>
      <c r="Q86" s="87"/>
      <c r="R86" s="90"/>
      <c r="S86" s="90"/>
      <c r="T86" s="90"/>
      <c r="U86" s="88"/>
      <c r="V86" s="87"/>
      <c r="W86" s="87"/>
      <c r="X86" s="90"/>
      <c r="Y86" s="90"/>
      <c r="Z86" s="90"/>
    </row>
    <row r="87" spans="1:26" s="57" customFormat="1" ht="15.75" customHeight="1" x14ac:dyDescent="0.2">
      <c r="A87" s="52">
        <v>1989</v>
      </c>
      <c r="B87" s="80">
        <v>66926</v>
      </c>
      <c r="C87" s="81">
        <v>797.91701999999998</v>
      </c>
      <c r="D87" s="82">
        <v>1171.8762999999999</v>
      </c>
      <c r="E87" s="82"/>
      <c r="F87" s="83">
        <v>57306</v>
      </c>
      <c r="G87" s="82">
        <v>680.04244000000006</v>
      </c>
      <c r="H87" s="82">
        <v>723.00498000000005</v>
      </c>
      <c r="I87" s="82"/>
      <c r="J87" s="83">
        <v>124232</v>
      </c>
      <c r="K87" s="82">
        <v>738.84218999999996</v>
      </c>
      <c r="L87" s="82">
        <v>913.77130999999997</v>
      </c>
      <c r="M87" s="237"/>
      <c r="O87" s="88"/>
      <c r="P87" s="87"/>
      <c r="Q87" s="87"/>
      <c r="R87" s="90"/>
      <c r="S87" s="90"/>
      <c r="T87" s="90"/>
      <c r="U87" s="88"/>
      <c r="V87" s="87"/>
      <c r="W87" s="87"/>
      <c r="X87" s="90"/>
      <c r="Y87" s="90"/>
      <c r="Z87" s="90"/>
    </row>
    <row r="88" spans="1:26" s="57" customFormat="1" ht="15.75" customHeight="1" x14ac:dyDescent="0.2">
      <c r="A88" s="52">
        <v>1990</v>
      </c>
      <c r="B88" s="80">
        <v>64658</v>
      </c>
      <c r="C88" s="81">
        <v>759.67520000000002</v>
      </c>
      <c r="D88" s="82">
        <v>1095.0053</v>
      </c>
      <c r="E88" s="82"/>
      <c r="F88" s="83">
        <v>55402</v>
      </c>
      <c r="G88" s="82">
        <v>647.68427999999994</v>
      </c>
      <c r="H88" s="82">
        <v>682.34010999999998</v>
      </c>
      <c r="I88" s="82"/>
      <c r="J88" s="83">
        <v>120060</v>
      </c>
      <c r="K88" s="82">
        <v>703.53998999999999</v>
      </c>
      <c r="L88" s="82">
        <v>859.43826000000001</v>
      </c>
      <c r="M88" s="237"/>
      <c r="O88" s="88"/>
      <c r="P88" s="87"/>
      <c r="Q88" s="87"/>
      <c r="R88" s="90"/>
      <c r="S88" s="90"/>
      <c r="T88" s="90"/>
      <c r="U88" s="88"/>
      <c r="V88" s="87"/>
      <c r="W88" s="87"/>
      <c r="X88" s="90"/>
      <c r="Y88" s="90"/>
      <c r="Z88" s="90"/>
    </row>
    <row r="89" spans="1:26" s="57" customFormat="1" ht="15.75" customHeight="1" x14ac:dyDescent="0.2">
      <c r="A89" s="52">
        <v>1991</v>
      </c>
      <c r="B89" s="80">
        <v>64067</v>
      </c>
      <c r="C89" s="81">
        <v>743.63271999999995</v>
      </c>
      <c r="D89" s="82">
        <v>1055.9258</v>
      </c>
      <c r="E89" s="82"/>
      <c r="F89" s="83">
        <v>55079</v>
      </c>
      <c r="G89" s="82">
        <v>635.38319999999999</v>
      </c>
      <c r="H89" s="82">
        <v>658.16615000000002</v>
      </c>
      <c r="I89" s="82"/>
      <c r="J89" s="83">
        <v>119146</v>
      </c>
      <c r="K89" s="82">
        <v>689.34131000000002</v>
      </c>
      <c r="L89" s="82">
        <v>828.66435000000001</v>
      </c>
      <c r="M89" s="237"/>
      <c r="O89" s="88"/>
      <c r="P89" s="87"/>
      <c r="Q89" s="87"/>
      <c r="R89" s="90"/>
      <c r="S89" s="90"/>
      <c r="T89" s="90"/>
      <c r="U89" s="88"/>
      <c r="V89" s="87"/>
      <c r="W89" s="87"/>
      <c r="X89" s="90"/>
      <c r="Y89" s="90"/>
      <c r="Z89" s="90"/>
    </row>
    <row r="90" spans="1:26" s="57" customFormat="1" ht="15.75" customHeight="1" x14ac:dyDescent="0.2">
      <c r="A90" s="52">
        <v>1992</v>
      </c>
      <c r="B90" s="80">
        <v>66115</v>
      </c>
      <c r="C90" s="81">
        <v>759.22204999999997</v>
      </c>
      <c r="D90" s="82">
        <v>1063.7973999999999</v>
      </c>
      <c r="E90" s="82"/>
      <c r="F90" s="83">
        <v>57545</v>
      </c>
      <c r="G90" s="82">
        <v>656.12900000000002</v>
      </c>
      <c r="H90" s="82">
        <v>668.21</v>
      </c>
      <c r="I90" s="82"/>
      <c r="J90" s="83">
        <v>123660</v>
      </c>
      <c r="K90" s="82">
        <v>707.49231999999995</v>
      </c>
      <c r="L90" s="82">
        <v>838.43525</v>
      </c>
      <c r="M90" s="237"/>
      <c r="O90" s="88"/>
      <c r="P90" s="87"/>
      <c r="Q90" s="87"/>
      <c r="R90" s="90"/>
      <c r="S90" s="90"/>
      <c r="T90" s="90"/>
      <c r="U90" s="88"/>
      <c r="V90" s="87"/>
      <c r="W90" s="87"/>
      <c r="X90" s="90"/>
      <c r="Y90" s="90"/>
      <c r="Z90" s="90"/>
    </row>
    <row r="91" spans="1:26" s="57" customFormat="1" ht="15.75" customHeight="1" x14ac:dyDescent="0.2">
      <c r="A91" s="52">
        <v>1993</v>
      </c>
      <c r="B91" s="80">
        <v>65089</v>
      </c>
      <c r="C91" s="81">
        <v>741.16543000000001</v>
      </c>
      <c r="D91" s="82">
        <v>1022.0554</v>
      </c>
      <c r="E91" s="82"/>
      <c r="F91" s="83">
        <v>56510</v>
      </c>
      <c r="G91" s="82">
        <v>638.32709999999997</v>
      </c>
      <c r="H91" s="82">
        <v>636.50190999999995</v>
      </c>
      <c r="I91" s="82"/>
      <c r="J91" s="83">
        <v>121599</v>
      </c>
      <c r="K91" s="82">
        <v>689.53968999999995</v>
      </c>
      <c r="L91" s="82">
        <v>801.69714999999997</v>
      </c>
      <c r="M91" s="237"/>
      <c r="O91" s="88"/>
      <c r="P91" s="87"/>
      <c r="Q91" s="87"/>
      <c r="R91" s="90"/>
      <c r="S91" s="90"/>
      <c r="T91" s="90"/>
      <c r="U91" s="88"/>
      <c r="V91" s="87"/>
      <c r="W91" s="87"/>
      <c r="X91" s="90"/>
      <c r="Y91" s="90"/>
      <c r="Z91" s="90"/>
    </row>
    <row r="92" spans="1:26" s="57" customFormat="1" ht="15.75" customHeight="1" x14ac:dyDescent="0.2">
      <c r="A92" s="52">
        <v>1994</v>
      </c>
      <c r="B92" s="80">
        <v>67464</v>
      </c>
      <c r="C92" s="81">
        <v>761.12882000000002</v>
      </c>
      <c r="D92" s="82">
        <v>1036.8639000000001</v>
      </c>
      <c r="E92" s="82"/>
      <c r="F92" s="83">
        <v>59228</v>
      </c>
      <c r="G92" s="82">
        <v>662.37289999999996</v>
      </c>
      <c r="H92" s="82">
        <v>647.80188999999996</v>
      </c>
      <c r="I92" s="82"/>
      <c r="J92" s="83">
        <v>126692</v>
      </c>
      <c r="K92" s="82">
        <v>711.53422999999998</v>
      </c>
      <c r="L92" s="82">
        <v>814.71596999999997</v>
      </c>
      <c r="M92" s="237"/>
      <c r="O92" s="88"/>
      <c r="P92" s="87"/>
      <c r="Q92" s="87"/>
      <c r="R92" s="90"/>
      <c r="S92" s="90"/>
      <c r="T92" s="90"/>
      <c r="U92" s="88"/>
      <c r="V92" s="87"/>
      <c r="W92" s="87"/>
      <c r="X92" s="90"/>
      <c r="Y92" s="90"/>
      <c r="Z92" s="90"/>
    </row>
    <row r="93" spans="1:26" s="57" customFormat="1" ht="15.75" customHeight="1" x14ac:dyDescent="0.2">
      <c r="A93" s="52">
        <v>1995</v>
      </c>
      <c r="B93" s="80">
        <v>66251</v>
      </c>
      <c r="C93" s="81">
        <v>739.37300000000005</v>
      </c>
      <c r="D93" s="82">
        <v>986.65084000000002</v>
      </c>
      <c r="E93" s="82"/>
      <c r="F93" s="83">
        <v>58882</v>
      </c>
      <c r="G93" s="82">
        <v>651.02894000000003</v>
      </c>
      <c r="H93" s="82">
        <v>625.21587999999997</v>
      </c>
      <c r="I93" s="82"/>
      <c r="J93" s="83">
        <v>125133</v>
      </c>
      <c r="K93" s="82">
        <v>694.99483999999995</v>
      </c>
      <c r="L93" s="82">
        <v>781.20749000000001</v>
      </c>
      <c r="M93" s="237"/>
      <c r="O93" s="88"/>
      <c r="P93" s="87"/>
      <c r="Q93" s="87"/>
      <c r="R93" s="90"/>
      <c r="S93" s="90"/>
      <c r="T93" s="90"/>
      <c r="U93" s="88"/>
      <c r="V93" s="87"/>
      <c r="W93" s="87"/>
      <c r="X93" s="90"/>
      <c r="Y93" s="90"/>
      <c r="Z93" s="90"/>
    </row>
    <row r="94" spans="1:26" s="57" customFormat="1" ht="15.75" customHeight="1" x14ac:dyDescent="0.2">
      <c r="A94" s="52">
        <v>1996</v>
      </c>
      <c r="B94" s="80">
        <v>68206</v>
      </c>
      <c r="C94" s="81">
        <v>752.38347999999996</v>
      </c>
      <c r="D94" s="82">
        <v>990.40782999999999</v>
      </c>
      <c r="E94" s="82"/>
      <c r="F94" s="83">
        <v>60513</v>
      </c>
      <c r="G94" s="82">
        <v>660.66243999999995</v>
      </c>
      <c r="H94" s="82">
        <v>622.61587999999995</v>
      </c>
      <c r="I94" s="82"/>
      <c r="J94" s="83">
        <v>128719</v>
      </c>
      <c r="K94" s="82">
        <v>706.28611999999998</v>
      </c>
      <c r="L94" s="82">
        <v>781.16529000000003</v>
      </c>
      <c r="M94" s="237"/>
      <c r="O94" s="88"/>
      <c r="P94" s="87"/>
      <c r="Q94" s="87"/>
      <c r="R94" s="90"/>
      <c r="S94" s="90"/>
      <c r="T94" s="90"/>
      <c r="U94" s="88"/>
      <c r="V94" s="87"/>
      <c r="W94" s="87"/>
      <c r="X94" s="90"/>
      <c r="Y94" s="90"/>
      <c r="Z94" s="90"/>
    </row>
    <row r="95" spans="1:26" s="57" customFormat="1" ht="15.75" customHeight="1" x14ac:dyDescent="0.2">
      <c r="A95" s="52">
        <v>1997</v>
      </c>
      <c r="B95" s="80">
        <v>67752</v>
      </c>
      <c r="C95" s="81">
        <v>739.95947999999999</v>
      </c>
      <c r="D95" s="82">
        <v>953.07876999999996</v>
      </c>
      <c r="E95" s="82"/>
      <c r="F95" s="83">
        <v>61598</v>
      </c>
      <c r="G95" s="82">
        <v>664.71275000000003</v>
      </c>
      <c r="H95" s="82">
        <v>612.88761999999997</v>
      </c>
      <c r="I95" s="82"/>
      <c r="J95" s="83">
        <v>129350</v>
      </c>
      <c r="K95" s="82">
        <v>702.11008000000004</v>
      </c>
      <c r="L95" s="82">
        <v>760.84622999999999</v>
      </c>
      <c r="M95" s="237"/>
      <c r="O95" s="88"/>
      <c r="P95" s="87"/>
      <c r="Q95" s="87"/>
      <c r="R95" s="90"/>
      <c r="S95" s="90"/>
      <c r="T95" s="90"/>
      <c r="U95" s="88"/>
      <c r="V95" s="87"/>
      <c r="W95" s="87"/>
      <c r="X95" s="90"/>
      <c r="Y95" s="90"/>
      <c r="Z95" s="90"/>
    </row>
    <row r="96" spans="1:26" s="57" customFormat="1" ht="15.75" customHeight="1" x14ac:dyDescent="0.2">
      <c r="A96" s="52">
        <v>1998</v>
      </c>
      <c r="B96" s="80">
        <v>67073</v>
      </c>
      <c r="C96" s="81">
        <v>725.65143999999998</v>
      </c>
      <c r="D96" s="82">
        <v>915.03583000000003</v>
      </c>
      <c r="E96" s="82"/>
      <c r="F96" s="83">
        <v>60129</v>
      </c>
      <c r="G96" s="82">
        <v>642.09919000000002</v>
      </c>
      <c r="H96" s="82">
        <v>581.32407999999998</v>
      </c>
      <c r="I96" s="82"/>
      <c r="J96" s="83">
        <v>127202</v>
      </c>
      <c r="K96" s="82">
        <v>683.60298999999998</v>
      </c>
      <c r="L96" s="82">
        <v>726.52760000000001</v>
      </c>
      <c r="M96" s="237"/>
      <c r="O96" s="88"/>
      <c r="P96" s="87"/>
      <c r="Q96" s="87"/>
      <c r="R96" s="90"/>
      <c r="S96" s="90"/>
      <c r="T96" s="90"/>
      <c r="U96" s="88"/>
      <c r="V96" s="87"/>
      <c r="W96" s="87"/>
      <c r="X96" s="90"/>
      <c r="Y96" s="90"/>
      <c r="Z96" s="90"/>
    </row>
    <row r="97" spans="1:26" s="57" customFormat="1" ht="15.75" customHeight="1" x14ac:dyDescent="0.2">
      <c r="A97" s="52">
        <v>1999</v>
      </c>
      <c r="B97" s="80">
        <v>67228</v>
      </c>
      <c r="C97" s="81">
        <v>719.77746999999999</v>
      </c>
      <c r="D97" s="82">
        <v>890.22127</v>
      </c>
      <c r="E97" s="82"/>
      <c r="F97" s="83">
        <v>60877</v>
      </c>
      <c r="G97" s="82">
        <v>642.6943</v>
      </c>
      <c r="H97" s="82">
        <v>569.26963000000001</v>
      </c>
      <c r="I97" s="82"/>
      <c r="J97" s="83">
        <v>128105</v>
      </c>
      <c r="K97" s="82">
        <v>680.96534999999994</v>
      </c>
      <c r="L97" s="82">
        <v>709.68227000000002</v>
      </c>
      <c r="M97" s="237"/>
      <c r="O97" s="88"/>
      <c r="P97" s="87"/>
      <c r="Q97" s="87"/>
      <c r="R97" s="90"/>
      <c r="S97" s="90"/>
      <c r="T97" s="90"/>
      <c r="U97" s="88"/>
      <c r="V97" s="87"/>
      <c r="W97" s="87"/>
      <c r="X97" s="90"/>
      <c r="Y97" s="90"/>
      <c r="Z97" s="90"/>
    </row>
    <row r="98" spans="1:26" s="57" customFormat="1" ht="15.75" customHeight="1" x14ac:dyDescent="0.2">
      <c r="A98" s="52">
        <v>2000</v>
      </c>
      <c r="B98" s="80">
        <v>66817</v>
      </c>
      <c r="C98" s="81">
        <v>707.54749000000004</v>
      </c>
      <c r="D98" s="82">
        <v>858.68326999999999</v>
      </c>
      <c r="E98" s="82"/>
      <c r="F98" s="83">
        <v>61475</v>
      </c>
      <c r="G98" s="82">
        <v>641.34416999999996</v>
      </c>
      <c r="H98" s="82">
        <v>555.48266999999998</v>
      </c>
      <c r="I98" s="82"/>
      <c r="J98" s="83">
        <v>128292</v>
      </c>
      <c r="K98" s="82">
        <v>674.19903999999997</v>
      </c>
      <c r="L98" s="82">
        <v>688.30787999999995</v>
      </c>
      <c r="M98" s="237"/>
      <c r="O98" s="88"/>
      <c r="P98" s="87"/>
      <c r="Q98" s="87"/>
      <c r="R98" s="90"/>
      <c r="S98" s="90"/>
      <c r="T98" s="90"/>
      <c r="U98" s="88"/>
      <c r="V98" s="87"/>
      <c r="W98" s="87"/>
      <c r="X98" s="90"/>
      <c r="Y98" s="90"/>
      <c r="Z98" s="90"/>
    </row>
    <row r="99" spans="1:26" s="57" customFormat="1" ht="15.75" customHeight="1" x14ac:dyDescent="0.2">
      <c r="A99" s="52">
        <v>2001</v>
      </c>
      <c r="B99" s="80">
        <v>66837</v>
      </c>
      <c r="C99" s="81">
        <v>698.99829</v>
      </c>
      <c r="D99" s="82">
        <v>829.16339000000005</v>
      </c>
      <c r="E99" s="82"/>
      <c r="F99" s="83">
        <v>61711</v>
      </c>
      <c r="G99" s="82">
        <v>635.35256000000004</v>
      </c>
      <c r="H99" s="82">
        <v>539.10978999999998</v>
      </c>
      <c r="I99" s="82"/>
      <c r="J99" s="83">
        <v>128548</v>
      </c>
      <c r="K99" s="82">
        <v>666.92603999999994</v>
      </c>
      <c r="L99" s="82">
        <v>666.60119999999995</v>
      </c>
      <c r="M99" s="237"/>
      <c r="O99" s="88"/>
      <c r="P99" s="87"/>
      <c r="Q99" s="87"/>
      <c r="R99" s="90"/>
      <c r="S99" s="90"/>
      <c r="T99" s="90"/>
      <c r="U99" s="88"/>
      <c r="V99" s="87"/>
      <c r="W99" s="87"/>
      <c r="X99" s="90"/>
      <c r="Y99" s="90"/>
      <c r="Z99" s="90"/>
    </row>
    <row r="100" spans="1:26" s="57" customFormat="1" ht="15.75" customHeight="1" x14ac:dyDescent="0.2">
      <c r="A100" s="52">
        <v>2002</v>
      </c>
      <c r="B100" s="80">
        <v>68891</v>
      </c>
      <c r="C100" s="81">
        <v>712.01612999999998</v>
      </c>
      <c r="D100" s="82">
        <v>834.14423999999997</v>
      </c>
      <c r="E100" s="82"/>
      <c r="F100" s="83">
        <v>64827</v>
      </c>
      <c r="G100" s="82">
        <v>660.17110000000002</v>
      </c>
      <c r="H100" s="82">
        <v>550.59411999999998</v>
      </c>
      <c r="I100" s="82"/>
      <c r="J100" s="83">
        <v>133718</v>
      </c>
      <c r="K100" s="82">
        <v>685.90182000000004</v>
      </c>
      <c r="L100" s="82">
        <v>674.76766999999995</v>
      </c>
      <c r="M100" s="237"/>
      <c r="O100" s="88"/>
      <c r="P100" s="87"/>
      <c r="Q100" s="87"/>
      <c r="R100" s="90"/>
      <c r="S100" s="90"/>
      <c r="T100" s="90"/>
      <c r="U100" s="88"/>
      <c r="V100" s="87"/>
      <c r="W100" s="87"/>
      <c r="X100" s="90"/>
      <c r="Y100" s="90"/>
      <c r="Z100" s="90"/>
    </row>
    <row r="101" spans="1:26" s="57" customFormat="1" ht="15.75" customHeight="1" x14ac:dyDescent="0.2">
      <c r="A101" s="52">
        <v>2003</v>
      </c>
      <c r="B101" s="80">
        <v>68333</v>
      </c>
      <c r="C101" s="81">
        <v>698.15911000000006</v>
      </c>
      <c r="D101" s="82">
        <v>805.31665999999996</v>
      </c>
      <c r="E101" s="82"/>
      <c r="F101" s="83">
        <v>63963</v>
      </c>
      <c r="G101" s="82">
        <v>643.93534999999997</v>
      </c>
      <c r="H101" s="82">
        <v>530.57151999999996</v>
      </c>
      <c r="I101" s="82"/>
      <c r="J101" s="83">
        <v>132296</v>
      </c>
      <c r="K101" s="82">
        <v>670.84713999999997</v>
      </c>
      <c r="L101" s="82">
        <v>652.11117999999999</v>
      </c>
      <c r="M101" s="237"/>
      <c r="O101" s="88"/>
      <c r="P101" s="87"/>
      <c r="Q101" s="87"/>
      <c r="R101" s="90"/>
      <c r="S101" s="90"/>
      <c r="T101" s="90"/>
      <c r="U101" s="88"/>
      <c r="V101" s="87"/>
      <c r="W101" s="87"/>
      <c r="X101" s="90"/>
      <c r="Y101" s="90"/>
      <c r="Z101" s="90"/>
    </row>
    <row r="102" spans="1:26" s="57" customFormat="1" ht="15.75" customHeight="1" x14ac:dyDescent="0.2">
      <c r="A102" s="52">
        <v>2004</v>
      </c>
      <c r="B102" s="80">
        <v>68399</v>
      </c>
      <c r="C102" s="81">
        <v>691.18168000000003</v>
      </c>
      <c r="D102" s="82">
        <v>786.84128999999996</v>
      </c>
      <c r="E102" s="82"/>
      <c r="F102" s="83">
        <v>64118</v>
      </c>
      <c r="G102" s="82">
        <v>638.83095000000003</v>
      </c>
      <c r="H102" s="82">
        <v>520.42222000000004</v>
      </c>
      <c r="I102" s="82"/>
      <c r="J102" s="83">
        <v>132517</v>
      </c>
      <c r="K102" s="82">
        <v>664.82138999999995</v>
      </c>
      <c r="L102" s="82">
        <v>638.26535000000001</v>
      </c>
      <c r="M102" s="237"/>
      <c r="O102" s="88"/>
      <c r="P102" s="87"/>
      <c r="Q102" s="87"/>
      <c r="R102" s="90"/>
      <c r="S102" s="90"/>
      <c r="T102" s="90"/>
      <c r="U102" s="88"/>
      <c r="V102" s="87"/>
      <c r="W102" s="87"/>
      <c r="X102" s="90"/>
      <c r="Y102" s="90"/>
      <c r="Z102" s="90"/>
    </row>
    <row r="103" spans="1:26" s="57" customFormat="1" ht="15.75" customHeight="1" x14ac:dyDescent="0.2">
      <c r="A103" s="52">
        <v>2005</v>
      </c>
      <c r="B103" s="80">
        <v>67242</v>
      </c>
      <c r="C103" s="81">
        <v>671.10242000000005</v>
      </c>
      <c r="D103" s="82">
        <v>746.65</v>
      </c>
      <c r="E103" s="82"/>
      <c r="F103" s="83">
        <v>63474</v>
      </c>
      <c r="G103" s="82">
        <v>624.91564000000005</v>
      </c>
      <c r="H103" s="82">
        <v>500.18038000000001</v>
      </c>
      <c r="I103" s="82"/>
      <c r="J103" s="83">
        <v>130716</v>
      </c>
      <c r="K103" s="82">
        <v>647.85157000000004</v>
      </c>
      <c r="L103" s="82">
        <v>610.72654999999997</v>
      </c>
      <c r="M103" s="237"/>
      <c r="O103" s="88"/>
      <c r="P103" s="87"/>
      <c r="Q103" s="87"/>
      <c r="R103" s="90"/>
      <c r="S103" s="90"/>
      <c r="T103" s="90"/>
      <c r="U103" s="88"/>
      <c r="V103" s="87"/>
      <c r="W103" s="87"/>
      <c r="X103" s="90"/>
      <c r="Y103" s="90"/>
      <c r="Z103" s="90"/>
    </row>
    <row r="104" spans="1:26" s="57" customFormat="1" ht="15.75" customHeight="1" x14ac:dyDescent="0.2">
      <c r="A104" s="52">
        <v>2006</v>
      </c>
      <c r="B104" s="80">
        <v>68568</v>
      </c>
      <c r="C104" s="81">
        <v>674.92015000000004</v>
      </c>
      <c r="D104" s="82">
        <v>739.02360999999996</v>
      </c>
      <c r="E104" s="82"/>
      <c r="F104" s="83">
        <v>65192</v>
      </c>
      <c r="G104" s="82">
        <v>633.45221000000004</v>
      </c>
      <c r="H104" s="82">
        <v>498.60041000000001</v>
      </c>
      <c r="I104" s="82"/>
      <c r="J104" s="83">
        <v>133760</v>
      </c>
      <c r="K104" s="82">
        <v>654.05223000000001</v>
      </c>
      <c r="L104" s="82">
        <v>606.49540000000002</v>
      </c>
      <c r="M104" s="237"/>
      <c r="O104" s="88"/>
      <c r="P104" s="87"/>
      <c r="Q104" s="87"/>
      <c r="R104" s="90"/>
      <c r="S104" s="90"/>
      <c r="T104" s="90"/>
      <c r="U104" s="88"/>
      <c r="V104" s="87"/>
      <c r="W104" s="87"/>
      <c r="X104" s="90"/>
      <c r="Y104" s="90"/>
      <c r="Z104" s="90"/>
    </row>
    <row r="105" spans="1:26" s="57" customFormat="1" ht="15.75" customHeight="1" x14ac:dyDescent="0.2">
      <c r="A105" s="52">
        <v>2007</v>
      </c>
      <c r="B105" s="80">
        <v>70560</v>
      </c>
      <c r="C105" s="81">
        <v>681.49972000000002</v>
      </c>
      <c r="D105" s="82">
        <v>732.75995999999998</v>
      </c>
      <c r="E105" s="82"/>
      <c r="F105" s="83">
        <v>67273</v>
      </c>
      <c r="G105" s="82">
        <v>642.28652</v>
      </c>
      <c r="H105" s="82">
        <v>498.41820999999999</v>
      </c>
      <c r="I105" s="82"/>
      <c r="J105" s="83">
        <v>137833</v>
      </c>
      <c r="K105" s="82">
        <v>661.77981999999997</v>
      </c>
      <c r="L105" s="82">
        <v>604.29494999999997</v>
      </c>
      <c r="M105" s="237"/>
      <c r="O105" s="88"/>
      <c r="P105" s="87"/>
      <c r="Q105" s="87"/>
      <c r="R105" s="90"/>
      <c r="S105" s="90"/>
      <c r="T105" s="90"/>
      <c r="U105" s="88"/>
      <c r="V105" s="87"/>
      <c r="W105" s="87"/>
      <c r="X105" s="90"/>
      <c r="Y105" s="90"/>
      <c r="Z105" s="90"/>
    </row>
    <row r="106" spans="1:26" s="57" customFormat="1" ht="15.75" customHeight="1" x14ac:dyDescent="0.2">
      <c r="A106" s="52">
        <v>2008</v>
      </c>
      <c r="B106" s="80">
        <v>73600</v>
      </c>
      <c r="C106" s="81">
        <v>696.17561999999998</v>
      </c>
      <c r="D106" s="82">
        <v>742.0453</v>
      </c>
      <c r="E106" s="82"/>
      <c r="F106" s="83">
        <v>70431</v>
      </c>
      <c r="G106" s="82">
        <v>659.64206999999999</v>
      </c>
      <c r="H106" s="82">
        <v>505.80419999999998</v>
      </c>
      <c r="I106" s="82"/>
      <c r="J106" s="83">
        <v>144031</v>
      </c>
      <c r="K106" s="82">
        <v>677.81849</v>
      </c>
      <c r="L106" s="82">
        <v>612.67593999999997</v>
      </c>
      <c r="M106" s="237"/>
      <c r="O106" s="88"/>
      <c r="P106" s="87"/>
      <c r="Q106" s="87"/>
      <c r="R106" s="90"/>
      <c r="S106" s="90"/>
      <c r="T106" s="90"/>
      <c r="U106" s="88"/>
      <c r="V106" s="87"/>
      <c r="W106" s="87"/>
      <c r="X106" s="90"/>
      <c r="Y106" s="90"/>
      <c r="Z106" s="90"/>
    </row>
    <row r="107" spans="1:26" s="57" customFormat="1" ht="15.75" customHeight="1" x14ac:dyDescent="0.2">
      <c r="A107" s="52">
        <v>2009</v>
      </c>
      <c r="B107" s="80">
        <v>72326</v>
      </c>
      <c r="C107" s="81">
        <v>669.63576999999998</v>
      </c>
      <c r="D107" s="82">
        <v>704.87471000000005</v>
      </c>
      <c r="E107" s="82"/>
      <c r="F107" s="83">
        <v>68434</v>
      </c>
      <c r="G107" s="82">
        <v>628.36198999999999</v>
      </c>
      <c r="H107" s="82">
        <v>479.73683999999997</v>
      </c>
      <c r="I107" s="82"/>
      <c r="J107" s="83">
        <v>140760</v>
      </c>
      <c r="K107" s="82">
        <v>648.91319999999996</v>
      </c>
      <c r="L107" s="82">
        <v>581.96312999999998</v>
      </c>
      <c r="M107" s="237"/>
      <c r="O107" s="88"/>
      <c r="P107" s="87"/>
      <c r="Q107" s="87"/>
      <c r="R107" s="90"/>
      <c r="S107" s="90"/>
      <c r="T107" s="90"/>
      <c r="U107" s="88"/>
      <c r="V107" s="87"/>
      <c r="W107" s="87"/>
      <c r="X107" s="90"/>
      <c r="Y107" s="90"/>
      <c r="Z107" s="90"/>
    </row>
    <row r="108" spans="1:26" s="57" customFormat="1" ht="15.75" customHeight="1" x14ac:dyDescent="0.2">
      <c r="A108" s="52">
        <v>2010</v>
      </c>
      <c r="B108" s="80">
        <v>73438</v>
      </c>
      <c r="C108" s="81">
        <v>669.57632999999998</v>
      </c>
      <c r="D108" s="82">
        <v>692.36821999999995</v>
      </c>
      <c r="E108" s="82"/>
      <c r="F108" s="83">
        <v>69964</v>
      </c>
      <c r="G108" s="82">
        <v>632.36181999999997</v>
      </c>
      <c r="H108" s="82">
        <v>474.65203000000002</v>
      </c>
      <c r="I108" s="82"/>
      <c r="J108" s="83">
        <v>143402</v>
      </c>
      <c r="K108" s="82">
        <v>650.88792000000001</v>
      </c>
      <c r="L108" s="82">
        <v>573.85792000000004</v>
      </c>
      <c r="M108" s="237"/>
      <c r="O108" s="88"/>
      <c r="P108" s="87"/>
      <c r="Q108" s="87"/>
      <c r="R108" s="90"/>
      <c r="S108" s="90"/>
      <c r="T108" s="90"/>
      <c r="U108" s="88"/>
      <c r="V108" s="87"/>
      <c r="W108" s="87"/>
      <c r="X108" s="90"/>
      <c r="Y108" s="90"/>
      <c r="Z108" s="90"/>
    </row>
    <row r="109" spans="1:26" s="57" customFormat="1" ht="15.75" customHeight="1" x14ac:dyDescent="0.2">
      <c r="A109" s="52">
        <v>2011</v>
      </c>
      <c r="B109" s="80">
        <v>75356</v>
      </c>
      <c r="C109" s="81">
        <v>677.76950999999997</v>
      </c>
      <c r="D109" s="82">
        <v>687.63313000000005</v>
      </c>
      <c r="E109" s="82"/>
      <c r="F109" s="83">
        <v>71615</v>
      </c>
      <c r="G109" s="82">
        <v>638.17804000000001</v>
      </c>
      <c r="H109" s="82">
        <v>471.85469999999998</v>
      </c>
      <c r="I109" s="82"/>
      <c r="J109" s="83">
        <v>146971</v>
      </c>
      <c r="K109" s="82">
        <v>657.88201000000004</v>
      </c>
      <c r="L109" s="82">
        <v>570.12432000000001</v>
      </c>
      <c r="M109" s="237"/>
      <c r="O109" s="88"/>
      <c r="P109" s="87"/>
      <c r="Q109" s="87"/>
      <c r="R109" s="90"/>
      <c r="S109" s="90"/>
      <c r="T109" s="90"/>
      <c r="U109" s="88"/>
      <c r="V109" s="87"/>
      <c r="W109" s="87"/>
      <c r="X109" s="90"/>
      <c r="Y109" s="90"/>
      <c r="Z109" s="90"/>
    </row>
    <row r="110" spans="1:26" s="57" customFormat="1" ht="15.75" customHeight="1" x14ac:dyDescent="0.2">
      <c r="A110" s="52">
        <v>2012</v>
      </c>
      <c r="B110" s="80">
        <v>74757</v>
      </c>
      <c r="C110" s="81">
        <v>660.80737999999997</v>
      </c>
      <c r="D110" s="82">
        <v>660.07916</v>
      </c>
      <c r="E110" s="82"/>
      <c r="F110" s="83">
        <v>72283</v>
      </c>
      <c r="G110" s="82">
        <v>632.92403000000002</v>
      </c>
      <c r="H110" s="82">
        <v>463.58568000000002</v>
      </c>
      <c r="I110" s="82"/>
      <c r="J110" s="83">
        <v>147040</v>
      </c>
      <c r="K110" s="82">
        <v>646.79976999999997</v>
      </c>
      <c r="L110" s="82">
        <v>553.65417000000002</v>
      </c>
      <c r="M110" s="237"/>
      <c r="O110" s="88"/>
      <c r="P110" s="87"/>
      <c r="Q110" s="87"/>
      <c r="R110" s="90"/>
      <c r="S110" s="90"/>
      <c r="T110" s="90"/>
      <c r="U110" s="88"/>
      <c r="V110" s="87"/>
      <c r="W110" s="87"/>
      <c r="X110" s="90"/>
      <c r="Y110" s="90"/>
      <c r="Z110" s="90"/>
    </row>
    <row r="111" spans="1:26" s="57" customFormat="1" ht="15.75" customHeight="1" x14ac:dyDescent="0.2">
      <c r="A111" s="79">
        <v>2013</v>
      </c>
      <c r="B111" s="80">
        <v>76134</v>
      </c>
      <c r="C111" s="81">
        <v>661.68006000000003</v>
      </c>
      <c r="D111" s="82">
        <v>649.61184000000003</v>
      </c>
      <c r="E111" s="82"/>
      <c r="F111" s="83">
        <v>72131</v>
      </c>
      <c r="G111" s="81">
        <v>620.64381000000003</v>
      </c>
      <c r="H111" s="82">
        <v>452.41284000000002</v>
      </c>
      <c r="I111" s="82"/>
      <c r="J111" s="83">
        <v>148265</v>
      </c>
      <c r="K111" s="82">
        <v>641.05921000000001</v>
      </c>
      <c r="L111" s="82">
        <v>543.23766999999998</v>
      </c>
      <c r="M111" s="237"/>
      <c r="O111" s="88"/>
      <c r="P111" s="87"/>
      <c r="Q111" s="87"/>
      <c r="R111" s="90"/>
      <c r="S111" s="90"/>
      <c r="T111" s="90"/>
      <c r="U111" s="88"/>
      <c r="V111" s="87"/>
      <c r="W111" s="87"/>
      <c r="X111" s="90"/>
      <c r="Y111" s="90"/>
      <c r="Z111" s="90"/>
    </row>
    <row r="112" spans="1:26" s="57" customFormat="1" ht="15.75" customHeight="1" x14ac:dyDescent="0.2">
      <c r="A112" s="79">
        <v>2014</v>
      </c>
      <c r="B112" s="80">
        <v>78570</v>
      </c>
      <c r="C112" s="86">
        <v>673.38675999999998</v>
      </c>
      <c r="D112" s="87">
        <v>649.32642999999996</v>
      </c>
      <c r="E112" s="87"/>
      <c r="F112" s="88">
        <v>75470</v>
      </c>
      <c r="G112" s="86">
        <v>639.15377999999998</v>
      </c>
      <c r="H112" s="87">
        <v>461.47949999999997</v>
      </c>
      <c r="I112" s="87"/>
      <c r="J112" s="83">
        <v>154040</v>
      </c>
      <c r="K112" s="82">
        <v>656.16826000000003</v>
      </c>
      <c r="L112" s="82">
        <v>548.65877</v>
      </c>
      <c r="M112" s="237"/>
      <c r="O112" s="88"/>
      <c r="P112" s="87"/>
      <c r="Q112" s="87"/>
      <c r="R112" s="90"/>
      <c r="S112" s="90"/>
      <c r="T112" s="90"/>
      <c r="U112" s="88"/>
      <c r="V112" s="87"/>
      <c r="W112" s="87"/>
      <c r="X112" s="90"/>
      <c r="Y112" s="90"/>
      <c r="Z112" s="90"/>
    </row>
    <row r="113" spans="1:26" s="57" customFormat="1" ht="15.75" customHeight="1" x14ac:dyDescent="0.2">
      <c r="A113" s="79">
        <v>2015</v>
      </c>
      <c r="B113" s="80">
        <v>81398</v>
      </c>
      <c r="C113" s="86">
        <v>688.20083999999997</v>
      </c>
      <c r="D113" s="87">
        <v>653.34589000000005</v>
      </c>
      <c r="E113" s="87"/>
      <c r="F113" s="88">
        <v>77772</v>
      </c>
      <c r="G113" s="86">
        <v>648.73018999999999</v>
      </c>
      <c r="H113" s="87">
        <v>464.58774</v>
      </c>
      <c r="I113" s="87"/>
      <c r="J113" s="91">
        <v>159170</v>
      </c>
      <c r="K113" s="265">
        <v>668.33235000000002</v>
      </c>
      <c r="L113" s="237">
        <v>552.50369000000001</v>
      </c>
      <c r="M113" s="237"/>
      <c r="O113" s="88"/>
      <c r="P113" s="87"/>
      <c r="Q113" s="87"/>
      <c r="R113" s="90"/>
      <c r="S113" s="90"/>
      <c r="T113" s="90"/>
      <c r="U113" s="90"/>
      <c r="V113" s="266"/>
      <c r="W113" s="267"/>
      <c r="X113" s="90"/>
      <c r="Y113" s="90"/>
      <c r="Z113" s="90"/>
    </row>
    <row r="114" spans="1:26" s="57" customFormat="1" ht="15.75" customHeight="1" x14ac:dyDescent="0.2">
      <c r="A114" s="79">
        <v>2016</v>
      </c>
      <c r="B114" s="80">
        <v>82274</v>
      </c>
      <c r="C114" s="86">
        <v>685.44308000000001</v>
      </c>
      <c r="D114" s="87">
        <v>640.60310000000004</v>
      </c>
      <c r="E114" s="87"/>
      <c r="F114" s="88">
        <v>76900</v>
      </c>
      <c r="G114" s="86">
        <v>630.95531000000005</v>
      </c>
      <c r="H114" s="87">
        <v>449.49140999999997</v>
      </c>
      <c r="I114" s="87"/>
      <c r="J114" s="91">
        <v>159174</v>
      </c>
      <c r="K114" s="265">
        <v>657.99104</v>
      </c>
      <c r="L114" s="237">
        <v>538.37172999999996</v>
      </c>
      <c r="M114" s="237"/>
      <c r="O114" s="88"/>
      <c r="P114" s="87"/>
      <c r="Q114" s="87"/>
      <c r="R114" s="90"/>
      <c r="S114" s="90"/>
      <c r="T114" s="90"/>
      <c r="U114" s="90"/>
      <c r="V114" s="266"/>
      <c r="W114" s="267"/>
      <c r="X114" s="90"/>
      <c r="Y114" s="90"/>
      <c r="Z114" s="90"/>
    </row>
    <row r="115" spans="1:26" s="57" customFormat="1" ht="15.75" customHeight="1" x14ac:dyDescent="0.2">
      <c r="A115" s="79">
        <v>2017</v>
      </c>
      <c r="B115" s="80">
        <v>83565</v>
      </c>
      <c r="C115" s="86">
        <v>684.75769000000003</v>
      </c>
      <c r="D115" s="87">
        <v>631.21576000000005</v>
      </c>
      <c r="E115" s="87"/>
      <c r="F115" s="88">
        <v>78479</v>
      </c>
      <c r="G115" s="86">
        <v>633.45704999999998</v>
      </c>
      <c r="H115" s="87">
        <v>448.82292999999999</v>
      </c>
      <c r="I115" s="87"/>
      <c r="J115" s="91">
        <v>162044</v>
      </c>
      <c r="K115" s="265">
        <v>658.91398000000004</v>
      </c>
      <c r="L115" s="237">
        <v>534.00951999999995</v>
      </c>
      <c r="M115" s="237"/>
      <c r="O115" s="88"/>
      <c r="P115" s="87"/>
      <c r="Q115" s="87"/>
      <c r="R115" s="90"/>
      <c r="S115" s="90"/>
      <c r="T115" s="90"/>
      <c r="U115" s="90"/>
      <c r="V115" s="266"/>
      <c r="W115" s="267"/>
      <c r="X115" s="90"/>
      <c r="Y115" s="90"/>
      <c r="Z115" s="90"/>
    </row>
    <row r="116" spans="1:26" s="57" customFormat="1" ht="15.75" customHeight="1" x14ac:dyDescent="0.2">
      <c r="A116" s="79">
        <v>2018</v>
      </c>
      <c r="B116" s="80">
        <v>83271</v>
      </c>
      <c r="C116" s="86">
        <v>672.07033999999999</v>
      </c>
      <c r="D116" s="87">
        <v>611.05727000000002</v>
      </c>
      <c r="E116" s="87"/>
      <c r="F116" s="88">
        <v>76826</v>
      </c>
      <c r="G116" s="86">
        <v>611.03773000000001</v>
      </c>
      <c r="H116" s="87">
        <v>431.61973</v>
      </c>
      <c r="I116" s="87"/>
      <c r="J116" s="91">
        <v>160097</v>
      </c>
      <c r="K116" s="265">
        <v>641.33055000000002</v>
      </c>
      <c r="L116" s="237">
        <v>515.43516999999997</v>
      </c>
      <c r="M116" s="237"/>
      <c r="O116" s="88"/>
      <c r="P116" s="87"/>
      <c r="Q116" s="87"/>
      <c r="R116" s="90"/>
      <c r="S116" s="90"/>
      <c r="T116" s="90"/>
      <c r="U116" s="90"/>
      <c r="V116" s="266"/>
      <c r="W116" s="267"/>
      <c r="X116" s="90"/>
      <c r="Y116" s="90"/>
      <c r="Z116" s="90"/>
    </row>
    <row r="117" spans="1:26" s="57" customFormat="1" ht="15.75" customHeight="1" x14ac:dyDescent="0.2">
      <c r="A117" s="79">
        <v>2019</v>
      </c>
      <c r="B117" s="80">
        <v>86686</v>
      </c>
      <c r="C117" s="86">
        <v>689.23015999999996</v>
      </c>
      <c r="D117" s="87">
        <v>617.77715999999998</v>
      </c>
      <c r="E117" s="87"/>
      <c r="F117" s="88">
        <v>79874</v>
      </c>
      <c r="G117" s="86">
        <v>626.08929999999998</v>
      </c>
      <c r="H117" s="87">
        <v>437.53867000000002</v>
      </c>
      <c r="I117" s="87"/>
      <c r="J117" s="91">
        <v>166560</v>
      </c>
      <c r="K117" s="265">
        <v>657.43494999999996</v>
      </c>
      <c r="L117" s="237">
        <v>522.02308000000005</v>
      </c>
      <c r="M117" s="237"/>
      <c r="O117" s="88"/>
      <c r="P117" s="87"/>
      <c r="Q117" s="87"/>
      <c r="R117" s="90"/>
      <c r="S117" s="90"/>
      <c r="T117" s="90"/>
      <c r="U117" s="90"/>
      <c r="V117" s="266"/>
      <c r="W117" s="267"/>
      <c r="X117" s="90"/>
      <c r="Y117" s="90"/>
      <c r="Z117" s="90"/>
    </row>
    <row r="118" spans="1:26" s="57" customFormat="1" ht="15.75" customHeight="1" x14ac:dyDescent="0.2">
      <c r="A118" s="79">
        <v>2020</v>
      </c>
      <c r="B118" s="80">
        <v>84588</v>
      </c>
      <c r="C118" s="86">
        <v>664.54866000000004</v>
      </c>
      <c r="D118" s="87">
        <v>582.64968999999996</v>
      </c>
      <c r="E118" s="87"/>
      <c r="F118" s="88">
        <v>76712</v>
      </c>
      <c r="G118" s="86">
        <v>593.71813999999995</v>
      </c>
      <c r="H118" s="87">
        <v>410.17586</v>
      </c>
      <c r="I118" s="87"/>
      <c r="J118" s="91">
        <v>161300</v>
      </c>
      <c r="K118" s="265">
        <v>628.86833999999999</v>
      </c>
      <c r="L118" s="237">
        <v>491.13808</v>
      </c>
      <c r="M118" s="237"/>
      <c r="O118" s="88"/>
      <c r="P118" s="87"/>
      <c r="Q118" s="87"/>
      <c r="R118" s="90"/>
      <c r="S118" s="90"/>
      <c r="T118" s="90"/>
      <c r="U118" s="90"/>
      <c r="V118" s="266"/>
      <c r="W118" s="267"/>
      <c r="X118" s="90"/>
      <c r="Y118" s="90"/>
      <c r="Z118" s="90"/>
    </row>
    <row r="119" spans="1:26" s="57" customFormat="1" ht="15.75" customHeight="1" x14ac:dyDescent="0.2">
      <c r="A119" s="79">
        <v>2021</v>
      </c>
      <c r="B119" s="80">
        <v>89401</v>
      </c>
      <c r="C119" s="86">
        <v>701.21676000000002</v>
      </c>
      <c r="D119" s="87">
        <v>597.01440000000002</v>
      </c>
      <c r="E119" s="87"/>
      <c r="F119" s="88">
        <v>82068</v>
      </c>
      <c r="G119" s="86">
        <v>634.41548999999998</v>
      </c>
      <c r="H119" s="87">
        <v>427.37209999999999</v>
      </c>
      <c r="I119" s="87"/>
      <c r="J119" s="91">
        <v>171469</v>
      </c>
      <c r="K119" s="265">
        <v>667.57348000000002</v>
      </c>
      <c r="L119" s="237">
        <v>507.15154000000001</v>
      </c>
      <c r="M119" s="237"/>
      <c r="O119" s="88"/>
      <c r="P119" s="87"/>
      <c r="Q119" s="87"/>
      <c r="R119" s="90"/>
      <c r="S119" s="90"/>
      <c r="T119" s="90"/>
      <c r="U119" s="90"/>
      <c r="V119" s="266"/>
      <c r="W119" s="267"/>
      <c r="X119" s="90"/>
      <c r="Y119" s="90"/>
      <c r="Z119" s="90"/>
    </row>
    <row r="120" spans="1:26" s="57" customFormat="1" ht="15.75" customHeight="1" x14ac:dyDescent="0.2">
      <c r="A120" s="268">
        <v>2022</v>
      </c>
      <c r="B120" s="269">
        <v>99924</v>
      </c>
      <c r="C120" s="270">
        <v>773.99571000000003</v>
      </c>
      <c r="D120" s="270">
        <v>646.94997000000001</v>
      </c>
      <c r="E120" s="271"/>
      <c r="F120" s="272">
        <v>91015</v>
      </c>
      <c r="G120" s="273">
        <v>694.54566</v>
      </c>
      <c r="H120" s="271">
        <v>460.98705999999999</v>
      </c>
      <c r="I120" s="271"/>
      <c r="J120" s="274">
        <v>190939</v>
      </c>
      <c r="K120" s="275">
        <v>733.97429</v>
      </c>
      <c r="L120" s="276">
        <v>548.36928</v>
      </c>
      <c r="M120" s="237"/>
      <c r="O120" s="209"/>
      <c r="P120" s="209"/>
      <c r="Q120" s="209"/>
      <c r="R120" s="90"/>
      <c r="S120" s="90"/>
      <c r="T120" s="90"/>
      <c r="U120" s="277"/>
      <c r="V120" s="278"/>
      <c r="W120" s="279"/>
      <c r="X120" s="90"/>
      <c r="Y120" s="90"/>
      <c r="Z120" s="90"/>
    </row>
    <row r="121" spans="1:26" s="57" customFormat="1" x14ac:dyDescent="0.2">
      <c r="A121" s="57" t="s">
        <v>36</v>
      </c>
      <c r="B121" s="97"/>
      <c r="C121" s="98"/>
      <c r="D121" s="237"/>
      <c r="E121" s="237"/>
      <c r="F121" s="237"/>
      <c r="G121" s="237"/>
      <c r="H121" s="237"/>
      <c r="I121" s="237"/>
      <c r="J121" s="237"/>
      <c r="K121" s="237"/>
      <c r="L121" s="237"/>
      <c r="O121" s="136"/>
      <c r="P121" s="136"/>
      <c r="Q121" s="136"/>
      <c r="R121" s="136"/>
      <c r="S121" s="136"/>
      <c r="T121" s="136"/>
      <c r="U121" s="136"/>
      <c r="V121" s="136"/>
      <c r="W121" s="136"/>
      <c r="X121" s="136"/>
      <c r="Y121" s="136"/>
      <c r="Z121" s="136"/>
    </row>
    <row r="122" spans="1:26" s="57" customFormat="1" ht="17.25" customHeight="1" x14ac:dyDescent="0.2">
      <c r="A122" s="57" t="s">
        <v>31</v>
      </c>
      <c r="B122" s="99"/>
      <c r="C122" s="25"/>
      <c r="F122" s="99"/>
      <c r="G122" s="25"/>
      <c r="J122" s="99"/>
      <c r="K122" s="25"/>
      <c r="L122" s="91"/>
    </row>
    <row r="123" spans="1:26" s="91" customFormat="1" ht="43.5" customHeight="1" x14ac:dyDescent="0.2">
      <c r="A123" s="459" t="s">
        <v>282</v>
      </c>
      <c r="B123" s="459"/>
      <c r="C123" s="459"/>
      <c r="D123" s="459"/>
      <c r="E123" s="459"/>
      <c r="F123" s="459"/>
      <c r="G123" s="459"/>
      <c r="H123" s="459"/>
      <c r="I123" s="459"/>
      <c r="J123" s="459"/>
      <c r="K123" s="459"/>
      <c r="L123" s="459"/>
      <c r="M123" s="459"/>
    </row>
    <row r="124" spans="1:26" s="121" customFormat="1" ht="54" customHeight="1" x14ac:dyDescent="0.2">
      <c r="A124" s="459" t="s">
        <v>309</v>
      </c>
      <c r="B124" s="459"/>
      <c r="C124" s="459"/>
      <c r="D124" s="459"/>
      <c r="E124" s="459"/>
      <c r="F124" s="459"/>
      <c r="G124" s="459"/>
      <c r="H124" s="459"/>
      <c r="I124" s="459"/>
      <c r="J124" s="459"/>
      <c r="K124" s="459"/>
      <c r="L124" s="459"/>
      <c r="M124" s="459"/>
      <c r="N124" s="77"/>
      <c r="O124" s="238"/>
      <c r="P124" s="239"/>
      <c r="Q124" s="161"/>
    </row>
    <row r="125" spans="1:26" s="57" customFormat="1" ht="36.75" customHeight="1" x14ac:dyDescent="0.2">
      <c r="A125" s="459" t="s">
        <v>310</v>
      </c>
      <c r="B125" s="459"/>
      <c r="C125" s="459"/>
      <c r="D125" s="459"/>
      <c r="E125" s="459"/>
      <c r="F125" s="459"/>
      <c r="G125" s="459"/>
      <c r="H125" s="459"/>
      <c r="I125" s="459"/>
      <c r="J125" s="459"/>
      <c r="K125" s="459"/>
      <c r="L125" s="459"/>
      <c r="M125" s="459"/>
    </row>
    <row r="126" spans="1:26" s="57" customFormat="1" ht="17.25" customHeight="1" x14ac:dyDescent="0.2">
      <c r="A126" s="57" t="s">
        <v>323</v>
      </c>
      <c r="B126" s="99"/>
      <c r="C126" s="25"/>
      <c r="F126" s="99"/>
      <c r="G126" s="25"/>
      <c r="J126" s="99"/>
      <c r="K126" s="25"/>
      <c r="L126" s="91"/>
    </row>
    <row r="127" spans="1:26" x14ac:dyDescent="0.2">
      <c r="A127" s="57"/>
      <c r="B127" s="99"/>
      <c r="C127" s="25"/>
      <c r="D127" s="57"/>
      <c r="E127" s="57"/>
      <c r="F127" s="99"/>
      <c r="G127" s="25"/>
      <c r="H127" s="57"/>
      <c r="I127" s="57"/>
      <c r="J127" s="99"/>
      <c r="K127" s="25"/>
      <c r="L127" s="91"/>
      <c r="M127" s="57"/>
    </row>
  </sheetData>
  <mergeCells count="6">
    <mergeCell ref="A125:M125"/>
    <mergeCell ref="B3:D3"/>
    <mergeCell ref="F3:H3"/>
    <mergeCell ref="J3:L3"/>
    <mergeCell ref="A123:M123"/>
    <mergeCell ref="A124:M12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documentManagement>
</p:properti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F6F8210B815C6B478AABB70CB97BD4BE" ma:contentTypeVersion="1" ma:contentTypeDescription="AIHW Project Document" ma:contentTypeScope="" ma:versionID="b24ab36bec4e5efbc831e7dcb0684b6d">
  <xsd:schema xmlns:xsd="http://www.w3.org/2001/XMLSchema" xmlns:xs="http://www.w3.org/2001/XMLSchema" xmlns:p="http://schemas.microsoft.com/office/2006/metadata/properties" xmlns:ns2="39aaac7e-fa47-45c8-98ee-9850774078c3" targetNamespace="http://schemas.microsoft.com/office/2006/metadata/properties" ma:root="true" ma:fieldsID="992d5dcf2692df920a34a14f3b4c76eb" ns2:_="">
    <xsd:import namespace="39aaac7e-fa47-45c8-98ee-9850774078c3"/>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3202D1-F753-42F2-AC55-D6E900D823FD}">
  <ds:schemaRefs>
    <ds:schemaRef ds:uri="39aaac7e-fa47-45c8-98ee-9850774078c3"/>
    <ds:schemaRef ds:uri="http://purl.org/dc/elements/1.1/"/>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4A98E88B-CA18-493C-8573-2FCE8282D1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2E862D-B7C0-4E23-A79A-F9661B9AF1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5</vt:i4>
      </vt:variant>
    </vt:vector>
  </HeadingPairs>
  <TitlesOfParts>
    <vt:vector size="23" baseType="lpstr">
      <vt:lpstr>Contents</vt:lpstr>
      <vt:lpstr>Table S2.1</vt:lpstr>
      <vt:lpstr>Table S2.2</vt:lpstr>
      <vt:lpstr>Table S2.3</vt:lpstr>
      <vt:lpstr>Table S2.4</vt:lpstr>
      <vt:lpstr>Table S3.1</vt:lpstr>
      <vt:lpstr>Table S3.2</vt:lpstr>
      <vt:lpstr>Table S4.1</vt:lpstr>
      <vt:lpstr>Table S5.1</vt:lpstr>
      <vt:lpstr>Table S5.2</vt:lpstr>
      <vt:lpstr>Table S5.3</vt:lpstr>
      <vt:lpstr>Table S5.4</vt:lpstr>
      <vt:lpstr>Table S6.1</vt:lpstr>
      <vt:lpstr>Table S7.1</vt:lpstr>
      <vt:lpstr>Table S7.2</vt:lpstr>
      <vt:lpstr>Table S7.3</vt:lpstr>
      <vt:lpstr>Table S8.1</vt:lpstr>
      <vt:lpstr>Table S8.2</vt:lpstr>
      <vt:lpstr>'Table S2.1'!_Toc513250331</vt:lpstr>
      <vt:lpstr>'Table S2.2'!_Toc513250332</vt:lpstr>
      <vt:lpstr>'Table S2.4'!_Toc513250333</vt:lpstr>
      <vt:lpstr>'Table S5.1'!_Toc513250337</vt:lpstr>
      <vt:lpstr>'Table S5.2'!_Toc513250338</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Deaths in Australia  (AIHW)</dc:title>
  <dc:creator>AIHW</dc:creator>
  <cp:lastModifiedBy>Sheehan, Katrina</cp:lastModifiedBy>
  <dcterms:created xsi:type="dcterms:W3CDTF">2018-05-06T16:05:30Z</dcterms:created>
  <dcterms:modified xsi:type="dcterms:W3CDTF">2024-05-19T22:37:29Z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0x010100B4A1F787F0C441AC878A307E051D262E00F6F8210B815C6B478AABB70CB97BD4BE</vt:lpwstr>
  </property>
</Properties>
</file>