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Qifang/Dropbox (MIT)/SUTD_40.004_2017/Qifang/Recitation 10/"/>
    </mc:Choice>
  </mc:AlternateContent>
  <bookViews>
    <workbookView xWindow="240" yWindow="460" windowWidth="25360" windowHeight="13800" activeTab="1"/>
  </bookViews>
  <sheets>
    <sheet name="IQ" sheetId="7" r:id="rId1"/>
    <sheet name="weightlifting - ans" sheetId="4" r:id="rId2"/>
    <sheet name="utilities - ans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4" l="1"/>
  <c r="C15" i="4"/>
  <c r="B16" i="4"/>
  <c r="C16" i="4"/>
  <c r="B17" i="4"/>
  <c r="C17" i="4"/>
  <c r="B18" i="4"/>
  <c r="C18" i="4"/>
  <c r="B19" i="4"/>
  <c r="C19" i="4"/>
  <c r="B20" i="4"/>
  <c r="C20" i="4"/>
  <c r="C14" i="4"/>
  <c r="B14" i="4"/>
</calcChain>
</file>

<file path=xl/sharedStrings.xml><?xml version="1.0" encoding="utf-8"?>
<sst xmlns="http://schemas.openxmlformats.org/spreadsheetml/2006/main" count="108" uniqueCount="81">
  <si>
    <t>Electricity (kWh)</t>
  </si>
  <si>
    <t>Water (m^3)</t>
  </si>
  <si>
    <t>Gas (kWh)</t>
  </si>
  <si>
    <t>Size (m^2)</t>
  </si>
  <si>
    <t>HDB 1 room</t>
  </si>
  <si>
    <t>HDB 2 room</t>
  </si>
  <si>
    <t>HDB 3 room</t>
  </si>
  <si>
    <t>HDB 4 room</t>
  </si>
  <si>
    <t>HDB 5 room</t>
  </si>
  <si>
    <t>HDB executive</t>
  </si>
  <si>
    <t>Apartment</t>
  </si>
  <si>
    <t>Terrace</t>
  </si>
  <si>
    <t>Semi-detached</t>
  </si>
  <si>
    <t>Bungalow</t>
  </si>
  <si>
    <t>Weight category (kg)</t>
  </si>
  <si>
    <t>Record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</si>
  <si>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</si>
  <si>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</si>
  <si>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</si>
  <si>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</si>
  <si>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</si>
  <si>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</si>
  <si>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</si>
  <si>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</si>
  <si>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</si>
  <si>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</si>
  <si>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</si>
  <si>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</si>
  <si>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</si>
  <si>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</si>
  <si>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</si>
  <si>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</si>
  <si>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</si>
  <si>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</si>
  <si>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</si>
  <si>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</si>
  <si>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</si>
  <si>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</si>
  <si>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</si>
  <si>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</si>
  <si>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</si>
  <si>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</si>
  <si>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</si>
  <si>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W^2</t>
  </si>
  <si>
    <t>W^3</t>
  </si>
  <si>
    <t>W (weight category)</t>
  </si>
  <si>
    <t>R (record)</t>
  </si>
  <si>
    <t>Adjusted r^2</t>
  </si>
  <si>
    <t>Regression model</t>
  </si>
  <si>
    <t>R vs W</t>
  </si>
  <si>
    <t>R vs W and W^2</t>
  </si>
  <si>
    <t>R vs W, W^2 and W^3</t>
  </si>
  <si>
    <t>R vs W^2</t>
  </si>
  <si>
    <t>R vs W^3</t>
  </si>
  <si>
    <t>R vs W^2 and W^3</t>
  </si>
  <si>
    <t>R vs W and W^3</t>
  </si>
  <si>
    <t>size vs…</t>
  </si>
  <si>
    <t>adj r^2</t>
  </si>
  <si>
    <t>all 3</t>
  </si>
  <si>
    <t>water + gas</t>
  </si>
  <si>
    <t>electricity + water</t>
  </si>
  <si>
    <t>electricity + gas</t>
  </si>
  <si>
    <t>electricity</t>
  </si>
  <si>
    <t>gas</t>
  </si>
  <si>
    <t>water</t>
  </si>
  <si>
    <t>&lt;- this is also a good candidate</t>
  </si>
  <si>
    <t>&lt;- best one</t>
  </si>
  <si>
    <t>&lt;- they are all good candidates</t>
  </si>
  <si>
    <t>(from scatter plot, or residual plot, suspect a quadratic relationship)</t>
  </si>
  <si>
    <t>R = -359.66 + 21.102 W - 0.20597 W^2 + 0.00073554 W^3</t>
  </si>
  <si>
    <t>&lt;- highest adj r^2. Model is given by:</t>
  </si>
  <si>
    <t>therefore, to avoid multicollinearity and redundancy, it is wise to use only one of the predictors.</t>
  </si>
  <si>
    <t>one may actually predict the type of household from where the data comes.</t>
  </si>
  <si>
    <r>
      <rPr>
        <i/>
        <sz val="11"/>
        <color theme="1"/>
        <rFont val="Calibri"/>
        <family val="2"/>
        <scheme val="minor"/>
      </rPr>
      <t>Note 1:</t>
    </r>
    <r>
      <rPr>
        <sz val="11"/>
        <color theme="1"/>
        <rFont val="Calibri"/>
        <family val="2"/>
        <scheme val="minor"/>
      </rPr>
      <t xml:space="preserve"> you may check that the correlation between electricity, water and gas are all extremely high,</t>
    </r>
  </si>
  <si>
    <r>
      <rPr>
        <i/>
        <sz val="11"/>
        <color theme="1"/>
        <rFont val="Calibri"/>
        <family val="2"/>
        <scheme val="minor"/>
      </rPr>
      <t xml:space="preserve">Note 2: </t>
    </r>
    <r>
      <rPr>
        <sz val="11"/>
        <color theme="1"/>
        <rFont val="Calibri"/>
        <family val="2"/>
        <scheme val="minor"/>
      </rPr>
      <t xml:space="preserve">a potential application of this is that, given seemingly innocuous data such as gas consumption, </t>
    </r>
  </si>
  <si>
    <t>IQ</t>
  </si>
  <si>
    <t>brain size</t>
  </si>
  <si>
    <t>height (in)</t>
  </si>
  <si>
    <t>weight (lb)</t>
  </si>
  <si>
    <t>Since F is not significant, none of these predictors are suitable for modeling IQ</t>
  </si>
  <si>
    <t>Note: the following models fit on all 7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</si>
</sst>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0" xfId="0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2" fillId="0" borderId="0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'weightlifting - ans'!$A$2:$A$7</c:f>
              <c:numCache>
                <c:formatCode>General</c:formatCode>
                <c:ptCount val="6"/>
                <c:pt idx="0">
                  <c:v>56.0</c:v>
                </c:pt>
                <c:pt idx="1">
                  <c:v>62.0</c:v>
                </c:pt>
                <c:pt idx="2">
                  <c:v>69.0</c:v>
                </c:pt>
                <c:pt idx="3">
                  <c:v>77.0</c:v>
                </c:pt>
                <c:pt idx="4">
                  <c:v>85.0</c:v>
                </c:pt>
                <c:pt idx="5">
                  <c:v>94.0</c:v>
                </c:pt>
              </c:numCache>
            </c:numRef>
          </c:xVal>
          <c:yVal>
            <c:numRef>
              <c:f>'weightlifting - ans'!$B$2:$B$7</c:f>
              <c:numCache>
                <c:formatCode>General</c:formatCode>
                <c:ptCount val="6"/>
                <c:pt idx="0">
                  <c:v>305.0</c:v>
                </c:pt>
                <c:pt idx="1">
                  <c:v>332.0</c:v>
                </c:pt>
                <c:pt idx="2">
                  <c:v>359.0</c:v>
                </c:pt>
                <c:pt idx="3">
                  <c:v>380.0</c:v>
                </c:pt>
                <c:pt idx="4">
                  <c:v>394.0</c:v>
                </c:pt>
                <c:pt idx="5">
                  <c:v>418.0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42112"/>
        <c:axId val="-1250730160"/>
      </c:scatterChart>
      <c:valAx>
        <c:axId val="-2050042112"/>
        <c:scaling>
          <c:orientation val="minMax"/>
          <c:min val="45.0"/>
        </c:scaling>
        <c:delete val="0"/>
        <c:axPos val="b"/>
        <c:numFmt formatCode="General" sourceLinked="1"/>
        <c:majorTickMark val="out"/>
        <c:minorTickMark val="none"/>
        <c:tickLblPos val="nextTo"/>
        <c:crossAx val="-1250730160"/>
        <c:crosses val="autoZero"/>
        <c:crossBetween val="midCat"/>
      </c:valAx>
      <c:valAx>
        <c:axId val="-125073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04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192471</xdr:colOff>
      <xdr:row>0</xdr:row>
      <xdr:rowOff>40399</xdr:rowOff>
    </xdr:from>
    <xdr:to>
      <xdr:col>8</xdr:col>
      <xdr:colOff>19050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K12" sqref="K12"/>
    </sheetView>
  </sheetViews>
  <sheetFormatPr baseColWidth="10" defaultColWidth="8.83203125" defaultRowHeight="15" x14ac:dyDescent="0.2"/>
  <cols>
    <col min="2" max="2" width="9.5" bestFit="1" customWidth="1"/>
    <col min="3" max="3" width="10.33203125" bestFit="1" customWidth="1"/>
    <col min="4" max="4" width="10.6640625" bestFit="1" customWidth="1"/>
    <col min="6" max="6" width="18" bestFit="1" customWidth="1"/>
    <col min="7" max="7" width="12.6640625" bestFit="1" customWidth="1"/>
    <col min="8" max="8" width="14.5" bestFit="1" customWidth="1"/>
    <col min="11" max="11" width="13.5" bestFit="1" customWidth="1"/>
  </cols>
  <sheetData>
    <row r="1" spans="1:14" x14ac:dyDescent="0.2">
      <c r="A1" s="1" t="s">
        <v>75</v>
      </c>
      <c r="B1" s="1" t="s">
        <v>76</v>
      </c>
      <c r="C1" s="1" t="s">
        <v>77</v>
      </c>
      <c r="D1" s="1" t="s">
        <v>78</v>
      </c>
      <c r="F1" t="s">
        <v>16</v>
      </c>
    </row>
    <row r="2" spans="1:14" ht="16" thickBot="1" x14ac:dyDescent="0.25">
      <c r="A2" s="9">
        <v>124</v>
      </c>
      <c r="B2" s="10">
        <v>81.69</v>
      </c>
      <c r="C2" s="10">
        <v>64.5</v>
      </c>
      <c r="D2" s="11">
        <v>118</v>
      </c>
    </row>
    <row r="3" spans="1:14" x14ac:dyDescent="0.2">
      <c r="A3" s="12">
        <v>150</v>
      </c>
      <c r="B3" s="13">
        <v>103.8</v>
      </c>
      <c r="C3" s="13">
        <v>73.3</v>
      </c>
      <c r="D3" s="14">
        <v>143</v>
      </c>
      <c r="F3" s="5" t="s">
        <v>17</v>
      </c>
      <c r="G3" s="5"/>
    </row>
    <row r="4" spans="1:14" x14ac:dyDescent="0.2">
      <c r="A4" s="12">
        <v>128</v>
      </c>
      <c r="B4" s="13">
        <v>96.54</v>
      </c>
      <c r="C4" s="13">
        <v>68.8</v>
      </c>
      <c r="D4" s="14">
        <v>172</v>
      </c>
      <c r="F4" s="2" t="s">
        <v>18</v>
      </c>
      <c r="G4" s="2">
        <v>0.43002404588896764</v>
      </c>
    </row>
    <row r="5" spans="1:14" x14ac:dyDescent="0.2">
      <c r="A5" s="12">
        <v>134</v>
      </c>
      <c r="B5" s="13">
        <v>95.15</v>
      </c>
      <c r="C5" s="13">
        <v>65</v>
      </c>
      <c r="D5" s="14">
        <v>147</v>
      </c>
      <c r="F5" s="2" t="s">
        <v>19</v>
      </c>
      <c r="G5" s="2">
        <v>0.18492068004271697</v>
      </c>
    </row>
    <row r="6" spans="1:14" x14ac:dyDescent="0.2">
      <c r="A6" s="12">
        <v>110</v>
      </c>
      <c r="B6" s="13">
        <v>92.88</v>
      </c>
      <c r="C6" s="13">
        <v>69</v>
      </c>
      <c r="D6" s="14">
        <v>146</v>
      </c>
      <c r="F6" s="2" t="s">
        <v>20</v>
      </c>
      <c r="G6" s="2">
        <v>2.1904816051260372E-2</v>
      </c>
    </row>
    <row r="7" spans="1:14" x14ac:dyDescent="0.2">
      <c r="A7" s="12">
        <v>131</v>
      </c>
      <c r="B7" s="13">
        <v>99.13</v>
      </c>
      <c r="C7" s="13">
        <v>64.5</v>
      </c>
      <c r="D7" s="14">
        <v>138</v>
      </c>
      <c r="F7" s="2" t="s">
        <v>21</v>
      </c>
      <c r="G7" s="2">
        <v>22.795305133870023</v>
      </c>
    </row>
    <row r="8" spans="1:14" ht="16" thickBot="1" x14ac:dyDescent="0.25">
      <c r="A8" s="12">
        <v>98</v>
      </c>
      <c r="B8" s="13">
        <v>85.43</v>
      </c>
      <c r="C8" s="13">
        <v>66</v>
      </c>
      <c r="D8" s="14">
        <v>175</v>
      </c>
      <c r="F8" s="3" t="s">
        <v>22</v>
      </c>
      <c r="G8" s="3">
        <v>19</v>
      </c>
    </row>
    <row r="9" spans="1:14" x14ac:dyDescent="0.2">
      <c r="A9" s="12">
        <v>84</v>
      </c>
      <c r="B9" s="13">
        <v>90.49</v>
      </c>
      <c r="C9" s="13">
        <v>66.3</v>
      </c>
      <c r="D9" s="14">
        <v>134</v>
      </c>
    </row>
    <row r="10" spans="1:14" ht="16" thickBot="1" x14ac:dyDescent="0.25">
      <c r="A10" s="12">
        <v>147</v>
      </c>
      <c r="B10" s="13">
        <v>95.55</v>
      </c>
      <c r="C10" s="13">
        <v>68.8</v>
      </c>
      <c r="D10" s="14">
        <v>172</v>
      </c>
      <c r="F10" t="s">
        <v>23</v>
      </c>
    </row>
    <row r="11" spans="1:14" x14ac:dyDescent="0.2">
      <c r="A11" s="12">
        <v>124</v>
      </c>
      <c r="B11" s="13">
        <v>83.39</v>
      </c>
      <c r="C11" s="13">
        <v>64.5</v>
      </c>
      <c r="D11" s="14">
        <v>118</v>
      </c>
      <c r="F11" s="4"/>
      <c r="G11" s="4" t="s">
        <v>28</v>
      </c>
      <c r="H11" s="4" t="s">
        <v>29</v>
      </c>
      <c r="I11" s="4" t="s">
        <v>30</v>
      </c>
      <c r="J11" s="4" t="s">
        <v>31</v>
      </c>
      <c r="K11" s="4" t="s">
        <v>32</v>
      </c>
    </row>
    <row r="12" spans="1:14" x14ac:dyDescent="0.2">
      <c r="A12" s="12">
        <v>128</v>
      </c>
      <c r="B12" s="13">
        <v>107.9</v>
      </c>
      <c r="C12" s="13">
        <v>70</v>
      </c>
      <c r="D12" s="14">
        <v>151</v>
      </c>
      <c r="F12" s="2" t="s">
        <v>24</v>
      </c>
      <c r="G12" s="2">
        <v>3</v>
      </c>
      <c r="H12" s="2">
        <v>1768.3477999116494</v>
      </c>
      <c r="I12" s="2">
        <v>589.44926663721651</v>
      </c>
      <c r="J12" s="2">
        <v>1.1343722967502621</v>
      </c>
      <c r="K12" s="20">
        <v>0.36690772643184399</v>
      </c>
      <c r="L12" t="s">
        <v>79</v>
      </c>
    </row>
    <row r="13" spans="1:14" x14ac:dyDescent="0.2">
      <c r="A13" s="12">
        <v>124</v>
      </c>
      <c r="B13" s="13">
        <v>92.41</v>
      </c>
      <c r="C13" s="13">
        <v>69</v>
      </c>
      <c r="D13" s="14">
        <v>155</v>
      </c>
      <c r="F13" s="2" t="s">
        <v>25</v>
      </c>
      <c r="G13" s="2">
        <v>15</v>
      </c>
      <c r="H13" s="2">
        <v>7794.3890421936158</v>
      </c>
      <c r="I13" s="2">
        <v>519.62593614624109</v>
      </c>
      <c r="J13" s="2"/>
      <c r="K13" s="2"/>
    </row>
    <row r="14" spans="1:14" ht="16" thickBot="1" x14ac:dyDescent="0.25">
      <c r="A14" s="12">
        <v>147</v>
      </c>
      <c r="B14" s="13">
        <v>85.65</v>
      </c>
      <c r="C14" s="13">
        <v>70.5</v>
      </c>
      <c r="D14" s="14">
        <v>155</v>
      </c>
      <c r="F14" s="3" t="s">
        <v>26</v>
      </c>
      <c r="G14" s="3">
        <v>18</v>
      </c>
      <c r="H14" s="3">
        <v>9562.7368421052652</v>
      </c>
      <c r="I14" s="3"/>
      <c r="J14" s="3"/>
      <c r="K14" s="3"/>
    </row>
    <row r="15" spans="1:14" ht="16" thickBot="1" x14ac:dyDescent="0.25">
      <c r="A15" s="12">
        <v>90</v>
      </c>
      <c r="B15" s="13">
        <v>87.89</v>
      </c>
      <c r="C15" s="13">
        <v>66</v>
      </c>
      <c r="D15" s="14">
        <v>146</v>
      </c>
    </row>
    <row r="16" spans="1:14" x14ac:dyDescent="0.2">
      <c r="A16" s="12">
        <v>96</v>
      </c>
      <c r="B16" s="13">
        <v>86.54</v>
      </c>
      <c r="C16" s="13">
        <v>68</v>
      </c>
      <c r="D16" s="14">
        <v>135</v>
      </c>
      <c r="F16" s="4"/>
      <c r="G16" s="4" t="s">
        <v>33</v>
      </c>
      <c r="H16" s="4" t="s">
        <v>21</v>
      </c>
      <c r="I16" s="4" t="s">
        <v>34</v>
      </c>
      <c r="J16" s="4" t="s">
        <v>35</v>
      </c>
      <c r="K16" s="4" t="s">
        <v>36</v>
      </c>
      <c r="L16" s="4" t="s">
        <v>37</v>
      </c>
      <c r="M16" s="4" t="s">
        <v>38</v>
      </c>
      <c r="N16" s="4" t="s">
        <v>39</v>
      </c>
    </row>
    <row r="17" spans="1:14" x14ac:dyDescent="0.2">
      <c r="A17" s="12">
        <v>120</v>
      </c>
      <c r="B17" s="13">
        <v>85.22</v>
      </c>
      <c r="C17" s="13">
        <v>68.5</v>
      </c>
      <c r="D17" s="14">
        <v>127</v>
      </c>
      <c r="F17" s="2" t="s">
        <v>27</v>
      </c>
      <c r="G17" s="2">
        <v>77.167065157750145</v>
      </c>
      <c r="H17" s="2">
        <v>122.42526853321334</v>
      </c>
      <c r="I17" s="2">
        <v>0.63031975410219432</v>
      </c>
      <c r="J17" s="2">
        <v>0.53797031230510717</v>
      </c>
      <c r="K17" s="2">
        <v>-183.77621782240078</v>
      </c>
      <c r="L17" s="2">
        <v>338.11034813790104</v>
      </c>
      <c r="M17" s="2">
        <v>-183.77621782240078</v>
      </c>
      <c r="N17" s="2">
        <v>338.11034813790104</v>
      </c>
    </row>
    <row r="18" spans="1:14" x14ac:dyDescent="0.2">
      <c r="A18" s="12">
        <v>102</v>
      </c>
      <c r="B18" s="13">
        <v>94.51</v>
      </c>
      <c r="C18" s="13">
        <v>73.5</v>
      </c>
      <c r="D18" s="14">
        <v>178</v>
      </c>
      <c r="F18" s="2" t="s">
        <v>40</v>
      </c>
      <c r="G18" s="2">
        <v>1.5078034255524602</v>
      </c>
      <c r="H18" s="2">
        <v>0.83773832707340523</v>
      </c>
      <c r="I18" s="2">
        <v>1.7998501164676231</v>
      </c>
      <c r="J18" s="2">
        <v>9.2026724366412127E-2</v>
      </c>
      <c r="K18" s="2">
        <v>-0.27779355098615488</v>
      </c>
      <c r="L18" s="2">
        <v>3.2934004020910752</v>
      </c>
      <c r="M18" s="2">
        <v>-0.27779355098615488</v>
      </c>
      <c r="N18" s="2">
        <v>3.2934004020910752</v>
      </c>
    </row>
    <row r="19" spans="1:14" x14ac:dyDescent="0.2">
      <c r="A19" s="12">
        <v>84</v>
      </c>
      <c r="B19" s="13">
        <v>80.8</v>
      </c>
      <c r="C19" s="13">
        <v>66.3</v>
      </c>
      <c r="D19" s="14">
        <v>136</v>
      </c>
      <c r="F19" s="2" t="s">
        <v>41</v>
      </c>
      <c r="G19" s="2">
        <v>-1.4456844483025191</v>
      </c>
      <c r="H19" s="2">
        <v>2.0987604975839176</v>
      </c>
      <c r="I19" s="2">
        <v>-0.68882773902347771</v>
      </c>
      <c r="J19" s="2">
        <v>0.50144792038234498</v>
      </c>
      <c r="K19" s="2">
        <v>-5.9190865571165663</v>
      </c>
      <c r="L19" s="2">
        <v>3.0277176605115277</v>
      </c>
      <c r="M19" s="2">
        <v>-5.9190865571165663</v>
      </c>
      <c r="N19" s="2">
        <v>3.0277176605115277</v>
      </c>
    </row>
    <row r="20" spans="1:14" ht="16" thickBot="1" x14ac:dyDescent="0.25">
      <c r="A20" s="15">
        <v>74</v>
      </c>
      <c r="B20" s="16">
        <v>93</v>
      </c>
      <c r="C20" s="16">
        <v>74</v>
      </c>
      <c r="D20" s="17">
        <v>148</v>
      </c>
      <c r="F20" s="3" t="s">
        <v>42</v>
      </c>
      <c r="G20" s="3">
        <v>-6.2138404726009072E-3</v>
      </c>
      <c r="H20" s="3">
        <v>0.34533538797594554</v>
      </c>
      <c r="I20" s="3">
        <v>-1.7993639484852719E-2</v>
      </c>
      <c r="J20" s="3">
        <v>0.98588108994822066</v>
      </c>
      <c r="K20" s="3">
        <v>-0.74227879623963833</v>
      </c>
      <c r="L20" s="3">
        <v>0.72985111529443658</v>
      </c>
      <c r="M20" s="3">
        <v>-0.74227879623963833</v>
      </c>
      <c r="N20" s="3">
        <v>0.72985111529443658</v>
      </c>
    </row>
    <row r="23" spans="1:14" x14ac:dyDescent="0.2">
      <c r="N23" s="13"/>
    </row>
    <row r="24" spans="1:14" x14ac:dyDescent="0.2"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">
      <c r="E25" s="21"/>
      <c r="F25" s="21"/>
      <c r="G25" s="13"/>
      <c r="H25" s="13"/>
      <c r="I25" s="13"/>
      <c r="J25" s="13"/>
      <c r="K25" s="13"/>
      <c r="L25" s="13"/>
      <c r="M25" s="13"/>
      <c r="N25" s="13"/>
    </row>
    <row r="26" spans="1:14" x14ac:dyDescent="0.2">
      <c r="E26" s="2"/>
      <c r="F26" s="2"/>
      <c r="G26" s="13"/>
      <c r="H26" s="13"/>
      <c r="I26" s="13"/>
      <c r="J26" s="13"/>
      <c r="K26" s="13"/>
      <c r="L26" s="13"/>
      <c r="M26" s="13"/>
      <c r="N26" s="13"/>
    </row>
    <row r="27" spans="1:14" x14ac:dyDescent="0.2">
      <c r="E27" s="2"/>
      <c r="F27" s="2"/>
      <c r="G27" s="13"/>
      <c r="H27" s="13"/>
      <c r="I27" s="13"/>
      <c r="J27" s="13"/>
      <c r="K27" s="13"/>
      <c r="L27" s="13"/>
      <c r="M27" s="13"/>
      <c r="N27" s="13"/>
    </row>
    <row r="28" spans="1:14" x14ac:dyDescent="0.2">
      <c r="E28" s="2"/>
      <c r="F28" s="2"/>
      <c r="G28" s="13"/>
      <c r="H28" s="13"/>
      <c r="I28" s="13"/>
      <c r="J28" s="13"/>
      <c r="K28" s="13"/>
      <c r="L28" s="13"/>
      <c r="M28" s="13"/>
      <c r="N28" s="13"/>
    </row>
    <row r="29" spans="1:14" x14ac:dyDescent="0.2">
      <c r="E29" s="2"/>
      <c r="F29" s="2"/>
      <c r="G29" s="13"/>
      <c r="H29" s="13"/>
      <c r="I29" s="13"/>
      <c r="J29" s="13"/>
      <c r="K29" s="13"/>
      <c r="L29" s="13"/>
      <c r="M29" s="13"/>
      <c r="N29" s="13"/>
    </row>
    <row r="30" spans="1:14" x14ac:dyDescent="0.2">
      <c r="E30" s="2"/>
      <c r="F30" s="2"/>
      <c r="G30" s="13"/>
      <c r="H30" s="13"/>
      <c r="I30" s="13"/>
      <c r="J30" s="13"/>
      <c r="K30" s="13"/>
      <c r="L30" s="13"/>
      <c r="M30" s="13"/>
      <c r="N30" s="13"/>
    </row>
    <row r="31" spans="1:14" x14ac:dyDescent="0.2"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"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5:14" x14ac:dyDescent="0.2">
      <c r="E33" s="19"/>
      <c r="F33" s="19"/>
      <c r="G33" s="19"/>
      <c r="H33" s="19"/>
      <c r="I33" s="19"/>
      <c r="J33" s="19"/>
      <c r="K33" s="13"/>
      <c r="L33" s="13"/>
      <c r="M33" s="13"/>
      <c r="N33" s="13"/>
    </row>
    <row r="34" spans="5:14" x14ac:dyDescent="0.2">
      <c r="E34" s="2"/>
      <c r="F34" s="2"/>
      <c r="G34" s="2"/>
      <c r="H34" s="2"/>
      <c r="I34" s="2"/>
      <c r="J34" s="2"/>
      <c r="K34" s="13"/>
      <c r="L34" s="13"/>
      <c r="M34" s="13"/>
      <c r="N34" s="13"/>
    </row>
    <row r="35" spans="5:14" x14ac:dyDescent="0.2">
      <c r="E35" s="2"/>
      <c r="F35" s="2"/>
      <c r="G35" s="2"/>
      <c r="H35" s="2"/>
      <c r="I35" s="2"/>
      <c r="J35" s="2"/>
      <c r="K35" s="13"/>
      <c r="L35" s="13"/>
      <c r="M35" s="13"/>
      <c r="N35" s="13"/>
    </row>
    <row r="36" spans="5:14" x14ac:dyDescent="0.2">
      <c r="E36" s="2"/>
      <c r="F36" s="2"/>
      <c r="G36" s="2"/>
      <c r="H36" s="2"/>
      <c r="I36" s="2"/>
      <c r="J36" s="2"/>
      <c r="K36" s="13"/>
      <c r="L36" s="13"/>
      <c r="M36" s="13"/>
      <c r="N36" s="13"/>
    </row>
    <row r="37" spans="5:14" x14ac:dyDescent="0.2"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5:14" x14ac:dyDescent="0.2"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5:14" x14ac:dyDescent="0.2"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5:14" x14ac:dyDescent="0.2"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5:14" x14ac:dyDescent="0.2">
      <c r="E41" s="13"/>
      <c r="F41" s="13"/>
      <c r="G41" s="13"/>
      <c r="H41" s="13"/>
      <c r="I41" s="13"/>
      <c r="J41" s="13"/>
      <c r="K41" s="13"/>
      <c r="L41" s="13"/>
      <c r="M41" s="13"/>
      <c r="N41" s="2"/>
    </row>
    <row r="42" spans="5:14" x14ac:dyDescent="0.2">
      <c r="E42" s="13"/>
      <c r="F42" s="13"/>
      <c r="G42" s="13"/>
      <c r="H42" s="13"/>
      <c r="I42" s="13"/>
      <c r="J42" s="13"/>
      <c r="K42" s="13"/>
      <c r="L42" s="13"/>
      <c r="M42" s="13"/>
      <c r="N42" s="2"/>
    </row>
    <row r="43" spans="5:14" x14ac:dyDescent="0.2"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5:14" x14ac:dyDescent="0.2"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5:14" x14ac:dyDescent="0.2"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5:14" x14ac:dyDescent="0.2">
      <c r="E46" s="13"/>
      <c r="F46" s="13"/>
      <c r="G46" s="13"/>
      <c r="H46" s="13"/>
      <c r="I46" s="13"/>
      <c r="J46" s="13"/>
      <c r="K46" s="13"/>
      <c r="L46" s="13"/>
      <c r="M46" s="13"/>
      <c r="N4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topLeftCell="A4" workbookViewId="0">
      <selection activeCell="B23" sqref="B23"/>
    </sheetView>
  </sheetViews>
  <sheetFormatPr baseColWidth="10" defaultColWidth="8.83203125" defaultRowHeight="15" x14ac:dyDescent="0.2"/>
  <cols>
    <col min="1" max="1" width="19.5" bestFit="1" customWidth="1"/>
    <col min="2" max="2" width="12.83203125" customWidth="1"/>
    <col min="10" max="10" width="18.5" customWidth="1"/>
    <col min="11" max="11" width="12.6640625" customWidth="1"/>
    <col min="12" max="12" width="14.5" bestFit="1" customWidth="1"/>
    <col min="13" max="13" width="10.6640625" customWidth="1"/>
    <col min="14" max="14" width="10.5" customWidth="1"/>
    <col min="15" max="15" width="13.5" bestFit="1" customWidth="1"/>
    <col min="16" max="16" width="11.1640625" customWidth="1"/>
  </cols>
  <sheetData>
    <row r="1" spans="1:11" x14ac:dyDescent="0.2">
      <c r="A1" s="1" t="s">
        <v>14</v>
      </c>
      <c r="B1" s="1" t="s">
        <v>15</v>
      </c>
      <c r="J1" t="s">
        <v>68</v>
      </c>
    </row>
    <row r="2" spans="1:11" x14ac:dyDescent="0.2">
      <c r="A2">
        <v>56</v>
      </c>
      <c r="B2">
        <v>305</v>
      </c>
    </row>
    <row r="3" spans="1:11" x14ac:dyDescent="0.2">
      <c r="A3">
        <v>62</v>
      </c>
      <c r="B3">
        <v>332</v>
      </c>
    </row>
    <row r="4" spans="1:11" x14ac:dyDescent="0.2">
      <c r="A4">
        <v>69</v>
      </c>
      <c r="B4">
        <v>359</v>
      </c>
    </row>
    <row r="5" spans="1:11" x14ac:dyDescent="0.2">
      <c r="A5">
        <v>77</v>
      </c>
      <c r="B5">
        <v>380</v>
      </c>
    </row>
    <row r="6" spans="1:11" x14ac:dyDescent="0.2">
      <c r="A6">
        <v>85</v>
      </c>
      <c r="B6">
        <v>394</v>
      </c>
    </row>
    <row r="7" spans="1:11" x14ac:dyDescent="0.2">
      <c r="A7">
        <v>94</v>
      </c>
      <c r="B7">
        <v>418</v>
      </c>
      <c r="J7" t="s">
        <v>16</v>
      </c>
    </row>
    <row r="8" spans="1:11" ht="16" thickBot="1" x14ac:dyDescent="0.25">
      <c r="A8">
        <v>105</v>
      </c>
      <c r="B8">
        <v>436</v>
      </c>
    </row>
    <row r="9" spans="1:11" x14ac:dyDescent="0.2">
      <c r="J9" s="5" t="s">
        <v>17</v>
      </c>
      <c r="K9" s="5"/>
    </row>
    <row r="10" spans="1:11" x14ac:dyDescent="0.2">
      <c r="J10" s="2" t="s">
        <v>18</v>
      </c>
      <c r="K10" s="2">
        <v>0.99900588762717957</v>
      </c>
    </row>
    <row r="11" spans="1:11" x14ac:dyDescent="0.2">
      <c r="J11" s="2" t="s">
        <v>19</v>
      </c>
      <c r="K11" s="2">
        <v>0.99801276351376889</v>
      </c>
    </row>
    <row r="12" spans="1:11" x14ac:dyDescent="0.2">
      <c r="J12" s="2" t="s">
        <v>20</v>
      </c>
      <c r="K12" s="2">
        <v>0.99602552702753788</v>
      </c>
    </row>
    <row r="13" spans="1:11" x14ac:dyDescent="0.2">
      <c r="A13" t="s">
        <v>45</v>
      </c>
      <c r="B13" t="s">
        <v>43</v>
      </c>
      <c r="C13" t="s">
        <v>44</v>
      </c>
      <c r="D13" t="s">
        <v>46</v>
      </c>
      <c r="J13" s="2" t="s">
        <v>21</v>
      </c>
      <c r="K13" s="2">
        <v>2.9300903403088681</v>
      </c>
    </row>
    <row r="14" spans="1:11" ht="16" thickBot="1" x14ac:dyDescent="0.25">
      <c r="A14">
        <v>56</v>
      </c>
      <c r="B14">
        <f>A14^2</f>
        <v>3136</v>
      </c>
      <c r="C14">
        <f>A14^3</f>
        <v>175616</v>
      </c>
      <c r="D14">
        <v>305</v>
      </c>
      <c r="J14" s="3" t="s">
        <v>22</v>
      </c>
      <c r="K14" s="3">
        <v>7</v>
      </c>
    </row>
    <row r="15" spans="1:11" x14ac:dyDescent="0.2">
      <c r="A15">
        <v>62</v>
      </c>
      <c r="B15">
        <f t="shared" ref="B15:B20" si="0">A15^2</f>
        <v>3844</v>
      </c>
      <c r="C15">
        <f t="shared" ref="C15:C20" si="1">A15^3</f>
        <v>238328</v>
      </c>
      <c r="D15">
        <v>332</v>
      </c>
    </row>
    <row r="16" spans="1:11" ht="16" thickBot="1" x14ac:dyDescent="0.25">
      <c r="A16">
        <v>69</v>
      </c>
      <c r="B16">
        <f t="shared" si="0"/>
        <v>4761</v>
      </c>
      <c r="C16">
        <f t="shared" si="1"/>
        <v>328509</v>
      </c>
      <c r="D16">
        <v>359</v>
      </c>
      <c r="J16" t="s">
        <v>23</v>
      </c>
    </row>
    <row r="17" spans="1:16" x14ac:dyDescent="0.2">
      <c r="A17">
        <v>77</v>
      </c>
      <c r="B17">
        <f t="shared" si="0"/>
        <v>5929</v>
      </c>
      <c r="C17">
        <f t="shared" si="1"/>
        <v>456533</v>
      </c>
      <c r="D17">
        <v>380</v>
      </c>
      <c r="J17" s="4"/>
      <c r="K17" s="4" t="s">
        <v>28</v>
      </c>
      <c r="L17" s="4" t="s">
        <v>29</v>
      </c>
      <c r="M17" s="4" t="s">
        <v>30</v>
      </c>
      <c r="N17" s="4" t="s">
        <v>31</v>
      </c>
      <c r="O17" s="4" t="s">
        <v>32</v>
      </c>
    </row>
    <row r="18" spans="1:16" x14ac:dyDescent="0.2">
      <c r="A18">
        <v>85</v>
      </c>
      <c r="B18">
        <f t="shared" si="0"/>
        <v>7225</v>
      </c>
      <c r="C18">
        <f t="shared" si="1"/>
        <v>614125</v>
      </c>
      <c r="D18">
        <v>394</v>
      </c>
      <c r="J18" s="2" t="s">
        <v>24</v>
      </c>
      <c r="K18" s="2">
        <v>3</v>
      </c>
      <c r="L18" s="2">
        <v>12935.100854650029</v>
      </c>
      <c r="M18" s="2">
        <v>4311.7002848833426</v>
      </c>
      <c r="N18" s="2">
        <v>502.21137264170261</v>
      </c>
      <c r="O18" s="2">
        <v>1.5030177200184015E-4</v>
      </c>
    </row>
    <row r="19" spans="1:16" x14ac:dyDescent="0.2">
      <c r="A19">
        <v>94</v>
      </c>
      <c r="B19">
        <f t="shared" si="0"/>
        <v>8836</v>
      </c>
      <c r="C19">
        <f t="shared" si="1"/>
        <v>830584</v>
      </c>
      <c r="D19">
        <v>418</v>
      </c>
      <c r="J19" s="2" t="s">
        <v>25</v>
      </c>
      <c r="K19" s="2">
        <v>3</v>
      </c>
      <c r="L19" s="2">
        <v>25.756288207114018</v>
      </c>
      <c r="M19" s="2">
        <v>8.5854294023713393</v>
      </c>
      <c r="N19" s="2"/>
      <c r="O19" s="2"/>
    </row>
    <row r="20" spans="1:16" ht="16" thickBot="1" x14ac:dyDescent="0.25">
      <c r="A20">
        <v>105</v>
      </c>
      <c r="B20">
        <f t="shared" si="0"/>
        <v>11025</v>
      </c>
      <c r="C20">
        <f t="shared" si="1"/>
        <v>1157625</v>
      </c>
      <c r="D20">
        <v>436</v>
      </c>
      <c r="J20" s="3" t="s">
        <v>26</v>
      </c>
      <c r="K20" s="3">
        <v>6</v>
      </c>
      <c r="L20" s="3">
        <v>12960.857142857143</v>
      </c>
      <c r="M20" s="3"/>
      <c r="N20" s="3"/>
      <c r="O20" s="3"/>
    </row>
    <row r="21" spans="1:16" ht="16" thickBot="1" x14ac:dyDescent="0.25"/>
    <row r="22" spans="1:16" x14ac:dyDescent="0.2">
      <c r="A22" t="s">
        <v>80</v>
      </c>
      <c r="J22" s="4"/>
      <c r="K22" s="4" t="s">
        <v>33</v>
      </c>
      <c r="L22" s="4" t="s">
        <v>21</v>
      </c>
      <c r="M22" s="4" t="s">
        <v>34</v>
      </c>
      <c r="N22" s="4" t="s">
        <v>35</v>
      </c>
      <c r="O22" s="4" t="s">
        <v>36</v>
      </c>
      <c r="P22" s="4" t="s">
        <v>37</v>
      </c>
    </row>
    <row r="23" spans="1:16" x14ac:dyDescent="0.2">
      <c r="A23" s="6" t="s">
        <v>48</v>
      </c>
      <c r="B23" s="6" t="s">
        <v>47</v>
      </c>
      <c r="J23" s="2" t="s">
        <v>27</v>
      </c>
      <c r="K23" s="7">
        <v>-359.66235428716101</v>
      </c>
      <c r="L23" s="2">
        <v>182.63368011217409</v>
      </c>
      <c r="M23" s="2">
        <v>-1.9693101188469477</v>
      </c>
      <c r="N23" s="2">
        <v>0.14354327474015827</v>
      </c>
      <c r="O23" s="2">
        <v>-940.88423478051618</v>
      </c>
      <c r="P23" s="2">
        <v>221.55952620619422</v>
      </c>
    </row>
    <row r="24" spans="1:16" x14ac:dyDescent="0.2">
      <c r="A24" t="s">
        <v>49</v>
      </c>
      <c r="B24" s="2">
        <v>0.96666874991993024</v>
      </c>
      <c r="J24" s="2" t="s">
        <v>40</v>
      </c>
      <c r="K24" s="7">
        <v>21.102111301546984</v>
      </c>
      <c r="L24" s="2">
        <v>7.0985901691218665</v>
      </c>
      <c r="M24" s="2">
        <v>2.9727186383204636</v>
      </c>
      <c r="N24" s="2">
        <v>5.8939582995648693E-2</v>
      </c>
      <c r="O24" s="2">
        <v>-1.4887707548981588</v>
      </c>
      <c r="P24" s="2">
        <v>43.692993357992123</v>
      </c>
    </row>
    <row r="25" spans="1:16" x14ac:dyDescent="0.2">
      <c r="A25" t="s">
        <v>50</v>
      </c>
      <c r="B25" s="2">
        <v>0.9931229504089425</v>
      </c>
      <c r="C25" t="s">
        <v>65</v>
      </c>
      <c r="J25" s="2" t="s">
        <v>41</v>
      </c>
      <c r="K25" s="7">
        <v>-0.20596905419816336</v>
      </c>
      <c r="L25" s="2">
        <v>8.9901931500076998E-2</v>
      </c>
      <c r="M25" s="2">
        <v>-2.2910414799929737</v>
      </c>
      <c r="N25" s="2">
        <v>0.10585508425577943</v>
      </c>
      <c r="O25" s="2">
        <v>-0.49207712393845249</v>
      </c>
      <c r="P25" s="2">
        <v>8.0139015542125769E-2</v>
      </c>
    </row>
    <row r="26" spans="1:16" ht="16" thickBot="1" x14ac:dyDescent="0.25">
      <c r="A26" t="s">
        <v>51</v>
      </c>
      <c r="B26" s="7">
        <v>0.99602552702753788</v>
      </c>
      <c r="C26" t="s">
        <v>70</v>
      </c>
      <c r="J26" s="3" t="s">
        <v>42</v>
      </c>
      <c r="K26" s="8">
        <v>7.3554198974445169E-4</v>
      </c>
      <c r="L26" s="3">
        <v>3.7144705033573494E-4</v>
      </c>
      <c r="M26" s="3">
        <v>1.9802068399240944</v>
      </c>
      <c r="N26" s="3">
        <v>0.14202889761124946</v>
      </c>
      <c r="O26" s="3">
        <v>-4.465683032050399E-4</v>
      </c>
      <c r="P26" s="3">
        <v>1.9176522826939433E-3</v>
      </c>
    </row>
    <row r="27" spans="1:16" x14ac:dyDescent="0.2">
      <c r="A27" t="s">
        <v>52</v>
      </c>
      <c r="B27" s="2">
        <v>0.92589054376035196</v>
      </c>
      <c r="D27" s="1" t="s">
        <v>69</v>
      </c>
    </row>
    <row r="28" spans="1:16" x14ac:dyDescent="0.2">
      <c r="A28" t="s">
        <v>53</v>
      </c>
      <c r="B28" s="2">
        <v>0.87289504329308742</v>
      </c>
    </row>
    <row r="29" spans="1:16" x14ac:dyDescent="0.2">
      <c r="A29" t="s">
        <v>54</v>
      </c>
      <c r="B29" s="2">
        <v>0.98823848511165679</v>
      </c>
    </row>
    <row r="30" spans="1:16" x14ac:dyDescent="0.2">
      <c r="A30" t="s">
        <v>55</v>
      </c>
      <c r="B30" s="2">
        <v>0.99180377122664742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6.83203125" customWidth="1"/>
    <col min="2" max="2" width="15.6640625" bestFit="1" customWidth="1"/>
    <col min="3" max="3" width="12" bestFit="1" customWidth="1"/>
    <col min="4" max="4" width="10" bestFit="1" customWidth="1"/>
    <col min="5" max="5" width="10.1640625" bestFit="1" customWidth="1"/>
    <col min="7" max="7" width="11.1640625" customWidth="1"/>
    <col min="8" max="8" width="13.5" customWidth="1"/>
    <col min="9" max="9" width="14.5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H1" s="1"/>
    </row>
    <row r="2" spans="1:14" x14ac:dyDescent="0.2">
      <c r="A2" t="s">
        <v>4</v>
      </c>
      <c r="B2">
        <v>135</v>
      </c>
      <c r="C2">
        <v>9.5</v>
      </c>
      <c r="D2">
        <v>46</v>
      </c>
      <c r="E2">
        <v>36</v>
      </c>
    </row>
    <row r="3" spans="1:14" x14ac:dyDescent="0.2">
      <c r="A3" t="s">
        <v>5</v>
      </c>
      <c r="B3">
        <v>192</v>
      </c>
      <c r="C3">
        <v>12.7</v>
      </c>
      <c r="D3">
        <v>57</v>
      </c>
      <c r="E3">
        <v>45</v>
      </c>
    </row>
    <row r="4" spans="1:14" x14ac:dyDescent="0.2">
      <c r="A4" t="s">
        <v>6</v>
      </c>
      <c r="B4">
        <v>299</v>
      </c>
      <c r="C4">
        <v>14.4</v>
      </c>
      <c r="D4">
        <v>67</v>
      </c>
      <c r="E4">
        <v>65</v>
      </c>
    </row>
    <row r="5" spans="1:14" x14ac:dyDescent="0.2">
      <c r="A5" t="s">
        <v>7</v>
      </c>
      <c r="B5">
        <v>402</v>
      </c>
      <c r="C5">
        <v>18.100000000000001</v>
      </c>
      <c r="D5">
        <v>80</v>
      </c>
      <c r="E5">
        <v>90</v>
      </c>
    </row>
    <row r="6" spans="1:14" x14ac:dyDescent="0.2">
      <c r="A6" t="s">
        <v>8</v>
      </c>
      <c r="B6">
        <v>466</v>
      </c>
      <c r="C6">
        <v>18.7</v>
      </c>
      <c r="D6">
        <v>82</v>
      </c>
      <c r="E6">
        <v>110</v>
      </c>
    </row>
    <row r="7" spans="1:14" x14ac:dyDescent="0.2">
      <c r="A7" t="s">
        <v>9</v>
      </c>
      <c r="B7">
        <v>563</v>
      </c>
      <c r="C7">
        <v>20.5</v>
      </c>
      <c r="D7">
        <v>86</v>
      </c>
      <c r="E7">
        <v>130</v>
      </c>
    </row>
    <row r="8" spans="1:14" x14ac:dyDescent="0.2">
      <c r="A8" t="s">
        <v>10</v>
      </c>
      <c r="B8">
        <v>679</v>
      </c>
      <c r="C8">
        <v>16.100000000000001</v>
      </c>
      <c r="D8">
        <v>85</v>
      </c>
      <c r="E8">
        <v>120</v>
      </c>
    </row>
    <row r="9" spans="1:14" x14ac:dyDescent="0.2">
      <c r="A9" t="s">
        <v>11</v>
      </c>
      <c r="B9">
        <v>1000</v>
      </c>
      <c r="C9">
        <v>27.9</v>
      </c>
      <c r="D9">
        <v>104</v>
      </c>
      <c r="E9">
        <v>160</v>
      </c>
    </row>
    <row r="10" spans="1:14" x14ac:dyDescent="0.2">
      <c r="A10" t="s">
        <v>12</v>
      </c>
      <c r="B10">
        <v>1301</v>
      </c>
      <c r="C10">
        <v>32.1</v>
      </c>
      <c r="D10">
        <v>129</v>
      </c>
      <c r="E10">
        <v>320</v>
      </c>
    </row>
    <row r="11" spans="1:14" x14ac:dyDescent="0.2">
      <c r="A11" t="s">
        <v>13</v>
      </c>
      <c r="B11">
        <v>2583</v>
      </c>
      <c r="C11">
        <v>56.1</v>
      </c>
      <c r="D11">
        <v>195</v>
      </c>
      <c r="E11">
        <v>500</v>
      </c>
    </row>
    <row r="12" spans="1:14" x14ac:dyDescent="0.2">
      <c r="A12" s="18"/>
    </row>
    <row r="13" spans="1:14" x14ac:dyDescent="0.2">
      <c r="A13" s="18"/>
    </row>
    <row r="14" spans="1:14" x14ac:dyDescent="0.2">
      <c r="G14" s="13"/>
      <c r="H14" s="13"/>
      <c r="I14" s="13"/>
      <c r="J14" s="13"/>
      <c r="K14" s="13"/>
      <c r="L14" s="13"/>
      <c r="M14" s="13"/>
      <c r="N14" s="13"/>
    </row>
    <row r="15" spans="1:14" x14ac:dyDescent="0.2">
      <c r="A15" s="6" t="s">
        <v>56</v>
      </c>
      <c r="B15" s="6" t="s">
        <v>57</v>
      </c>
      <c r="G15" s="19"/>
      <c r="H15" s="19"/>
      <c r="I15" s="19"/>
      <c r="J15" s="19"/>
      <c r="K15" s="19"/>
      <c r="L15" s="19"/>
      <c r="M15" s="19"/>
      <c r="N15" s="13"/>
    </row>
    <row r="16" spans="1:14" x14ac:dyDescent="0.2">
      <c r="A16" t="s">
        <v>58</v>
      </c>
      <c r="B16" s="2">
        <v>0.96334215347735908</v>
      </c>
      <c r="G16" s="2"/>
      <c r="H16" s="2"/>
      <c r="I16" s="2"/>
      <c r="J16" s="2"/>
      <c r="K16" s="2"/>
      <c r="L16" s="2"/>
      <c r="M16" s="2"/>
      <c r="N16" s="13"/>
    </row>
    <row r="17" spans="1:14" x14ac:dyDescent="0.2">
      <c r="A17" t="s">
        <v>60</v>
      </c>
      <c r="B17" s="2">
        <v>0.95967518725227863</v>
      </c>
      <c r="G17" s="2"/>
      <c r="H17" s="2"/>
      <c r="I17" s="2"/>
      <c r="J17" s="2"/>
      <c r="K17" s="2"/>
      <c r="L17" s="2"/>
      <c r="M17" s="2"/>
      <c r="N17" s="13"/>
    </row>
    <row r="18" spans="1:14" x14ac:dyDescent="0.2">
      <c r="A18" t="s">
        <v>59</v>
      </c>
      <c r="B18" s="2">
        <v>0.96499168553437009</v>
      </c>
      <c r="G18" s="2"/>
      <c r="H18" s="2"/>
      <c r="I18" s="2"/>
      <c r="J18" s="2"/>
      <c r="K18" s="2"/>
      <c r="L18" s="2"/>
      <c r="M18" s="2"/>
      <c r="N18" s="13"/>
    </row>
    <row r="19" spans="1:14" x14ac:dyDescent="0.2">
      <c r="A19" t="s">
        <v>61</v>
      </c>
      <c r="B19" s="2">
        <v>0.96790628765073172</v>
      </c>
      <c r="C19" t="s">
        <v>67</v>
      </c>
      <c r="G19" s="2"/>
      <c r="H19" s="7"/>
      <c r="I19" s="2"/>
      <c r="J19" s="2"/>
      <c r="K19" s="2"/>
      <c r="L19" s="2"/>
      <c r="M19" s="2"/>
      <c r="N19" s="13"/>
    </row>
    <row r="20" spans="1:14" x14ac:dyDescent="0.2">
      <c r="A20" t="s">
        <v>62</v>
      </c>
      <c r="B20" s="2">
        <v>0.96377268670608074</v>
      </c>
      <c r="G20" s="13"/>
      <c r="H20" s="13"/>
      <c r="I20" s="13"/>
      <c r="J20" s="13"/>
      <c r="K20" s="13"/>
      <c r="L20" s="13"/>
      <c r="M20" s="13"/>
      <c r="N20" s="13"/>
    </row>
    <row r="21" spans="1:14" x14ac:dyDescent="0.2">
      <c r="A21" t="s">
        <v>64</v>
      </c>
      <c r="B21" s="2">
        <v>0.94850444015913804</v>
      </c>
      <c r="G21" s="13"/>
      <c r="H21" s="13"/>
      <c r="I21" s="13"/>
      <c r="J21" s="13"/>
      <c r="K21" s="13"/>
      <c r="L21" s="13"/>
      <c r="M21" s="13"/>
      <c r="N21" s="13"/>
    </row>
    <row r="22" spans="1:14" x14ac:dyDescent="0.2">
      <c r="A22" t="s">
        <v>63</v>
      </c>
      <c r="B22" s="7">
        <v>0.96934944241703946</v>
      </c>
      <c r="C22" t="s">
        <v>66</v>
      </c>
    </row>
    <row r="24" spans="1:14" x14ac:dyDescent="0.2">
      <c r="A24" t="s">
        <v>73</v>
      </c>
    </row>
    <row r="25" spans="1:14" x14ac:dyDescent="0.2">
      <c r="A25" t="s">
        <v>71</v>
      </c>
    </row>
    <row r="26" spans="1:14" x14ac:dyDescent="0.2">
      <c r="A26" t="s">
        <v>74</v>
      </c>
    </row>
    <row r="27" spans="1:14" x14ac:dyDescent="0.2">
      <c r="A2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IQ</vt:lpstr>
      <vt:lpstr>weightlifting - ans</vt:lpstr>
      <vt:lpstr>utilities - ans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Microsoft Office User</cp:lastModifiedBy>
  <dcterms:created xsi:type="dcterms:W3CDTF">2016-03-30T20:09:45Z</dcterms:created>
  <dcterms:modified xsi:type="dcterms:W3CDTF">2017-03-30T02:14:11Z</dcterms:modified>
</cp:coreProperties>
</file>