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11/Work/Writing/Papers/chabaudi CB/wellcome open research draft/PcCB_paper_v1.1/Experimental data clean/"/>
    </mc:Choice>
  </mc:AlternateContent>
  <xr:revisionPtr revIDLastSave="0" documentId="10_ncr:8100000_{CFDE17CC-9DF6-9D46-B00D-91631BF9390F}" xr6:coauthVersionLast="34" xr6:coauthVersionMax="36" xr10:uidLastSave="{00000000-0000-0000-0000-000000000000}"/>
  <bookViews>
    <workbookView xWindow="3520" yWindow="460" windowWidth="22400" windowHeight="17160" tabRatio="500" xr2:uid="{00000000-000D-0000-FFFF-FFFF00000000}"/>
  </bookViews>
  <sheets>
    <sheet name="Raw data Figure 1C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3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</calcChain>
</file>

<file path=xl/sharedStrings.xml><?xml version="1.0" encoding="utf-8"?>
<sst xmlns="http://schemas.openxmlformats.org/spreadsheetml/2006/main" count="61" uniqueCount="36">
  <si>
    <t>Spleen</t>
  </si>
  <si>
    <t>Lung</t>
  </si>
  <si>
    <t>Liver</t>
  </si>
  <si>
    <t>Normalised</t>
  </si>
  <si>
    <t xml:space="preserve">d6 MQ </t>
  </si>
  <si>
    <t>Total Flux</t>
  </si>
  <si>
    <t>CB d6 _1</t>
  </si>
  <si>
    <t>CB d6 _2</t>
  </si>
  <si>
    <t>CB d6 _3</t>
  </si>
  <si>
    <t>CB d6 _4</t>
  </si>
  <si>
    <t>CB d6 _5</t>
  </si>
  <si>
    <t>CB d6 _6</t>
  </si>
  <si>
    <t>AS d6_1</t>
  </si>
  <si>
    <t>AS d6_2</t>
  </si>
  <si>
    <t>AS d6_3</t>
  </si>
  <si>
    <t>AS d6_4</t>
  </si>
  <si>
    <t>AS d6_5</t>
  </si>
  <si>
    <t>AS d6_6</t>
  </si>
  <si>
    <t>CB d9 _1</t>
  </si>
  <si>
    <t>CB d9 _2</t>
  </si>
  <si>
    <t>CB d9 _3</t>
  </si>
  <si>
    <t>CB d9 _4</t>
  </si>
  <si>
    <t>CB d9 _5</t>
  </si>
  <si>
    <t>CB d9 _6</t>
  </si>
  <si>
    <t>AS d9_1</t>
  </si>
  <si>
    <t>AS d9_2</t>
  </si>
  <si>
    <t>AS d9_3</t>
  </si>
  <si>
    <t>AS d9_4</t>
  </si>
  <si>
    <t>AS d9_5</t>
  </si>
  <si>
    <t>AS d9_6</t>
  </si>
  <si>
    <t>Blood RLU 9am</t>
  </si>
  <si>
    <t>Parasite strain</t>
  </si>
  <si>
    <t>Day</t>
  </si>
  <si>
    <t>CB</t>
  </si>
  <si>
    <t>AS</t>
  </si>
  <si>
    <r>
      <t xml:space="preserve">Total flux (p/s) in the perfused </t>
    </r>
    <r>
      <rPr>
        <i/>
        <sz val="12"/>
        <color theme="1"/>
        <rFont val="Trebuchet MS"/>
        <family val="2"/>
      </rPr>
      <t>ex vivo</t>
    </r>
    <r>
      <rPr>
        <sz val="12"/>
        <color theme="1"/>
        <rFont val="Trebuchet MS"/>
        <family val="2"/>
      </rPr>
      <t xml:space="preserve"> organs (raw data columns C-E) normalised to the peripheral blood luciferase activity (RLU) at late trophozoite stage (9:00am, column F; normalised data, columns G-I), days 6 and 9 post-liver stage infection (i.e. days 8 and 11 post-mosquito bite)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</si>
</sst>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Border="1"/>
    <xf numFmtId="0" fontId="4" fillId="0" borderId="0" xfId="0" applyFont="1"/>
  </cellXfs>
  <cellStyles count="6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7B5-039F-384C-B534-E4914407A339}">
  <dimension ref="A1:L28"/>
  <sheetViews>
    <sheetView tabSelected="1" workbookViewId="0">
      <selection activeCell="A29" sqref="A29"/>
    </sheetView>
  </sheetViews>
  <sheetFormatPr baseColWidth="10" defaultRowHeight="16" x14ac:dyDescent="0.2"/>
  <cols>
    <col min="2" max="2" width="13" bestFit="1" customWidth="1"/>
    <col min="8" max="8" width="13.6640625" bestFit="1" customWidth="1"/>
  </cols>
  <sheetData>
    <row r="1" spans="1:12" x14ac:dyDescent="0.2">
      <c r="D1" t="s">
        <v>5</v>
      </c>
    </row>
    <row r="2" spans="1:12" x14ac:dyDescent="0.2">
      <c r="A2" t="s">
        <v>4</v>
      </c>
      <c r="B2" t="s">
        <v>31</v>
      </c>
      <c r="C2" t="s">
        <v>32</v>
      </c>
      <c r="D2" s="1" t="s">
        <v>2</v>
      </c>
      <c r="E2" s="1" t="s">
        <v>1</v>
      </c>
      <c r="F2" s="1" t="s">
        <v>0</v>
      </c>
      <c r="G2" s="1"/>
      <c r="H2" s="1" t="s">
        <v>30</v>
      </c>
      <c r="I2" s="1" t="s">
        <v>3</v>
      </c>
      <c r="J2" s="1" t="s">
        <v>2</v>
      </c>
      <c r="K2" s="1" t="s">
        <v>1</v>
      </c>
      <c r="L2" s="1" t="s">
        <v>0</v>
      </c>
    </row>
    <row r="3" spans="1:12" x14ac:dyDescent="0.2">
      <c r="A3" t="s">
        <v>6</v>
      </c>
      <c r="B3" t="s">
        <v>33</v>
      </c>
      <c r="C3">
        <v>6</v>
      </c>
      <c r="D3" s="2">
        <v>4747000</v>
      </c>
      <c r="E3" s="2">
        <v>5811000</v>
      </c>
      <c r="F3" s="2">
        <v>11970000</v>
      </c>
      <c r="G3" s="2"/>
      <c r="H3">
        <v>606</v>
      </c>
      <c r="J3" s="2">
        <f>D3/$H3</f>
        <v>7833.333333333333</v>
      </c>
      <c r="K3" s="2">
        <f>E3/$H3</f>
        <v>9589.1089108910892</v>
      </c>
      <c r="L3" s="2">
        <f>F3/$H3</f>
        <v>19752.475247524751</v>
      </c>
    </row>
    <row r="4" spans="1:12" x14ac:dyDescent="0.2">
      <c r="A4" t="s">
        <v>7</v>
      </c>
      <c r="B4" t="s">
        <v>33</v>
      </c>
      <c r="C4">
        <v>6</v>
      </c>
      <c r="D4" s="2">
        <v>7249000</v>
      </c>
      <c r="E4" s="2">
        <v>7294000</v>
      </c>
      <c r="F4" s="2">
        <v>19510000</v>
      </c>
      <c r="G4" s="2"/>
      <c r="H4">
        <v>2066</v>
      </c>
      <c r="J4" s="2">
        <f t="shared" ref="J4:K8" si="0">D4/$H4</f>
        <v>3508.7124878993222</v>
      </c>
      <c r="K4" s="2">
        <f t="shared" si="0"/>
        <v>3530.4937076476281</v>
      </c>
      <c r="L4" s="2">
        <f t="shared" ref="L4:L26" si="1">F4/$H4</f>
        <v>9443.3688286544038</v>
      </c>
    </row>
    <row r="5" spans="1:12" x14ac:dyDescent="0.2">
      <c r="A5" t="s">
        <v>8</v>
      </c>
      <c r="B5" t="s">
        <v>33</v>
      </c>
      <c r="C5">
        <v>6</v>
      </c>
      <c r="D5" s="2">
        <v>18620000</v>
      </c>
      <c r="E5" s="2">
        <v>15790000</v>
      </c>
      <c r="F5" s="2">
        <v>31300000</v>
      </c>
      <c r="G5" s="2"/>
      <c r="H5">
        <v>2827</v>
      </c>
      <c r="J5" s="2">
        <f t="shared" si="0"/>
        <v>6586.4874425185708</v>
      </c>
      <c r="K5" s="2">
        <f t="shared" si="0"/>
        <v>5585.4262469048463</v>
      </c>
      <c r="L5" s="2">
        <f t="shared" si="1"/>
        <v>11071.807569862045</v>
      </c>
    </row>
    <row r="6" spans="1:12" x14ac:dyDescent="0.2">
      <c r="A6" t="s">
        <v>9</v>
      </c>
      <c r="B6" t="s">
        <v>33</v>
      </c>
      <c r="C6">
        <v>6</v>
      </c>
      <c r="D6" s="2">
        <v>18780000</v>
      </c>
      <c r="E6" s="2">
        <v>13320000</v>
      </c>
      <c r="F6" s="2">
        <v>37760000</v>
      </c>
      <c r="G6" s="2"/>
      <c r="H6">
        <v>7840</v>
      </c>
      <c r="J6" s="2">
        <f t="shared" si="0"/>
        <v>2395.408163265306</v>
      </c>
      <c r="K6" s="2">
        <f t="shared" si="0"/>
        <v>1698.9795918367347</v>
      </c>
      <c r="L6" s="2">
        <f t="shared" si="1"/>
        <v>4816.3265306122448</v>
      </c>
    </row>
    <row r="7" spans="1:12" x14ac:dyDescent="0.2">
      <c r="A7" t="s">
        <v>10</v>
      </c>
      <c r="B7" t="s">
        <v>33</v>
      </c>
      <c r="C7">
        <v>6</v>
      </c>
      <c r="D7" s="2">
        <v>5585000</v>
      </c>
      <c r="E7" s="2">
        <v>3115000</v>
      </c>
      <c r="F7" s="2">
        <v>9100000</v>
      </c>
      <c r="G7" s="2"/>
      <c r="H7">
        <v>1056</v>
      </c>
      <c r="J7" s="2">
        <f t="shared" si="0"/>
        <v>5288.825757575758</v>
      </c>
      <c r="K7" s="2">
        <f t="shared" si="0"/>
        <v>2949.810606060606</v>
      </c>
      <c r="L7" s="2">
        <f t="shared" si="1"/>
        <v>8617.424242424242</v>
      </c>
    </row>
    <row r="8" spans="1:12" x14ac:dyDescent="0.2">
      <c r="A8" t="s">
        <v>11</v>
      </c>
      <c r="B8" t="s">
        <v>33</v>
      </c>
      <c r="C8">
        <v>6</v>
      </c>
      <c r="D8" s="2">
        <v>42970000</v>
      </c>
      <c r="E8" s="2">
        <v>35650000</v>
      </c>
      <c r="F8" s="2">
        <v>60760000</v>
      </c>
      <c r="G8" s="2"/>
      <c r="H8">
        <v>7971</v>
      </c>
      <c r="J8" s="2">
        <f t="shared" si="0"/>
        <v>5390.7916196211263</v>
      </c>
      <c r="K8" s="2">
        <f t="shared" si="0"/>
        <v>4472.4626772048678</v>
      </c>
      <c r="L8" s="2">
        <f t="shared" si="1"/>
        <v>7622.6320411491661</v>
      </c>
    </row>
    <row r="9" spans="1:12" x14ac:dyDescent="0.2">
      <c r="A9" t="s">
        <v>12</v>
      </c>
      <c r="B9" t="s">
        <v>34</v>
      </c>
      <c r="C9">
        <v>6</v>
      </c>
      <c r="D9" s="2">
        <v>9335000</v>
      </c>
      <c r="E9" s="2">
        <v>10550000</v>
      </c>
      <c r="F9" s="2">
        <v>32820000</v>
      </c>
      <c r="G9" s="2"/>
      <c r="H9">
        <v>3617</v>
      </c>
      <c r="J9" s="2">
        <f t="shared" ref="J9:K14" si="2">D9/$H9</f>
        <v>2580.8681227536631</v>
      </c>
      <c r="K9" s="2">
        <f t="shared" si="2"/>
        <v>2916.781863422726</v>
      </c>
      <c r="L9" s="2">
        <f t="shared" si="1"/>
        <v>9073.8180812828305</v>
      </c>
    </row>
    <row r="10" spans="1:12" x14ac:dyDescent="0.2">
      <c r="A10" t="s">
        <v>13</v>
      </c>
      <c r="B10" t="s">
        <v>34</v>
      </c>
      <c r="C10">
        <v>6</v>
      </c>
      <c r="D10" s="2">
        <v>6142000</v>
      </c>
      <c r="E10" s="2">
        <v>2699000</v>
      </c>
      <c r="F10" s="2">
        <v>13380000</v>
      </c>
      <c r="G10" s="2"/>
      <c r="H10">
        <v>1216</v>
      </c>
      <c r="J10" s="2">
        <f t="shared" si="2"/>
        <v>5050.9868421052633</v>
      </c>
      <c r="K10" s="2">
        <f t="shared" si="2"/>
        <v>2219.5723684210525</v>
      </c>
      <c r="L10" s="2">
        <f t="shared" si="1"/>
        <v>11003.28947368421</v>
      </c>
    </row>
    <row r="11" spans="1:12" x14ac:dyDescent="0.2">
      <c r="A11" t="s">
        <v>14</v>
      </c>
      <c r="B11" t="s">
        <v>34</v>
      </c>
      <c r="C11">
        <v>6</v>
      </c>
      <c r="D11" s="2">
        <v>3510000</v>
      </c>
      <c r="E11" s="2">
        <v>3422000</v>
      </c>
      <c r="F11" s="2">
        <v>8269000</v>
      </c>
      <c r="G11" s="2"/>
      <c r="H11">
        <v>706</v>
      </c>
      <c r="J11" s="2">
        <f t="shared" si="2"/>
        <v>4971.6713881019832</v>
      </c>
      <c r="K11" s="2">
        <f t="shared" si="2"/>
        <v>4847.0254957507086</v>
      </c>
      <c r="L11" s="2">
        <f t="shared" si="1"/>
        <v>11712.464589235127</v>
      </c>
    </row>
    <row r="12" spans="1:12" x14ac:dyDescent="0.2">
      <c r="A12" t="s">
        <v>15</v>
      </c>
      <c r="B12" t="s">
        <v>34</v>
      </c>
      <c r="C12">
        <v>6</v>
      </c>
      <c r="D12" s="2">
        <v>757800</v>
      </c>
      <c r="E12" s="2">
        <v>1880000</v>
      </c>
      <c r="F12" s="2">
        <v>4676000</v>
      </c>
      <c r="G12" s="2"/>
      <c r="H12">
        <v>956</v>
      </c>
      <c r="J12" s="2">
        <f t="shared" si="2"/>
        <v>792.6778242677824</v>
      </c>
      <c r="K12" s="2">
        <f t="shared" si="2"/>
        <v>1966.5271966527196</v>
      </c>
      <c r="L12" s="2">
        <f t="shared" si="1"/>
        <v>4891.2133891213389</v>
      </c>
    </row>
    <row r="13" spans="1:12" x14ac:dyDescent="0.2">
      <c r="A13" t="s">
        <v>16</v>
      </c>
      <c r="B13" t="s">
        <v>34</v>
      </c>
      <c r="C13">
        <v>6</v>
      </c>
      <c r="D13" s="2">
        <v>7831000</v>
      </c>
      <c r="E13" s="2">
        <v>4457000</v>
      </c>
      <c r="F13" s="2">
        <v>17150000</v>
      </c>
      <c r="G13" s="2"/>
      <c r="H13">
        <v>2627</v>
      </c>
      <c r="J13" s="2">
        <f t="shared" si="2"/>
        <v>2980.9668823753332</v>
      </c>
      <c r="K13" s="2">
        <f t="shared" si="2"/>
        <v>1696.6121050628092</v>
      </c>
      <c r="L13" s="2">
        <f t="shared" si="1"/>
        <v>6528.3593452607538</v>
      </c>
    </row>
    <row r="14" spans="1:12" x14ac:dyDescent="0.2">
      <c r="A14" t="s">
        <v>17</v>
      </c>
      <c r="B14" t="s">
        <v>34</v>
      </c>
      <c r="C14">
        <v>6</v>
      </c>
      <c r="D14" s="2">
        <v>1903000</v>
      </c>
      <c r="E14" s="2">
        <v>2077000</v>
      </c>
      <c r="F14" s="2">
        <v>5920000</v>
      </c>
      <c r="G14" s="2"/>
      <c r="H14">
        <v>686</v>
      </c>
      <c r="J14" s="2">
        <f t="shared" si="2"/>
        <v>2774.052478134111</v>
      </c>
      <c r="K14" s="2">
        <f t="shared" si="2"/>
        <v>3027.6967930029155</v>
      </c>
      <c r="L14" s="2">
        <f t="shared" si="1"/>
        <v>8629.7376093294461</v>
      </c>
    </row>
    <row r="15" spans="1:12" x14ac:dyDescent="0.2">
      <c r="A15" t="s">
        <v>18</v>
      </c>
      <c r="B15" t="s">
        <v>33</v>
      </c>
      <c r="C15">
        <v>9</v>
      </c>
      <c r="D15" s="2">
        <v>212800000</v>
      </c>
      <c r="E15" s="2">
        <v>178600000</v>
      </c>
      <c r="F15" s="2">
        <v>120500000</v>
      </c>
      <c r="G15" s="2"/>
      <c r="H15">
        <v>36087</v>
      </c>
      <c r="J15" s="2">
        <f t="shared" ref="J15:K20" si="3">D15/$H15</f>
        <v>5896.8603652284755</v>
      </c>
      <c r="K15" s="2">
        <f t="shared" si="3"/>
        <v>4949.1506636738995</v>
      </c>
      <c r="L15" s="2">
        <f t="shared" si="1"/>
        <v>3339.1526034305984</v>
      </c>
    </row>
    <row r="16" spans="1:12" x14ac:dyDescent="0.2">
      <c r="A16" t="s">
        <v>19</v>
      </c>
      <c r="B16" t="s">
        <v>33</v>
      </c>
      <c r="C16">
        <v>9</v>
      </c>
      <c r="D16" s="2">
        <v>79020000</v>
      </c>
      <c r="E16" s="2">
        <v>25100000</v>
      </c>
      <c r="F16" s="2">
        <v>22040000</v>
      </c>
      <c r="G16" s="2"/>
      <c r="H16">
        <v>6759</v>
      </c>
      <c r="J16" s="2">
        <f t="shared" si="3"/>
        <v>11691.078561917444</v>
      </c>
      <c r="K16" s="2">
        <f t="shared" si="3"/>
        <v>3713.5670957242196</v>
      </c>
      <c r="L16" s="2">
        <f t="shared" si="1"/>
        <v>3260.8374019825419</v>
      </c>
    </row>
    <row r="17" spans="1:12" x14ac:dyDescent="0.2">
      <c r="A17" t="s">
        <v>20</v>
      </c>
      <c r="B17" t="s">
        <v>33</v>
      </c>
      <c r="C17">
        <v>9</v>
      </c>
      <c r="D17" s="2">
        <v>171700000</v>
      </c>
      <c r="E17" s="2">
        <v>40870000</v>
      </c>
      <c r="F17" s="2">
        <v>38330000</v>
      </c>
      <c r="G17" s="2"/>
      <c r="H17">
        <v>20054</v>
      </c>
      <c r="J17" s="2">
        <f t="shared" si="3"/>
        <v>8561.8829161264584</v>
      </c>
      <c r="K17" s="2">
        <f t="shared" si="3"/>
        <v>2037.9974070010971</v>
      </c>
      <c r="L17" s="2">
        <f t="shared" si="1"/>
        <v>1911.3393836641069</v>
      </c>
    </row>
    <row r="18" spans="1:12" x14ac:dyDescent="0.2">
      <c r="A18" t="s">
        <v>21</v>
      </c>
      <c r="B18" t="s">
        <v>33</v>
      </c>
      <c r="C18">
        <v>9</v>
      </c>
      <c r="D18" s="2">
        <v>80100000</v>
      </c>
      <c r="E18" s="2">
        <v>31260000</v>
      </c>
      <c r="F18" s="2">
        <v>46480000</v>
      </c>
      <c r="G18" s="2"/>
      <c r="H18">
        <v>8521</v>
      </c>
      <c r="J18" s="2">
        <f t="shared" si="3"/>
        <v>9400.3051285060446</v>
      </c>
      <c r="K18" s="2">
        <f t="shared" si="3"/>
        <v>3668.5834995892501</v>
      </c>
      <c r="L18" s="2">
        <f t="shared" si="1"/>
        <v>5454.7588311231075</v>
      </c>
    </row>
    <row r="19" spans="1:12" x14ac:dyDescent="0.2">
      <c r="A19" t="s">
        <v>22</v>
      </c>
      <c r="B19" t="s">
        <v>33</v>
      </c>
      <c r="C19">
        <v>9</v>
      </c>
      <c r="D19" s="2">
        <v>66030000</v>
      </c>
      <c r="E19" s="2">
        <v>39470000</v>
      </c>
      <c r="F19" s="2">
        <v>57160000</v>
      </c>
      <c r="G19" s="2"/>
      <c r="H19">
        <v>15974</v>
      </c>
      <c r="J19" s="2">
        <f t="shared" si="3"/>
        <v>4133.5920871416047</v>
      </c>
      <c r="K19" s="2">
        <f t="shared" si="3"/>
        <v>2470.8901965694254</v>
      </c>
      <c r="L19" s="2">
        <f t="shared" si="1"/>
        <v>3578.3147614874169</v>
      </c>
    </row>
    <row r="20" spans="1:12" x14ac:dyDescent="0.2">
      <c r="A20" t="s">
        <v>23</v>
      </c>
      <c r="B20" t="s">
        <v>33</v>
      </c>
      <c r="C20">
        <v>9</v>
      </c>
      <c r="D20" s="2">
        <v>223100000</v>
      </c>
      <c r="E20" s="2">
        <v>144600000</v>
      </c>
      <c r="F20" s="2">
        <v>114500000</v>
      </c>
      <c r="G20" s="2"/>
      <c r="H20">
        <v>73502</v>
      </c>
      <c r="J20" s="2">
        <f t="shared" si="3"/>
        <v>3035.2915566923348</v>
      </c>
      <c r="K20" s="2">
        <f t="shared" si="3"/>
        <v>1967.2934069821229</v>
      </c>
      <c r="L20" s="2">
        <f t="shared" si="1"/>
        <v>1557.780740660118</v>
      </c>
    </row>
    <row r="21" spans="1:12" x14ac:dyDescent="0.2">
      <c r="A21" t="s">
        <v>24</v>
      </c>
      <c r="B21" t="s">
        <v>34</v>
      </c>
      <c r="C21">
        <v>9</v>
      </c>
      <c r="D21" s="2">
        <v>7642000</v>
      </c>
      <c r="E21" s="2">
        <v>3734000</v>
      </c>
      <c r="F21" s="2">
        <v>8984000</v>
      </c>
      <c r="G21" s="2"/>
      <c r="H21" s="3">
        <v>1266</v>
      </c>
      <c r="J21" s="2">
        <f t="shared" ref="J21:K26" si="4">D21/$H21</f>
        <v>6036.334913112164</v>
      </c>
      <c r="K21" s="2">
        <f t="shared" si="4"/>
        <v>2949.4470774091628</v>
      </c>
      <c r="L21" s="2">
        <f t="shared" si="1"/>
        <v>7096.3665086887831</v>
      </c>
    </row>
    <row r="22" spans="1:12" x14ac:dyDescent="0.2">
      <c r="A22" t="s">
        <v>25</v>
      </c>
      <c r="B22" t="s">
        <v>34</v>
      </c>
      <c r="C22">
        <v>9</v>
      </c>
      <c r="D22" s="2">
        <v>30070000</v>
      </c>
      <c r="E22" s="2">
        <v>25610000</v>
      </c>
      <c r="F22" s="2">
        <v>32410000</v>
      </c>
      <c r="G22" s="2"/>
      <c r="H22" s="3">
        <v>5909</v>
      </c>
      <c r="J22" s="2">
        <f t="shared" si="4"/>
        <v>5088.8475207310885</v>
      </c>
      <c r="K22" s="2">
        <f t="shared" si="4"/>
        <v>4334.0666779488911</v>
      </c>
      <c r="L22" s="2">
        <f t="shared" si="1"/>
        <v>5484.85361313251</v>
      </c>
    </row>
    <row r="23" spans="1:12" x14ac:dyDescent="0.2">
      <c r="A23" t="s">
        <v>26</v>
      </c>
      <c r="B23" t="s">
        <v>34</v>
      </c>
      <c r="C23">
        <v>9</v>
      </c>
      <c r="D23" s="2">
        <v>29270000</v>
      </c>
      <c r="E23" s="2">
        <v>8157000</v>
      </c>
      <c r="F23" s="2">
        <v>31900000</v>
      </c>
      <c r="G23" s="2"/>
      <c r="H23" s="3">
        <v>3637</v>
      </c>
      <c r="J23" s="2">
        <f t="shared" si="4"/>
        <v>8047.84162771515</v>
      </c>
      <c r="K23" s="2">
        <f t="shared" si="4"/>
        <v>2242.7825130602146</v>
      </c>
      <c r="L23" s="2">
        <f t="shared" si="1"/>
        <v>8770.9650811108058</v>
      </c>
    </row>
    <row r="24" spans="1:12" x14ac:dyDescent="0.2">
      <c r="A24" t="s">
        <v>27</v>
      </c>
      <c r="B24" t="s">
        <v>34</v>
      </c>
      <c r="C24">
        <v>9</v>
      </c>
      <c r="D24" s="2">
        <v>17880000</v>
      </c>
      <c r="E24" s="2">
        <v>2507000</v>
      </c>
      <c r="F24" s="2">
        <v>20040000</v>
      </c>
      <c r="G24" s="2"/>
      <c r="H24" s="3">
        <v>3037</v>
      </c>
      <c r="J24" s="2">
        <f t="shared" si="4"/>
        <v>5887.3888705959826</v>
      </c>
      <c r="K24" s="2">
        <f t="shared" si="4"/>
        <v>825.48567665459336</v>
      </c>
      <c r="L24" s="2">
        <f t="shared" si="1"/>
        <v>6598.6170563055648</v>
      </c>
    </row>
    <row r="25" spans="1:12" x14ac:dyDescent="0.2">
      <c r="A25" t="s">
        <v>28</v>
      </c>
      <c r="B25" t="s">
        <v>34</v>
      </c>
      <c r="C25">
        <v>9</v>
      </c>
      <c r="D25" s="2">
        <v>20360000</v>
      </c>
      <c r="E25" s="2">
        <v>5854000</v>
      </c>
      <c r="F25" s="2">
        <v>27070000</v>
      </c>
      <c r="G25" s="2"/>
      <c r="H25" s="3">
        <v>4618</v>
      </c>
      <c r="J25" s="2">
        <f t="shared" si="4"/>
        <v>4408.8349935036813</v>
      </c>
      <c r="K25" s="2">
        <f t="shared" si="4"/>
        <v>1267.6483326115201</v>
      </c>
      <c r="L25" s="2">
        <f t="shared" si="1"/>
        <v>5861.844954525769</v>
      </c>
    </row>
    <row r="26" spans="1:12" x14ac:dyDescent="0.2">
      <c r="A26" t="s">
        <v>29</v>
      </c>
      <c r="B26" t="s">
        <v>34</v>
      </c>
      <c r="C26">
        <v>9</v>
      </c>
      <c r="D26" s="2">
        <v>13120000</v>
      </c>
      <c r="E26" s="2">
        <v>4308000</v>
      </c>
      <c r="F26" s="2">
        <v>16360000</v>
      </c>
      <c r="G26" s="2"/>
      <c r="H26" s="3">
        <v>2277</v>
      </c>
      <c r="J26" s="2">
        <f t="shared" si="4"/>
        <v>5761.9675010979363</v>
      </c>
      <c r="K26" s="2">
        <f t="shared" si="4"/>
        <v>1891.9631093544137</v>
      </c>
      <c r="L26" s="2">
        <f t="shared" si="1"/>
        <v>7184.8924022837064</v>
      </c>
    </row>
    <row r="28" spans="1:12" x14ac:dyDescent="0.2">
      <c r="A28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Figure 1C</vt:lpstr>
    </vt:vector>
  </TitlesOfParts>
  <Company>NIMR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Deirdre Cunningham</dc:creator>
  <cp:lastModifiedBy>Adam Reid</cp:lastModifiedBy>
  <dcterms:created xsi:type="dcterms:W3CDTF">2015-04-30T08:16:09Z</dcterms:created>
  <dcterms:modified xsi:type="dcterms:W3CDTF">2018-10-01T12:48:17Z</dcterms:modified>
</cp:coreProperties>
</file>