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hidePivotFieldList="1"/>
  <mc:AlternateContent xmlns:mc="http://schemas.openxmlformats.org/markup-compatibility/2006">
    <mc:Choice Requires="x15">
      <x15ac:absPath xmlns:x15ac="http://schemas.microsoft.com/office/spreadsheetml/2010/11/ac" url="/Users/john/ex/twenty_48/data/"/>
    </mc:Choice>
  </mc:AlternateContent>
  <bookViews>
    <workbookView xWindow="80" yWindow="460" windowWidth="25520" windowHeight="15540" tabRatio="500" activeTab="3"/>
  </bookViews>
  <sheets>
    <sheet name="Sheet1" sheetId="2" r:id="rId1"/>
    <sheet name="tabulate" sheetId="1" r:id="rId2"/>
    <sheet name="tabulate_new" sheetId="3" r:id="rId3"/>
    <sheet name="pivot" sheetId="4" r:id="rId4"/>
  </sheets>
  <definedNames>
    <definedName name="_xlnm._FilterDatabase" localSheetId="1" hidden="1">tabulate!$A$1:$J$87</definedName>
    <definedName name="_xlnm._FilterDatabase" localSheetId="2" hidden="1">tabulate_new!$A$1:$M$207</definedName>
    <definedName name="tabulate" localSheetId="1">tabulate!$A$1:$J$87</definedName>
    <definedName name="tabulate_new" localSheetId="2">tabulate_new!$A$1:$M$207</definedName>
  </definedNames>
  <calcPr calcId="150001" concurrentCalc="0"/>
  <pivotCaches>
    <pivotCache cacheId="0" r:id="rId5"/>
    <pivotCache cacheId="1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77" i="1" l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2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2" i="1"/>
</calcChain>
</file>

<file path=xl/connections.xml><?xml version="1.0" encoding="utf-8"?>
<connections xmlns="http://schemas.openxmlformats.org/spreadsheetml/2006/main">
  <connection id="1" name="tabulate" type="6" refreshedVersion="0" background="1" saveData="1">
    <textPr fileType="mac" sourceFile="/Users/john/ex/twenty_48/data/tabulate_new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abulate_new" type="6" refreshedVersion="0" background="1" saveData="1">
    <textPr fileType="mac" sourceFile="/Users/john/ex/twenty_48/data/tabulate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<sst xmlns="http://schemas.openxmlformats.org/spreadsheetml/2006/main" count="572" uniqueCount="38">
  <si>
    <t>board_size</t>
  </si>
  <si>
    <t>max_exponent</t>
  </si>
  <si>
    <t>states</t>
  </si>
  <si>
    <t>Row Labels</t>
  </si>
  <si>
    <t>Grand Total</t>
  </si>
  <si>
    <t>Sum of states</t>
  </si>
  <si>
    <t>Column Labels</t>
  </si>
  <si>
    <t>Total Sum of states</t>
  </si>
  <si>
    <t>FALSE</t>
  </si>
  <si>
    <t>TRUE</t>
  </si>
  <si>
    <t>FALSE Sum of states</t>
  </si>
  <si>
    <t>FALSE Sum of size</t>
  </si>
  <si>
    <t>TRUE Sum of states</t>
  </si>
  <si>
    <t>TRUE Sum of size</t>
  </si>
  <si>
    <t>Total Sum of size</t>
  </si>
  <si>
    <t>Sum of size</t>
  </si>
  <si>
    <t>resolve_strategy_name</t>
  </si>
  <si>
    <t>max_resolve_depth</t>
  </si>
  <si>
    <t>mean_successor_states</t>
  </si>
  <si>
    <t>median_successor_states</t>
  </si>
  <si>
    <t>max_successor_states</t>
  </si>
  <si>
    <t>bz2_size</t>
  </si>
  <si>
    <t>mean_start_state_value</t>
  </si>
  <si>
    <t>exact</t>
  </si>
  <si>
    <t>unknown_zeros</t>
  </si>
  <si>
    <t>state_check</t>
  </si>
  <si>
    <t>mean_succ_diff</t>
  </si>
  <si>
    <t>mean_start_diff</t>
  </si>
  <si>
    <t>resolve_strategy</t>
  </si>
  <si>
    <t>solve_strategy</t>
  </si>
  <si>
    <t>discount</t>
  </si>
  <si>
    <t>tolerance</t>
  </si>
  <si>
    <t>policy_iteration</t>
  </si>
  <si>
    <t>value_iteration</t>
  </si>
  <si>
    <t>state check</t>
  </si>
  <si>
    <t>value_iteration_mean_start_state_value</t>
  </si>
  <si>
    <t>bounded</t>
  </si>
  <si>
    <t>Sum of mean_start_state_value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</si>
</sst>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51.955231481479" createdVersion="4" refreshedVersion="4" minRefreshableVersion="3" recordCount="24">
  <cacheSource type="worksheet">
    <worksheetSource ref="A1:E25" sheet="tabulate"/>
  </cacheSource>
  <cacheFields count="5">
    <cacheField name="board_size" numFmtId="0">
      <sharedItems containsSemiMixedTypes="0" containsString="0" containsNumber="1" containsInteger="1" minValue="2" maxValue="4" count="3">
        <n v="2"/>
        <n v="3"/>
        <n v="4"/>
      </sharedItems>
    </cacheField>
    <cacheField name="max_exponent" numFmtId="0">
      <sharedItems containsSemiMixedTypes="0" containsString="0" containsNumber="1" containsInteger="1" minValue="2" maxValue="7" count="6">
        <n v="2"/>
        <n v="3"/>
        <n v="4"/>
        <n v="5"/>
        <n v="6"/>
        <n v="7"/>
      </sharedItems>
    </cacheField>
    <cacheField name="use_pre_winning_state" numFmtId="0">
      <sharedItems count="2">
        <b v="0"/>
        <b v="1"/>
      </sharedItems>
    </cacheField>
    <cacheField name="states" numFmtId="0">
      <sharedItems containsSemiMixedTypes="0" containsString="0" containsNumber="1" containsInteger="1" minValue="3" maxValue="124374"/>
    </cacheField>
    <cacheField name="size" numFmtId="0">
      <sharedItems containsSemiMixedTypes="0" containsString="0" containsNumber="1" containsInteger="1" minValue="540" maxValue="1023541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732.929351851853" createdVersion="4" refreshedVersion="4" minRefreshableVersion="3" recordCount="206">
  <cacheSource type="worksheet">
    <worksheetSource ref="A1:M207" sheet="tabulate_new"/>
  </cacheSource>
  <cacheFields count="13">
    <cacheField name="board_size" numFmtId="0">
      <sharedItems containsSemiMixedTypes="0" containsString="0" containsNumber="1" containsInteger="1" minValue="2" maxValue="4" count="3">
        <n v="2"/>
        <n v="3"/>
        <n v="4"/>
      </sharedItems>
    </cacheField>
    <cacheField name="max_exponent" numFmtId="0">
      <sharedItems containsSemiMixedTypes="0" containsString="0" containsNumber="1" containsInteger="1" minValue="2" maxValue="8" count="7">
        <n v="2"/>
        <n v="3"/>
        <n v="4"/>
        <n v="5"/>
        <n v="6"/>
        <n v="7"/>
        <n v="8"/>
      </sharedItems>
    </cacheField>
    <cacheField name="resolve_strategy" numFmtId="0">
      <sharedItems count="3">
        <s v="bounded"/>
        <s v="exact"/>
        <s v="unknown_zeros"/>
      </sharedItems>
    </cacheField>
    <cacheField name="max_resolve_depth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solve_strategy" numFmtId="0">
      <sharedItems count="2">
        <s v="policy_iteration"/>
        <s v="value_iteration"/>
      </sharedItems>
    </cacheField>
    <cacheField name="discount" numFmtId="0">
      <sharedItems containsSemiMixedTypes="0" containsString="0" containsNumber="1" minValue="0.95" maxValue="0.95"/>
    </cacheField>
    <cacheField name="tolerance" numFmtId="11">
      <sharedItems containsSemiMixedTypes="0" containsString="0" containsNumber="1" minValue="9.9999999999999995E-7" maxValue="1E-4"/>
    </cacheField>
    <cacheField name="states" numFmtId="0">
      <sharedItems containsSemiMixedTypes="0" containsString="0" containsNumber="1" containsInteger="1" minValue="4" maxValue="5161165"/>
    </cacheField>
    <cacheField name="mean_successor_states" numFmtId="0">
      <sharedItems containsSemiMixedTypes="0" containsString="0" containsNumber="1" minValue="1.6" maxValue="24.138088012139601"/>
    </cacheField>
    <cacheField name="median_successor_states" numFmtId="0">
      <sharedItems containsSemiMixedTypes="0" containsString="0" containsNumber="1" minValue="1" maxValue="17"/>
    </cacheField>
    <cacheField name="max_successor_states" numFmtId="0">
      <sharedItems containsSemiMixedTypes="0" containsString="0" containsNumber="1" containsInteger="1" minValue="3" maxValue="114"/>
    </cacheField>
    <cacheField name="bz2_size" numFmtId="0">
      <sharedItems containsSemiMixedTypes="0" containsString="0" containsNumber="1" containsInteger="1" minValue="133" maxValue="144084204"/>
    </cacheField>
    <cacheField name="mean_start_state_value" numFmtId="0">
      <sharedItems containsSemiMixedTypes="0" containsString="0" containsNumber="1" minValue="0" maxValue="19.592127369314301" count="76">
        <n v="19.524148602089799"/>
        <n v="19.524148732981399"/>
        <n v="17.172662066258798"/>
        <n v="17.172662527543501"/>
        <n v="17.172663206253102"/>
        <n v="17.172658869852"/>
        <n v="17.172659436188599"/>
        <n v="13.1388608959672"/>
        <n v="13.138860946243"/>
        <n v="13.1388630685107"/>
        <n v="13.138863213131501"/>
        <n v="13.1388552623348"/>
        <n v="13.138855342106099"/>
        <n v="13.138856024610099"/>
        <n v="13.1388555593707"/>
        <n v="0.80614417603335997"/>
        <n v="0.80614416037836001"/>
        <n v="0.80614416027023905"/>
        <n v="0.80614342732873501"/>
        <n v="0.80614343298809898"/>
        <n v="0.80614343265390898"/>
        <n v="0"/>
        <n v="19.592127369314301"/>
        <n v="19.592124861018998"/>
        <n v="19.592124792901899"/>
        <n v="17.027650692376699"/>
        <n v="17.027649941876799"/>
        <n v="17.027649080126899"/>
        <n v="17.027643040701602"/>
        <n v="17.027643400038901"/>
        <n v="17.027643690642702"/>
        <n v="13.2392119041229"/>
        <n v="13.239211860137701"/>
        <n v="13.239210639912701"/>
        <n v="13.238491440254601"/>
        <n v="13.2391984807368"/>
        <n v="13.2391987940783"/>
        <n v="13.2391992002153"/>
        <n v="13.2384909299761"/>
        <n v="13.238478895600601"/>
        <n v="13.2384910246099"/>
        <n v="13.238478895112699"/>
        <n v="8.5913877502300409"/>
        <n v="8.5913877475085201"/>
        <n v="8.5913877308337607"/>
        <n v="8.5913874927204805"/>
        <n v="8.5913755575086306"/>
        <n v="8.5913757864995706"/>
        <n v="8.5913760284402994"/>
        <n v="8.5913874829357901"/>
        <n v="8.5913760658561493"/>
        <n v="3.8907248974833402"/>
        <n v="3.8907249702630802"/>
        <n v="3.8907161364825602"/>
        <n v="3.89072489749682"/>
        <n v="3.8907162725952"/>
        <n v="3.89072489749217"/>
        <n v="3.8907164160785199"/>
        <n v="3.8898473598413199"/>
        <n v="3.8898618151459301"/>
        <n v="3.8907249640427901"/>
        <n v="3.8898771468932698"/>
        <n v="3.8907165672874799"/>
        <n v="0.83719564085741105"/>
        <n v="4.0312572363225198E-2"/>
        <n v="4.0312570668023601E-2"/>
        <n v="4.0312569166368703E-2"/>
        <n v="19.571784533368099"/>
        <n v="19.571782022561901"/>
        <n v="19.571784533368"/>
        <n v="19.571782022561798"/>
        <n v="16.940706392439701"/>
        <n v="16.940705814110402"/>
        <n v="16.940704707611602"/>
        <n v="16.9407050038417"/>
        <n v="13.15968513225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4"/>
    <n v="668"/>
  </r>
  <r>
    <x v="0"/>
    <x v="0"/>
    <x v="1"/>
    <n v="3"/>
    <n v="540"/>
  </r>
  <r>
    <x v="0"/>
    <x v="1"/>
    <x v="0"/>
    <n v="17"/>
    <n v="3382"/>
  </r>
  <r>
    <x v="0"/>
    <x v="1"/>
    <x v="1"/>
    <n v="13"/>
    <n v="2642"/>
  </r>
  <r>
    <x v="0"/>
    <x v="2"/>
    <x v="0"/>
    <n v="37"/>
    <n v="7823"/>
  </r>
  <r>
    <x v="0"/>
    <x v="2"/>
    <x v="1"/>
    <n v="33"/>
    <n v="7246"/>
  </r>
  <r>
    <x v="0"/>
    <x v="3"/>
    <x v="0"/>
    <n v="59"/>
    <n v="11979"/>
  </r>
  <r>
    <x v="0"/>
    <x v="3"/>
    <x v="1"/>
    <n v="57"/>
    <n v="11715"/>
  </r>
  <r>
    <x v="0"/>
    <x v="4"/>
    <x v="0"/>
    <n v="75"/>
    <n v="14838"/>
  </r>
  <r>
    <x v="0"/>
    <x v="4"/>
    <x v="1"/>
    <n v="75"/>
    <n v="14838"/>
  </r>
  <r>
    <x v="0"/>
    <x v="5"/>
    <x v="0"/>
    <n v="75"/>
    <n v="14838"/>
  </r>
  <r>
    <x v="0"/>
    <x v="5"/>
    <x v="1"/>
    <n v="75"/>
    <n v="14838"/>
  </r>
  <r>
    <x v="1"/>
    <x v="0"/>
    <x v="0"/>
    <n v="23"/>
    <n v="13522"/>
  </r>
  <r>
    <x v="1"/>
    <x v="0"/>
    <x v="1"/>
    <n v="6"/>
    <n v="2069"/>
  </r>
  <r>
    <x v="1"/>
    <x v="1"/>
    <x v="0"/>
    <n v="1188"/>
    <n v="825343"/>
  </r>
  <r>
    <x v="1"/>
    <x v="1"/>
    <x v="1"/>
    <n v="355"/>
    <n v="256421"/>
  </r>
  <r>
    <x v="1"/>
    <x v="2"/>
    <x v="0"/>
    <n v="16836"/>
    <n v="12168599"/>
  </r>
  <r>
    <x v="1"/>
    <x v="2"/>
    <x v="1"/>
    <n v="9831"/>
    <n v="7423967"/>
  </r>
  <r>
    <x v="1"/>
    <x v="3"/>
    <x v="0"/>
    <n v="124374"/>
    <n v="81115065"/>
  </r>
  <r>
    <x v="1"/>
    <x v="3"/>
    <x v="1"/>
    <n v="92115"/>
    <n v="63278629"/>
  </r>
  <r>
    <x v="2"/>
    <x v="0"/>
    <x v="0"/>
    <n v="88"/>
    <n v="121179"/>
  </r>
  <r>
    <x v="2"/>
    <x v="0"/>
    <x v="1"/>
    <n v="15"/>
    <n v="8444"/>
  </r>
  <r>
    <x v="2"/>
    <x v="1"/>
    <x v="0"/>
    <n v="84661"/>
    <n v="102354188"/>
  </r>
  <r>
    <x v="2"/>
    <x v="1"/>
    <x v="1"/>
    <n v="7877"/>
    <n v="121794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6">
  <r>
    <x v="0"/>
    <x v="0"/>
    <x v="0"/>
    <x v="0"/>
    <x v="0"/>
    <n v="0.95"/>
    <n v="9.9999999999999995E-7"/>
    <n v="5"/>
    <n v="1.6"/>
    <n v="1"/>
    <n v="3"/>
    <n v="137"/>
    <x v="0"/>
  </r>
  <r>
    <x v="0"/>
    <x v="0"/>
    <x v="0"/>
    <x v="1"/>
    <x v="0"/>
    <n v="0.95"/>
    <n v="9.9999999999999995E-7"/>
    <n v="4"/>
    <n v="1.75"/>
    <n v="2.5"/>
    <n v="3"/>
    <n v="133"/>
    <x v="1"/>
  </r>
  <r>
    <x v="0"/>
    <x v="0"/>
    <x v="1"/>
    <x v="0"/>
    <x v="0"/>
    <n v="0.95"/>
    <n v="9.9999999999999995E-7"/>
    <n v="5"/>
    <n v="1.6"/>
    <n v="1"/>
    <n v="3"/>
    <n v="137"/>
    <x v="0"/>
  </r>
  <r>
    <x v="0"/>
    <x v="0"/>
    <x v="1"/>
    <x v="0"/>
    <x v="1"/>
    <n v="0.95"/>
    <n v="9.9999999999999995E-7"/>
    <n v="5"/>
    <n v="1.6"/>
    <n v="1"/>
    <n v="3"/>
    <n v="137"/>
    <x v="0"/>
  </r>
  <r>
    <x v="0"/>
    <x v="0"/>
    <x v="1"/>
    <x v="1"/>
    <x v="0"/>
    <n v="0.95"/>
    <n v="9.9999999999999995E-7"/>
    <n v="4"/>
    <n v="1.75"/>
    <n v="2.5"/>
    <n v="3"/>
    <n v="133"/>
    <x v="1"/>
  </r>
  <r>
    <x v="0"/>
    <x v="0"/>
    <x v="1"/>
    <x v="1"/>
    <x v="1"/>
    <n v="0.95"/>
    <n v="9.9999999999999995E-7"/>
    <n v="4"/>
    <n v="1.75"/>
    <n v="2.5"/>
    <n v="3"/>
    <n v="133"/>
    <x v="1"/>
  </r>
  <r>
    <x v="0"/>
    <x v="0"/>
    <x v="1"/>
    <x v="2"/>
    <x v="0"/>
    <n v="0.95"/>
    <n v="9.9999999999999995E-7"/>
    <n v="4"/>
    <n v="3.75"/>
    <n v="6"/>
    <n v="8"/>
    <n v="162"/>
    <x v="1"/>
  </r>
  <r>
    <x v="0"/>
    <x v="0"/>
    <x v="1"/>
    <x v="2"/>
    <x v="1"/>
    <n v="0.95"/>
    <n v="9.9999999999999995E-7"/>
    <n v="4"/>
    <n v="3.75"/>
    <n v="6"/>
    <n v="8"/>
    <n v="162"/>
    <x v="1"/>
  </r>
  <r>
    <x v="0"/>
    <x v="0"/>
    <x v="2"/>
    <x v="0"/>
    <x v="0"/>
    <n v="0.95"/>
    <n v="9.9999999999999995E-7"/>
    <n v="5"/>
    <n v="1.6"/>
    <n v="1"/>
    <n v="3"/>
    <n v="137"/>
    <x v="0"/>
  </r>
  <r>
    <x v="0"/>
    <x v="0"/>
    <x v="2"/>
    <x v="0"/>
    <x v="1"/>
    <n v="0.95"/>
    <n v="9.9999999999999995E-7"/>
    <n v="5"/>
    <n v="1.6"/>
    <n v="1"/>
    <n v="3"/>
    <n v="137"/>
    <x v="0"/>
  </r>
  <r>
    <x v="0"/>
    <x v="0"/>
    <x v="2"/>
    <x v="1"/>
    <x v="0"/>
    <n v="0.95"/>
    <n v="9.9999999999999995E-7"/>
    <n v="4"/>
    <n v="1.75"/>
    <n v="2.5"/>
    <n v="3"/>
    <n v="133"/>
    <x v="1"/>
  </r>
  <r>
    <x v="0"/>
    <x v="0"/>
    <x v="2"/>
    <x v="1"/>
    <x v="1"/>
    <n v="0.95"/>
    <n v="9.9999999999999995E-7"/>
    <n v="4"/>
    <n v="1.75"/>
    <n v="2.5"/>
    <n v="3"/>
    <n v="133"/>
    <x v="1"/>
  </r>
  <r>
    <x v="0"/>
    <x v="1"/>
    <x v="0"/>
    <x v="0"/>
    <x v="0"/>
    <n v="0.95"/>
    <n v="9.9999999999999995E-7"/>
    <n v="17"/>
    <n v="2.6470588235294099"/>
    <n v="2"/>
    <n v="6"/>
    <n v="280"/>
    <x v="2"/>
  </r>
  <r>
    <x v="0"/>
    <x v="1"/>
    <x v="0"/>
    <x v="1"/>
    <x v="0"/>
    <n v="0.95"/>
    <n v="9.9999999999999995E-7"/>
    <n v="13"/>
    <n v="2.6153846153846101"/>
    <n v="2"/>
    <n v="6"/>
    <n v="252"/>
    <x v="3"/>
  </r>
  <r>
    <x v="0"/>
    <x v="1"/>
    <x v="0"/>
    <x v="2"/>
    <x v="0"/>
    <n v="0.95"/>
    <n v="9.9999999999999995E-7"/>
    <n v="10"/>
    <n v="2.6"/>
    <n v="3"/>
    <n v="6"/>
    <n v="226"/>
    <x v="4"/>
  </r>
  <r>
    <x v="0"/>
    <x v="1"/>
    <x v="1"/>
    <x v="0"/>
    <x v="0"/>
    <n v="0.95"/>
    <n v="9.9999999999999995E-7"/>
    <n v="17"/>
    <n v="2.6470588235294099"/>
    <n v="2"/>
    <n v="6"/>
    <n v="280"/>
    <x v="2"/>
  </r>
  <r>
    <x v="0"/>
    <x v="1"/>
    <x v="1"/>
    <x v="0"/>
    <x v="1"/>
    <n v="0.95"/>
    <n v="9.9999999999999995E-7"/>
    <n v="17"/>
    <n v="2.6470588235294099"/>
    <n v="2"/>
    <n v="6"/>
    <n v="280"/>
    <x v="5"/>
  </r>
  <r>
    <x v="0"/>
    <x v="1"/>
    <x v="1"/>
    <x v="1"/>
    <x v="0"/>
    <n v="0.95"/>
    <n v="9.9999999999999995E-7"/>
    <n v="13"/>
    <n v="2.6153846153846101"/>
    <n v="2"/>
    <n v="6"/>
    <n v="252"/>
    <x v="3"/>
  </r>
  <r>
    <x v="0"/>
    <x v="1"/>
    <x v="1"/>
    <x v="1"/>
    <x v="1"/>
    <n v="0.95"/>
    <n v="9.9999999999999995E-7"/>
    <n v="13"/>
    <n v="2.6153846153846101"/>
    <n v="2"/>
    <n v="6"/>
    <n v="252"/>
    <x v="6"/>
  </r>
  <r>
    <x v="0"/>
    <x v="1"/>
    <x v="1"/>
    <x v="2"/>
    <x v="0"/>
    <n v="0.95"/>
    <n v="9.9999999999999995E-7"/>
    <n v="10"/>
    <n v="2.6"/>
    <n v="3"/>
    <n v="6"/>
    <n v="226"/>
    <x v="4"/>
  </r>
  <r>
    <x v="0"/>
    <x v="1"/>
    <x v="1"/>
    <x v="2"/>
    <x v="1"/>
    <n v="0.95"/>
    <n v="9.9999999999999995E-7"/>
    <n v="10"/>
    <n v="2.6"/>
    <n v="3"/>
    <n v="6"/>
    <n v="226"/>
    <x v="6"/>
  </r>
  <r>
    <x v="0"/>
    <x v="1"/>
    <x v="2"/>
    <x v="0"/>
    <x v="0"/>
    <n v="0.95"/>
    <n v="9.9999999999999995E-7"/>
    <n v="17"/>
    <n v="2.6470588235294099"/>
    <n v="2"/>
    <n v="6"/>
    <n v="280"/>
    <x v="2"/>
  </r>
  <r>
    <x v="0"/>
    <x v="1"/>
    <x v="2"/>
    <x v="0"/>
    <x v="1"/>
    <n v="0.95"/>
    <n v="9.9999999999999995E-7"/>
    <n v="17"/>
    <n v="2.6470588235294099"/>
    <n v="2"/>
    <n v="6"/>
    <n v="280"/>
    <x v="5"/>
  </r>
  <r>
    <x v="0"/>
    <x v="1"/>
    <x v="2"/>
    <x v="1"/>
    <x v="0"/>
    <n v="0.95"/>
    <n v="9.9999999999999995E-7"/>
    <n v="13"/>
    <n v="2.6153846153846101"/>
    <n v="2"/>
    <n v="6"/>
    <n v="252"/>
    <x v="3"/>
  </r>
  <r>
    <x v="0"/>
    <x v="1"/>
    <x v="2"/>
    <x v="1"/>
    <x v="1"/>
    <n v="0.95"/>
    <n v="9.9999999999999995E-7"/>
    <n v="13"/>
    <n v="2.6153846153846101"/>
    <n v="2"/>
    <n v="6"/>
    <n v="252"/>
    <x v="6"/>
  </r>
  <r>
    <x v="0"/>
    <x v="1"/>
    <x v="2"/>
    <x v="2"/>
    <x v="0"/>
    <n v="0.95"/>
    <n v="9.9999999999999995E-7"/>
    <n v="10"/>
    <n v="2.6"/>
    <n v="3"/>
    <n v="6"/>
    <n v="226"/>
    <x v="4"/>
  </r>
  <r>
    <x v="0"/>
    <x v="1"/>
    <x v="2"/>
    <x v="2"/>
    <x v="1"/>
    <n v="0.95"/>
    <n v="9.9999999999999995E-7"/>
    <n v="10"/>
    <n v="2.6"/>
    <n v="3"/>
    <n v="6"/>
    <n v="226"/>
    <x v="6"/>
  </r>
  <r>
    <x v="0"/>
    <x v="2"/>
    <x v="0"/>
    <x v="0"/>
    <x v="0"/>
    <n v="0.95"/>
    <n v="9.9999999999999995E-7"/>
    <n v="37"/>
    <n v="3.3243243243243201"/>
    <n v="4"/>
    <n v="6"/>
    <n v="445"/>
    <x v="7"/>
  </r>
  <r>
    <x v="0"/>
    <x v="2"/>
    <x v="0"/>
    <x v="1"/>
    <x v="0"/>
    <n v="0.95"/>
    <n v="9.9999999999999995E-7"/>
    <n v="33"/>
    <n v="3.48484848484848"/>
    <n v="4"/>
    <n v="6"/>
    <n v="426"/>
    <x v="8"/>
  </r>
  <r>
    <x v="0"/>
    <x v="2"/>
    <x v="0"/>
    <x v="2"/>
    <x v="0"/>
    <n v="0.95"/>
    <n v="9.9999999999999995E-7"/>
    <n v="31"/>
    <n v="3.5161290322580601"/>
    <n v="4"/>
    <n v="6"/>
    <n v="408"/>
    <x v="9"/>
  </r>
  <r>
    <x v="0"/>
    <x v="2"/>
    <x v="0"/>
    <x v="3"/>
    <x v="0"/>
    <n v="0.95"/>
    <n v="9.9999999999999995E-7"/>
    <n v="30"/>
    <n v="3.5333333333333301"/>
    <n v="4"/>
    <n v="6"/>
    <n v="404"/>
    <x v="10"/>
  </r>
  <r>
    <x v="0"/>
    <x v="2"/>
    <x v="1"/>
    <x v="0"/>
    <x v="0"/>
    <n v="0.95"/>
    <n v="9.9999999999999995E-7"/>
    <n v="37"/>
    <n v="3.3243243243243201"/>
    <n v="4"/>
    <n v="6"/>
    <n v="445"/>
    <x v="7"/>
  </r>
  <r>
    <x v="0"/>
    <x v="2"/>
    <x v="1"/>
    <x v="0"/>
    <x v="1"/>
    <n v="0.95"/>
    <n v="9.9999999999999995E-7"/>
    <n v="37"/>
    <n v="3.3243243243243201"/>
    <n v="4"/>
    <n v="6"/>
    <n v="445"/>
    <x v="11"/>
  </r>
  <r>
    <x v="0"/>
    <x v="2"/>
    <x v="1"/>
    <x v="1"/>
    <x v="0"/>
    <n v="0.95"/>
    <n v="9.9999999999999995E-7"/>
    <n v="33"/>
    <n v="3.48484848484848"/>
    <n v="4"/>
    <n v="6"/>
    <n v="426"/>
    <x v="8"/>
  </r>
  <r>
    <x v="0"/>
    <x v="2"/>
    <x v="1"/>
    <x v="1"/>
    <x v="1"/>
    <n v="0.95"/>
    <n v="9.9999999999999995E-7"/>
    <n v="33"/>
    <n v="3.48484848484848"/>
    <n v="4"/>
    <n v="6"/>
    <n v="426"/>
    <x v="12"/>
  </r>
  <r>
    <x v="0"/>
    <x v="2"/>
    <x v="1"/>
    <x v="2"/>
    <x v="0"/>
    <n v="0.95"/>
    <n v="9.9999999999999995E-7"/>
    <n v="31"/>
    <n v="3.5161290322580601"/>
    <n v="4"/>
    <n v="6"/>
    <n v="408"/>
    <x v="9"/>
  </r>
  <r>
    <x v="0"/>
    <x v="2"/>
    <x v="1"/>
    <x v="2"/>
    <x v="1"/>
    <n v="0.95"/>
    <n v="9.9999999999999995E-7"/>
    <n v="31"/>
    <n v="3.5161290322580601"/>
    <n v="4"/>
    <n v="6"/>
    <n v="408"/>
    <x v="13"/>
  </r>
  <r>
    <x v="0"/>
    <x v="2"/>
    <x v="1"/>
    <x v="3"/>
    <x v="0"/>
    <n v="0.95"/>
    <n v="9.9999999999999995E-7"/>
    <n v="30"/>
    <n v="3.5333333333333301"/>
    <n v="4"/>
    <n v="6"/>
    <n v="404"/>
    <x v="10"/>
  </r>
  <r>
    <x v="0"/>
    <x v="2"/>
    <x v="1"/>
    <x v="3"/>
    <x v="1"/>
    <n v="0.95"/>
    <n v="9.9999999999999995E-7"/>
    <n v="30"/>
    <n v="3.5333333333333301"/>
    <n v="4"/>
    <n v="6"/>
    <n v="404"/>
    <x v="14"/>
  </r>
  <r>
    <x v="0"/>
    <x v="2"/>
    <x v="2"/>
    <x v="0"/>
    <x v="0"/>
    <n v="0.95"/>
    <n v="9.9999999999999995E-7"/>
    <n v="37"/>
    <n v="3.3243243243243201"/>
    <n v="4"/>
    <n v="6"/>
    <n v="445"/>
    <x v="7"/>
  </r>
  <r>
    <x v="0"/>
    <x v="2"/>
    <x v="2"/>
    <x v="0"/>
    <x v="1"/>
    <n v="0.95"/>
    <n v="9.9999999999999995E-7"/>
    <n v="37"/>
    <n v="3.3243243243243201"/>
    <n v="4"/>
    <n v="6"/>
    <n v="445"/>
    <x v="11"/>
  </r>
  <r>
    <x v="0"/>
    <x v="2"/>
    <x v="2"/>
    <x v="1"/>
    <x v="0"/>
    <n v="0.95"/>
    <n v="9.9999999999999995E-7"/>
    <n v="33"/>
    <n v="3.48484848484848"/>
    <n v="4"/>
    <n v="6"/>
    <n v="426"/>
    <x v="8"/>
  </r>
  <r>
    <x v="0"/>
    <x v="2"/>
    <x v="2"/>
    <x v="1"/>
    <x v="1"/>
    <n v="0.95"/>
    <n v="9.9999999999999995E-7"/>
    <n v="33"/>
    <n v="3.48484848484848"/>
    <n v="4"/>
    <n v="6"/>
    <n v="426"/>
    <x v="12"/>
  </r>
  <r>
    <x v="0"/>
    <x v="2"/>
    <x v="2"/>
    <x v="2"/>
    <x v="0"/>
    <n v="0.95"/>
    <n v="9.9999999999999995E-7"/>
    <n v="31"/>
    <n v="3.5161290322580601"/>
    <n v="4"/>
    <n v="6"/>
    <n v="408"/>
    <x v="9"/>
  </r>
  <r>
    <x v="0"/>
    <x v="2"/>
    <x v="2"/>
    <x v="2"/>
    <x v="1"/>
    <n v="0.95"/>
    <n v="9.9999999999999995E-7"/>
    <n v="31"/>
    <n v="3.5161290322580601"/>
    <n v="4"/>
    <n v="6"/>
    <n v="408"/>
    <x v="13"/>
  </r>
  <r>
    <x v="0"/>
    <x v="2"/>
    <x v="2"/>
    <x v="3"/>
    <x v="0"/>
    <n v="0.95"/>
    <n v="9.9999999999999995E-7"/>
    <n v="30"/>
    <n v="3.5333333333333301"/>
    <n v="4"/>
    <n v="6"/>
    <n v="404"/>
    <x v="10"/>
  </r>
  <r>
    <x v="0"/>
    <x v="2"/>
    <x v="2"/>
    <x v="3"/>
    <x v="1"/>
    <n v="0.95"/>
    <n v="9.9999999999999995E-7"/>
    <n v="30"/>
    <n v="3.5333333333333301"/>
    <n v="4"/>
    <n v="6"/>
    <n v="404"/>
    <x v="14"/>
  </r>
  <r>
    <x v="0"/>
    <x v="3"/>
    <x v="0"/>
    <x v="0"/>
    <x v="0"/>
    <n v="0.95"/>
    <n v="9.9999999999999995E-7"/>
    <n v="59"/>
    <n v="3.49152542372881"/>
    <n v="4"/>
    <n v="6"/>
    <n v="624"/>
    <x v="15"/>
  </r>
  <r>
    <x v="0"/>
    <x v="3"/>
    <x v="0"/>
    <x v="1"/>
    <x v="0"/>
    <n v="0.95"/>
    <n v="9.9999999999999995E-7"/>
    <n v="57"/>
    <n v="3.5614035087719298"/>
    <n v="4"/>
    <n v="6"/>
    <n v="611"/>
    <x v="15"/>
  </r>
  <r>
    <x v="0"/>
    <x v="3"/>
    <x v="0"/>
    <x v="2"/>
    <x v="0"/>
    <n v="0.95"/>
    <n v="9.9999999999999995E-7"/>
    <n v="56"/>
    <n v="3.5714285714285698"/>
    <n v="4"/>
    <n v="6"/>
    <n v="605"/>
    <x v="16"/>
  </r>
  <r>
    <x v="0"/>
    <x v="3"/>
    <x v="0"/>
    <x v="3"/>
    <x v="0"/>
    <n v="0.95"/>
    <n v="9.9999999999999995E-7"/>
    <n v="56"/>
    <n v="3.5535714285714199"/>
    <n v="4"/>
    <n v="6"/>
    <n v="600"/>
    <x v="17"/>
  </r>
  <r>
    <x v="0"/>
    <x v="3"/>
    <x v="1"/>
    <x v="0"/>
    <x v="0"/>
    <n v="0.95"/>
    <n v="9.9999999999999995E-7"/>
    <n v="59"/>
    <n v="3.49152542372881"/>
    <n v="4"/>
    <n v="6"/>
    <n v="624"/>
    <x v="15"/>
  </r>
  <r>
    <x v="0"/>
    <x v="3"/>
    <x v="1"/>
    <x v="0"/>
    <x v="1"/>
    <n v="0.95"/>
    <n v="9.9999999999999995E-7"/>
    <n v="59"/>
    <n v="3.49152542372881"/>
    <n v="4"/>
    <n v="6"/>
    <n v="624"/>
    <x v="18"/>
  </r>
  <r>
    <x v="0"/>
    <x v="3"/>
    <x v="1"/>
    <x v="1"/>
    <x v="0"/>
    <n v="0.95"/>
    <n v="9.9999999999999995E-7"/>
    <n v="57"/>
    <n v="3.5614035087719298"/>
    <n v="4"/>
    <n v="6"/>
    <n v="611"/>
    <x v="15"/>
  </r>
  <r>
    <x v="0"/>
    <x v="3"/>
    <x v="1"/>
    <x v="1"/>
    <x v="1"/>
    <n v="0.95"/>
    <n v="9.9999999999999995E-7"/>
    <n v="57"/>
    <n v="3.5614035087719298"/>
    <n v="4"/>
    <n v="6"/>
    <n v="611"/>
    <x v="18"/>
  </r>
  <r>
    <x v="0"/>
    <x v="3"/>
    <x v="1"/>
    <x v="2"/>
    <x v="0"/>
    <n v="0.95"/>
    <n v="9.9999999999999995E-7"/>
    <n v="56"/>
    <n v="3.5714285714285698"/>
    <n v="4"/>
    <n v="6"/>
    <n v="605"/>
    <x v="16"/>
  </r>
  <r>
    <x v="0"/>
    <x v="3"/>
    <x v="1"/>
    <x v="2"/>
    <x v="1"/>
    <n v="0.95"/>
    <n v="9.9999999999999995E-7"/>
    <n v="56"/>
    <n v="3.5714285714285698"/>
    <n v="4"/>
    <n v="6"/>
    <n v="605"/>
    <x v="19"/>
  </r>
  <r>
    <x v="0"/>
    <x v="3"/>
    <x v="1"/>
    <x v="3"/>
    <x v="0"/>
    <n v="0.95"/>
    <n v="9.9999999999999995E-7"/>
    <n v="56"/>
    <n v="3.5535714285714199"/>
    <n v="4"/>
    <n v="6"/>
    <n v="600"/>
    <x v="17"/>
  </r>
  <r>
    <x v="0"/>
    <x v="3"/>
    <x v="1"/>
    <x v="3"/>
    <x v="1"/>
    <n v="0.95"/>
    <n v="9.9999999999999995E-7"/>
    <n v="56"/>
    <n v="3.5535714285714199"/>
    <n v="4"/>
    <n v="6"/>
    <n v="600"/>
    <x v="20"/>
  </r>
  <r>
    <x v="0"/>
    <x v="3"/>
    <x v="2"/>
    <x v="0"/>
    <x v="0"/>
    <n v="0.95"/>
    <n v="9.9999999999999995E-7"/>
    <n v="59"/>
    <n v="3.49152542372881"/>
    <n v="4"/>
    <n v="6"/>
    <n v="624"/>
    <x v="15"/>
  </r>
  <r>
    <x v="0"/>
    <x v="3"/>
    <x v="2"/>
    <x v="0"/>
    <x v="1"/>
    <n v="0.95"/>
    <n v="9.9999999999999995E-7"/>
    <n v="59"/>
    <n v="3.49152542372881"/>
    <n v="4"/>
    <n v="6"/>
    <n v="624"/>
    <x v="18"/>
  </r>
  <r>
    <x v="0"/>
    <x v="3"/>
    <x v="2"/>
    <x v="1"/>
    <x v="0"/>
    <n v="0.95"/>
    <n v="9.9999999999999995E-7"/>
    <n v="57"/>
    <n v="3.5614035087719298"/>
    <n v="4"/>
    <n v="6"/>
    <n v="611"/>
    <x v="15"/>
  </r>
  <r>
    <x v="0"/>
    <x v="3"/>
    <x v="2"/>
    <x v="1"/>
    <x v="1"/>
    <n v="0.95"/>
    <n v="9.9999999999999995E-7"/>
    <n v="57"/>
    <n v="3.5614035087719298"/>
    <n v="4"/>
    <n v="6"/>
    <n v="611"/>
    <x v="18"/>
  </r>
  <r>
    <x v="0"/>
    <x v="3"/>
    <x v="2"/>
    <x v="2"/>
    <x v="0"/>
    <n v="0.95"/>
    <n v="9.9999999999999995E-7"/>
    <n v="56"/>
    <n v="3.5714285714285698"/>
    <n v="4"/>
    <n v="6"/>
    <n v="605"/>
    <x v="16"/>
  </r>
  <r>
    <x v="0"/>
    <x v="3"/>
    <x v="2"/>
    <x v="2"/>
    <x v="1"/>
    <n v="0.95"/>
    <n v="9.9999999999999995E-7"/>
    <n v="56"/>
    <n v="3.5714285714285698"/>
    <n v="4"/>
    <n v="6"/>
    <n v="605"/>
    <x v="19"/>
  </r>
  <r>
    <x v="0"/>
    <x v="3"/>
    <x v="2"/>
    <x v="3"/>
    <x v="0"/>
    <n v="0.95"/>
    <n v="9.9999999999999995E-7"/>
    <n v="56"/>
    <n v="3.5535714285714199"/>
    <n v="4"/>
    <n v="6"/>
    <n v="600"/>
    <x v="17"/>
  </r>
  <r>
    <x v="0"/>
    <x v="3"/>
    <x v="2"/>
    <x v="3"/>
    <x v="1"/>
    <n v="0.95"/>
    <n v="9.9999999999999995E-7"/>
    <n v="56"/>
    <n v="3.5535714285714199"/>
    <n v="4"/>
    <n v="6"/>
    <n v="600"/>
    <x v="20"/>
  </r>
  <r>
    <x v="0"/>
    <x v="4"/>
    <x v="0"/>
    <x v="0"/>
    <x v="0"/>
    <n v="0.95"/>
    <n v="9.9999999999999995E-7"/>
    <n v="75"/>
    <n v="3.5466666666666602"/>
    <n v="4"/>
    <n v="6"/>
    <n v="704"/>
    <x v="21"/>
  </r>
  <r>
    <x v="0"/>
    <x v="4"/>
    <x v="0"/>
    <x v="1"/>
    <x v="0"/>
    <n v="0.95"/>
    <n v="9.9999999999999995E-7"/>
    <n v="74"/>
    <n v="3.5405405405405399"/>
    <n v="4"/>
    <n v="6"/>
    <n v="708"/>
    <x v="21"/>
  </r>
  <r>
    <x v="0"/>
    <x v="4"/>
    <x v="0"/>
    <x v="2"/>
    <x v="0"/>
    <n v="0.95"/>
    <n v="9.9999999999999995E-7"/>
    <n v="72"/>
    <n v="3.5833333333333299"/>
    <n v="4"/>
    <n v="6"/>
    <n v="687"/>
    <x v="21"/>
  </r>
  <r>
    <x v="0"/>
    <x v="4"/>
    <x v="0"/>
    <x v="3"/>
    <x v="0"/>
    <n v="0.95"/>
    <n v="9.9999999999999995E-7"/>
    <n v="71"/>
    <n v="3.59154929577464"/>
    <n v="4"/>
    <n v="6"/>
    <n v="689"/>
    <x v="21"/>
  </r>
  <r>
    <x v="0"/>
    <x v="4"/>
    <x v="1"/>
    <x v="0"/>
    <x v="0"/>
    <n v="0.95"/>
    <n v="9.9999999999999995E-7"/>
    <n v="75"/>
    <n v="3.5466666666666602"/>
    <n v="4"/>
    <n v="6"/>
    <n v="704"/>
    <x v="21"/>
  </r>
  <r>
    <x v="0"/>
    <x v="4"/>
    <x v="1"/>
    <x v="0"/>
    <x v="1"/>
    <n v="0.95"/>
    <n v="9.9999999999999995E-7"/>
    <n v="75"/>
    <n v="3.5466666666666602"/>
    <n v="4"/>
    <n v="6"/>
    <n v="704"/>
    <x v="21"/>
  </r>
  <r>
    <x v="0"/>
    <x v="4"/>
    <x v="1"/>
    <x v="1"/>
    <x v="0"/>
    <n v="0.95"/>
    <n v="9.9999999999999995E-7"/>
    <n v="74"/>
    <n v="3.5405405405405399"/>
    <n v="4"/>
    <n v="6"/>
    <n v="708"/>
    <x v="21"/>
  </r>
  <r>
    <x v="0"/>
    <x v="4"/>
    <x v="1"/>
    <x v="1"/>
    <x v="1"/>
    <n v="0.95"/>
    <n v="9.9999999999999995E-7"/>
    <n v="74"/>
    <n v="3.5405405405405399"/>
    <n v="4"/>
    <n v="6"/>
    <n v="708"/>
    <x v="21"/>
  </r>
  <r>
    <x v="0"/>
    <x v="4"/>
    <x v="1"/>
    <x v="2"/>
    <x v="0"/>
    <n v="0.95"/>
    <n v="9.9999999999999995E-7"/>
    <n v="72"/>
    <n v="3.5833333333333299"/>
    <n v="4"/>
    <n v="6"/>
    <n v="687"/>
    <x v="21"/>
  </r>
  <r>
    <x v="0"/>
    <x v="4"/>
    <x v="1"/>
    <x v="2"/>
    <x v="1"/>
    <n v="0.95"/>
    <n v="9.9999999999999995E-7"/>
    <n v="72"/>
    <n v="3.5833333333333299"/>
    <n v="4"/>
    <n v="6"/>
    <n v="687"/>
    <x v="21"/>
  </r>
  <r>
    <x v="0"/>
    <x v="4"/>
    <x v="1"/>
    <x v="3"/>
    <x v="0"/>
    <n v="0.95"/>
    <n v="9.9999999999999995E-7"/>
    <n v="71"/>
    <n v="3.59154929577464"/>
    <n v="4"/>
    <n v="6"/>
    <n v="689"/>
    <x v="21"/>
  </r>
  <r>
    <x v="0"/>
    <x v="4"/>
    <x v="1"/>
    <x v="3"/>
    <x v="1"/>
    <n v="0.95"/>
    <n v="9.9999999999999995E-7"/>
    <n v="71"/>
    <n v="3.59154929577464"/>
    <n v="4"/>
    <n v="6"/>
    <n v="689"/>
    <x v="21"/>
  </r>
  <r>
    <x v="0"/>
    <x v="4"/>
    <x v="2"/>
    <x v="0"/>
    <x v="0"/>
    <n v="0.95"/>
    <n v="9.9999999999999995E-7"/>
    <n v="75"/>
    <n v="3.5466666666666602"/>
    <n v="4"/>
    <n v="6"/>
    <n v="704"/>
    <x v="21"/>
  </r>
  <r>
    <x v="0"/>
    <x v="4"/>
    <x v="2"/>
    <x v="0"/>
    <x v="1"/>
    <n v="0.95"/>
    <n v="9.9999999999999995E-7"/>
    <n v="75"/>
    <n v="3.5466666666666602"/>
    <n v="4"/>
    <n v="6"/>
    <n v="704"/>
    <x v="21"/>
  </r>
  <r>
    <x v="0"/>
    <x v="4"/>
    <x v="2"/>
    <x v="1"/>
    <x v="0"/>
    <n v="0.95"/>
    <n v="9.9999999999999995E-7"/>
    <n v="74"/>
    <n v="3.5405405405405399"/>
    <n v="4"/>
    <n v="6"/>
    <n v="708"/>
    <x v="21"/>
  </r>
  <r>
    <x v="0"/>
    <x v="4"/>
    <x v="2"/>
    <x v="1"/>
    <x v="1"/>
    <n v="0.95"/>
    <n v="9.9999999999999995E-7"/>
    <n v="74"/>
    <n v="3.5405405405405399"/>
    <n v="4"/>
    <n v="6"/>
    <n v="708"/>
    <x v="21"/>
  </r>
  <r>
    <x v="0"/>
    <x v="4"/>
    <x v="2"/>
    <x v="2"/>
    <x v="0"/>
    <n v="0.95"/>
    <n v="9.9999999999999995E-7"/>
    <n v="72"/>
    <n v="3.5833333333333299"/>
    <n v="4"/>
    <n v="6"/>
    <n v="687"/>
    <x v="21"/>
  </r>
  <r>
    <x v="0"/>
    <x v="4"/>
    <x v="2"/>
    <x v="2"/>
    <x v="1"/>
    <n v="0.95"/>
    <n v="9.9999999999999995E-7"/>
    <n v="72"/>
    <n v="3.5833333333333299"/>
    <n v="4"/>
    <n v="6"/>
    <n v="687"/>
    <x v="21"/>
  </r>
  <r>
    <x v="0"/>
    <x v="4"/>
    <x v="2"/>
    <x v="3"/>
    <x v="0"/>
    <n v="0.95"/>
    <n v="9.9999999999999995E-7"/>
    <n v="71"/>
    <n v="3.59154929577464"/>
    <n v="4"/>
    <n v="6"/>
    <n v="689"/>
    <x v="21"/>
  </r>
  <r>
    <x v="0"/>
    <x v="4"/>
    <x v="2"/>
    <x v="3"/>
    <x v="1"/>
    <n v="0.95"/>
    <n v="9.9999999999999995E-7"/>
    <n v="71"/>
    <n v="3.59154929577464"/>
    <n v="4"/>
    <n v="6"/>
    <n v="689"/>
    <x v="21"/>
  </r>
  <r>
    <x v="0"/>
    <x v="5"/>
    <x v="0"/>
    <x v="0"/>
    <x v="0"/>
    <n v="0.95"/>
    <n v="9.9999999999999995E-7"/>
    <n v="75"/>
    <n v="3.5466666666666602"/>
    <n v="4"/>
    <n v="6"/>
    <n v="704"/>
    <x v="21"/>
  </r>
  <r>
    <x v="0"/>
    <x v="5"/>
    <x v="0"/>
    <x v="1"/>
    <x v="0"/>
    <n v="0.95"/>
    <n v="9.9999999999999995E-7"/>
    <n v="74"/>
    <n v="3.5405405405405399"/>
    <n v="4"/>
    <n v="6"/>
    <n v="708"/>
    <x v="21"/>
  </r>
  <r>
    <x v="0"/>
    <x v="5"/>
    <x v="0"/>
    <x v="2"/>
    <x v="0"/>
    <n v="0.95"/>
    <n v="9.9999999999999995E-7"/>
    <n v="72"/>
    <n v="3.5833333333333299"/>
    <n v="4"/>
    <n v="6"/>
    <n v="687"/>
    <x v="21"/>
  </r>
  <r>
    <x v="0"/>
    <x v="5"/>
    <x v="0"/>
    <x v="3"/>
    <x v="0"/>
    <n v="0.95"/>
    <n v="9.9999999999999995E-7"/>
    <n v="71"/>
    <n v="3.59154929577464"/>
    <n v="4"/>
    <n v="6"/>
    <n v="689"/>
    <x v="21"/>
  </r>
  <r>
    <x v="0"/>
    <x v="5"/>
    <x v="1"/>
    <x v="0"/>
    <x v="0"/>
    <n v="0.95"/>
    <n v="9.9999999999999995E-7"/>
    <n v="75"/>
    <n v="3.5466666666666602"/>
    <n v="4"/>
    <n v="6"/>
    <n v="704"/>
    <x v="21"/>
  </r>
  <r>
    <x v="0"/>
    <x v="5"/>
    <x v="1"/>
    <x v="0"/>
    <x v="1"/>
    <n v="0.95"/>
    <n v="9.9999999999999995E-7"/>
    <n v="75"/>
    <n v="3.5466666666666602"/>
    <n v="4"/>
    <n v="6"/>
    <n v="704"/>
    <x v="21"/>
  </r>
  <r>
    <x v="0"/>
    <x v="5"/>
    <x v="1"/>
    <x v="1"/>
    <x v="0"/>
    <n v="0.95"/>
    <n v="9.9999999999999995E-7"/>
    <n v="74"/>
    <n v="3.5405405405405399"/>
    <n v="4"/>
    <n v="6"/>
    <n v="708"/>
    <x v="21"/>
  </r>
  <r>
    <x v="0"/>
    <x v="5"/>
    <x v="1"/>
    <x v="1"/>
    <x v="1"/>
    <n v="0.95"/>
    <n v="9.9999999999999995E-7"/>
    <n v="74"/>
    <n v="3.5405405405405399"/>
    <n v="4"/>
    <n v="6"/>
    <n v="708"/>
    <x v="21"/>
  </r>
  <r>
    <x v="0"/>
    <x v="5"/>
    <x v="1"/>
    <x v="2"/>
    <x v="0"/>
    <n v="0.95"/>
    <n v="9.9999999999999995E-7"/>
    <n v="72"/>
    <n v="3.5833333333333299"/>
    <n v="4"/>
    <n v="6"/>
    <n v="687"/>
    <x v="21"/>
  </r>
  <r>
    <x v="0"/>
    <x v="5"/>
    <x v="1"/>
    <x v="2"/>
    <x v="1"/>
    <n v="0.95"/>
    <n v="9.9999999999999995E-7"/>
    <n v="72"/>
    <n v="3.5833333333333299"/>
    <n v="4"/>
    <n v="6"/>
    <n v="687"/>
    <x v="21"/>
  </r>
  <r>
    <x v="0"/>
    <x v="5"/>
    <x v="1"/>
    <x v="3"/>
    <x v="0"/>
    <n v="0.95"/>
    <n v="9.9999999999999995E-7"/>
    <n v="71"/>
    <n v="3.59154929577464"/>
    <n v="4"/>
    <n v="6"/>
    <n v="689"/>
    <x v="21"/>
  </r>
  <r>
    <x v="0"/>
    <x v="5"/>
    <x v="1"/>
    <x v="3"/>
    <x v="1"/>
    <n v="0.95"/>
    <n v="9.9999999999999995E-7"/>
    <n v="71"/>
    <n v="3.59154929577464"/>
    <n v="4"/>
    <n v="6"/>
    <n v="689"/>
    <x v="21"/>
  </r>
  <r>
    <x v="0"/>
    <x v="5"/>
    <x v="2"/>
    <x v="0"/>
    <x v="0"/>
    <n v="0.95"/>
    <n v="9.9999999999999995E-7"/>
    <n v="75"/>
    <n v="3.5466666666666602"/>
    <n v="4"/>
    <n v="6"/>
    <n v="704"/>
    <x v="21"/>
  </r>
  <r>
    <x v="0"/>
    <x v="5"/>
    <x v="2"/>
    <x v="0"/>
    <x v="1"/>
    <n v="0.95"/>
    <n v="9.9999999999999995E-7"/>
    <n v="75"/>
    <n v="3.5466666666666602"/>
    <n v="4"/>
    <n v="6"/>
    <n v="704"/>
    <x v="21"/>
  </r>
  <r>
    <x v="0"/>
    <x v="5"/>
    <x v="2"/>
    <x v="1"/>
    <x v="0"/>
    <n v="0.95"/>
    <n v="9.9999999999999995E-7"/>
    <n v="74"/>
    <n v="3.5405405405405399"/>
    <n v="4"/>
    <n v="6"/>
    <n v="708"/>
    <x v="21"/>
  </r>
  <r>
    <x v="0"/>
    <x v="5"/>
    <x v="2"/>
    <x v="1"/>
    <x v="1"/>
    <n v="0.95"/>
    <n v="9.9999999999999995E-7"/>
    <n v="74"/>
    <n v="3.5405405405405399"/>
    <n v="4"/>
    <n v="6"/>
    <n v="708"/>
    <x v="21"/>
  </r>
  <r>
    <x v="0"/>
    <x v="5"/>
    <x v="2"/>
    <x v="2"/>
    <x v="0"/>
    <n v="0.95"/>
    <n v="9.9999999999999995E-7"/>
    <n v="72"/>
    <n v="3.5833333333333299"/>
    <n v="4"/>
    <n v="6"/>
    <n v="687"/>
    <x v="21"/>
  </r>
  <r>
    <x v="0"/>
    <x v="5"/>
    <x v="2"/>
    <x v="2"/>
    <x v="1"/>
    <n v="0.95"/>
    <n v="9.9999999999999995E-7"/>
    <n v="72"/>
    <n v="3.5833333333333299"/>
    <n v="4"/>
    <n v="6"/>
    <n v="687"/>
    <x v="21"/>
  </r>
  <r>
    <x v="0"/>
    <x v="5"/>
    <x v="2"/>
    <x v="3"/>
    <x v="0"/>
    <n v="0.95"/>
    <n v="9.9999999999999995E-7"/>
    <n v="71"/>
    <n v="3.59154929577464"/>
    <n v="4"/>
    <n v="6"/>
    <n v="689"/>
    <x v="21"/>
  </r>
  <r>
    <x v="0"/>
    <x v="5"/>
    <x v="2"/>
    <x v="3"/>
    <x v="1"/>
    <n v="0.95"/>
    <n v="9.9999999999999995E-7"/>
    <n v="71"/>
    <n v="3.59154929577464"/>
    <n v="4"/>
    <n v="6"/>
    <n v="689"/>
    <x v="21"/>
  </r>
  <r>
    <x v="1"/>
    <x v="0"/>
    <x v="0"/>
    <x v="0"/>
    <x v="0"/>
    <n v="0.95"/>
    <n v="9.9999999999999995E-7"/>
    <n v="24"/>
    <n v="4.5416666666666599"/>
    <n v="6"/>
    <n v="14"/>
    <n v="376"/>
    <x v="22"/>
  </r>
  <r>
    <x v="1"/>
    <x v="0"/>
    <x v="0"/>
    <x v="1"/>
    <x v="0"/>
    <n v="0.95"/>
    <n v="9.9999999999999995E-7"/>
    <n v="7"/>
    <n v="1.8571428571428501"/>
    <n v="2"/>
    <n v="3"/>
    <n v="169"/>
    <x v="23"/>
  </r>
  <r>
    <x v="1"/>
    <x v="0"/>
    <x v="1"/>
    <x v="0"/>
    <x v="0"/>
    <n v="0.95"/>
    <n v="9.9999999999999995E-7"/>
    <n v="24"/>
    <n v="4.5416666666666599"/>
    <n v="6"/>
    <n v="14"/>
    <n v="376"/>
    <x v="22"/>
  </r>
  <r>
    <x v="1"/>
    <x v="0"/>
    <x v="1"/>
    <x v="0"/>
    <x v="1"/>
    <n v="0.95"/>
    <n v="9.9999999999999995E-7"/>
    <n v="24"/>
    <n v="4.5416666666666599"/>
    <n v="6"/>
    <n v="14"/>
    <n v="376"/>
    <x v="24"/>
  </r>
  <r>
    <x v="1"/>
    <x v="0"/>
    <x v="1"/>
    <x v="1"/>
    <x v="0"/>
    <n v="0.95"/>
    <n v="9.9999999999999995E-7"/>
    <n v="7"/>
    <n v="1.8571428571428501"/>
    <n v="2"/>
    <n v="3"/>
    <n v="169"/>
    <x v="23"/>
  </r>
  <r>
    <x v="1"/>
    <x v="0"/>
    <x v="1"/>
    <x v="1"/>
    <x v="1"/>
    <n v="0.95"/>
    <n v="9.9999999999999995E-7"/>
    <n v="7"/>
    <n v="1.8571428571428501"/>
    <n v="2"/>
    <n v="3"/>
    <n v="169"/>
    <x v="23"/>
  </r>
  <r>
    <x v="1"/>
    <x v="0"/>
    <x v="2"/>
    <x v="0"/>
    <x v="0"/>
    <n v="0.95"/>
    <n v="9.9999999999999995E-7"/>
    <n v="24"/>
    <n v="4.5416666666666599"/>
    <n v="6"/>
    <n v="14"/>
    <n v="376"/>
    <x v="22"/>
  </r>
  <r>
    <x v="1"/>
    <x v="0"/>
    <x v="2"/>
    <x v="0"/>
    <x v="1"/>
    <n v="0.95"/>
    <n v="9.9999999999999995E-7"/>
    <n v="24"/>
    <n v="4.5416666666666599"/>
    <n v="6"/>
    <n v="14"/>
    <n v="376"/>
    <x v="24"/>
  </r>
  <r>
    <x v="1"/>
    <x v="0"/>
    <x v="2"/>
    <x v="1"/>
    <x v="0"/>
    <n v="0.95"/>
    <n v="9.9999999999999995E-7"/>
    <n v="7"/>
    <n v="1.8571428571428501"/>
    <n v="2"/>
    <n v="3"/>
    <n v="169"/>
    <x v="23"/>
  </r>
  <r>
    <x v="1"/>
    <x v="0"/>
    <x v="2"/>
    <x v="1"/>
    <x v="1"/>
    <n v="0.95"/>
    <n v="9.9999999999999995E-7"/>
    <n v="7"/>
    <n v="1.8571428571428501"/>
    <n v="2"/>
    <n v="3"/>
    <n v="169"/>
    <x v="23"/>
  </r>
  <r>
    <x v="1"/>
    <x v="1"/>
    <x v="0"/>
    <x v="0"/>
    <x v="0"/>
    <n v="0.95"/>
    <n v="9.9999999999999995E-7"/>
    <n v="1188"/>
    <n v="10.9478114478114"/>
    <n v="9"/>
    <n v="48"/>
    <n v="16208"/>
    <x v="25"/>
  </r>
  <r>
    <x v="1"/>
    <x v="1"/>
    <x v="0"/>
    <x v="1"/>
    <x v="0"/>
    <n v="0.95"/>
    <n v="9.9999999999999995E-7"/>
    <n v="355"/>
    <n v="10.777464788732299"/>
    <n v="8"/>
    <n v="44"/>
    <n v="5380"/>
    <x v="26"/>
  </r>
  <r>
    <x v="1"/>
    <x v="1"/>
    <x v="0"/>
    <x v="2"/>
    <x v="0"/>
    <n v="0.95"/>
    <n v="9.9999999999999995E-7"/>
    <n v="96"/>
    <n v="9.2083333333333304"/>
    <n v="9"/>
    <n v="24"/>
    <n v="1670"/>
    <x v="27"/>
  </r>
  <r>
    <x v="1"/>
    <x v="1"/>
    <x v="1"/>
    <x v="0"/>
    <x v="0"/>
    <n v="0.95"/>
    <n v="9.9999999999999995E-7"/>
    <n v="1188"/>
    <n v="10.9478114478114"/>
    <n v="9"/>
    <n v="48"/>
    <n v="16208"/>
    <x v="25"/>
  </r>
  <r>
    <x v="1"/>
    <x v="1"/>
    <x v="1"/>
    <x v="0"/>
    <x v="1"/>
    <n v="0.95"/>
    <n v="9.9999999999999995E-7"/>
    <n v="1188"/>
    <n v="10.9478114478114"/>
    <n v="9"/>
    <n v="48"/>
    <n v="16208"/>
    <x v="28"/>
  </r>
  <r>
    <x v="1"/>
    <x v="1"/>
    <x v="1"/>
    <x v="1"/>
    <x v="0"/>
    <n v="0.95"/>
    <n v="9.9999999999999995E-7"/>
    <n v="355"/>
    <n v="10.777464788732299"/>
    <n v="8"/>
    <n v="44"/>
    <n v="5380"/>
    <x v="26"/>
  </r>
  <r>
    <x v="1"/>
    <x v="1"/>
    <x v="1"/>
    <x v="1"/>
    <x v="1"/>
    <n v="0.95"/>
    <n v="9.9999999999999995E-7"/>
    <n v="355"/>
    <n v="10.777464788732299"/>
    <n v="8"/>
    <n v="44"/>
    <n v="5380"/>
    <x v="29"/>
  </r>
  <r>
    <x v="1"/>
    <x v="1"/>
    <x v="1"/>
    <x v="2"/>
    <x v="0"/>
    <n v="0.95"/>
    <n v="9.9999999999999995E-7"/>
    <n v="96"/>
    <n v="9.2083333333333304"/>
    <n v="9"/>
    <n v="24"/>
    <n v="1670"/>
    <x v="27"/>
  </r>
  <r>
    <x v="1"/>
    <x v="1"/>
    <x v="1"/>
    <x v="2"/>
    <x v="1"/>
    <n v="0.95"/>
    <n v="9.9999999999999995E-7"/>
    <n v="96"/>
    <n v="9.2083333333333304"/>
    <n v="9"/>
    <n v="24"/>
    <n v="1670"/>
    <x v="30"/>
  </r>
  <r>
    <x v="1"/>
    <x v="1"/>
    <x v="2"/>
    <x v="0"/>
    <x v="0"/>
    <n v="0.95"/>
    <n v="9.9999999999999995E-7"/>
    <n v="1188"/>
    <n v="10.9478114478114"/>
    <n v="9"/>
    <n v="48"/>
    <n v="16208"/>
    <x v="25"/>
  </r>
  <r>
    <x v="1"/>
    <x v="1"/>
    <x v="2"/>
    <x v="0"/>
    <x v="1"/>
    <n v="0.95"/>
    <n v="9.9999999999999995E-7"/>
    <n v="1188"/>
    <n v="10.9478114478114"/>
    <n v="9"/>
    <n v="48"/>
    <n v="16208"/>
    <x v="28"/>
  </r>
  <r>
    <x v="1"/>
    <x v="1"/>
    <x v="2"/>
    <x v="1"/>
    <x v="0"/>
    <n v="0.95"/>
    <n v="9.9999999999999995E-7"/>
    <n v="355"/>
    <n v="10.777464788732299"/>
    <n v="8"/>
    <n v="44"/>
    <n v="5380"/>
    <x v="26"/>
  </r>
  <r>
    <x v="1"/>
    <x v="1"/>
    <x v="2"/>
    <x v="1"/>
    <x v="1"/>
    <n v="0.95"/>
    <n v="9.9999999999999995E-7"/>
    <n v="355"/>
    <n v="10.777464788732299"/>
    <n v="8"/>
    <n v="44"/>
    <n v="5380"/>
    <x v="29"/>
  </r>
  <r>
    <x v="1"/>
    <x v="1"/>
    <x v="2"/>
    <x v="2"/>
    <x v="0"/>
    <n v="0.95"/>
    <n v="9.9999999999999995E-7"/>
    <n v="96"/>
    <n v="9.2083333333333304"/>
    <n v="9"/>
    <n v="24"/>
    <n v="1670"/>
    <x v="27"/>
  </r>
  <r>
    <x v="1"/>
    <x v="1"/>
    <x v="2"/>
    <x v="2"/>
    <x v="1"/>
    <n v="0.95"/>
    <n v="9.9999999999999995E-7"/>
    <n v="96"/>
    <n v="9.2083333333333304"/>
    <n v="9"/>
    <n v="24"/>
    <n v="1670"/>
    <x v="30"/>
  </r>
  <r>
    <x v="1"/>
    <x v="2"/>
    <x v="0"/>
    <x v="0"/>
    <x v="0"/>
    <n v="0.95"/>
    <n v="9.9999999999999995E-7"/>
    <n v="16836"/>
    <n v="14.5687217866476"/>
    <n v="13"/>
    <n v="48"/>
    <n v="423669"/>
    <x v="31"/>
  </r>
  <r>
    <x v="1"/>
    <x v="2"/>
    <x v="0"/>
    <x v="1"/>
    <x v="0"/>
    <n v="0.95"/>
    <n v="9.9999999999999995E-7"/>
    <n v="9831"/>
    <n v="15.276777540433301"/>
    <n v="14"/>
    <n v="48"/>
    <n v="233739"/>
    <x v="32"/>
  </r>
  <r>
    <x v="1"/>
    <x v="2"/>
    <x v="0"/>
    <x v="2"/>
    <x v="0"/>
    <n v="0.95"/>
    <n v="9.9999999999999995E-7"/>
    <n v="4600"/>
    <n v="14.1552173913043"/>
    <n v="12"/>
    <n v="48"/>
    <n v="93294"/>
    <x v="33"/>
  </r>
  <r>
    <x v="1"/>
    <x v="2"/>
    <x v="0"/>
    <x v="3"/>
    <x v="0"/>
    <n v="0.95"/>
    <n v="9.9999999999999995E-7"/>
    <n v="2195"/>
    <n v="14.641002277904301"/>
    <n v="13"/>
    <n v="48"/>
    <n v="42674"/>
    <x v="34"/>
  </r>
  <r>
    <x v="1"/>
    <x v="2"/>
    <x v="1"/>
    <x v="0"/>
    <x v="0"/>
    <n v="0.95"/>
    <n v="9.9999999999999995E-7"/>
    <n v="16836"/>
    <n v="14.5687217866476"/>
    <n v="13"/>
    <n v="48"/>
    <n v="423669"/>
    <x v="31"/>
  </r>
  <r>
    <x v="1"/>
    <x v="2"/>
    <x v="1"/>
    <x v="0"/>
    <x v="1"/>
    <n v="0.95"/>
    <n v="9.9999999999999995E-7"/>
    <n v="16836"/>
    <n v="14.5687217866476"/>
    <n v="13"/>
    <n v="48"/>
    <n v="423669"/>
    <x v="35"/>
  </r>
  <r>
    <x v="1"/>
    <x v="2"/>
    <x v="1"/>
    <x v="1"/>
    <x v="0"/>
    <n v="0.95"/>
    <n v="9.9999999999999995E-7"/>
    <n v="9831"/>
    <n v="15.276777540433301"/>
    <n v="14"/>
    <n v="48"/>
    <n v="233739"/>
    <x v="32"/>
  </r>
  <r>
    <x v="1"/>
    <x v="2"/>
    <x v="1"/>
    <x v="1"/>
    <x v="1"/>
    <n v="0.95"/>
    <n v="9.9999999999999995E-7"/>
    <n v="9831"/>
    <n v="15.276777540433301"/>
    <n v="14"/>
    <n v="48"/>
    <n v="233739"/>
    <x v="36"/>
  </r>
  <r>
    <x v="1"/>
    <x v="2"/>
    <x v="1"/>
    <x v="2"/>
    <x v="0"/>
    <n v="0.95"/>
    <n v="9.9999999999999995E-7"/>
    <n v="4600"/>
    <n v="14.1552173913043"/>
    <n v="12"/>
    <n v="48"/>
    <n v="93294"/>
    <x v="33"/>
  </r>
  <r>
    <x v="1"/>
    <x v="2"/>
    <x v="1"/>
    <x v="2"/>
    <x v="1"/>
    <n v="0.95"/>
    <n v="9.9999999999999995E-7"/>
    <n v="4600"/>
    <n v="14.1552173913043"/>
    <n v="12"/>
    <n v="48"/>
    <n v="93294"/>
    <x v="37"/>
  </r>
  <r>
    <x v="1"/>
    <x v="2"/>
    <x v="1"/>
    <x v="3"/>
    <x v="0"/>
    <n v="0.95"/>
    <n v="9.9999999999999995E-7"/>
    <n v="2018"/>
    <n v="18.8414271555996"/>
    <n v="16"/>
    <n v="56"/>
    <n v="44055"/>
    <x v="38"/>
  </r>
  <r>
    <x v="1"/>
    <x v="2"/>
    <x v="1"/>
    <x v="3"/>
    <x v="1"/>
    <n v="0.95"/>
    <n v="9.9999999999999995E-7"/>
    <n v="2018"/>
    <n v="18.8414271555996"/>
    <n v="16"/>
    <n v="56"/>
    <n v="44055"/>
    <x v="39"/>
  </r>
  <r>
    <x v="1"/>
    <x v="2"/>
    <x v="2"/>
    <x v="0"/>
    <x v="0"/>
    <n v="0.95"/>
    <n v="9.9999999999999995E-7"/>
    <n v="16836"/>
    <n v="14.5687217866476"/>
    <n v="13"/>
    <n v="48"/>
    <n v="423669"/>
    <x v="31"/>
  </r>
  <r>
    <x v="1"/>
    <x v="2"/>
    <x v="2"/>
    <x v="0"/>
    <x v="1"/>
    <n v="0.95"/>
    <n v="9.9999999999999995E-7"/>
    <n v="16836"/>
    <n v="14.5687217866476"/>
    <n v="13"/>
    <n v="48"/>
    <n v="423669"/>
    <x v="35"/>
  </r>
  <r>
    <x v="1"/>
    <x v="2"/>
    <x v="2"/>
    <x v="1"/>
    <x v="0"/>
    <n v="0.95"/>
    <n v="9.9999999999999995E-7"/>
    <n v="9831"/>
    <n v="15.276777540433301"/>
    <n v="14"/>
    <n v="48"/>
    <n v="233739"/>
    <x v="32"/>
  </r>
  <r>
    <x v="1"/>
    <x v="2"/>
    <x v="2"/>
    <x v="1"/>
    <x v="1"/>
    <n v="0.95"/>
    <n v="9.9999999999999995E-7"/>
    <n v="9831"/>
    <n v="15.276777540433301"/>
    <n v="14"/>
    <n v="48"/>
    <n v="233739"/>
    <x v="36"/>
  </r>
  <r>
    <x v="1"/>
    <x v="2"/>
    <x v="2"/>
    <x v="2"/>
    <x v="0"/>
    <n v="0.95"/>
    <n v="9.9999999999999995E-7"/>
    <n v="4600"/>
    <n v="14.1552173913043"/>
    <n v="12"/>
    <n v="48"/>
    <n v="93294"/>
    <x v="33"/>
  </r>
  <r>
    <x v="1"/>
    <x v="2"/>
    <x v="2"/>
    <x v="2"/>
    <x v="1"/>
    <n v="0.95"/>
    <n v="9.9999999999999995E-7"/>
    <n v="4600"/>
    <n v="14.1552173913043"/>
    <n v="12"/>
    <n v="48"/>
    <n v="93294"/>
    <x v="37"/>
  </r>
  <r>
    <x v="1"/>
    <x v="2"/>
    <x v="2"/>
    <x v="3"/>
    <x v="0"/>
    <n v="0.95"/>
    <n v="9.9999999999999995E-7"/>
    <n v="2168"/>
    <n v="14.682195571955701"/>
    <n v="13"/>
    <n v="48"/>
    <n v="42198"/>
    <x v="40"/>
  </r>
  <r>
    <x v="1"/>
    <x v="2"/>
    <x v="2"/>
    <x v="3"/>
    <x v="1"/>
    <n v="0.95"/>
    <n v="9.9999999999999995E-7"/>
    <n v="2168"/>
    <n v="14.682195571955701"/>
    <n v="13"/>
    <n v="48"/>
    <n v="42198"/>
    <x v="41"/>
  </r>
  <r>
    <x v="1"/>
    <x v="3"/>
    <x v="0"/>
    <x v="0"/>
    <x v="0"/>
    <n v="0.95"/>
    <n v="9.9999999999999995E-7"/>
    <n v="124374"/>
    <n v="14.014970974641001"/>
    <n v="12"/>
    <n v="48"/>
    <n v="3932020"/>
    <x v="42"/>
  </r>
  <r>
    <x v="1"/>
    <x v="3"/>
    <x v="0"/>
    <x v="1"/>
    <x v="0"/>
    <n v="0.95"/>
    <n v="9.9999999999999995E-7"/>
    <n v="92079"/>
    <n v="14.989671912162301"/>
    <n v="14"/>
    <n v="48"/>
    <n v="3021950"/>
    <x v="43"/>
  </r>
  <r>
    <x v="1"/>
    <x v="3"/>
    <x v="0"/>
    <x v="2"/>
    <x v="0"/>
    <n v="0.95"/>
    <n v="9.9999999999999995E-7"/>
    <n v="65901"/>
    <n v="15.436776376686201"/>
    <n v="14"/>
    <n v="48"/>
    <n v="2139268"/>
    <x v="44"/>
  </r>
  <r>
    <x v="1"/>
    <x v="3"/>
    <x v="0"/>
    <x v="3"/>
    <x v="0"/>
    <n v="0.95"/>
    <n v="9.9999999999999995E-7"/>
    <n v="46695"/>
    <n v="15.874076453581701"/>
    <n v="15"/>
    <n v="48"/>
    <n v="1481038"/>
    <x v="45"/>
  </r>
  <r>
    <x v="1"/>
    <x v="3"/>
    <x v="1"/>
    <x v="0"/>
    <x v="0"/>
    <n v="0.95"/>
    <n v="9.9999999999999995E-7"/>
    <n v="124374"/>
    <n v="14.014970974641001"/>
    <n v="12"/>
    <n v="48"/>
    <n v="3932020"/>
    <x v="42"/>
  </r>
  <r>
    <x v="1"/>
    <x v="3"/>
    <x v="1"/>
    <x v="0"/>
    <x v="1"/>
    <n v="0.95"/>
    <n v="9.9999999999999995E-7"/>
    <n v="124374"/>
    <n v="14.014970974641001"/>
    <n v="12"/>
    <n v="48"/>
    <n v="3932020"/>
    <x v="46"/>
  </r>
  <r>
    <x v="1"/>
    <x v="3"/>
    <x v="1"/>
    <x v="1"/>
    <x v="0"/>
    <n v="0.95"/>
    <n v="9.9999999999999995E-7"/>
    <n v="92079"/>
    <n v="14.989671912162301"/>
    <n v="14"/>
    <n v="48"/>
    <n v="3021950"/>
    <x v="43"/>
  </r>
  <r>
    <x v="1"/>
    <x v="3"/>
    <x v="1"/>
    <x v="1"/>
    <x v="1"/>
    <n v="0.95"/>
    <n v="9.9999999999999995E-7"/>
    <n v="92079"/>
    <n v="14.989671912162301"/>
    <n v="14"/>
    <n v="48"/>
    <n v="3021950"/>
    <x v="47"/>
  </r>
  <r>
    <x v="1"/>
    <x v="3"/>
    <x v="1"/>
    <x v="2"/>
    <x v="0"/>
    <n v="0.95"/>
    <n v="9.9999999999999995E-7"/>
    <n v="65901"/>
    <n v="15.436776376686201"/>
    <n v="14"/>
    <n v="48"/>
    <n v="2139268"/>
    <x v="44"/>
  </r>
  <r>
    <x v="1"/>
    <x v="3"/>
    <x v="1"/>
    <x v="2"/>
    <x v="1"/>
    <n v="0.95"/>
    <n v="9.9999999999999995E-7"/>
    <n v="65901"/>
    <n v="15.436776376686201"/>
    <n v="14"/>
    <n v="48"/>
    <n v="2139268"/>
    <x v="48"/>
  </r>
  <r>
    <x v="1"/>
    <x v="3"/>
    <x v="2"/>
    <x v="0"/>
    <x v="0"/>
    <n v="0.95"/>
    <n v="9.9999999999999995E-7"/>
    <n v="124374"/>
    <n v="14.014970974641001"/>
    <n v="12"/>
    <n v="48"/>
    <n v="3932020"/>
    <x v="42"/>
  </r>
  <r>
    <x v="1"/>
    <x v="3"/>
    <x v="2"/>
    <x v="0"/>
    <x v="1"/>
    <n v="0.95"/>
    <n v="9.9999999999999995E-7"/>
    <n v="124374"/>
    <n v="14.014970974641001"/>
    <n v="12"/>
    <n v="48"/>
    <n v="3932020"/>
    <x v="46"/>
  </r>
  <r>
    <x v="1"/>
    <x v="3"/>
    <x v="2"/>
    <x v="1"/>
    <x v="0"/>
    <n v="0.95"/>
    <n v="9.9999999999999995E-7"/>
    <n v="92079"/>
    <n v="14.989671912162301"/>
    <n v="14"/>
    <n v="48"/>
    <n v="3021950"/>
    <x v="43"/>
  </r>
  <r>
    <x v="1"/>
    <x v="3"/>
    <x v="2"/>
    <x v="1"/>
    <x v="1"/>
    <n v="0.95"/>
    <n v="9.9999999999999995E-7"/>
    <n v="92079"/>
    <n v="14.989671912162301"/>
    <n v="14"/>
    <n v="48"/>
    <n v="3021950"/>
    <x v="47"/>
  </r>
  <r>
    <x v="1"/>
    <x v="3"/>
    <x v="2"/>
    <x v="2"/>
    <x v="0"/>
    <n v="0.95"/>
    <n v="9.9999999999999995E-7"/>
    <n v="65901"/>
    <n v="15.436776376686201"/>
    <n v="14"/>
    <n v="48"/>
    <n v="2139268"/>
    <x v="44"/>
  </r>
  <r>
    <x v="1"/>
    <x v="3"/>
    <x v="2"/>
    <x v="2"/>
    <x v="1"/>
    <n v="0.95"/>
    <n v="9.9999999999999995E-7"/>
    <n v="65901"/>
    <n v="15.436776376686201"/>
    <n v="14"/>
    <n v="48"/>
    <n v="2139268"/>
    <x v="48"/>
  </r>
  <r>
    <x v="1"/>
    <x v="3"/>
    <x v="2"/>
    <x v="3"/>
    <x v="0"/>
    <n v="0.95"/>
    <n v="9.9999999999999995E-7"/>
    <n v="46660"/>
    <n v="15.8723531933133"/>
    <n v="15"/>
    <n v="48"/>
    <n v="1479278"/>
    <x v="49"/>
  </r>
  <r>
    <x v="1"/>
    <x v="3"/>
    <x v="2"/>
    <x v="3"/>
    <x v="1"/>
    <n v="0.95"/>
    <n v="9.9999999999999995E-7"/>
    <n v="46660"/>
    <n v="15.8723531933133"/>
    <n v="15"/>
    <n v="48"/>
    <n v="1479278"/>
    <x v="50"/>
  </r>
  <r>
    <x v="1"/>
    <x v="4"/>
    <x v="1"/>
    <x v="0"/>
    <x v="0"/>
    <n v="0.95"/>
    <n v="9.9999999999999995E-7"/>
    <n v="594048"/>
    <n v="12.526231886985499"/>
    <n v="12"/>
    <n v="48"/>
    <n v="18617400"/>
    <x v="51"/>
  </r>
  <r>
    <x v="1"/>
    <x v="4"/>
    <x v="1"/>
    <x v="0"/>
    <x v="1"/>
    <n v="0.95"/>
    <n v="1E-4"/>
    <n v="594048"/>
    <n v="12.526231886985499"/>
    <n v="12"/>
    <n v="48"/>
    <n v="18617400"/>
    <x v="52"/>
  </r>
  <r>
    <x v="1"/>
    <x v="4"/>
    <x v="1"/>
    <x v="0"/>
    <x v="1"/>
    <n v="0.95"/>
    <n v="9.9999999999999995E-7"/>
    <n v="594048"/>
    <n v="12.526231886985499"/>
    <n v="12"/>
    <n v="48"/>
    <n v="18617400"/>
    <x v="53"/>
  </r>
  <r>
    <x v="1"/>
    <x v="4"/>
    <x v="1"/>
    <x v="1"/>
    <x v="0"/>
    <n v="0.95"/>
    <n v="9.9999999999999995E-7"/>
    <n v="489028"/>
    <n v="13.267953982185"/>
    <n v="12"/>
    <n v="48"/>
    <n v="16029764"/>
    <x v="54"/>
  </r>
  <r>
    <x v="1"/>
    <x v="4"/>
    <x v="1"/>
    <x v="1"/>
    <x v="1"/>
    <n v="0.95"/>
    <n v="1E-4"/>
    <n v="489028"/>
    <n v="13.267953982185"/>
    <n v="12"/>
    <n v="48"/>
    <n v="16029764"/>
    <x v="52"/>
  </r>
  <r>
    <x v="1"/>
    <x v="4"/>
    <x v="1"/>
    <x v="1"/>
    <x v="1"/>
    <n v="0.95"/>
    <n v="9.9999999999999995E-7"/>
    <n v="489028"/>
    <n v="13.267953982185"/>
    <n v="12"/>
    <n v="48"/>
    <n v="16029764"/>
    <x v="55"/>
  </r>
  <r>
    <x v="1"/>
    <x v="4"/>
    <x v="1"/>
    <x v="2"/>
    <x v="0"/>
    <n v="0.95"/>
    <n v="9.9999999999999995E-7"/>
    <n v="405130"/>
    <n v="13.7683040011848"/>
    <n v="12"/>
    <n v="48"/>
    <n v="13596016"/>
    <x v="56"/>
  </r>
  <r>
    <x v="1"/>
    <x v="4"/>
    <x v="1"/>
    <x v="2"/>
    <x v="1"/>
    <n v="0.95"/>
    <n v="1E-4"/>
    <n v="405130"/>
    <n v="13.7683040011848"/>
    <n v="12"/>
    <n v="48"/>
    <n v="13596016"/>
    <x v="52"/>
  </r>
  <r>
    <x v="1"/>
    <x v="4"/>
    <x v="1"/>
    <x v="2"/>
    <x v="1"/>
    <n v="0.95"/>
    <n v="9.9999999999999995E-7"/>
    <n v="405130"/>
    <n v="13.7683040011848"/>
    <n v="12"/>
    <n v="48"/>
    <n v="13596016"/>
    <x v="57"/>
  </r>
  <r>
    <x v="1"/>
    <x v="4"/>
    <x v="2"/>
    <x v="0"/>
    <x v="0"/>
    <n v="0.95"/>
    <n v="9.9999999999999995E-7"/>
    <n v="594048"/>
    <n v="12.526231886985499"/>
    <n v="12"/>
    <n v="48"/>
    <n v="18617400"/>
    <x v="51"/>
  </r>
  <r>
    <x v="1"/>
    <x v="4"/>
    <x v="2"/>
    <x v="0"/>
    <x v="1"/>
    <n v="0.95"/>
    <n v="1E-4"/>
    <n v="594048"/>
    <n v="12.526231886985499"/>
    <n v="12"/>
    <n v="48"/>
    <n v="18617400"/>
    <x v="52"/>
  </r>
  <r>
    <x v="1"/>
    <x v="4"/>
    <x v="2"/>
    <x v="0"/>
    <x v="1"/>
    <n v="0.95"/>
    <n v="9.9999999999999995E-7"/>
    <n v="594048"/>
    <n v="12.526231886985499"/>
    <n v="12"/>
    <n v="48"/>
    <n v="18617400"/>
    <x v="53"/>
  </r>
  <r>
    <x v="1"/>
    <x v="4"/>
    <x v="2"/>
    <x v="1"/>
    <x v="0"/>
    <n v="0.95"/>
    <n v="9.9999999999999995E-7"/>
    <n v="489028"/>
    <n v="13.267953982185"/>
    <n v="12"/>
    <n v="48"/>
    <n v="16029764"/>
    <x v="54"/>
  </r>
  <r>
    <x v="1"/>
    <x v="4"/>
    <x v="2"/>
    <x v="1"/>
    <x v="1"/>
    <n v="0.95"/>
    <n v="1E-4"/>
    <n v="489028"/>
    <n v="13.267953982185"/>
    <n v="12"/>
    <n v="48"/>
    <n v="16029764"/>
    <x v="58"/>
  </r>
  <r>
    <x v="1"/>
    <x v="4"/>
    <x v="2"/>
    <x v="1"/>
    <x v="1"/>
    <n v="0.95"/>
    <n v="9.9999999999999995E-7"/>
    <n v="489028"/>
    <n v="13.267953982185"/>
    <n v="12"/>
    <n v="48"/>
    <n v="16029764"/>
    <x v="55"/>
  </r>
  <r>
    <x v="1"/>
    <x v="4"/>
    <x v="2"/>
    <x v="2"/>
    <x v="0"/>
    <n v="0.95"/>
    <n v="9.9999999999999995E-7"/>
    <n v="405130"/>
    <n v="13.7683040011848"/>
    <n v="12"/>
    <n v="48"/>
    <n v="13596016"/>
    <x v="56"/>
  </r>
  <r>
    <x v="1"/>
    <x v="4"/>
    <x v="2"/>
    <x v="2"/>
    <x v="1"/>
    <n v="0.95"/>
    <n v="1E-4"/>
    <n v="405130"/>
    <n v="13.7683040011848"/>
    <n v="12"/>
    <n v="48"/>
    <n v="13596016"/>
    <x v="59"/>
  </r>
  <r>
    <x v="1"/>
    <x v="4"/>
    <x v="2"/>
    <x v="2"/>
    <x v="1"/>
    <n v="0.95"/>
    <n v="9.9999999999999995E-7"/>
    <n v="405130"/>
    <n v="13.7683040011848"/>
    <n v="12"/>
    <n v="48"/>
    <n v="13596016"/>
    <x v="57"/>
  </r>
  <r>
    <x v="1"/>
    <x v="4"/>
    <x v="2"/>
    <x v="3"/>
    <x v="0"/>
    <n v="0.95"/>
    <n v="9.9999999999999995E-7"/>
    <n v="350153"/>
    <n v="14.2260811702312"/>
    <n v="12"/>
    <n v="48"/>
    <n v="12014418"/>
    <x v="60"/>
  </r>
  <r>
    <x v="1"/>
    <x v="4"/>
    <x v="2"/>
    <x v="3"/>
    <x v="1"/>
    <n v="0.95"/>
    <n v="1E-4"/>
    <n v="350153"/>
    <n v="14.2260811702312"/>
    <n v="12"/>
    <n v="48"/>
    <n v="12014418"/>
    <x v="61"/>
  </r>
  <r>
    <x v="1"/>
    <x v="4"/>
    <x v="2"/>
    <x v="3"/>
    <x v="1"/>
    <n v="0.95"/>
    <n v="9.9999999999999995E-7"/>
    <n v="350153"/>
    <n v="14.2260811702312"/>
    <n v="12"/>
    <n v="48"/>
    <n v="12014418"/>
    <x v="62"/>
  </r>
  <r>
    <x v="1"/>
    <x v="5"/>
    <x v="2"/>
    <x v="0"/>
    <x v="0"/>
    <n v="0.95"/>
    <n v="9.9999999999999995E-7"/>
    <n v="2064920"/>
    <n v="11.5622091897022"/>
    <n v="10"/>
    <n v="56"/>
    <n v="60780726"/>
    <x v="63"/>
  </r>
  <r>
    <x v="1"/>
    <x v="6"/>
    <x v="2"/>
    <x v="1"/>
    <x v="0"/>
    <n v="0.95"/>
    <n v="9.9999999999999995E-7"/>
    <n v="5161165"/>
    <n v="10.793809149678401"/>
    <n v="10"/>
    <n v="56"/>
    <n v="144084204"/>
    <x v="64"/>
  </r>
  <r>
    <x v="1"/>
    <x v="6"/>
    <x v="2"/>
    <x v="2"/>
    <x v="0"/>
    <n v="0.95"/>
    <n v="9.9999999999999995E-7"/>
    <n v="4797080"/>
    <n v="10.9906170003418"/>
    <n v="10"/>
    <n v="56"/>
    <n v="136211512"/>
    <x v="65"/>
  </r>
  <r>
    <x v="1"/>
    <x v="6"/>
    <x v="2"/>
    <x v="3"/>
    <x v="0"/>
    <n v="0.95"/>
    <n v="9.9999999999999995E-7"/>
    <n v="4584858"/>
    <n v="11.141383222773699"/>
    <n v="10"/>
    <n v="56"/>
    <n v="131896868"/>
    <x v="66"/>
  </r>
  <r>
    <x v="2"/>
    <x v="0"/>
    <x v="1"/>
    <x v="0"/>
    <x v="0"/>
    <n v="0.95"/>
    <n v="9.9999999999999995E-7"/>
    <n v="89"/>
    <n v="8.3258426966292092"/>
    <n v="8"/>
    <n v="30"/>
    <n v="1165"/>
    <x v="67"/>
  </r>
  <r>
    <x v="2"/>
    <x v="0"/>
    <x v="1"/>
    <x v="1"/>
    <x v="0"/>
    <n v="0.95"/>
    <n v="9.9999999999999995E-7"/>
    <n v="16"/>
    <n v="1.9375"/>
    <n v="2"/>
    <n v="3"/>
    <n v="209"/>
    <x v="68"/>
  </r>
  <r>
    <x v="2"/>
    <x v="0"/>
    <x v="2"/>
    <x v="0"/>
    <x v="0"/>
    <n v="0.95"/>
    <n v="9.9999999999999995E-7"/>
    <n v="89"/>
    <n v="18.314606741573002"/>
    <n v="16"/>
    <n v="60"/>
    <n v="1634"/>
    <x v="69"/>
  </r>
  <r>
    <x v="2"/>
    <x v="0"/>
    <x v="2"/>
    <x v="1"/>
    <x v="0"/>
    <n v="0.95"/>
    <n v="9.9999999999999995E-7"/>
    <n v="16"/>
    <n v="6.9375"/>
    <n v="8"/>
    <n v="8"/>
    <n v="252"/>
    <x v="70"/>
  </r>
  <r>
    <x v="2"/>
    <x v="1"/>
    <x v="1"/>
    <x v="0"/>
    <x v="0"/>
    <n v="0.95"/>
    <n v="9.9999999999999995E-7"/>
    <n v="84661"/>
    <n v="13.8833347113783"/>
    <n v="1"/>
    <n v="104"/>
    <n v="2407727"/>
    <x v="71"/>
  </r>
  <r>
    <x v="2"/>
    <x v="1"/>
    <x v="1"/>
    <x v="1"/>
    <x v="0"/>
    <n v="0.95"/>
    <n v="9.9999999999999995E-7"/>
    <n v="7877"/>
    <n v="17.6743684143709"/>
    <n v="15"/>
    <n v="96"/>
    <n v="238022"/>
    <x v="72"/>
  </r>
  <r>
    <x v="2"/>
    <x v="1"/>
    <x v="1"/>
    <x v="2"/>
    <x v="0"/>
    <n v="0.95"/>
    <n v="9.9999999999999995E-7"/>
    <n v="659"/>
    <n v="15.484066767830001"/>
    <n v="12"/>
    <n v="51"/>
    <n v="12757"/>
    <x v="73"/>
  </r>
  <r>
    <x v="2"/>
    <x v="1"/>
    <x v="2"/>
    <x v="0"/>
    <x v="0"/>
    <n v="0.95"/>
    <n v="9.9999999999999995E-7"/>
    <n v="84661"/>
    <n v="17.583007524125598"/>
    <n v="4"/>
    <n v="114"/>
    <n v="2563014"/>
    <x v="71"/>
  </r>
  <r>
    <x v="2"/>
    <x v="1"/>
    <x v="2"/>
    <x v="1"/>
    <x v="0"/>
    <n v="0.95"/>
    <n v="9.9999999999999995E-7"/>
    <n v="7877"/>
    <n v="22.608734289704199"/>
    <n v="17"/>
    <n v="112"/>
    <n v="266760"/>
    <x v="74"/>
  </r>
  <r>
    <x v="2"/>
    <x v="1"/>
    <x v="2"/>
    <x v="2"/>
    <x v="0"/>
    <n v="0.95"/>
    <n v="9.9999999999999995E-7"/>
    <n v="659"/>
    <n v="24.138088012139601"/>
    <n v="16"/>
    <n v="96"/>
    <n v="17663"/>
    <x v="73"/>
  </r>
  <r>
    <x v="2"/>
    <x v="2"/>
    <x v="2"/>
    <x v="3"/>
    <x v="0"/>
    <n v="0.95"/>
    <n v="9.9999999999999995E-7"/>
    <n v="145959"/>
    <n v="20.748771915400901"/>
    <n v="17"/>
    <n v="104"/>
    <n v="6824675"/>
    <x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S13" firstHeaderRow="1" firstDataRow="4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2"/>
    <field x="0"/>
    <field x="-2"/>
  </colFields>
  <colItems count="18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Sum of states" fld="3" baseField="0" baseItem="0"/>
    <dataField name="Sum of size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4:D33" firstHeaderRow="1" firstDataRow="2" firstDataCol="1" rowPageCount="2" colPageCount="1"/>
  <pivotFields count="13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1"/>
        <item x="2"/>
        <item x="3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numFmtId="11" showAll="0"/>
    <pivotField showAll="0"/>
    <pivotField showAll="0"/>
    <pivotField showAll="0"/>
    <pivotField showAll="0"/>
    <pivotField showAll="0"/>
    <pivotField dataField="1" showAll="0">
      <items count="77">
        <item x="21"/>
        <item x="66"/>
        <item x="65"/>
        <item x="64"/>
        <item x="18"/>
        <item x="20"/>
        <item x="19"/>
        <item x="17"/>
        <item x="16"/>
        <item x="15"/>
        <item x="63"/>
        <item x="58"/>
        <item x="59"/>
        <item x="61"/>
        <item x="53"/>
        <item x="55"/>
        <item x="57"/>
        <item x="62"/>
        <item x="51"/>
        <item x="56"/>
        <item x="54"/>
        <item x="60"/>
        <item x="52"/>
        <item x="46"/>
        <item x="47"/>
        <item x="48"/>
        <item x="50"/>
        <item x="49"/>
        <item x="45"/>
        <item x="44"/>
        <item x="43"/>
        <item x="42"/>
        <item x="11"/>
        <item x="12"/>
        <item x="14"/>
        <item x="13"/>
        <item x="7"/>
        <item x="8"/>
        <item x="9"/>
        <item x="10"/>
        <item x="75"/>
        <item x="41"/>
        <item x="39"/>
        <item x="38"/>
        <item x="40"/>
        <item x="34"/>
        <item x="35"/>
        <item x="36"/>
        <item x="37"/>
        <item x="33"/>
        <item x="32"/>
        <item x="31"/>
        <item x="73"/>
        <item x="74"/>
        <item x="72"/>
        <item x="71"/>
        <item x="28"/>
        <item x="29"/>
        <item x="30"/>
        <item x="27"/>
        <item x="26"/>
        <item x="25"/>
        <item x="5"/>
        <item x="6"/>
        <item x="2"/>
        <item x="3"/>
        <item x="4"/>
        <item x="0"/>
        <item x="1"/>
        <item x="70"/>
        <item x="68"/>
        <item x="69"/>
        <item x="67"/>
        <item x="24"/>
        <item x="23"/>
        <item x="22"/>
        <item t="default"/>
      </items>
    </pivotField>
  </pivotFields>
  <rowFields count="2">
    <field x="1"/>
    <field x="3"/>
  </rowFields>
  <rowItems count="28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>
      <x v="6"/>
    </i>
    <i r="1">
      <x v="1"/>
    </i>
    <i r="1">
      <x v="2"/>
    </i>
    <i r="1">
      <x v="3"/>
    </i>
  </rowItems>
  <colFields count="1">
    <field x="2"/>
  </colFields>
  <colItems count="3">
    <i>
      <x/>
    </i>
    <i>
      <x v="1"/>
    </i>
    <i>
      <x v="2"/>
    </i>
  </colItems>
  <pageFields count="2">
    <pageField fld="0" hier="-1"/>
    <pageField fld="4" hier="-1"/>
  </pageFields>
  <dataFields count="1">
    <dataField name="Sum of mean_start_state_value" fld="1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abulat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bulate_new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3"/>
  <sheetViews>
    <sheetView workbookViewId="0">
      <selection activeCell="L9" sqref="L9"/>
    </sheetView>
  </sheetViews>
  <sheetFormatPr baseColWidth="10" defaultRowHeight="16" x14ac:dyDescent="0.2"/>
  <cols>
    <col min="1" max="1" width="12.83203125" customWidth="1"/>
    <col min="2" max="2" width="15.5" customWidth="1"/>
    <col min="3" max="3" width="10.1640625" customWidth="1"/>
    <col min="4" max="4" width="12" customWidth="1"/>
    <col min="5" max="5" width="10.1640625" customWidth="1"/>
    <col min="6" max="6" width="12" customWidth="1"/>
    <col min="7" max="7" width="10.1640625" customWidth="1"/>
    <col min="8" max="8" width="17.33203125" customWidth="1"/>
    <col min="9" max="9" width="15.5" customWidth="1"/>
    <col min="10" max="10" width="12" customWidth="1"/>
    <col min="11" max="11" width="10.1640625" customWidth="1"/>
    <col min="12" max="12" width="12" bestFit="1" customWidth="1"/>
    <col min="13" max="13" width="10.1640625" customWidth="1"/>
    <col min="14" max="14" width="12" bestFit="1" customWidth="1"/>
    <col min="15" max="15" width="10.1640625" customWidth="1"/>
    <col min="16" max="16" width="16.83203125" bestFit="1" customWidth="1"/>
    <col min="17" max="17" width="15" bestFit="1" customWidth="1"/>
    <col min="18" max="18" width="16.6640625" bestFit="1" customWidth="1"/>
    <col min="19" max="19" width="14.83203125" bestFit="1" customWidth="1"/>
  </cols>
  <sheetData>
    <row r="3" spans="1:19" x14ac:dyDescent="0.2">
      <c r="B3" s="2" t="s">
        <v>6</v>
      </c>
    </row>
    <row r="4" spans="1:19" x14ac:dyDescent="0.2">
      <c r="B4" t="s">
        <v>8</v>
      </c>
      <c r="H4" t="s">
        <v>10</v>
      </c>
      <c r="I4" t="s">
        <v>11</v>
      </c>
      <c r="J4" t="s">
        <v>9</v>
      </c>
      <c r="P4" t="s">
        <v>12</v>
      </c>
      <c r="Q4" t="s">
        <v>13</v>
      </c>
      <c r="R4" t="s">
        <v>7</v>
      </c>
      <c r="S4" t="s">
        <v>14</v>
      </c>
    </row>
    <row r="5" spans="1:19" x14ac:dyDescent="0.2">
      <c r="B5">
        <v>2</v>
      </c>
      <c r="D5">
        <v>3</v>
      </c>
      <c r="F5">
        <v>4</v>
      </c>
      <c r="J5">
        <v>2</v>
      </c>
      <c r="L5">
        <v>3</v>
      </c>
      <c r="N5">
        <v>4</v>
      </c>
    </row>
    <row r="6" spans="1:19" x14ac:dyDescent="0.2">
      <c r="A6" s="2" t="s">
        <v>3</v>
      </c>
      <c r="B6" t="s">
        <v>5</v>
      </c>
      <c r="C6" t="s">
        <v>15</v>
      </c>
      <c r="D6" t="s">
        <v>5</v>
      </c>
      <c r="E6" t="s">
        <v>15</v>
      </c>
      <c r="F6" t="s">
        <v>5</v>
      </c>
      <c r="G6" t="s">
        <v>15</v>
      </c>
      <c r="J6" t="s">
        <v>5</v>
      </c>
      <c r="K6" t="s">
        <v>15</v>
      </c>
      <c r="L6" t="s">
        <v>5</v>
      </c>
      <c r="M6" t="s">
        <v>15</v>
      </c>
      <c r="N6" t="s">
        <v>5</v>
      </c>
      <c r="O6" t="s">
        <v>15</v>
      </c>
    </row>
    <row r="7" spans="1:19" x14ac:dyDescent="0.2">
      <c r="A7" s="3">
        <v>2</v>
      </c>
      <c r="B7" s="1">
        <v>4</v>
      </c>
      <c r="C7" s="1">
        <v>668</v>
      </c>
      <c r="D7" s="1">
        <v>23</v>
      </c>
      <c r="E7" s="1">
        <v>13522</v>
      </c>
      <c r="F7" s="1">
        <v>88</v>
      </c>
      <c r="G7" s="1">
        <v>121179</v>
      </c>
      <c r="H7" s="1">
        <v>115</v>
      </c>
      <c r="I7" s="1">
        <v>135369</v>
      </c>
      <c r="J7" s="1">
        <v>3</v>
      </c>
      <c r="K7" s="1">
        <v>540</v>
      </c>
      <c r="L7" s="1">
        <v>6</v>
      </c>
      <c r="M7" s="1">
        <v>2069</v>
      </c>
      <c r="N7" s="1">
        <v>15</v>
      </c>
      <c r="O7" s="1">
        <v>8444</v>
      </c>
      <c r="P7" s="1">
        <v>24</v>
      </c>
      <c r="Q7" s="1">
        <v>11053</v>
      </c>
      <c r="R7" s="1">
        <v>139</v>
      </c>
      <c r="S7" s="1">
        <v>146422</v>
      </c>
    </row>
    <row r="8" spans="1:19" x14ac:dyDescent="0.2">
      <c r="A8" s="3">
        <v>3</v>
      </c>
      <c r="B8" s="1">
        <v>17</v>
      </c>
      <c r="C8" s="1">
        <v>3382</v>
      </c>
      <c r="D8" s="1">
        <v>1188</v>
      </c>
      <c r="E8" s="1">
        <v>825343</v>
      </c>
      <c r="F8" s="1">
        <v>84661</v>
      </c>
      <c r="G8" s="1">
        <v>102354188</v>
      </c>
      <c r="H8" s="1">
        <v>85866</v>
      </c>
      <c r="I8" s="1">
        <v>103182913</v>
      </c>
      <c r="J8" s="1">
        <v>13</v>
      </c>
      <c r="K8" s="1">
        <v>2642</v>
      </c>
      <c r="L8" s="1">
        <v>355</v>
      </c>
      <c r="M8" s="1">
        <v>256421</v>
      </c>
      <c r="N8" s="1">
        <v>7877</v>
      </c>
      <c r="O8" s="1">
        <v>12179475</v>
      </c>
      <c r="P8" s="1">
        <v>8245</v>
      </c>
      <c r="Q8" s="1">
        <v>12438538</v>
      </c>
      <c r="R8" s="1">
        <v>94111</v>
      </c>
      <c r="S8" s="1">
        <v>115621451</v>
      </c>
    </row>
    <row r="9" spans="1:19" x14ac:dyDescent="0.2">
      <c r="A9" s="3">
        <v>4</v>
      </c>
      <c r="B9" s="1">
        <v>37</v>
      </c>
      <c r="C9" s="1">
        <v>7823</v>
      </c>
      <c r="D9" s="1">
        <v>16836</v>
      </c>
      <c r="E9" s="1">
        <v>12168599</v>
      </c>
      <c r="F9" s="1"/>
      <c r="G9" s="1"/>
      <c r="H9" s="1">
        <v>16873</v>
      </c>
      <c r="I9" s="1">
        <v>12176422</v>
      </c>
      <c r="J9" s="1">
        <v>33</v>
      </c>
      <c r="K9" s="1">
        <v>7246</v>
      </c>
      <c r="L9" s="1">
        <v>9831</v>
      </c>
      <c r="M9" s="1">
        <v>7423967</v>
      </c>
      <c r="N9" s="1"/>
      <c r="O9" s="1"/>
      <c r="P9" s="1">
        <v>9864</v>
      </c>
      <c r="Q9" s="1">
        <v>7431213</v>
      </c>
      <c r="R9" s="1">
        <v>26737</v>
      </c>
      <c r="S9" s="1">
        <v>19607635</v>
      </c>
    </row>
    <row r="10" spans="1:19" x14ac:dyDescent="0.2">
      <c r="A10" s="3">
        <v>5</v>
      </c>
      <c r="B10" s="1">
        <v>59</v>
      </c>
      <c r="C10" s="1">
        <v>11979</v>
      </c>
      <c r="D10" s="1">
        <v>124374</v>
      </c>
      <c r="E10" s="1">
        <v>81115065</v>
      </c>
      <c r="F10" s="1"/>
      <c r="G10" s="1"/>
      <c r="H10" s="1">
        <v>124433</v>
      </c>
      <c r="I10" s="1">
        <v>81127044</v>
      </c>
      <c r="J10" s="1">
        <v>57</v>
      </c>
      <c r="K10" s="1">
        <v>11715</v>
      </c>
      <c r="L10" s="1">
        <v>92115</v>
      </c>
      <c r="M10" s="1">
        <v>63278629</v>
      </c>
      <c r="N10" s="1"/>
      <c r="O10" s="1"/>
      <c r="P10" s="1">
        <v>92172</v>
      </c>
      <c r="Q10" s="1">
        <v>63290344</v>
      </c>
      <c r="R10" s="1">
        <v>216605</v>
      </c>
      <c r="S10" s="1">
        <v>144417388</v>
      </c>
    </row>
    <row r="11" spans="1:19" x14ac:dyDescent="0.2">
      <c r="A11" s="3">
        <v>6</v>
      </c>
      <c r="B11" s="1">
        <v>75</v>
      </c>
      <c r="C11" s="1">
        <v>14838</v>
      </c>
      <c r="D11" s="1"/>
      <c r="E11" s="1"/>
      <c r="F11" s="1"/>
      <c r="G11" s="1"/>
      <c r="H11" s="1">
        <v>75</v>
      </c>
      <c r="I11" s="1">
        <v>14838</v>
      </c>
      <c r="J11" s="1">
        <v>75</v>
      </c>
      <c r="K11" s="1">
        <v>14838</v>
      </c>
      <c r="L11" s="1"/>
      <c r="M11" s="1"/>
      <c r="N11" s="1"/>
      <c r="O11" s="1"/>
      <c r="P11" s="1">
        <v>75</v>
      </c>
      <c r="Q11" s="1">
        <v>14838</v>
      </c>
      <c r="R11" s="1">
        <v>150</v>
      </c>
      <c r="S11" s="1">
        <v>29676</v>
      </c>
    </row>
    <row r="12" spans="1:19" x14ac:dyDescent="0.2">
      <c r="A12" s="3">
        <v>7</v>
      </c>
      <c r="B12" s="1">
        <v>75</v>
      </c>
      <c r="C12" s="1">
        <v>14838</v>
      </c>
      <c r="D12" s="1"/>
      <c r="E12" s="1"/>
      <c r="F12" s="1"/>
      <c r="G12" s="1"/>
      <c r="H12" s="1">
        <v>75</v>
      </c>
      <c r="I12" s="1">
        <v>14838</v>
      </c>
      <c r="J12" s="1">
        <v>75</v>
      </c>
      <c r="K12" s="1">
        <v>14838</v>
      </c>
      <c r="L12" s="1"/>
      <c r="M12" s="1"/>
      <c r="N12" s="1"/>
      <c r="O12" s="1"/>
      <c r="P12" s="1">
        <v>75</v>
      </c>
      <c r="Q12" s="1">
        <v>14838</v>
      </c>
      <c r="R12" s="1">
        <v>150</v>
      </c>
      <c r="S12" s="1">
        <v>29676</v>
      </c>
    </row>
    <row r="13" spans="1:19" x14ac:dyDescent="0.2">
      <c r="A13" s="3" t="s">
        <v>4</v>
      </c>
      <c r="B13" s="1">
        <v>267</v>
      </c>
      <c r="C13" s="1">
        <v>53528</v>
      </c>
      <c r="D13" s="1">
        <v>142421</v>
      </c>
      <c r="E13" s="1">
        <v>94122529</v>
      </c>
      <c r="F13" s="1">
        <v>84749</v>
      </c>
      <c r="G13" s="1">
        <v>102475367</v>
      </c>
      <c r="H13" s="1">
        <v>227437</v>
      </c>
      <c r="I13" s="1">
        <v>196651424</v>
      </c>
      <c r="J13" s="1">
        <v>256</v>
      </c>
      <c r="K13" s="1">
        <v>51819</v>
      </c>
      <c r="L13" s="1">
        <v>102307</v>
      </c>
      <c r="M13" s="1">
        <v>70961086</v>
      </c>
      <c r="N13" s="1">
        <v>7892</v>
      </c>
      <c r="O13" s="1">
        <v>12187919</v>
      </c>
      <c r="P13" s="1">
        <v>110455</v>
      </c>
      <c r="Q13" s="1">
        <v>83200824</v>
      </c>
      <c r="R13" s="1">
        <v>337892</v>
      </c>
      <c r="S13" s="1">
        <v>279852248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H87"/>
  <sheetViews>
    <sheetView workbookViewId="0">
      <pane xSplit="4" ySplit="1" topLeftCell="E25" activePane="bottomRight" state="frozen"/>
      <selection pane="topRight" activeCell="E1" sqref="E1"/>
      <selection pane="bottomLeft" activeCell="A2" sqref="A2"/>
      <selection pane="bottomRight" activeCell="D54" sqref="D54"/>
    </sheetView>
  </sheetViews>
  <sheetFormatPr baseColWidth="10" defaultRowHeight="16" x14ac:dyDescent="0.2"/>
  <cols>
    <col min="1" max="1" width="10" bestFit="1" customWidth="1"/>
    <col min="2" max="2" width="13.1640625" bestFit="1" customWidth="1"/>
    <col min="3" max="3" width="20.1640625" bestFit="1" customWidth="1"/>
    <col min="4" max="4" width="17.1640625" bestFit="1" customWidth="1"/>
    <col min="5" max="5" width="7.1640625" bestFit="1" customWidth="1"/>
    <col min="6" max="6" width="20.33203125" bestFit="1" customWidth="1"/>
    <col min="7" max="7" width="21.83203125" bestFit="1" customWidth="1"/>
    <col min="8" max="8" width="19.1640625" bestFit="1" customWidth="1"/>
    <col min="9" max="9" width="9.1640625" bestFit="1" customWidth="1"/>
    <col min="10" max="10" width="20.83203125" bestFit="1" customWidth="1"/>
    <col min="11" max="11" width="20.83203125" customWidth="1"/>
    <col min="14" max="14" width="12" bestFit="1" customWidth="1"/>
  </cols>
  <sheetData>
    <row r="1" spans="1:34" x14ac:dyDescent="0.2">
      <c r="A1" t="s">
        <v>0</v>
      </c>
      <c r="B1" t="s">
        <v>1</v>
      </c>
      <c r="C1" t="s">
        <v>16</v>
      </c>
      <c r="D1" t="s">
        <v>17</v>
      </c>
      <c r="E1" t="s">
        <v>2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L1" t="s">
        <v>25</v>
      </c>
      <c r="M1" t="s">
        <v>26</v>
      </c>
      <c r="N1" t="s">
        <v>27</v>
      </c>
      <c r="P1" t="s">
        <v>2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W1" t="s">
        <v>34</v>
      </c>
      <c r="X1" t="s">
        <v>26</v>
      </c>
      <c r="Y1" t="s">
        <v>27</v>
      </c>
      <c r="AA1" t="s">
        <v>2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35</v>
      </c>
    </row>
    <row r="2" spans="1:34" hidden="1" x14ac:dyDescent="0.2">
      <c r="A2">
        <v>2</v>
      </c>
      <c r="B2">
        <v>2</v>
      </c>
      <c r="C2" t="s">
        <v>23</v>
      </c>
      <c r="D2">
        <v>0</v>
      </c>
      <c r="E2">
        <v>5</v>
      </c>
      <c r="F2">
        <v>3.8</v>
      </c>
      <c r="G2">
        <v>4</v>
      </c>
      <c r="H2">
        <v>8</v>
      </c>
      <c r="I2">
        <v>170</v>
      </c>
      <c r="J2">
        <v>19.522429024852201</v>
      </c>
      <c r="L2" t="b">
        <f t="shared" ref="L2:L33" si="0">E2=P2</f>
        <v>1</v>
      </c>
      <c r="M2">
        <f t="shared" ref="M2:M33" si="1">F2-Q2</f>
        <v>2.1999999999999997</v>
      </c>
      <c r="N2">
        <f t="shared" ref="N2:N33" si="2">J2-U2</f>
        <v>9.1454832300996713E-5</v>
      </c>
      <c r="P2">
        <v>5</v>
      </c>
      <c r="Q2">
        <v>1.6</v>
      </c>
      <c r="R2">
        <v>1</v>
      </c>
      <c r="S2">
        <v>3</v>
      </c>
      <c r="T2">
        <v>137</v>
      </c>
      <c r="U2">
        <v>19.5223375700199</v>
      </c>
      <c r="W2" t="b">
        <f>E2=AA2</f>
        <v>1</v>
      </c>
      <c r="X2">
        <f>F2-AB2</f>
        <v>2.1999999999999997</v>
      </c>
      <c r="Y2">
        <f>J2-AF2</f>
        <v>-1.7195772375977469E-3</v>
      </c>
      <c r="AA2">
        <v>5</v>
      </c>
      <c r="AB2">
        <v>1.6</v>
      </c>
      <c r="AC2">
        <v>1</v>
      </c>
      <c r="AD2">
        <v>3</v>
      </c>
      <c r="AE2">
        <v>137</v>
      </c>
      <c r="AF2">
        <v>19.524148602089799</v>
      </c>
      <c r="AG2">
        <v>19.524148602089799</v>
      </c>
      <c r="AH2">
        <f>AF2-AG2</f>
        <v>0</v>
      </c>
    </row>
    <row r="3" spans="1:34" hidden="1" x14ac:dyDescent="0.2">
      <c r="A3">
        <v>2</v>
      </c>
      <c r="B3">
        <v>2</v>
      </c>
      <c r="C3" t="s">
        <v>23</v>
      </c>
      <c r="D3">
        <v>1</v>
      </c>
      <c r="E3">
        <v>4</v>
      </c>
      <c r="F3">
        <v>3.75</v>
      </c>
      <c r="G3">
        <v>6</v>
      </c>
      <c r="H3">
        <v>8</v>
      </c>
      <c r="I3">
        <v>162</v>
      </c>
      <c r="J3">
        <v>19.5224164497644</v>
      </c>
      <c r="L3" t="b">
        <f t="shared" si="0"/>
        <v>1</v>
      </c>
      <c r="M3">
        <f t="shared" si="1"/>
        <v>2</v>
      </c>
      <c r="N3">
        <f t="shared" si="2"/>
        <v>9.2116679098808163E-5</v>
      </c>
      <c r="P3">
        <v>4</v>
      </c>
      <c r="Q3">
        <v>1.75</v>
      </c>
      <c r="R3">
        <v>2.5</v>
      </c>
      <c r="S3">
        <v>3</v>
      </c>
      <c r="T3">
        <v>133</v>
      </c>
      <c r="U3">
        <v>19.522324333085301</v>
      </c>
      <c r="W3" t="b">
        <f t="shared" ref="W3:W66" si="3">E3=AA3</f>
        <v>1</v>
      </c>
      <c r="X3">
        <f t="shared" ref="X3:X66" si="4">F3-AB3</f>
        <v>2</v>
      </c>
      <c r="Y3">
        <f t="shared" ref="Y3:Y66" si="5">J3-AF3</f>
        <v>-1.7322832169988089E-3</v>
      </c>
      <c r="AA3">
        <v>4</v>
      </c>
      <c r="AB3">
        <v>1.75</v>
      </c>
      <c r="AC3">
        <v>2.5</v>
      </c>
      <c r="AD3">
        <v>3</v>
      </c>
      <c r="AE3">
        <v>133</v>
      </c>
      <c r="AF3">
        <v>19.524148732981399</v>
      </c>
      <c r="AG3">
        <v>19.524148732981399</v>
      </c>
      <c r="AH3">
        <f t="shared" ref="AH3:AH66" si="6">AF3-AG3</f>
        <v>0</v>
      </c>
    </row>
    <row r="4" spans="1:34" hidden="1" x14ac:dyDescent="0.2">
      <c r="A4">
        <v>2</v>
      </c>
      <c r="B4">
        <v>2</v>
      </c>
      <c r="C4" t="s">
        <v>23</v>
      </c>
      <c r="D4">
        <v>2</v>
      </c>
      <c r="E4">
        <v>4</v>
      </c>
      <c r="F4">
        <v>3.75</v>
      </c>
      <c r="G4">
        <v>6</v>
      </c>
      <c r="H4">
        <v>8</v>
      </c>
      <c r="I4">
        <v>162</v>
      </c>
      <c r="J4">
        <v>19.5224164497644</v>
      </c>
      <c r="L4" t="b">
        <f t="shared" si="0"/>
        <v>1</v>
      </c>
      <c r="M4">
        <f t="shared" si="1"/>
        <v>0</v>
      </c>
      <c r="N4">
        <f t="shared" si="2"/>
        <v>0</v>
      </c>
      <c r="P4">
        <v>4</v>
      </c>
      <c r="Q4">
        <v>3.75</v>
      </c>
      <c r="R4">
        <v>6</v>
      </c>
      <c r="S4">
        <v>8</v>
      </c>
      <c r="T4">
        <v>162</v>
      </c>
      <c r="U4">
        <v>19.5224164497644</v>
      </c>
      <c r="W4" t="b">
        <f t="shared" si="3"/>
        <v>1</v>
      </c>
      <c r="X4">
        <f t="shared" si="4"/>
        <v>0</v>
      </c>
      <c r="Y4">
        <f t="shared" si="5"/>
        <v>-1.7322832169988089E-3</v>
      </c>
      <c r="AA4">
        <v>4</v>
      </c>
      <c r="AB4">
        <v>3.75</v>
      </c>
      <c r="AC4">
        <v>6</v>
      </c>
      <c r="AD4">
        <v>8</v>
      </c>
      <c r="AE4">
        <v>162</v>
      </c>
      <c r="AF4">
        <v>19.524148732981399</v>
      </c>
      <c r="AG4">
        <v>19.524148732981399</v>
      </c>
      <c r="AH4">
        <f t="shared" si="6"/>
        <v>0</v>
      </c>
    </row>
    <row r="5" spans="1:34" x14ac:dyDescent="0.2">
      <c r="A5">
        <v>2</v>
      </c>
      <c r="B5">
        <v>2</v>
      </c>
      <c r="C5" t="s">
        <v>24</v>
      </c>
      <c r="D5">
        <v>0</v>
      </c>
      <c r="E5">
        <v>5</v>
      </c>
      <c r="F5">
        <v>3.8</v>
      </c>
      <c r="G5">
        <v>4</v>
      </c>
      <c r="H5">
        <v>8</v>
      </c>
      <c r="I5">
        <v>170</v>
      </c>
      <c r="J5">
        <v>19.522429024852201</v>
      </c>
      <c r="L5" t="b">
        <f t="shared" si="0"/>
        <v>1</v>
      </c>
      <c r="M5">
        <f t="shared" si="1"/>
        <v>2.1999999999999997</v>
      </c>
      <c r="N5">
        <f t="shared" si="2"/>
        <v>9.1454832300996713E-5</v>
      </c>
      <c r="P5">
        <v>5</v>
      </c>
      <c r="Q5">
        <v>1.6</v>
      </c>
      <c r="R5">
        <v>1</v>
      </c>
      <c r="S5">
        <v>3</v>
      </c>
      <c r="T5">
        <v>137</v>
      </c>
      <c r="U5">
        <v>19.5223375700199</v>
      </c>
      <c r="W5" t="b">
        <f t="shared" si="3"/>
        <v>1</v>
      </c>
      <c r="X5">
        <f t="shared" si="4"/>
        <v>2.1999999999999997</v>
      </c>
      <c r="Y5">
        <f t="shared" si="5"/>
        <v>-1.7195772375977469E-3</v>
      </c>
      <c r="AA5">
        <v>5</v>
      </c>
      <c r="AB5">
        <v>1.6</v>
      </c>
      <c r="AC5">
        <v>1</v>
      </c>
      <c r="AD5">
        <v>3</v>
      </c>
      <c r="AE5">
        <v>137</v>
      </c>
      <c r="AF5">
        <v>19.524148602089799</v>
      </c>
      <c r="AG5">
        <v>19.524148602089799</v>
      </c>
      <c r="AH5">
        <f t="shared" si="6"/>
        <v>0</v>
      </c>
    </row>
    <row r="6" spans="1:34" x14ac:dyDescent="0.2">
      <c r="A6">
        <v>2</v>
      </c>
      <c r="B6">
        <v>2</v>
      </c>
      <c r="C6" t="s">
        <v>24</v>
      </c>
      <c r="D6">
        <v>1</v>
      </c>
      <c r="E6">
        <v>4</v>
      </c>
      <c r="F6">
        <v>3.75</v>
      </c>
      <c r="G6">
        <v>6</v>
      </c>
      <c r="H6">
        <v>8</v>
      </c>
      <c r="I6">
        <v>162</v>
      </c>
      <c r="J6">
        <v>19.5224164497644</v>
      </c>
      <c r="L6" t="b">
        <f t="shared" si="0"/>
        <v>1</v>
      </c>
      <c r="M6">
        <f t="shared" si="1"/>
        <v>2</v>
      </c>
      <c r="N6">
        <f t="shared" si="2"/>
        <v>9.2116679098808163E-5</v>
      </c>
      <c r="P6">
        <v>4</v>
      </c>
      <c r="Q6">
        <v>1.75</v>
      </c>
      <c r="R6">
        <v>2.5</v>
      </c>
      <c r="S6">
        <v>3</v>
      </c>
      <c r="T6">
        <v>133</v>
      </c>
      <c r="U6">
        <v>19.522324333085301</v>
      </c>
      <c r="W6" t="b">
        <f t="shared" si="3"/>
        <v>1</v>
      </c>
      <c r="X6">
        <f t="shared" si="4"/>
        <v>2</v>
      </c>
      <c r="Y6">
        <f t="shared" si="5"/>
        <v>-1.7322832169988089E-3</v>
      </c>
      <c r="AA6">
        <v>4</v>
      </c>
      <c r="AB6">
        <v>1.75</v>
      </c>
      <c r="AC6">
        <v>2.5</v>
      </c>
      <c r="AD6">
        <v>3</v>
      </c>
      <c r="AE6">
        <v>133</v>
      </c>
      <c r="AF6">
        <v>19.524148732981399</v>
      </c>
      <c r="AG6">
        <v>19.524148732981399</v>
      </c>
      <c r="AH6">
        <f t="shared" si="6"/>
        <v>0</v>
      </c>
    </row>
    <row r="7" spans="1:34" hidden="1" x14ac:dyDescent="0.2">
      <c r="A7">
        <v>2</v>
      </c>
      <c r="B7">
        <v>3</v>
      </c>
      <c r="C7" t="s">
        <v>23</v>
      </c>
      <c r="D7">
        <v>0</v>
      </c>
      <c r="E7">
        <v>17</v>
      </c>
      <c r="F7">
        <v>6.1764705882352899</v>
      </c>
      <c r="G7">
        <v>4</v>
      </c>
      <c r="H7">
        <v>16</v>
      </c>
      <c r="I7">
        <v>353</v>
      </c>
      <c r="J7">
        <v>17.171251452344698</v>
      </c>
      <c r="L7" t="b">
        <f t="shared" si="0"/>
        <v>1</v>
      </c>
      <c r="M7">
        <f t="shared" si="1"/>
        <v>3.52941176470588</v>
      </c>
      <c r="N7">
        <f t="shared" si="2"/>
        <v>0</v>
      </c>
      <c r="P7">
        <v>17</v>
      </c>
      <c r="Q7">
        <v>2.6470588235294099</v>
      </c>
      <c r="R7">
        <v>2</v>
      </c>
      <c r="S7">
        <v>6</v>
      </c>
      <c r="T7">
        <v>280</v>
      </c>
      <c r="U7">
        <v>17.171251452344698</v>
      </c>
      <c r="W7" t="b">
        <f t="shared" si="3"/>
        <v>1</v>
      </c>
      <c r="X7">
        <f t="shared" si="4"/>
        <v>3.52941176470588</v>
      </c>
      <c r="Y7">
        <f t="shared" si="5"/>
        <v>-1.4106139140999119E-3</v>
      </c>
      <c r="AA7">
        <v>17</v>
      </c>
      <c r="AB7">
        <v>2.6470588235294099</v>
      </c>
      <c r="AC7">
        <v>2</v>
      </c>
      <c r="AD7">
        <v>6</v>
      </c>
      <c r="AE7">
        <v>280</v>
      </c>
      <c r="AF7">
        <v>17.172662066258798</v>
      </c>
      <c r="AG7">
        <v>17.172658869852</v>
      </c>
      <c r="AH7">
        <f t="shared" si="6"/>
        <v>3.1964067979117772E-6</v>
      </c>
    </row>
    <row r="8" spans="1:34" hidden="1" x14ac:dyDescent="0.2">
      <c r="A8">
        <v>2</v>
      </c>
      <c r="B8">
        <v>3</v>
      </c>
      <c r="C8" t="s">
        <v>23</v>
      </c>
      <c r="D8">
        <v>1</v>
      </c>
      <c r="E8">
        <v>13</v>
      </c>
      <c r="F8">
        <v>6.1538461538461497</v>
      </c>
      <c r="G8">
        <v>4</v>
      </c>
      <c r="H8">
        <v>16</v>
      </c>
      <c r="I8">
        <v>309</v>
      </c>
      <c r="J8">
        <v>17.171270775446501</v>
      </c>
      <c r="L8" t="b">
        <f t="shared" si="0"/>
        <v>1</v>
      </c>
      <c r="M8">
        <f t="shared" si="1"/>
        <v>3.5384615384615397</v>
      </c>
      <c r="N8">
        <f t="shared" si="2"/>
        <v>7.3964541503102055E-5</v>
      </c>
      <c r="P8">
        <v>13</v>
      </c>
      <c r="Q8">
        <v>2.6153846153846101</v>
      </c>
      <c r="R8">
        <v>2</v>
      </c>
      <c r="S8">
        <v>6</v>
      </c>
      <c r="T8">
        <v>252</v>
      </c>
      <c r="U8">
        <v>17.171196810904998</v>
      </c>
      <c r="W8" t="b">
        <f t="shared" si="3"/>
        <v>1</v>
      </c>
      <c r="X8">
        <f t="shared" si="4"/>
        <v>3.5384615384615397</v>
      </c>
      <c r="Y8">
        <f t="shared" si="5"/>
        <v>-1.3917520969997099E-3</v>
      </c>
      <c r="AA8">
        <v>13</v>
      </c>
      <c r="AB8">
        <v>2.6153846153846101</v>
      </c>
      <c r="AC8">
        <v>2</v>
      </c>
      <c r="AD8">
        <v>6</v>
      </c>
      <c r="AE8">
        <v>252</v>
      </c>
      <c r="AF8">
        <v>17.172662527543501</v>
      </c>
      <c r="AG8">
        <v>17.172659436188599</v>
      </c>
      <c r="AH8">
        <f t="shared" si="6"/>
        <v>3.0913549018407593E-6</v>
      </c>
    </row>
    <row r="9" spans="1:34" hidden="1" x14ac:dyDescent="0.2">
      <c r="A9">
        <v>2</v>
      </c>
      <c r="B9">
        <v>3</v>
      </c>
      <c r="C9" t="s">
        <v>23</v>
      </c>
      <c r="D9">
        <v>2</v>
      </c>
      <c r="E9">
        <v>10</v>
      </c>
      <c r="F9">
        <v>5.9</v>
      </c>
      <c r="G9">
        <v>6</v>
      </c>
      <c r="H9">
        <v>12</v>
      </c>
      <c r="I9">
        <v>276</v>
      </c>
      <c r="J9">
        <v>17.171162829813898</v>
      </c>
      <c r="L9" t="b">
        <f t="shared" si="0"/>
        <v>1</v>
      </c>
      <c r="M9">
        <f t="shared" si="1"/>
        <v>3.3000000000000003</v>
      </c>
      <c r="N9">
        <f t="shared" si="2"/>
        <v>0</v>
      </c>
      <c r="P9">
        <v>10</v>
      </c>
      <c r="Q9">
        <v>2.6</v>
      </c>
      <c r="R9">
        <v>3</v>
      </c>
      <c r="S9">
        <v>6</v>
      </c>
      <c r="T9">
        <v>226</v>
      </c>
      <c r="U9">
        <v>17.171162829813898</v>
      </c>
      <c r="W9" t="b">
        <f t="shared" si="3"/>
        <v>1</v>
      </c>
      <c r="X9">
        <f t="shared" si="4"/>
        <v>3.3000000000000003</v>
      </c>
      <c r="Y9">
        <f t="shared" si="5"/>
        <v>-1.5003764392034213E-3</v>
      </c>
      <c r="AA9">
        <v>10</v>
      </c>
      <c r="AB9">
        <v>2.6</v>
      </c>
      <c r="AC9">
        <v>3</v>
      </c>
      <c r="AD9">
        <v>6</v>
      </c>
      <c r="AE9">
        <v>226</v>
      </c>
      <c r="AF9">
        <v>17.172663206253102</v>
      </c>
      <c r="AG9">
        <v>17.172659436188599</v>
      </c>
      <c r="AH9">
        <f t="shared" si="6"/>
        <v>3.7700645023619472E-6</v>
      </c>
    </row>
    <row r="10" spans="1:34" x14ac:dyDescent="0.2">
      <c r="A10">
        <v>2</v>
      </c>
      <c r="B10">
        <v>3</v>
      </c>
      <c r="C10" t="s">
        <v>24</v>
      </c>
      <c r="D10">
        <v>0</v>
      </c>
      <c r="E10">
        <v>17</v>
      </c>
      <c r="F10">
        <v>6.1764705882352899</v>
      </c>
      <c r="G10">
        <v>4</v>
      </c>
      <c r="H10">
        <v>16</v>
      </c>
      <c r="I10">
        <v>353</v>
      </c>
      <c r="J10">
        <v>17.171251452344698</v>
      </c>
      <c r="L10" t="b">
        <f t="shared" si="0"/>
        <v>1</v>
      </c>
      <c r="M10">
        <f t="shared" si="1"/>
        <v>3.52941176470588</v>
      </c>
      <c r="N10">
        <f t="shared" si="2"/>
        <v>0</v>
      </c>
      <c r="P10">
        <v>17</v>
      </c>
      <c r="Q10">
        <v>2.6470588235294099</v>
      </c>
      <c r="R10">
        <v>2</v>
      </c>
      <c r="S10">
        <v>6</v>
      </c>
      <c r="T10">
        <v>280</v>
      </c>
      <c r="U10">
        <v>17.171251452344698</v>
      </c>
      <c r="W10" t="b">
        <f t="shared" si="3"/>
        <v>1</v>
      </c>
      <c r="X10">
        <f t="shared" si="4"/>
        <v>3.52941176470588</v>
      </c>
      <c r="Y10">
        <f t="shared" si="5"/>
        <v>-1.4106139140999119E-3</v>
      </c>
      <c r="AA10">
        <v>17</v>
      </c>
      <c r="AB10">
        <v>2.6470588235294099</v>
      </c>
      <c r="AC10">
        <v>2</v>
      </c>
      <c r="AD10">
        <v>6</v>
      </c>
      <c r="AE10">
        <v>280</v>
      </c>
      <c r="AF10">
        <v>17.172662066258798</v>
      </c>
      <c r="AG10">
        <v>17.172658869852</v>
      </c>
      <c r="AH10">
        <f t="shared" si="6"/>
        <v>3.1964067979117772E-6</v>
      </c>
    </row>
    <row r="11" spans="1:34" x14ac:dyDescent="0.2">
      <c r="A11">
        <v>2</v>
      </c>
      <c r="B11">
        <v>3</v>
      </c>
      <c r="C11" t="s">
        <v>24</v>
      </c>
      <c r="D11">
        <v>1</v>
      </c>
      <c r="E11">
        <v>13</v>
      </c>
      <c r="F11">
        <v>6.1538461538461497</v>
      </c>
      <c r="G11">
        <v>4</v>
      </c>
      <c r="H11">
        <v>16</v>
      </c>
      <c r="I11">
        <v>309</v>
      </c>
      <c r="J11">
        <v>17.171270775446501</v>
      </c>
      <c r="L11" t="b">
        <f t="shared" si="0"/>
        <v>1</v>
      </c>
      <c r="M11">
        <f t="shared" si="1"/>
        <v>3.5384615384615397</v>
      </c>
      <c r="N11">
        <f t="shared" si="2"/>
        <v>7.3964541503102055E-5</v>
      </c>
      <c r="P11">
        <v>13</v>
      </c>
      <c r="Q11">
        <v>2.6153846153846101</v>
      </c>
      <c r="R11">
        <v>2</v>
      </c>
      <c r="S11">
        <v>6</v>
      </c>
      <c r="T11">
        <v>252</v>
      </c>
      <c r="U11">
        <v>17.171196810904998</v>
      </c>
      <c r="W11" t="b">
        <f t="shared" si="3"/>
        <v>1</v>
      </c>
      <c r="X11">
        <f t="shared" si="4"/>
        <v>3.5384615384615397</v>
      </c>
      <c r="Y11">
        <f t="shared" si="5"/>
        <v>-1.3917520969997099E-3</v>
      </c>
      <c r="AA11">
        <v>13</v>
      </c>
      <c r="AB11">
        <v>2.6153846153846101</v>
      </c>
      <c r="AC11">
        <v>2</v>
      </c>
      <c r="AD11">
        <v>6</v>
      </c>
      <c r="AE11">
        <v>252</v>
      </c>
      <c r="AF11">
        <v>17.172662527543501</v>
      </c>
      <c r="AG11">
        <v>17.172659436188599</v>
      </c>
      <c r="AH11">
        <f t="shared" si="6"/>
        <v>3.0913549018407593E-6</v>
      </c>
    </row>
    <row r="12" spans="1:34" x14ac:dyDescent="0.2">
      <c r="A12">
        <v>2</v>
      </c>
      <c r="B12">
        <v>3</v>
      </c>
      <c r="C12" t="s">
        <v>24</v>
      </c>
      <c r="D12">
        <v>2</v>
      </c>
      <c r="E12">
        <v>10</v>
      </c>
      <c r="F12">
        <v>5.9</v>
      </c>
      <c r="G12">
        <v>6</v>
      </c>
      <c r="H12">
        <v>12</v>
      </c>
      <c r="I12">
        <v>276</v>
      </c>
      <c r="J12">
        <v>17.171162829813898</v>
      </c>
      <c r="L12" t="b">
        <f t="shared" si="0"/>
        <v>1</v>
      </c>
      <c r="M12">
        <f t="shared" si="1"/>
        <v>3.3000000000000003</v>
      </c>
      <c r="N12">
        <f t="shared" si="2"/>
        <v>0</v>
      </c>
      <c r="P12">
        <v>10</v>
      </c>
      <c r="Q12">
        <v>2.6</v>
      </c>
      <c r="R12">
        <v>3</v>
      </c>
      <c r="S12">
        <v>6</v>
      </c>
      <c r="T12">
        <v>226</v>
      </c>
      <c r="U12">
        <v>17.171162829813898</v>
      </c>
      <c r="W12" t="b">
        <f t="shared" si="3"/>
        <v>1</v>
      </c>
      <c r="X12">
        <f t="shared" si="4"/>
        <v>3.3000000000000003</v>
      </c>
      <c r="Y12">
        <f t="shared" si="5"/>
        <v>-1.5003764392034213E-3</v>
      </c>
      <c r="AA12">
        <v>10</v>
      </c>
      <c r="AB12">
        <v>2.6</v>
      </c>
      <c r="AC12">
        <v>3</v>
      </c>
      <c r="AD12">
        <v>6</v>
      </c>
      <c r="AE12">
        <v>226</v>
      </c>
      <c r="AF12">
        <v>17.172663206253102</v>
      </c>
      <c r="AG12">
        <v>17.172659436188599</v>
      </c>
      <c r="AH12">
        <f t="shared" si="6"/>
        <v>3.7700645023619472E-6</v>
      </c>
    </row>
    <row r="13" spans="1:34" hidden="1" x14ac:dyDescent="0.2">
      <c r="A13">
        <v>2</v>
      </c>
      <c r="B13">
        <v>4</v>
      </c>
      <c r="C13" t="s">
        <v>23</v>
      </c>
      <c r="D13">
        <v>0</v>
      </c>
      <c r="E13">
        <v>37</v>
      </c>
      <c r="F13">
        <v>6.7027027027027</v>
      </c>
      <c r="G13">
        <v>4</v>
      </c>
      <c r="H13">
        <v>16</v>
      </c>
      <c r="I13">
        <v>560</v>
      </c>
      <c r="J13">
        <v>13.138063145819</v>
      </c>
      <c r="L13" t="b">
        <f t="shared" si="0"/>
        <v>1</v>
      </c>
      <c r="M13">
        <f t="shared" si="1"/>
        <v>3.3783783783783798</v>
      </c>
      <c r="N13">
        <f t="shared" si="2"/>
        <v>2.3603398470051218E-4</v>
      </c>
      <c r="P13">
        <v>37</v>
      </c>
      <c r="Q13">
        <v>3.3243243243243201</v>
      </c>
      <c r="R13">
        <v>4</v>
      </c>
      <c r="S13">
        <v>6</v>
      </c>
      <c r="T13">
        <v>445</v>
      </c>
      <c r="U13">
        <v>13.1378271118343</v>
      </c>
      <c r="W13" t="b">
        <f t="shared" si="3"/>
        <v>1</v>
      </c>
      <c r="X13">
        <f t="shared" si="4"/>
        <v>3.3783783783783798</v>
      </c>
      <c r="Y13">
        <f t="shared" si="5"/>
        <v>-7.9775014819993828E-4</v>
      </c>
      <c r="AA13">
        <v>37</v>
      </c>
      <c r="AB13">
        <v>3.3243243243243201</v>
      </c>
      <c r="AC13">
        <v>4</v>
      </c>
      <c r="AD13">
        <v>6</v>
      </c>
      <c r="AE13">
        <v>445</v>
      </c>
      <c r="AF13">
        <v>13.1388608959672</v>
      </c>
      <c r="AG13">
        <v>13.1388552623348</v>
      </c>
      <c r="AH13">
        <f t="shared" si="6"/>
        <v>5.633632399693056E-6</v>
      </c>
    </row>
    <row r="14" spans="1:34" hidden="1" x14ac:dyDescent="0.2">
      <c r="A14">
        <v>2</v>
      </c>
      <c r="B14">
        <v>4</v>
      </c>
      <c r="C14" t="s">
        <v>23</v>
      </c>
      <c r="D14">
        <v>1</v>
      </c>
      <c r="E14">
        <v>33</v>
      </c>
      <c r="F14">
        <v>7.0909090909090899</v>
      </c>
      <c r="G14">
        <v>4</v>
      </c>
      <c r="H14">
        <v>16</v>
      </c>
      <c r="I14">
        <v>547</v>
      </c>
      <c r="J14">
        <v>13.138357241277401</v>
      </c>
      <c r="L14" t="b">
        <f t="shared" si="0"/>
        <v>1</v>
      </c>
      <c r="M14">
        <f t="shared" si="1"/>
        <v>3.60606060606061</v>
      </c>
      <c r="N14">
        <f t="shared" si="2"/>
        <v>5.3920049140110393E-4</v>
      </c>
      <c r="P14">
        <v>33</v>
      </c>
      <c r="Q14">
        <v>3.48484848484848</v>
      </c>
      <c r="R14">
        <v>4</v>
      </c>
      <c r="S14">
        <v>6</v>
      </c>
      <c r="T14">
        <v>426</v>
      </c>
      <c r="U14">
        <v>13.137818040786</v>
      </c>
      <c r="W14" t="b">
        <f t="shared" si="3"/>
        <v>1</v>
      </c>
      <c r="X14">
        <f t="shared" si="4"/>
        <v>3.60606060606061</v>
      </c>
      <c r="Y14">
        <f t="shared" si="5"/>
        <v>-5.0370496559892786E-4</v>
      </c>
      <c r="AA14">
        <v>33</v>
      </c>
      <c r="AB14">
        <v>3.48484848484848</v>
      </c>
      <c r="AC14">
        <v>4</v>
      </c>
      <c r="AD14">
        <v>6</v>
      </c>
      <c r="AE14">
        <v>426</v>
      </c>
      <c r="AF14">
        <v>13.138860946243</v>
      </c>
      <c r="AG14">
        <v>13.138855342106099</v>
      </c>
      <c r="AH14">
        <f t="shared" si="6"/>
        <v>5.6041369003168029E-6</v>
      </c>
    </row>
    <row r="15" spans="1:34" hidden="1" x14ac:dyDescent="0.2">
      <c r="A15">
        <v>2</v>
      </c>
      <c r="B15">
        <v>4</v>
      </c>
      <c r="C15" t="s">
        <v>23</v>
      </c>
      <c r="D15">
        <v>2</v>
      </c>
      <c r="E15">
        <v>31</v>
      </c>
      <c r="F15">
        <v>7.2580645161290303</v>
      </c>
      <c r="G15">
        <v>6</v>
      </c>
      <c r="H15">
        <v>16</v>
      </c>
      <c r="I15">
        <v>523</v>
      </c>
      <c r="J15">
        <v>13.138304487305099</v>
      </c>
      <c r="L15" t="b">
        <f t="shared" si="0"/>
        <v>1</v>
      </c>
      <c r="M15">
        <f t="shared" si="1"/>
        <v>3.7419354838709702</v>
      </c>
      <c r="N15">
        <f t="shared" si="2"/>
        <v>2.8716005959950053E-4</v>
      </c>
      <c r="P15">
        <v>31</v>
      </c>
      <c r="Q15">
        <v>3.5161290322580601</v>
      </c>
      <c r="R15">
        <v>4</v>
      </c>
      <c r="S15">
        <v>6</v>
      </c>
      <c r="T15">
        <v>408</v>
      </c>
      <c r="U15">
        <v>13.1380173272455</v>
      </c>
      <c r="W15" t="b">
        <f t="shared" si="3"/>
        <v>1</v>
      </c>
      <c r="X15">
        <f t="shared" si="4"/>
        <v>3.7419354838709702</v>
      </c>
      <c r="Y15">
        <f t="shared" si="5"/>
        <v>-5.5858120560081659E-4</v>
      </c>
      <c r="AA15">
        <v>31</v>
      </c>
      <c r="AB15">
        <v>3.5161290322580601</v>
      </c>
      <c r="AC15">
        <v>4</v>
      </c>
      <c r="AD15">
        <v>6</v>
      </c>
      <c r="AE15">
        <v>408</v>
      </c>
      <c r="AF15">
        <v>13.1388630685107</v>
      </c>
      <c r="AG15">
        <v>13.138856024610099</v>
      </c>
      <c r="AH15">
        <f t="shared" si="6"/>
        <v>7.0439006005784677E-6</v>
      </c>
    </row>
    <row r="16" spans="1:34" hidden="1" x14ac:dyDescent="0.2">
      <c r="A16">
        <v>2</v>
      </c>
      <c r="B16">
        <v>4</v>
      </c>
      <c r="C16" t="s">
        <v>23</v>
      </c>
      <c r="D16">
        <v>3</v>
      </c>
      <c r="E16">
        <v>30</v>
      </c>
      <c r="F16">
        <v>7.4</v>
      </c>
      <c r="G16">
        <v>8</v>
      </c>
      <c r="H16">
        <v>16</v>
      </c>
      <c r="I16">
        <v>521</v>
      </c>
      <c r="J16">
        <v>13.138116898738399</v>
      </c>
      <c r="L16" t="b">
        <f t="shared" si="0"/>
        <v>1</v>
      </c>
      <c r="M16">
        <f t="shared" si="1"/>
        <v>3.8666666666666702</v>
      </c>
      <c r="N16">
        <f t="shared" si="2"/>
        <v>1.253619311984977E-4</v>
      </c>
      <c r="P16">
        <v>30</v>
      </c>
      <c r="Q16">
        <v>3.5333333333333301</v>
      </c>
      <c r="R16">
        <v>4</v>
      </c>
      <c r="S16">
        <v>6</v>
      </c>
      <c r="T16">
        <v>404</v>
      </c>
      <c r="U16">
        <v>13.137991536807201</v>
      </c>
      <c r="W16" t="b">
        <f t="shared" si="3"/>
        <v>1</v>
      </c>
      <c r="X16">
        <f t="shared" si="4"/>
        <v>3.8666666666666702</v>
      </c>
      <c r="Y16">
        <f t="shared" si="5"/>
        <v>-7.4631439310124392E-4</v>
      </c>
      <c r="AA16">
        <v>30</v>
      </c>
      <c r="AB16">
        <v>3.5333333333333301</v>
      </c>
      <c r="AC16">
        <v>4</v>
      </c>
      <c r="AD16">
        <v>6</v>
      </c>
      <c r="AE16">
        <v>404</v>
      </c>
      <c r="AF16">
        <v>13.138863213131501</v>
      </c>
      <c r="AG16">
        <v>13.1388555593707</v>
      </c>
      <c r="AH16">
        <f t="shared" si="6"/>
        <v>7.6537608002524848E-6</v>
      </c>
    </row>
    <row r="17" spans="1:34" x14ac:dyDescent="0.2">
      <c r="A17">
        <v>2</v>
      </c>
      <c r="B17">
        <v>4</v>
      </c>
      <c r="C17" t="s">
        <v>24</v>
      </c>
      <c r="D17">
        <v>0</v>
      </c>
      <c r="E17">
        <v>37</v>
      </c>
      <c r="F17">
        <v>6.7027027027027</v>
      </c>
      <c r="G17">
        <v>4</v>
      </c>
      <c r="H17">
        <v>16</v>
      </c>
      <c r="I17">
        <v>560</v>
      </c>
      <c r="J17">
        <v>13.138063145819</v>
      </c>
      <c r="L17" t="b">
        <f t="shared" si="0"/>
        <v>1</v>
      </c>
      <c r="M17">
        <f t="shared" si="1"/>
        <v>3.3783783783783798</v>
      </c>
      <c r="N17">
        <f t="shared" si="2"/>
        <v>2.3603398470051218E-4</v>
      </c>
      <c r="P17">
        <v>37</v>
      </c>
      <c r="Q17">
        <v>3.3243243243243201</v>
      </c>
      <c r="R17">
        <v>4</v>
      </c>
      <c r="S17">
        <v>6</v>
      </c>
      <c r="T17">
        <v>445</v>
      </c>
      <c r="U17">
        <v>13.1378271118343</v>
      </c>
      <c r="W17" t="b">
        <f t="shared" si="3"/>
        <v>1</v>
      </c>
      <c r="X17">
        <f t="shared" si="4"/>
        <v>3.3783783783783798</v>
      </c>
      <c r="Y17">
        <f t="shared" si="5"/>
        <v>-7.9775014819993828E-4</v>
      </c>
      <c r="AA17">
        <v>37</v>
      </c>
      <c r="AB17">
        <v>3.3243243243243201</v>
      </c>
      <c r="AC17">
        <v>4</v>
      </c>
      <c r="AD17">
        <v>6</v>
      </c>
      <c r="AE17">
        <v>445</v>
      </c>
      <c r="AF17">
        <v>13.1388608959672</v>
      </c>
      <c r="AG17">
        <v>13.1388552623348</v>
      </c>
      <c r="AH17">
        <f t="shared" si="6"/>
        <v>5.633632399693056E-6</v>
      </c>
    </row>
    <row r="18" spans="1:34" x14ac:dyDescent="0.2">
      <c r="A18">
        <v>2</v>
      </c>
      <c r="B18">
        <v>4</v>
      </c>
      <c r="C18" t="s">
        <v>24</v>
      </c>
      <c r="D18">
        <v>1</v>
      </c>
      <c r="E18">
        <v>33</v>
      </c>
      <c r="F18">
        <v>7.0909090909090899</v>
      </c>
      <c r="G18">
        <v>4</v>
      </c>
      <c r="H18">
        <v>16</v>
      </c>
      <c r="I18">
        <v>547</v>
      </c>
      <c r="J18">
        <v>13.138357241277401</v>
      </c>
      <c r="L18" t="b">
        <f t="shared" si="0"/>
        <v>1</v>
      </c>
      <c r="M18">
        <f t="shared" si="1"/>
        <v>3.60606060606061</v>
      </c>
      <c r="N18">
        <f t="shared" si="2"/>
        <v>5.3920049140110393E-4</v>
      </c>
      <c r="P18">
        <v>33</v>
      </c>
      <c r="Q18">
        <v>3.48484848484848</v>
      </c>
      <c r="R18">
        <v>4</v>
      </c>
      <c r="S18">
        <v>6</v>
      </c>
      <c r="T18">
        <v>426</v>
      </c>
      <c r="U18">
        <v>13.137818040786</v>
      </c>
      <c r="W18" t="b">
        <f t="shared" si="3"/>
        <v>1</v>
      </c>
      <c r="X18">
        <f t="shared" si="4"/>
        <v>3.60606060606061</v>
      </c>
      <c r="Y18">
        <f t="shared" si="5"/>
        <v>-5.0370496559892786E-4</v>
      </c>
      <c r="AA18">
        <v>33</v>
      </c>
      <c r="AB18">
        <v>3.48484848484848</v>
      </c>
      <c r="AC18">
        <v>4</v>
      </c>
      <c r="AD18">
        <v>6</v>
      </c>
      <c r="AE18">
        <v>426</v>
      </c>
      <c r="AF18">
        <v>13.138860946243</v>
      </c>
      <c r="AG18">
        <v>13.138855342106099</v>
      </c>
      <c r="AH18">
        <f t="shared" si="6"/>
        <v>5.6041369003168029E-6</v>
      </c>
    </row>
    <row r="19" spans="1:34" x14ac:dyDescent="0.2">
      <c r="A19">
        <v>2</v>
      </c>
      <c r="B19">
        <v>4</v>
      </c>
      <c r="C19" t="s">
        <v>24</v>
      </c>
      <c r="D19">
        <v>2</v>
      </c>
      <c r="E19">
        <v>31</v>
      </c>
      <c r="F19">
        <v>7.2580645161290303</v>
      </c>
      <c r="G19">
        <v>6</v>
      </c>
      <c r="H19">
        <v>16</v>
      </c>
      <c r="I19">
        <v>523</v>
      </c>
      <c r="J19">
        <v>13.138304487305099</v>
      </c>
      <c r="L19" t="b">
        <f t="shared" si="0"/>
        <v>1</v>
      </c>
      <c r="M19">
        <f t="shared" si="1"/>
        <v>3.7419354838709702</v>
      </c>
      <c r="N19">
        <f t="shared" si="2"/>
        <v>2.8716005959950053E-4</v>
      </c>
      <c r="P19">
        <v>31</v>
      </c>
      <c r="Q19">
        <v>3.5161290322580601</v>
      </c>
      <c r="R19">
        <v>4</v>
      </c>
      <c r="S19">
        <v>6</v>
      </c>
      <c r="T19">
        <v>408</v>
      </c>
      <c r="U19">
        <v>13.1380173272455</v>
      </c>
      <c r="W19" t="b">
        <f t="shared" si="3"/>
        <v>1</v>
      </c>
      <c r="X19">
        <f t="shared" si="4"/>
        <v>3.7419354838709702</v>
      </c>
      <c r="Y19">
        <f t="shared" si="5"/>
        <v>-5.5858120560081659E-4</v>
      </c>
      <c r="AA19">
        <v>31</v>
      </c>
      <c r="AB19">
        <v>3.5161290322580601</v>
      </c>
      <c r="AC19">
        <v>4</v>
      </c>
      <c r="AD19">
        <v>6</v>
      </c>
      <c r="AE19">
        <v>408</v>
      </c>
      <c r="AF19">
        <v>13.1388630685107</v>
      </c>
      <c r="AG19">
        <v>13.138856024610099</v>
      </c>
      <c r="AH19">
        <f t="shared" si="6"/>
        <v>7.0439006005784677E-6</v>
      </c>
    </row>
    <row r="20" spans="1:34" x14ac:dyDescent="0.2">
      <c r="A20">
        <v>2</v>
      </c>
      <c r="B20">
        <v>4</v>
      </c>
      <c r="C20" t="s">
        <v>24</v>
      </c>
      <c r="D20">
        <v>3</v>
      </c>
      <c r="E20">
        <v>30</v>
      </c>
      <c r="F20">
        <v>7.4</v>
      </c>
      <c r="G20">
        <v>8</v>
      </c>
      <c r="H20">
        <v>16</v>
      </c>
      <c r="I20">
        <v>521</v>
      </c>
      <c r="J20">
        <v>13.138116898738399</v>
      </c>
      <c r="L20" t="b">
        <f t="shared" si="0"/>
        <v>1</v>
      </c>
      <c r="M20">
        <f t="shared" si="1"/>
        <v>3.8666666666666702</v>
      </c>
      <c r="N20">
        <f t="shared" si="2"/>
        <v>1.253619311984977E-4</v>
      </c>
      <c r="P20">
        <v>30</v>
      </c>
      <c r="Q20">
        <v>3.5333333333333301</v>
      </c>
      <c r="R20">
        <v>4</v>
      </c>
      <c r="S20">
        <v>6</v>
      </c>
      <c r="T20">
        <v>404</v>
      </c>
      <c r="U20">
        <v>13.137991536807201</v>
      </c>
      <c r="W20" t="b">
        <f t="shared" si="3"/>
        <v>1</v>
      </c>
      <c r="X20">
        <f t="shared" si="4"/>
        <v>3.8666666666666702</v>
      </c>
      <c r="Y20">
        <f t="shared" si="5"/>
        <v>-7.4631439310124392E-4</v>
      </c>
      <c r="AA20">
        <v>30</v>
      </c>
      <c r="AB20">
        <v>3.5333333333333301</v>
      </c>
      <c r="AC20">
        <v>4</v>
      </c>
      <c r="AD20">
        <v>6</v>
      </c>
      <c r="AE20">
        <v>404</v>
      </c>
      <c r="AF20">
        <v>13.138863213131501</v>
      </c>
      <c r="AG20">
        <v>13.1388555593707</v>
      </c>
      <c r="AH20">
        <f t="shared" si="6"/>
        <v>7.6537608002524848E-6</v>
      </c>
    </row>
    <row r="21" spans="1:34" hidden="1" x14ac:dyDescent="0.2">
      <c r="A21">
        <v>2</v>
      </c>
      <c r="B21">
        <v>5</v>
      </c>
      <c r="C21" t="s">
        <v>23</v>
      </c>
      <c r="D21">
        <v>0</v>
      </c>
      <c r="E21">
        <v>59</v>
      </c>
      <c r="F21">
        <v>6.2033898305084696</v>
      </c>
      <c r="G21">
        <v>4</v>
      </c>
      <c r="H21">
        <v>16</v>
      </c>
      <c r="I21">
        <v>762</v>
      </c>
      <c r="J21">
        <v>0.80610654458681397</v>
      </c>
      <c r="L21" t="b">
        <f t="shared" si="0"/>
        <v>1</v>
      </c>
      <c r="M21">
        <f t="shared" si="1"/>
        <v>2.7118644067796596</v>
      </c>
      <c r="N21">
        <f t="shared" si="2"/>
        <v>1.9980884429227075E-6</v>
      </c>
      <c r="P21">
        <v>59</v>
      </c>
      <c r="Q21">
        <v>3.49152542372881</v>
      </c>
      <c r="R21">
        <v>4</v>
      </c>
      <c r="S21">
        <v>6</v>
      </c>
      <c r="T21">
        <v>624</v>
      </c>
      <c r="U21">
        <v>0.80610454649837104</v>
      </c>
      <c r="W21" t="b">
        <f t="shared" si="3"/>
        <v>1</v>
      </c>
      <c r="X21">
        <f t="shared" si="4"/>
        <v>2.7118644067796596</v>
      </c>
      <c r="Y21">
        <f t="shared" si="5"/>
        <v>-3.763144654600481E-5</v>
      </c>
      <c r="AA21">
        <v>59</v>
      </c>
      <c r="AB21">
        <v>3.49152542372881</v>
      </c>
      <c r="AC21">
        <v>4</v>
      </c>
      <c r="AD21">
        <v>6</v>
      </c>
      <c r="AE21">
        <v>624</v>
      </c>
      <c r="AF21">
        <v>0.80614417603335997</v>
      </c>
      <c r="AG21">
        <v>0.80614342732873501</v>
      </c>
      <c r="AH21">
        <f t="shared" si="6"/>
        <v>7.4870462496434698E-7</v>
      </c>
    </row>
    <row r="22" spans="1:34" hidden="1" x14ac:dyDescent="0.2">
      <c r="A22">
        <v>2</v>
      </c>
      <c r="B22">
        <v>5</v>
      </c>
      <c r="C22" t="s">
        <v>23</v>
      </c>
      <c r="D22">
        <v>1</v>
      </c>
      <c r="E22">
        <v>57</v>
      </c>
      <c r="F22">
        <v>6.3333333333333304</v>
      </c>
      <c r="G22">
        <v>4</v>
      </c>
      <c r="H22">
        <v>16</v>
      </c>
      <c r="I22">
        <v>752</v>
      </c>
      <c r="J22">
        <v>0.80612035979223695</v>
      </c>
      <c r="L22" t="b">
        <f t="shared" si="0"/>
        <v>1</v>
      </c>
      <c r="M22">
        <f t="shared" si="1"/>
        <v>2.7719298245614006</v>
      </c>
      <c r="N22">
        <f t="shared" si="2"/>
        <v>1.6183887034948441E-5</v>
      </c>
      <c r="P22">
        <v>57</v>
      </c>
      <c r="Q22">
        <v>3.5614035087719298</v>
      </c>
      <c r="R22">
        <v>4</v>
      </c>
      <c r="S22">
        <v>6</v>
      </c>
      <c r="T22">
        <v>611</v>
      </c>
      <c r="U22">
        <v>0.806104175905202</v>
      </c>
      <c r="W22" t="b">
        <f t="shared" si="3"/>
        <v>1</v>
      </c>
      <c r="X22">
        <f t="shared" si="4"/>
        <v>2.7719298245614006</v>
      </c>
      <c r="Y22">
        <f t="shared" si="5"/>
        <v>-2.3816241123020276E-5</v>
      </c>
      <c r="AA22">
        <v>57</v>
      </c>
      <c r="AB22">
        <v>3.5614035087719298</v>
      </c>
      <c r="AC22">
        <v>4</v>
      </c>
      <c r="AD22">
        <v>6</v>
      </c>
      <c r="AE22">
        <v>611</v>
      </c>
      <c r="AF22">
        <v>0.80614417603335997</v>
      </c>
      <c r="AG22">
        <v>0.80614342732873501</v>
      </c>
      <c r="AH22">
        <f t="shared" si="6"/>
        <v>7.4870462496434698E-7</v>
      </c>
    </row>
    <row r="23" spans="1:34" hidden="1" x14ac:dyDescent="0.2">
      <c r="A23">
        <v>2</v>
      </c>
      <c r="B23">
        <v>5</v>
      </c>
      <c r="C23" t="s">
        <v>23</v>
      </c>
      <c r="D23">
        <v>2</v>
      </c>
      <c r="E23">
        <v>56</v>
      </c>
      <c r="F23">
        <v>6.4107142857142803</v>
      </c>
      <c r="G23">
        <v>4</v>
      </c>
      <c r="H23">
        <v>16</v>
      </c>
      <c r="I23">
        <v>749</v>
      </c>
      <c r="J23">
        <v>0.80612936838868998</v>
      </c>
      <c r="L23" t="b">
        <f t="shared" si="0"/>
        <v>1</v>
      </c>
      <c r="M23">
        <f t="shared" si="1"/>
        <v>2.8392857142857104</v>
      </c>
      <c r="N23">
        <f t="shared" si="2"/>
        <v>2.7092961280006378E-5</v>
      </c>
      <c r="P23">
        <v>56</v>
      </c>
      <c r="Q23">
        <v>3.5714285714285698</v>
      </c>
      <c r="R23">
        <v>4</v>
      </c>
      <c r="S23">
        <v>6</v>
      </c>
      <c r="T23">
        <v>605</v>
      </c>
      <c r="U23">
        <v>0.80610227542740998</v>
      </c>
      <c r="W23" t="b">
        <f t="shared" si="3"/>
        <v>1</v>
      </c>
      <c r="X23">
        <f t="shared" si="4"/>
        <v>2.8392857142857104</v>
      </c>
      <c r="Y23">
        <f t="shared" si="5"/>
        <v>-1.4791989670026595E-5</v>
      </c>
      <c r="AA23">
        <v>56</v>
      </c>
      <c r="AB23">
        <v>3.5714285714285698</v>
      </c>
      <c r="AC23">
        <v>4</v>
      </c>
      <c r="AD23">
        <v>6</v>
      </c>
      <c r="AE23">
        <v>605</v>
      </c>
      <c r="AF23">
        <v>0.80614416037836001</v>
      </c>
      <c r="AG23">
        <v>0.80614343298809898</v>
      </c>
      <c r="AH23">
        <f t="shared" si="6"/>
        <v>7.2739026102386362E-7</v>
      </c>
    </row>
    <row r="24" spans="1:34" hidden="1" x14ac:dyDescent="0.2">
      <c r="A24">
        <v>2</v>
      </c>
      <c r="B24">
        <v>5</v>
      </c>
      <c r="C24" t="s">
        <v>23</v>
      </c>
      <c r="D24">
        <v>3</v>
      </c>
      <c r="E24">
        <v>56</v>
      </c>
      <c r="F24">
        <v>6.4107142857142803</v>
      </c>
      <c r="G24">
        <v>4</v>
      </c>
      <c r="H24">
        <v>16</v>
      </c>
      <c r="I24">
        <v>742</v>
      </c>
      <c r="J24">
        <v>0.80612936838868998</v>
      </c>
      <c r="L24" t="b">
        <f t="shared" si="0"/>
        <v>1</v>
      </c>
      <c r="M24">
        <f t="shared" si="1"/>
        <v>2.8571428571428603</v>
      </c>
      <c r="N24">
        <f t="shared" si="2"/>
        <v>2.7092961280006378E-5</v>
      </c>
      <c r="P24">
        <v>56</v>
      </c>
      <c r="Q24">
        <v>3.5535714285714199</v>
      </c>
      <c r="R24">
        <v>4</v>
      </c>
      <c r="S24">
        <v>6</v>
      </c>
      <c r="T24">
        <v>600</v>
      </c>
      <c r="U24">
        <v>0.80610227542740998</v>
      </c>
      <c r="W24" t="b">
        <f t="shared" si="3"/>
        <v>1</v>
      </c>
      <c r="X24">
        <f t="shared" si="4"/>
        <v>2.8571428571428603</v>
      </c>
      <c r="Y24">
        <f t="shared" si="5"/>
        <v>-1.4791881549069963E-5</v>
      </c>
      <c r="AA24">
        <v>56</v>
      </c>
      <c r="AB24">
        <v>3.5535714285714199</v>
      </c>
      <c r="AC24">
        <v>4</v>
      </c>
      <c r="AD24">
        <v>6</v>
      </c>
      <c r="AE24">
        <v>600</v>
      </c>
      <c r="AF24">
        <v>0.80614416027023905</v>
      </c>
      <c r="AG24">
        <v>0.80614343265390898</v>
      </c>
      <c r="AH24">
        <f t="shared" si="6"/>
        <v>7.2761633007623061E-7</v>
      </c>
    </row>
    <row r="25" spans="1:34" x14ac:dyDescent="0.2">
      <c r="A25">
        <v>2</v>
      </c>
      <c r="B25">
        <v>5</v>
      </c>
      <c r="C25" t="s">
        <v>24</v>
      </c>
      <c r="D25">
        <v>0</v>
      </c>
      <c r="E25">
        <v>59</v>
      </c>
      <c r="F25">
        <v>6.2033898305084696</v>
      </c>
      <c r="G25">
        <v>4</v>
      </c>
      <c r="H25">
        <v>16</v>
      </c>
      <c r="I25">
        <v>762</v>
      </c>
      <c r="J25">
        <v>0.80610654458681397</v>
      </c>
      <c r="L25" t="b">
        <f t="shared" si="0"/>
        <v>1</v>
      </c>
      <c r="M25">
        <f t="shared" si="1"/>
        <v>2.7118644067796596</v>
      </c>
      <c r="N25">
        <f t="shared" si="2"/>
        <v>1.9980884429227075E-6</v>
      </c>
      <c r="P25">
        <v>59</v>
      </c>
      <c r="Q25">
        <v>3.49152542372881</v>
      </c>
      <c r="R25">
        <v>4</v>
      </c>
      <c r="S25">
        <v>6</v>
      </c>
      <c r="T25">
        <v>624</v>
      </c>
      <c r="U25">
        <v>0.80610454649837104</v>
      </c>
      <c r="W25" t="b">
        <f t="shared" si="3"/>
        <v>1</v>
      </c>
      <c r="X25">
        <f t="shared" si="4"/>
        <v>2.7118644067796596</v>
      </c>
      <c r="Y25">
        <f t="shared" si="5"/>
        <v>-3.763144654600481E-5</v>
      </c>
      <c r="AA25">
        <v>59</v>
      </c>
      <c r="AB25">
        <v>3.49152542372881</v>
      </c>
      <c r="AC25">
        <v>4</v>
      </c>
      <c r="AD25">
        <v>6</v>
      </c>
      <c r="AE25">
        <v>624</v>
      </c>
      <c r="AF25">
        <v>0.80614417603335997</v>
      </c>
      <c r="AG25">
        <v>0.80614342732873501</v>
      </c>
      <c r="AH25">
        <f t="shared" si="6"/>
        <v>7.4870462496434698E-7</v>
      </c>
    </row>
    <row r="26" spans="1:34" x14ac:dyDescent="0.2">
      <c r="A26">
        <v>2</v>
      </c>
      <c r="B26">
        <v>5</v>
      </c>
      <c r="C26" t="s">
        <v>24</v>
      </c>
      <c r="D26">
        <v>1</v>
      </c>
      <c r="E26">
        <v>57</v>
      </c>
      <c r="F26">
        <v>6.3333333333333304</v>
      </c>
      <c r="G26">
        <v>4</v>
      </c>
      <c r="H26">
        <v>16</v>
      </c>
      <c r="I26">
        <v>752</v>
      </c>
      <c r="J26">
        <v>0.80612035979223695</v>
      </c>
      <c r="L26" t="b">
        <f t="shared" si="0"/>
        <v>1</v>
      </c>
      <c r="M26">
        <f t="shared" si="1"/>
        <v>2.7719298245614006</v>
      </c>
      <c r="N26">
        <f t="shared" si="2"/>
        <v>1.6183887034948441E-5</v>
      </c>
      <c r="P26">
        <v>57</v>
      </c>
      <c r="Q26">
        <v>3.5614035087719298</v>
      </c>
      <c r="R26">
        <v>4</v>
      </c>
      <c r="S26">
        <v>6</v>
      </c>
      <c r="T26">
        <v>611</v>
      </c>
      <c r="U26">
        <v>0.806104175905202</v>
      </c>
      <c r="W26" t="b">
        <f t="shared" si="3"/>
        <v>1</v>
      </c>
      <c r="X26">
        <f t="shared" si="4"/>
        <v>2.7719298245614006</v>
      </c>
      <c r="Y26">
        <f t="shared" si="5"/>
        <v>-2.3816241123020276E-5</v>
      </c>
      <c r="AA26">
        <v>57</v>
      </c>
      <c r="AB26">
        <v>3.5614035087719298</v>
      </c>
      <c r="AC26">
        <v>4</v>
      </c>
      <c r="AD26">
        <v>6</v>
      </c>
      <c r="AE26">
        <v>611</v>
      </c>
      <c r="AF26">
        <v>0.80614417603335997</v>
      </c>
      <c r="AG26">
        <v>0.80614342732873501</v>
      </c>
      <c r="AH26">
        <f t="shared" si="6"/>
        <v>7.4870462496434698E-7</v>
      </c>
    </row>
    <row r="27" spans="1:34" x14ac:dyDescent="0.2">
      <c r="A27">
        <v>2</v>
      </c>
      <c r="B27">
        <v>5</v>
      </c>
      <c r="C27" t="s">
        <v>24</v>
      </c>
      <c r="D27">
        <v>2</v>
      </c>
      <c r="E27">
        <v>56</v>
      </c>
      <c r="F27">
        <v>6.4107142857142803</v>
      </c>
      <c r="G27">
        <v>4</v>
      </c>
      <c r="H27">
        <v>16</v>
      </c>
      <c r="I27">
        <v>749</v>
      </c>
      <c r="J27">
        <v>0.80612936838868998</v>
      </c>
      <c r="L27" t="b">
        <f t="shared" si="0"/>
        <v>1</v>
      </c>
      <c r="M27">
        <f t="shared" si="1"/>
        <v>2.8392857142857104</v>
      </c>
      <c r="N27">
        <f t="shared" si="2"/>
        <v>2.7092961280006378E-5</v>
      </c>
      <c r="P27">
        <v>56</v>
      </c>
      <c r="Q27">
        <v>3.5714285714285698</v>
      </c>
      <c r="R27">
        <v>4</v>
      </c>
      <c r="S27">
        <v>6</v>
      </c>
      <c r="T27">
        <v>605</v>
      </c>
      <c r="U27">
        <v>0.80610227542740998</v>
      </c>
      <c r="W27" t="b">
        <f t="shared" si="3"/>
        <v>1</v>
      </c>
      <c r="X27">
        <f t="shared" si="4"/>
        <v>2.8392857142857104</v>
      </c>
      <c r="Y27">
        <f t="shared" si="5"/>
        <v>-1.4791989670026595E-5</v>
      </c>
      <c r="AA27">
        <v>56</v>
      </c>
      <c r="AB27">
        <v>3.5714285714285698</v>
      </c>
      <c r="AC27">
        <v>4</v>
      </c>
      <c r="AD27">
        <v>6</v>
      </c>
      <c r="AE27">
        <v>605</v>
      </c>
      <c r="AF27">
        <v>0.80614416037836001</v>
      </c>
      <c r="AG27">
        <v>0.80614343298809898</v>
      </c>
      <c r="AH27">
        <f t="shared" si="6"/>
        <v>7.2739026102386362E-7</v>
      </c>
    </row>
    <row r="28" spans="1:34" x14ac:dyDescent="0.2">
      <c r="A28">
        <v>2</v>
      </c>
      <c r="B28">
        <v>5</v>
      </c>
      <c r="C28" t="s">
        <v>24</v>
      </c>
      <c r="D28">
        <v>3</v>
      </c>
      <c r="E28">
        <v>56</v>
      </c>
      <c r="F28">
        <v>6.4107142857142803</v>
      </c>
      <c r="G28">
        <v>4</v>
      </c>
      <c r="H28">
        <v>16</v>
      </c>
      <c r="I28">
        <v>742</v>
      </c>
      <c r="J28">
        <v>0.80612936838868998</v>
      </c>
      <c r="L28" t="b">
        <f t="shared" si="0"/>
        <v>1</v>
      </c>
      <c r="M28">
        <f t="shared" si="1"/>
        <v>2.8571428571428603</v>
      </c>
      <c r="N28">
        <f t="shared" si="2"/>
        <v>2.7092961280006378E-5</v>
      </c>
      <c r="P28">
        <v>56</v>
      </c>
      <c r="Q28">
        <v>3.5535714285714199</v>
      </c>
      <c r="R28">
        <v>4</v>
      </c>
      <c r="S28">
        <v>6</v>
      </c>
      <c r="T28">
        <v>600</v>
      </c>
      <c r="U28">
        <v>0.80610227542740998</v>
      </c>
      <c r="W28" t="b">
        <f t="shared" si="3"/>
        <v>1</v>
      </c>
      <c r="X28">
        <f t="shared" si="4"/>
        <v>2.8571428571428603</v>
      </c>
      <c r="Y28">
        <f t="shared" si="5"/>
        <v>-1.4791881549069963E-5</v>
      </c>
      <c r="AA28">
        <v>56</v>
      </c>
      <c r="AB28">
        <v>3.5535714285714199</v>
      </c>
      <c r="AC28">
        <v>4</v>
      </c>
      <c r="AD28">
        <v>6</v>
      </c>
      <c r="AE28">
        <v>600</v>
      </c>
      <c r="AF28">
        <v>0.80614416027023905</v>
      </c>
      <c r="AG28">
        <v>0.80614343265390898</v>
      </c>
      <c r="AH28">
        <f t="shared" si="6"/>
        <v>7.2761633007623061E-7</v>
      </c>
    </row>
    <row r="29" spans="1:34" hidden="1" x14ac:dyDescent="0.2">
      <c r="A29">
        <v>2</v>
      </c>
      <c r="B29">
        <v>6</v>
      </c>
      <c r="C29" t="s">
        <v>23</v>
      </c>
      <c r="D29">
        <v>0</v>
      </c>
      <c r="E29">
        <v>75</v>
      </c>
      <c r="F29">
        <v>5.92</v>
      </c>
      <c r="G29">
        <v>4</v>
      </c>
      <c r="H29">
        <v>16</v>
      </c>
      <c r="I29">
        <v>865</v>
      </c>
      <c r="J29">
        <v>0</v>
      </c>
      <c r="L29" t="b">
        <f t="shared" si="0"/>
        <v>1</v>
      </c>
      <c r="M29">
        <f t="shared" si="1"/>
        <v>2.3733333333333397</v>
      </c>
      <c r="N29">
        <f t="shared" si="2"/>
        <v>0</v>
      </c>
      <c r="P29">
        <v>75</v>
      </c>
      <c r="Q29">
        <v>3.5466666666666602</v>
      </c>
      <c r="R29">
        <v>4</v>
      </c>
      <c r="S29">
        <v>6</v>
      </c>
      <c r="T29">
        <v>704</v>
      </c>
      <c r="U29">
        <v>0</v>
      </c>
      <c r="W29" t="b">
        <f t="shared" si="3"/>
        <v>1</v>
      </c>
      <c r="X29">
        <f t="shared" si="4"/>
        <v>2.3733333333333397</v>
      </c>
      <c r="Y29">
        <f t="shared" si="5"/>
        <v>0</v>
      </c>
      <c r="AA29">
        <v>75</v>
      </c>
      <c r="AB29">
        <v>3.5466666666666602</v>
      </c>
      <c r="AC29">
        <v>4</v>
      </c>
      <c r="AD29">
        <v>6</v>
      </c>
      <c r="AE29">
        <v>704</v>
      </c>
      <c r="AF29">
        <v>0</v>
      </c>
      <c r="AG29">
        <v>0</v>
      </c>
      <c r="AH29">
        <f t="shared" si="6"/>
        <v>0</v>
      </c>
    </row>
    <row r="30" spans="1:34" hidden="1" x14ac:dyDescent="0.2">
      <c r="A30">
        <v>2</v>
      </c>
      <c r="B30">
        <v>6</v>
      </c>
      <c r="C30" t="s">
        <v>23</v>
      </c>
      <c r="D30">
        <v>1</v>
      </c>
      <c r="E30">
        <v>74</v>
      </c>
      <c r="F30">
        <v>5.9324324324324298</v>
      </c>
      <c r="G30">
        <v>4</v>
      </c>
      <c r="H30">
        <v>16</v>
      </c>
      <c r="I30">
        <v>872</v>
      </c>
      <c r="J30">
        <v>0</v>
      </c>
      <c r="L30" t="b">
        <f t="shared" si="0"/>
        <v>1</v>
      </c>
      <c r="M30">
        <f t="shared" si="1"/>
        <v>2.3918918918918899</v>
      </c>
      <c r="N30">
        <f t="shared" si="2"/>
        <v>0</v>
      </c>
      <c r="P30">
        <v>74</v>
      </c>
      <c r="Q30">
        <v>3.5405405405405399</v>
      </c>
      <c r="R30">
        <v>4</v>
      </c>
      <c r="S30">
        <v>6</v>
      </c>
      <c r="T30">
        <v>708</v>
      </c>
      <c r="U30">
        <v>0</v>
      </c>
      <c r="W30" t="b">
        <f t="shared" si="3"/>
        <v>1</v>
      </c>
      <c r="X30">
        <f t="shared" si="4"/>
        <v>2.3918918918918899</v>
      </c>
      <c r="Y30">
        <f t="shared" si="5"/>
        <v>0</v>
      </c>
      <c r="AA30">
        <v>74</v>
      </c>
      <c r="AB30">
        <v>3.5405405405405399</v>
      </c>
      <c r="AC30">
        <v>4</v>
      </c>
      <c r="AD30">
        <v>6</v>
      </c>
      <c r="AE30">
        <v>708</v>
      </c>
      <c r="AF30">
        <v>0</v>
      </c>
      <c r="AG30">
        <v>0</v>
      </c>
      <c r="AH30">
        <f t="shared" si="6"/>
        <v>0</v>
      </c>
    </row>
    <row r="31" spans="1:34" hidden="1" x14ac:dyDescent="0.2">
      <c r="A31">
        <v>2</v>
      </c>
      <c r="B31">
        <v>6</v>
      </c>
      <c r="C31" t="s">
        <v>23</v>
      </c>
      <c r="D31">
        <v>2</v>
      </c>
      <c r="E31">
        <v>72</v>
      </c>
      <c r="F31">
        <v>6.0277777777777697</v>
      </c>
      <c r="G31">
        <v>4</v>
      </c>
      <c r="H31">
        <v>16</v>
      </c>
      <c r="I31">
        <v>855</v>
      </c>
      <c r="J31">
        <v>0</v>
      </c>
      <c r="L31" t="b">
        <f t="shared" si="0"/>
        <v>1</v>
      </c>
      <c r="M31">
        <f t="shared" si="1"/>
        <v>2.4444444444444398</v>
      </c>
      <c r="N31">
        <f t="shared" si="2"/>
        <v>0</v>
      </c>
      <c r="P31">
        <v>72</v>
      </c>
      <c r="Q31">
        <v>3.5833333333333299</v>
      </c>
      <c r="R31">
        <v>4</v>
      </c>
      <c r="S31">
        <v>6</v>
      </c>
      <c r="T31">
        <v>687</v>
      </c>
      <c r="U31">
        <v>0</v>
      </c>
      <c r="W31" t="b">
        <f t="shared" si="3"/>
        <v>1</v>
      </c>
      <c r="X31">
        <f t="shared" si="4"/>
        <v>2.4444444444444398</v>
      </c>
      <c r="Y31">
        <f t="shared" si="5"/>
        <v>0</v>
      </c>
      <c r="AA31">
        <v>72</v>
      </c>
      <c r="AB31">
        <v>3.5833333333333299</v>
      </c>
      <c r="AC31">
        <v>4</v>
      </c>
      <c r="AD31">
        <v>6</v>
      </c>
      <c r="AE31">
        <v>687</v>
      </c>
      <c r="AF31">
        <v>0</v>
      </c>
      <c r="AG31">
        <v>0</v>
      </c>
      <c r="AH31">
        <f t="shared" si="6"/>
        <v>0</v>
      </c>
    </row>
    <row r="32" spans="1:34" hidden="1" x14ac:dyDescent="0.2">
      <c r="A32">
        <v>2</v>
      </c>
      <c r="B32">
        <v>6</v>
      </c>
      <c r="C32" t="s">
        <v>23</v>
      </c>
      <c r="D32">
        <v>3</v>
      </c>
      <c r="E32">
        <v>71</v>
      </c>
      <c r="F32">
        <v>6.07042253521126</v>
      </c>
      <c r="G32">
        <v>4</v>
      </c>
      <c r="H32">
        <v>16</v>
      </c>
      <c r="I32">
        <v>854</v>
      </c>
      <c r="J32">
        <v>0</v>
      </c>
      <c r="L32" t="b">
        <f t="shared" si="0"/>
        <v>1</v>
      </c>
      <c r="M32">
        <f t="shared" si="1"/>
        <v>2.47887323943662</v>
      </c>
      <c r="N32">
        <f t="shared" si="2"/>
        <v>0</v>
      </c>
      <c r="P32">
        <v>71</v>
      </c>
      <c r="Q32">
        <v>3.59154929577464</v>
      </c>
      <c r="R32">
        <v>4</v>
      </c>
      <c r="S32">
        <v>6</v>
      </c>
      <c r="T32">
        <v>689</v>
      </c>
      <c r="U32">
        <v>0</v>
      </c>
      <c r="W32" t="b">
        <f t="shared" si="3"/>
        <v>1</v>
      </c>
      <c r="X32">
        <f t="shared" si="4"/>
        <v>2.47887323943662</v>
      </c>
      <c r="Y32">
        <f t="shared" si="5"/>
        <v>0</v>
      </c>
      <c r="AA32">
        <v>71</v>
      </c>
      <c r="AB32">
        <v>3.59154929577464</v>
      </c>
      <c r="AC32">
        <v>4</v>
      </c>
      <c r="AD32">
        <v>6</v>
      </c>
      <c r="AE32">
        <v>689</v>
      </c>
      <c r="AF32">
        <v>0</v>
      </c>
      <c r="AG32">
        <v>0</v>
      </c>
      <c r="AH32">
        <f t="shared" si="6"/>
        <v>0</v>
      </c>
    </row>
    <row r="33" spans="1:34" x14ac:dyDescent="0.2">
      <c r="A33">
        <v>2</v>
      </c>
      <c r="B33">
        <v>6</v>
      </c>
      <c r="C33" t="s">
        <v>24</v>
      </c>
      <c r="D33">
        <v>0</v>
      </c>
      <c r="E33">
        <v>75</v>
      </c>
      <c r="F33">
        <v>5.92</v>
      </c>
      <c r="G33">
        <v>4</v>
      </c>
      <c r="H33">
        <v>16</v>
      </c>
      <c r="I33">
        <v>865</v>
      </c>
      <c r="J33">
        <v>0</v>
      </c>
      <c r="L33" t="b">
        <f t="shared" si="0"/>
        <v>1</v>
      </c>
      <c r="M33">
        <f t="shared" si="1"/>
        <v>2.3733333333333397</v>
      </c>
      <c r="N33">
        <f t="shared" si="2"/>
        <v>0</v>
      </c>
      <c r="P33">
        <v>75</v>
      </c>
      <c r="Q33">
        <v>3.5466666666666602</v>
      </c>
      <c r="R33">
        <v>4</v>
      </c>
      <c r="S33">
        <v>6</v>
      </c>
      <c r="T33">
        <v>704</v>
      </c>
      <c r="U33">
        <v>0</v>
      </c>
      <c r="W33" t="b">
        <f t="shared" si="3"/>
        <v>1</v>
      </c>
      <c r="X33">
        <f t="shared" si="4"/>
        <v>2.3733333333333397</v>
      </c>
      <c r="Y33">
        <f t="shared" si="5"/>
        <v>0</v>
      </c>
      <c r="AA33">
        <v>75</v>
      </c>
      <c r="AB33">
        <v>3.5466666666666602</v>
      </c>
      <c r="AC33">
        <v>4</v>
      </c>
      <c r="AD33">
        <v>6</v>
      </c>
      <c r="AE33">
        <v>704</v>
      </c>
      <c r="AF33">
        <v>0</v>
      </c>
      <c r="AG33">
        <v>0</v>
      </c>
      <c r="AH33">
        <f t="shared" si="6"/>
        <v>0</v>
      </c>
    </row>
    <row r="34" spans="1:34" x14ac:dyDescent="0.2">
      <c r="A34">
        <v>2</v>
      </c>
      <c r="B34">
        <v>6</v>
      </c>
      <c r="C34" t="s">
        <v>24</v>
      </c>
      <c r="D34">
        <v>1</v>
      </c>
      <c r="E34">
        <v>74</v>
      </c>
      <c r="F34">
        <v>5.9324324324324298</v>
      </c>
      <c r="G34">
        <v>4</v>
      </c>
      <c r="H34">
        <v>16</v>
      </c>
      <c r="I34">
        <v>872</v>
      </c>
      <c r="J34">
        <v>0</v>
      </c>
      <c r="L34" t="b">
        <f t="shared" ref="L34:L65" si="7">E34=P34</f>
        <v>1</v>
      </c>
      <c r="M34">
        <f t="shared" ref="M34:M65" si="8">F34-Q34</f>
        <v>2.3918918918918899</v>
      </c>
      <c r="N34">
        <f t="shared" ref="N34:N65" si="9">J34-U34</f>
        <v>0</v>
      </c>
      <c r="P34">
        <v>74</v>
      </c>
      <c r="Q34">
        <v>3.5405405405405399</v>
      </c>
      <c r="R34">
        <v>4</v>
      </c>
      <c r="S34">
        <v>6</v>
      </c>
      <c r="T34">
        <v>708</v>
      </c>
      <c r="U34">
        <v>0</v>
      </c>
      <c r="W34" t="b">
        <f t="shared" si="3"/>
        <v>1</v>
      </c>
      <c r="X34">
        <f t="shared" si="4"/>
        <v>2.3918918918918899</v>
      </c>
      <c r="Y34">
        <f t="shared" si="5"/>
        <v>0</v>
      </c>
      <c r="AA34">
        <v>74</v>
      </c>
      <c r="AB34">
        <v>3.5405405405405399</v>
      </c>
      <c r="AC34">
        <v>4</v>
      </c>
      <c r="AD34">
        <v>6</v>
      </c>
      <c r="AE34">
        <v>708</v>
      </c>
      <c r="AF34">
        <v>0</v>
      </c>
      <c r="AG34">
        <v>0</v>
      </c>
      <c r="AH34">
        <f t="shared" si="6"/>
        <v>0</v>
      </c>
    </row>
    <row r="35" spans="1:34" x14ac:dyDescent="0.2">
      <c r="A35">
        <v>2</v>
      </c>
      <c r="B35">
        <v>6</v>
      </c>
      <c r="C35" t="s">
        <v>24</v>
      </c>
      <c r="D35">
        <v>2</v>
      </c>
      <c r="E35">
        <v>72</v>
      </c>
      <c r="F35">
        <v>6.0277777777777697</v>
      </c>
      <c r="G35">
        <v>4</v>
      </c>
      <c r="H35">
        <v>16</v>
      </c>
      <c r="I35">
        <v>855</v>
      </c>
      <c r="J35">
        <v>0</v>
      </c>
      <c r="L35" t="b">
        <f t="shared" si="7"/>
        <v>1</v>
      </c>
      <c r="M35">
        <f t="shared" si="8"/>
        <v>2.4444444444444398</v>
      </c>
      <c r="N35">
        <f t="shared" si="9"/>
        <v>0</v>
      </c>
      <c r="P35">
        <v>72</v>
      </c>
      <c r="Q35">
        <v>3.5833333333333299</v>
      </c>
      <c r="R35">
        <v>4</v>
      </c>
      <c r="S35">
        <v>6</v>
      </c>
      <c r="T35">
        <v>687</v>
      </c>
      <c r="U35">
        <v>0</v>
      </c>
      <c r="W35" t="b">
        <f t="shared" si="3"/>
        <v>1</v>
      </c>
      <c r="X35">
        <f t="shared" si="4"/>
        <v>2.4444444444444398</v>
      </c>
      <c r="Y35">
        <f t="shared" si="5"/>
        <v>0</v>
      </c>
      <c r="AA35">
        <v>72</v>
      </c>
      <c r="AB35">
        <v>3.5833333333333299</v>
      </c>
      <c r="AC35">
        <v>4</v>
      </c>
      <c r="AD35">
        <v>6</v>
      </c>
      <c r="AE35">
        <v>687</v>
      </c>
      <c r="AF35">
        <v>0</v>
      </c>
      <c r="AG35">
        <v>0</v>
      </c>
      <c r="AH35">
        <f t="shared" si="6"/>
        <v>0</v>
      </c>
    </row>
    <row r="36" spans="1:34" x14ac:dyDescent="0.2">
      <c r="A36">
        <v>2</v>
      </c>
      <c r="B36">
        <v>6</v>
      </c>
      <c r="C36" t="s">
        <v>24</v>
      </c>
      <c r="D36">
        <v>3</v>
      </c>
      <c r="E36">
        <v>71</v>
      </c>
      <c r="F36">
        <v>6.07042253521126</v>
      </c>
      <c r="G36">
        <v>4</v>
      </c>
      <c r="H36">
        <v>16</v>
      </c>
      <c r="I36">
        <v>854</v>
      </c>
      <c r="J36">
        <v>0</v>
      </c>
      <c r="L36" t="b">
        <f t="shared" si="7"/>
        <v>1</v>
      </c>
      <c r="M36">
        <f t="shared" si="8"/>
        <v>2.47887323943662</v>
      </c>
      <c r="N36">
        <f t="shared" si="9"/>
        <v>0</v>
      </c>
      <c r="P36">
        <v>71</v>
      </c>
      <c r="Q36">
        <v>3.59154929577464</v>
      </c>
      <c r="R36">
        <v>4</v>
      </c>
      <c r="S36">
        <v>6</v>
      </c>
      <c r="T36">
        <v>689</v>
      </c>
      <c r="U36">
        <v>0</v>
      </c>
      <c r="W36" t="b">
        <f t="shared" si="3"/>
        <v>1</v>
      </c>
      <c r="X36">
        <f t="shared" si="4"/>
        <v>2.47887323943662</v>
      </c>
      <c r="Y36">
        <f t="shared" si="5"/>
        <v>0</v>
      </c>
      <c r="AA36">
        <v>71</v>
      </c>
      <c r="AB36">
        <v>3.59154929577464</v>
      </c>
      <c r="AC36">
        <v>4</v>
      </c>
      <c r="AD36">
        <v>6</v>
      </c>
      <c r="AE36">
        <v>689</v>
      </c>
      <c r="AF36">
        <v>0</v>
      </c>
      <c r="AG36">
        <v>0</v>
      </c>
      <c r="AH36">
        <f t="shared" si="6"/>
        <v>0</v>
      </c>
    </row>
    <row r="37" spans="1:34" hidden="1" x14ac:dyDescent="0.2">
      <c r="A37">
        <v>2</v>
      </c>
      <c r="B37">
        <v>7</v>
      </c>
      <c r="C37" t="s">
        <v>23</v>
      </c>
      <c r="D37">
        <v>0</v>
      </c>
      <c r="E37">
        <v>75</v>
      </c>
      <c r="F37">
        <v>5.92</v>
      </c>
      <c r="G37">
        <v>4</v>
      </c>
      <c r="H37">
        <v>16</v>
      </c>
      <c r="I37">
        <v>865</v>
      </c>
      <c r="J37">
        <v>0</v>
      </c>
      <c r="L37" t="b">
        <f t="shared" si="7"/>
        <v>1</v>
      </c>
      <c r="M37">
        <f t="shared" si="8"/>
        <v>2.3733333333333397</v>
      </c>
      <c r="N37">
        <f t="shared" si="9"/>
        <v>0</v>
      </c>
      <c r="P37">
        <v>75</v>
      </c>
      <c r="Q37">
        <v>3.5466666666666602</v>
      </c>
      <c r="R37">
        <v>4</v>
      </c>
      <c r="S37">
        <v>6</v>
      </c>
      <c r="T37">
        <v>704</v>
      </c>
      <c r="U37">
        <v>0</v>
      </c>
      <c r="W37" t="b">
        <f t="shared" si="3"/>
        <v>1</v>
      </c>
      <c r="X37">
        <f t="shared" si="4"/>
        <v>2.3733333333333397</v>
      </c>
      <c r="Y37">
        <f t="shared" si="5"/>
        <v>0</v>
      </c>
      <c r="AA37">
        <v>75</v>
      </c>
      <c r="AB37">
        <v>3.5466666666666602</v>
      </c>
      <c r="AC37">
        <v>4</v>
      </c>
      <c r="AD37">
        <v>6</v>
      </c>
      <c r="AE37">
        <v>704</v>
      </c>
      <c r="AF37">
        <v>0</v>
      </c>
      <c r="AG37">
        <v>0</v>
      </c>
      <c r="AH37">
        <f t="shared" si="6"/>
        <v>0</v>
      </c>
    </row>
    <row r="38" spans="1:34" hidden="1" x14ac:dyDescent="0.2">
      <c r="A38">
        <v>2</v>
      </c>
      <c r="B38">
        <v>7</v>
      </c>
      <c r="C38" t="s">
        <v>23</v>
      </c>
      <c r="D38">
        <v>1</v>
      </c>
      <c r="E38">
        <v>74</v>
      </c>
      <c r="F38">
        <v>5.9324324324324298</v>
      </c>
      <c r="G38">
        <v>4</v>
      </c>
      <c r="H38">
        <v>16</v>
      </c>
      <c r="I38">
        <v>872</v>
      </c>
      <c r="J38">
        <v>0</v>
      </c>
      <c r="L38" t="b">
        <f t="shared" si="7"/>
        <v>1</v>
      </c>
      <c r="M38">
        <f t="shared" si="8"/>
        <v>2.3918918918918899</v>
      </c>
      <c r="N38">
        <f t="shared" si="9"/>
        <v>0</v>
      </c>
      <c r="P38">
        <v>74</v>
      </c>
      <c r="Q38">
        <v>3.5405405405405399</v>
      </c>
      <c r="R38">
        <v>4</v>
      </c>
      <c r="S38">
        <v>6</v>
      </c>
      <c r="T38">
        <v>708</v>
      </c>
      <c r="U38">
        <v>0</v>
      </c>
      <c r="W38" t="b">
        <f t="shared" si="3"/>
        <v>1</v>
      </c>
      <c r="X38">
        <f t="shared" si="4"/>
        <v>2.3918918918918899</v>
      </c>
      <c r="Y38">
        <f t="shared" si="5"/>
        <v>0</v>
      </c>
      <c r="AA38">
        <v>74</v>
      </c>
      <c r="AB38">
        <v>3.5405405405405399</v>
      </c>
      <c r="AC38">
        <v>4</v>
      </c>
      <c r="AD38">
        <v>6</v>
      </c>
      <c r="AE38">
        <v>708</v>
      </c>
      <c r="AF38">
        <v>0</v>
      </c>
      <c r="AG38">
        <v>0</v>
      </c>
      <c r="AH38">
        <f t="shared" si="6"/>
        <v>0</v>
      </c>
    </row>
    <row r="39" spans="1:34" hidden="1" x14ac:dyDescent="0.2">
      <c r="A39">
        <v>2</v>
      </c>
      <c r="B39">
        <v>7</v>
      </c>
      <c r="C39" t="s">
        <v>23</v>
      </c>
      <c r="D39">
        <v>2</v>
      </c>
      <c r="E39">
        <v>72</v>
      </c>
      <c r="F39">
        <v>6.0277777777777697</v>
      </c>
      <c r="G39">
        <v>4</v>
      </c>
      <c r="H39">
        <v>16</v>
      </c>
      <c r="I39">
        <v>855</v>
      </c>
      <c r="J39">
        <v>0</v>
      </c>
      <c r="L39" t="b">
        <f t="shared" si="7"/>
        <v>1</v>
      </c>
      <c r="M39">
        <f t="shared" si="8"/>
        <v>2.4444444444444398</v>
      </c>
      <c r="N39">
        <f t="shared" si="9"/>
        <v>0</v>
      </c>
      <c r="P39">
        <v>72</v>
      </c>
      <c r="Q39">
        <v>3.5833333333333299</v>
      </c>
      <c r="R39">
        <v>4</v>
      </c>
      <c r="S39">
        <v>6</v>
      </c>
      <c r="T39">
        <v>687</v>
      </c>
      <c r="U39">
        <v>0</v>
      </c>
      <c r="W39" t="b">
        <f t="shared" si="3"/>
        <v>1</v>
      </c>
      <c r="X39">
        <f t="shared" si="4"/>
        <v>2.4444444444444398</v>
      </c>
      <c r="Y39">
        <f t="shared" si="5"/>
        <v>0</v>
      </c>
      <c r="AA39">
        <v>72</v>
      </c>
      <c r="AB39">
        <v>3.5833333333333299</v>
      </c>
      <c r="AC39">
        <v>4</v>
      </c>
      <c r="AD39">
        <v>6</v>
      </c>
      <c r="AE39">
        <v>687</v>
      </c>
      <c r="AF39">
        <v>0</v>
      </c>
      <c r="AG39">
        <v>0</v>
      </c>
      <c r="AH39">
        <f t="shared" si="6"/>
        <v>0</v>
      </c>
    </row>
    <row r="40" spans="1:34" hidden="1" x14ac:dyDescent="0.2">
      <c r="A40">
        <v>2</v>
      </c>
      <c r="B40">
        <v>7</v>
      </c>
      <c r="C40" t="s">
        <v>23</v>
      </c>
      <c r="D40">
        <v>3</v>
      </c>
      <c r="E40">
        <v>71</v>
      </c>
      <c r="F40">
        <v>6.07042253521126</v>
      </c>
      <c r="G40">
        <v>4</v>
      </c>
      <c r="H40">
        <v>16</v>
      </c>
      <c r="I40">
        <v>854</v>
      </c>
      <c r="J40">
        <v>0</v>
      </c>
      <c r="L40" t="b">
        <f t="shared" si="7"/>
        <v>1</v>
      </c>
      <c r="M40">
        <f t="shared" si="8"/>
        <v>2.47887323943662</v>
      </c>
      <c r="N40">
        <f t="shared" si="9"/>
        <v>0</v>
      </c>
      <c r="P40">
        <v>71</v>
      </c>
      <c r="Q40">
        <v>3.59154929577464</v>
      </c>
      <c r="R40">
        <v>4</v>
      </c>
      <c r="S40">
        <v>6</v>
      </c>
      <c r="T40">
        <v>689</v>
      </c>
      <c r="U40">
        <v>0</v>
      </c>
      <c r="W40" t="b">
        <f t="shared" si="3"/>
        <v>1</v>
      </c>
      <c r="X40">
        <f t="shared" si="4"/>
        <v>2.47887323943662</v>
      </c>
      <c r="Y40">
        <f t="shared" si="5"/>
        <v>0</v>
      </c>
      <c r="AA40">
        <v>71</v>
      </c>
      <c r="AB40">
        <v>3.59154929577464</v>
      </c>
      <c r="AC40">
        <v>4</v>
      </c>
      <c r="AD40">
        <v>6</v>
      </c>
      <c r="AE40">
        <v>689</v>
      </c>
      <c r="AF40">
        <v>0</v>
      </c>
      <c r="AG40">
        <v>0</v>
      </c>
      <c r="AH40">
        <f t="shared" si="6"/>
        <v>0</v>
      </c>
    </row>
    <row r="41" spans="1:34" x14ac:dyDescent="0.2">
      <c r="A41">
        <v>2</v>
      </c>
      <c r="B41">
        <v>7</v>
      </c>
      <c r="C41" t="s">
        <v>24</v>
      </c>
      <c r="D41">
        <v>0</v>
      </c>
      <c r="E41">
        <v>75</v>
      </c>
      <c r="F41">
        <v>5.92</v>
      </c>
      <c r="G41">
        <v>4</v>
      </c>
      <c r="H41">
        <v>16</v>
      </c>
      <c r="I41">
        <v>865</v>
      </c>
      <c r="J41">
        <v>0</v>
      </c>
      <c r="L41" t="b">
        <f t="shared" si="7"/>
        <v>1</v>
      </c>
      <c r="M41">
        <f t="shared" si="8"/>
        <v>2.3733333333333397</v>
      </c>
      <c r="N41">
        <f t="shared" si="9"/>
        <v>0</v>
      </c>
      <c r="P41">
        <v>75</v>
      </c>
      <c r="Q41">
        <v>3.5466666666666602</v>
      </c>
      <c r="R41">
        <v>4</v>
      </c>
      <c r="S41">
        <v>6</v>
      </c>
      <c r="T41">
        <v>704</v>
      </c>
      <c r="U41">
        <v>0</v>
      </c>
      <c r="W41" t="b">
        <f t="shared" si="3"/>
        <v>1</v>
      </c>
      <c r="X41">
        <f t="shared" si="4"/>
        <v>2.3733333333333397</v>
      </c>
      <c r="Y41">
        <f t="shared" si="5"/>
        <v>0</v>
      </c>
      <c r="AA41">
        <v>75</v>
      </c>
      <c r="AB41">
        <v>3.5466666666666602</v>
      </c>
      <c r="AC41">
        <v>4</v>
      </c>
      <c r="AD41">
        <v>6</v>
      </c>
      <c r="AE41">
        <v>704</v>
      </c>
      <c r="AF41">
        <v>0</v>
      </c>
      <c r="AG41">
        <v>0</v>
      </c>
      <c r="AH41">
        <f t="shared" si="6"/>
        <v>0</v>
      </c>
    </row>
    <row r="42" spans="1:34" x14ac:dyDescent="0.2">
      <c r="A42">
        <v>2</v>
      </c>
      <c r="B42">
        <v>7</v>
      </c>
      <c r="C42" t="s">
        <v>24</v>
      </c>
      <c r="D42">
        <v>1</v>
      </c>
      <c r="E42">
        <v>74</v>
      </c>
      <c r="F42">
        <v>5.9324324324324298</v>
      </c>
      <c r="G42">
        <v>4</v>
      </c>
      <c r="H42">
        <v>16</v>
      </c>
      <c r="I42">
        <v>872</v>
      </c>
      <c r="J42">
        <v>0</v>
      </c>
      <c r="L42" t="b">
        <f t="shared" si="7"/>
        <v>1</v>
      </c>
      <c r="M42">
        <f t="shared" si="8"/>
        <v>2.3918918918918899</v>
      </c>
      <c r="N42">
        <f t="shared" si="9"/>
        <v>0</v>
      </c>
      <c r="P42">
        <v>74</v>
      </c>
      <c r="Q42">
        <v>3.5405405405405399</v>
      </c>
      <c r="R42">
        <v>4</v>
      </c>
      <c r="S42">
        <v>6</v>
      </c>
      <c r="T42">
        <v>708</v>
      </c>
      <c r="U42">
        <v>0</v>
      </c>
      <c r="W42" t="b">
        <f t="shared" si="3"/>
        <v>1</v>
      </c>
      <c r="X42">
        <f t="shared" si="4"/>
        <v>2.3918918918918899</v>
      </c>
      <c r="Y42">
        <f t="shared" si="5"/>
        <v>0</v>
      </c>
      <c r="AA42">
        <v>74</v>
      </c>
      <c r="AB42">
        <v>3.5405405405405399</v>
      </c>
      <c r="AC42">
        <v>4</v>
      </c>
      <c r="AD42">
        <v>6</v>
      </c>
      <c r="AE42">
        <v>708</v>
      </c>
      <c r="AF42">
        <v>0</v>
      </c>
      <c r="AG42">
        <v>0</v>
      </c>
      <c r="AH42">
        <f t="shared" si="6"/>
        <v>0</v>
      </c>
    </row>
    <row r="43" spans="1:34" x14ac:dyDescent="0.2">
      <c r="A43">
        <v>2</v>
      </c>
      <c r="B43">
        <v>7</v>
      </c>
      <c r="C43" t="s">
        <v>24</v>
      </c>
      <c r="D43">
        <v>2</v>
      </c>
      <c r="E43">
        <v>72</v>
      </c>
      <c r="F43">
        <v>6.0277777777777697</v>
      </c>
      <c r="G43">
        <v>4</v>
      </c>
      <c r="H43">
        <v>16</v>
      </c>
      <c r="I43">
        <v>855</v>
      </c>
      <c r="J43">
        <v>0</v>
      </c>
      <c r="L43" t="b">
        <f t="shared" si="7"/>
        <v>1</v>
      </c>
      <c r="M43">
        <f t="shared" si="8"/>
        <v>2.4444444444444398</v>
      </c>
      <c r="N43">
        <f t="shared" si="9"/>
        <v>0</v>
      </c>
      <c r="P43">
        <v>72</v>
      </c>
      <c r="Q43">
        <v>3.5833333333333299</v>
      </c>
      <c r="R43">
        <v>4</v>
      </c>
      <c r="S43">
        <v>6</v>
      </c>
      <c r="T43">
        <v>687</v>
      </c>
      <c r="U43">
        <v>0</v>
      </c>
      <c r="W43" t="b">
        <f t="shared" si="3"/>
        <v>1</v>
      </c>
      <c r="X43">
        <f t="shared" si="4"/>
        <v>2.4444444444444398</v>
      </c>
      <c r="Y43">
        <f t="shared" si="5"/>
        <v>0</v>
      </c>
      <c r="AA43">
        <v>72</v>
      </c>
      <c r="AB43">
        <v>3.5833333333333299</v>
      </c>
      <c r="AC43">
        <v>4</v>
      </c>
      <c r="AD43">
        <v>6</v>
      </c>
      <c r="AE43">
        <v>687</v>
      </c>
      <c r="AF43">
        <v>0</v>
      </c>
      <c r="AG43">
        <v>0</v>
      </c>
      <c r="AH43">
        <f t="shared" si="6"/>
        <v>0</v>
      </c>
    </row>
    <row r="44" spans="1:34" x14ac:dyDescent="0.2">
      <c r="A44">
        <v>2</v>
      </c>
      <c r="B44">
        <v>7</v>
      </c>
      <c r="C44" t="s">
        <v>24</v>
      </c>
      <c r="D44">
        <v>3</v>
      </c>
      <c r="E44">
        <v>71</v>
      </c>
      <c r="F44">
        <v>6.07042253521126</v>
      </c>
      <c r="G44">
        <v>4</v>
      </c>
      <c r="H44">
        <v>16</v>
      </c>
      <c r="I44">
        <v>854</v>
      </c>
      <c r="J44">
        <v>0</v>
      </c>
      <c r="L44" t="b">
        <f t="shared" si="7"/>
        <v>1</v>
      </c>
      <c r="M44">
        <f t="shared" si="8"/>
        <v>2.47887323943662</v>
      </c>
      <c r="N44">
        <f t="shared" si="9"/>
        <v>0</v>
      </c>
      <c r="P44">
        <v>71</v>
      </c>
      <c r="Q44">
        <v>3.59154929577464</v>
      </c>
      <c r="R44">
        <v>4</v>
      </c>
      <c r="S44">
        <v>6</v>
      </c>
      <c r="T44">
        <v>689</v>
      </c>
      <c r="U44">
        <v>0</v>
      </c>
      <c r="W44" t="b">
        <f t="shared" si="3"/>
        <v>1</v>
      </c>
      <c r="X44">
        <f t="shared" si="4"/>
        <v>2.47887323943662</v>
      </c>
      <c r="Y44">
        <f t="shared" si="5"/>
        <v>0</v>
      </c>
      <c r="AA44">
        <v>71</v>
      </c>
      <c r="AB44">
        <v>3.59154929577464</v>
      </c>
      <c r="AC44">
        <v>4</v>
      </c>
      <c r="AD44">
        <v>6</v>
      </c>
      <c r="AE44">
        <v>689</v>
      </c>
      <c r="AF44">
        <v>0</v>
      </c>
      <c r="AG44">
        <v>0</v>
      </c>
      <c r="AH44">
        <f t="shared" si="6"/>
        <v>0</v>
      </c>
    </row>
    <row r="45" spans="1:34" hidden="1" x14ac:dyDescent="0.2">
      <c r="A45">
        <v>3</v>
      </c>
      <c r="B45">
        <v>2</v>
      </c>
      <c r="C45" t="s">
        <v>23</v>
      </c>
      <c r="D45">
        <v>0</v>
      </c>
      <c r="E45">
        <v>24</v>
      </c>
      <c r="F45">
        <v>10.8333333333333</v>
      </c>
      <c r="G45">
        <v>9</v>
      </c>
      <c r="H45">
        <v>32</v>
      </c>
      <c r="I45">
        <v>503</v>
      </c>
      <c r="J45">
        <v>19.590497376959998</v>
      </c>
      <c r="L45" t="b">
        <f t="shared" si="7"/>
        <v>1</v>
      </c>
      <c r="M45">
        <f t="shared" si="8"/>
        <v>6.2916666666666403</v>
      </c>
      <c r="N45">
        <f t="shared" si="9"/>
        <v>0</v>
      </c>
      <c r="P45">
        <v>24</v>
      </c>
      <c r="Q45">
        <v>4.5416666666666599</v>
      </c>
      <c r="R45">
        <v>6</v>
      </c>
      <c r="S45">
        <v>14</v>
      </c>
      <c r="T45">
        <v>376</v>
      </c>
      <c r="U45">
        <v>19.590497376959998</v>
      </c>
      <c r="W45" t="b">
        <f t="shared" si="3"/>
        <v>1</v>
      </c>
      <c r="X45">
        <f t="shared" si="4"/>
        <v>6.2916666666666403</v>
      </c>
      <c r="Y45">
        <f t="shared" si="5"/>
        <v>-1.6299923543030559E-3</v>
      </c>
      <c r="AA45">
        <v>24</v>
      </c>
      <c r="AB45">
        <v>4.5416666666666599</v>
      </c>
      <c r="AC45">
        <v>6</v>
      </c>
      <c r="AD45">
        <v>14</v>
      </c>
      <c r="AE45">
        <v>376</v>
      </c>
      <c r="AF45">
        <v>19.592127369314301</v>
      </c>
      <c r="AG45">
        <v>19.592124792901899</v>
      </c>
      <c r="AH45">
        <f t="shared" si="6"/>
        <v>2.5764124025329238E-6</v>
      </c>
    </row>
    <row r="46" spans="1:34" hidden="1" x14ac:dyDescent="0.2">
      <c r="A46">
        <v>3</v>
      </c>
      <c r="B46">
        <v>2</v>
      </c>
      <c r="C46" t="s">
        <v>23</v>
      </c>
      <c r="D46">
        <v>1</v>
      </c>
      <c r="E46">
        <v>7</v>
      </c>
      <c r="F46">
        <v>5.5714285714285703</v>
      </c>
      <c r="G46">
        <v>8</v>
      </c>
      <c r="H46">
        <v>8</v>
      </c>
      <c r="I46">
        <v>208</v>
      </c>
      <c r="J46">
        <v>19.590298311876602</v>
      </c>
      <c r="L46" t="b">
        <f t="shared" si="7"/>
        <v>1</v>
      </c>
      <c r="M46">
        <f t="shared" si="8"/>
        <v>3.7142857142857202</v>
      </c>
      <c r="N46">
        <f t="shared" si="9"/>
        <v>0</v>
      </c>
      <c r="P46">
        <v>7</v>
      </c>
      <c r="Q46">
        <v>1.8571428571428501</v>
      </c>
      <c r="R46">
        <v>2</v>
      </c>
      <c r="S46">
        <v>3</v>
      </c>
      <c r="T46">
        <v>169</v>
      </c>
      <c r="U46">
        <v>19.590298311876602</v>
      </c>
      <c r="W46" t="b">
        <f t="shared" si="3"/>
        <v>1</v>
      </c>
      <c r="X46">
        <f t="shared" si="4"/>
        <v>3.7142857142857202</v>
      </c>
      <c r="Y46">
        <f t="shared" si="5"/>
        <v>-1.8265491423967717E-3</v>
      </c>
      <c r="AA46">
        <v>7</v>
      </c>
      <c r="AB46">
        <v>1.8571428571428501</v>
      </c>
      <c r="AC46">
        <v>2</v>
      </c>
      <c r="AD46">
        <v>3</v>
      </c>
      <c r="AE46">
        <v>169</v>
      </c>
      <c r="AF46">
        <v>19.592124861018998</v>
      </c>
      <c r="AG46">
        <v>19.592124861018998</v>
      </c>
      <c r="AH46">
        <f t="shared" si="6"/>
        <v>0</v>
      </c>
    </row>
    <row r="47" spans="1:34" x14ac:dyDescent="0.2">
      <c r="A47">
        <v>3</v>
      </c>
      <c r="B47">
        <v>2</v>
      </c>
      <c r="C47" t="s">
        <v>24</v>
      </c>
      <c r="D47">
        <v>0</v>
      </c>
      <c r="E47">
        <v>24</v>
      </c>
      <c r="F47">
        <v>10.8333333333333</v>
      </c>
      <c r="G47">
        <v>9</v>
      </c>
      <c r="H47">
        <v>32</v>
      </c>
      <c r="I47">
        <v>503</v>
      </c>
      <c r="J47">
        <v>19.590497376959998</v>
      </c>
      <c r="L47" t="b">
        <f t="shared" si="7"/>
        <v>1</v>
      </c>
      <c r="M47">
        <f t="shared" si="8"/>
        <v>6.2916666666666403</v>
      </c>
      <c r="N47">
        <f t="shared" si="9"/>
        <v>0</v>
      </c>
      <c r="P47">
        <v>24</v>
      </c>
      <c r="Q47">
        <v>4.5416666666666599</v>
      </c>
      <c r="R47">
        <v>6</v>
      </c>
      <c r="S47">
        <v>14</v>
      </c>
      <c r="T47">
        <v>376</v>
      </c>
      <c r="U47">
        <v>19.590497376959998</v>
      </c>
      <c r="W47" t="b">
        <f t="shared" si="3"/>
        <v>1</v>
      </c>
      <c r="X47">
        <f t="shared" si="4"/>
        <v>6.2916666666666403</v>
      </c>
      <c r="Y47">
        <f t="shared" si="5"/>
        <v>-1.6299923543030559E-3</v>
      </c>
      <c r="AA47">
        <v>24</v>
      </c>
      <c r="AB47">
        <v>4.5416666666666599</v>
      </c>
      <c r="AC47">
        <v>6</v>
      </c>
      <c r="AD47">
        <v>14</v>
      </c>
      <c r="AE47">
        <v>376</v>
      </c>
      <c r="AF47">
        <v>19.592127369314301</v>
      </c>
      <c r="AG47">
        <v>19.592124792901899</v>
      </c>
      <c r="AH47">
        <f t="shared" si="6"/>
        <v>2.5764124025329238E-6</v>
      </c>
    </row>
    <row r="48" spans="1:34" x14ac:dyDescent="0.2">
      <c r="A48">
        <v>3</v>
      </c>
      <c r="B48">
        <v>2</v>
      </c>
      <c r="C48" t="s">
        <v>24</v>
      </c>
      <c r="D48">
        <v>1</v>
      </c>
      <c r="E48">
        <v>7</v>
      </c>
      <c r="F48">
        <v>5.5714285714285703</v>
      </c>
      <c r="G48">
        <v>8</v>
      </c>
      <c r="H48">
        <v>8</v>
      </c>
      <c r="I48">
        <v>208</v>
      </c>
      <c r="J48">
        <v>19.590298311876602</v>
      </c>
      <c r="L48" t="b">
        <f t="shared" si="7"/>
        <v>1</v>
      </c>
      <c r="M48">
        <f t="shared" si="8"/>
        <v>3.7142857142857202</v>
      </c>
      <c r="N48">
        <f t="shared" si="9"/>
        <v>0</v>
      </c>
      <c r="P48">
        <v>7</v>
      </c>
      <c r="Q48">
        <v>1.8571428571428501</v>
      </c>
      <c r="R48">
        <v>2</v>
      </c>
      <c r="S48">
        <v>3</v>
      </c>
      <c r="T48">
        <v>169</v>
      </c>
      <c r="U48">
        <v>19.590298311876602</v>
      </c>
      <c r="W48" t="b">
        <f t="shared" si="3"/>
        <v>1</v>
      </c>
      <c r="X48">
        <f t="shared" si="4"/>
        <v>3.7142857142857202</v>
      </c>
      <c r="Y48">
        <f t="shared" si="5"/>
        <v>-1.8265491423967717E-3</v>
      </c>
      <c r="AA48">
        <v>7</v>
      </c>
      <c r="AB48">
        <v>1.8571428571428501</v>
      </c>
      <c r="AC48">
        <v>2</v>
      </c>
      <c r="AD48">
        <v>3</v>
      </c>
      <c r="AE48">
        <v>169</v>
      </c>
      <c r="AF48">
        <v>19.592124861018998</v>
      </c>
      <c r="AG48">
        <v>19.592124861018998</v>
      </c>
      <c r="AH48">
        <f t="shared" si="6"/>
        <v>0</v>
      </c>
    </row>
    <row r="49" spans="1:34" hidden="1" x14ac:dyDescent="0.2">
      <c r="A49">
        <v>3</v>
      </c>
      <c r="B49">
        <v>3</v>
      </c>
      <c r="C49" t="s">
        <v>23</v>
      </c>
      <c r="D49">
        <v>0</v>
      </c>
      <c r="E49">
        <v>1188</v>
      </c>
      <c r="F49">
        <v>15.8695286195286</v>
      </c>
      <c r="G49">
        <v>10</v>
      </c>
      <c r="H49">
        <v>56</v>
      </c>
      <c r="I49">
        <v>18207</v>
      </c>
      <c r="J49">
        <v>17.027659703154001</v>
      </c>
      <c r="L49" t="b">
        <f t="shared" si="7"/>
        <v>1</v>
      </c>
      <c r="M49">
        <f t="shared" si="8"/>
        <v>4.9217171717171997</v>
      </c>
      <c r="N49">
        <f t="shared" si="9"/>
        <v>1.0480658012568256E-6</v>
      </c>
      <c r="P49">
        <v>1188</v>
      </c>
      <c r="Q49">
        <v>10.9478114478114</v>
      </c>
      <c r="R49">
        <v>9</v>
      </c>
      <c r="S49">
        <v>48</v>
      </c>
      <c r="T49">
        <v>16208</v>
      </c>
      <c r="U49">
        <v>17.027658655088199</v>
      </c>
      <c r="W49" t="b">
        <f t="shared" si="3"/>
        <v>1</v>
      </c>
      <c r="X49">
        <f t="shared" si="4"/>
        <v>4.9217171717171997</v>
      </c>
      <c r="Y49">
        <f t="shared" si="5"/>
        <v>9.0107773011993686E-6</v>
      </c>
      <c r="AA49">
        <v>1188</v>
      </c>
      <c r="AB49">
        <v>10.9478114478114</v>
      </c>
      <c r="AC49">
        <v>9</v>
      </c>
      <c r="AD49">
        <v>48</v>
      </c>
      <c r="AE49">
        <v>16208</v>
      </c>
      <c r="AF49">
        <v>17.027650692376699</v>
      </c>
      <c r="AG49">
        <v>17.027643040701602</v>
      </c>
      <c r="AH49">
        <f t="shared" si="6"/>
        <v>7.6516750979749304E-6</v>
      </c>
    </row>
    <row r="50" spans="1:34" hidden="1" x14ac:dyDescent="0.2">
      <c r="A50">
        <v>3</v>
      </c>
      <c r="B50">
        <v>3</v>
      </c>
      <c r="C50" t="s">
        <v>23</v>
      </c>
      <c r="D50">
        <v>1</v>
      </c>
      <c r="E50">
        <v>355</v>
      </c>
      <c r="F50">
        <v>15.969014084507</v>
      </c>
      <c r="G50">
        <v>12</v>
      </c>
      <c r="H50">
        <v>56</v>
      </c>
      <c r="I50">
        <v>6280</v>
      </c>
      <c r="J50">
        <v>17.027659703154001</v>
      </c>
      <c r="L50" t="b">
        <f t="shared" si="7"/>
        <v>1</v>
      </c>
      <c r="M50">
        <f t="shared" si="8"/>
        <v>5.1915492957747009</v>
      </c>
      <c r="N50">
        <f t="shared" si="9"/>
        <v>8.1753912800053286E-4</v>
      </c>
      <c r="P50">
        <v>355</v>
      </c>
      <c r="Q50">
        <v>10.777464788732299</v>
      </c>
      <c r="R50">
        <v>8</v>
      </c>
      <c r="S50">
        <v>44</v>
      </c>
      <c r="T50">
        <v>5380</v>
      </c>
      <c r="U50">
        <v>17.026842164026</v>
      </c>
      <c r="W50" t="b">
        <f t="shared" si="3"/>
        <v>1</v>
      </c>
      <c r="X50">
        <f t="shared" si="4"/>
        <v>5.1915492957747009</v>
      </c>
      <c r="Y50">
        <f t="shared" si="5"/>
        <v>9.7612772016475446E-6</v>
      </c>
      <c r="AA50">
        <v>355</v>
      </c>
      <c r="AB50">
        <v>10.777464788732299</v>
      </c>
      <c r="AC50">
        <v>8</v>
      </c>
      <c r="AD50">
        <v>44</v>
      </c>
      <c r="AE50">
        <v>5380</v>
      </c>
      <c r="AF50">
        <v>17.027649941876799</v>
      </c>
      <c r="AG50">
        <v>17.027643400038901</v>
      </c>
      <c r="AH50">
        <f t="shared" si="6"/>
        <v>6.5418378980552916E-6</v>
      </c>
    </row>
    <row r="51" spans="1:34" hidden="1" x14ac:dyDescent="0.2">
      <c r="A51">
        <v>3</v>
      </c>
      <c r="B51">
        <v>3</v>
      </c>
      <c r="C51" t="s">
        <v>23</v>
      </c>
      <c r="D51">
        <v>2</v>
      </c>
      <c r="E51">
        <v>96</v>
      </c>
      <c r="F51">
        <v>16.2395833333333</v>
      </c>
      <c r="G51">
        <v>12.5</v>
      </c>
      <c r="H51">
        <v>44</v>
      </c>
      <c r="I51">
        <v>2070</v>
      </c>
      <c r="J51">
        <v>17.027659703154001</v>
      </c>
      <c r="L51" t="b">
        <f t="shared" si="7"/>
        <v>1</v>
      </c>
      <c r="M51">
        <f t="shared" si="8"/>
        <v>7.0312499999999698</v>
      </c>
      <c r="N51">
        <f t="shared" si="9"/>
        <v>1.1686150244010207E-3</v>
      </c>
      <c r="P51">
        <v>96</v>
      </c>
      <c r="Q51">
        <v>9.2083333333333304</v>
      </c>
      <c r="R51">
        <v>9</v>
      </c>
      <c r="S51">
        <v>24</v>
      </c>
      <c r="T51">
        <v>1670</v>
      </c>
      <c r="U51">
        <v>17.0264910881296</v>
      </c>
      <c r="W51" t="b">
        <f t="shared" si="3"/>
        <v>1</v>
      </c>
      <c r="X51">
        <f t="shared" si="4"/>
        <v>7.0312499999999698</v>
      </c>
      <c r="Y51">
        <f t="shared" si="5"/>
        <v>1.0623027101530624E-5</v>
      </c>
      <c r="AA51">
        <v>96</v>
      </c>
      <c r="AB51">
        <v>9.2083333333333304</v>
      </c>
      <c r="AC51">
        <v>9</v>
      </c>
      <c r="AD51">
        <v>24</v>
      </c>
      <c r="AE51">
        <v>1670</v>
      </c>
      <c r="AF51">
        <v>17.027649080126899</v>
      </c>
      <c r="AG51">
        <v>17.027643690642702</v>
      </c>
      <c r="AH51">
        <f t="shared" si="6"/>
        <v>5.3894841975932195E-6</v>
      </c>
    </row>
    <row r="52" spans="1:34" x14ac:dyDescent="0.2">
      <c r="A52">
        <v>3</v>
      </c>
      <c r="B52">
        <v>3</v>
      </c>
      <c r="C52" t="s">
        <v>24</v>
      </c>
      <c r="D52">
        <v>0</v>
      </c>
      <c r="E52">
        <v>1188</v>
      </c>
      <c r="F52">
        <v>15.8695286195286</v>
      </c>
      <c r="G52">
        <v>10</v>
      </c>
      <c r="H52">
        <v>56</v>
      </c>
      <c r="I52">
        <v>18207</v>
      </c>
      <c r="J52">
        <v>17.027659703154001</v>
      </c>
      <c r="L52" t="b">
        <f t="shared" si="7"/>
        <v>1</v>
      </c>
      <c r="M52">
        <f t="shared" si="8"/>
        <v>4.9217171717171997</v>
      </c>
      <c r="N52">
        <f t="shared" si="9"/>
        <v>1.0480658012568256E-6</v>
      </c>
      <c r="P52">
        <v>1188</v>
      </c>
      <c r="Q52">
        <v>10.9478114478114</v>
      </c>
      <c r="R52">
        <v>9</v>
      </c>
      <c r="S52">
        <v>48</v>
      </c>
      <c r="T52">
        <v>16208</v>
      </c>
      <c r="U52">
        <v>17.027658655088199</v>
      </c>
      <c r="W52" t="b">
        <f t="shared" si="3"/>
        <v>1</v>
      </c>
      <c r="X52">
        <f t="shared" si="4"/>
        <v>4.9217171717171997</v>
      </c>
      <c r="Y52">
        <f t="shared" si="5"/>
        <v>9.0107773011993686E-6</v>
      </c>
      <c r="AA52">
        <v>1188</v>
      </c>
      <c r="AB52">
        <v>10.9478114478114</v>
      </c>
      <c r="AC52">
        <v>9</v>
      </c>
      <c r="AD52">
        <v>48</v>
      </c>
      <c r="AE52">
        <v>16208</v>
      </c>
      <c r="AF52">
        <v>17.027650692376699</v>
      </c>
      <c r="AG52">
        <v>17.027643040701602</v>
      </c>
      <c r="AH52">
        <f t="shared" si="6"/>
        <v>7.6516750979749304E-6</v>
      </c>
    </row>
    <row r="53" spans="1:34" x14ac:dyDescent="0.2">
      <c r="A53">
        <v>3</v>
      </c>
      <c r="B53">
        <v>3</v>
      </c>
      <c r="C53" t="s">
        <v>24</v>
      </c>
      <c r="D53">
        <v>1</v>
      </c>
      <c r="E53">
        <v>355</v>
      </c>
      <c r="F53">
        <v>15.969014084507</v>
      </c>
      <c r="G53">
        <v>12</v>
      </c>
      <c r="H53">
        <v>56</v>
      </c>
      <c r="I53">
        <v>6280</v>
      </c>
      <c r="J53">
        <v>17.027659703154001</v>
      </c>
      <c r="L53" t="b">
        <f t="shared" si="7"/>
        <v>1</v>
      </c>
      <c r="M53">
        <f t="shared" si="8"/>
        <v>5.1915492957747009</v>
      </c>
      <c r="N53">
        <f t="shared" si="9"/>
        <v>8.1753912800053286E-4</v>
      </c>
      <c r="P53">
        <v>355</v>
      </c>
      <c r="Q53">
        <v>10.777464788732299</v>
      </c>
      <c r="R53">
        <v>8</v>
      </c>
      <c r="S53">
        <v>44</v>
      </c>
      <c r="T53">
        <v>5380</v>
      </c>
      <c r="U53">
        <v>17.026842164026</v>
      </c>
      <c r="W53" t="b">
        <f t="shared" si="3"/>
        <v>1</v>
      </c>
      <c r="X53">
        <f t="shared" si="4"/>
        <v>5.1915492957747009</v>
      </c>
      <c r="Y53">
        <f t="shared" si="5"/>
        <v>9.7612772016475446E-6</v>
      </c>
      <c r="AA53">
        <v>355</v>
      </c>
      <c r="AB53">
        <v>10.777464788732299</v>
      </c>
      <c r="AC53">
        <v>8</v>
      </c>
      <c r="AD53">
        <v>44</v>
      </c>
      <c r="AE53">
        <v>5380</v>
      </c>
      <c r="AF53">
        <v>17.027649941876799</v>
      </c>
      <c r="AG53">
        <v>17.027643400038901</v>
      </c>
      <c r="AH53">
        <f t="shared" si="6"/>
        <v>6.5418378980552916E-6</v>
      </c>
    </row>
    <row r="54" spans="1:34" x14ac:dyDescent="0.2">
      <c r="A54">
        <v>3</v>
      </c>
      <c r="B54">
        <v>3</v>
      </c>
      <c r="C54" t="s">
        <v>24</v>
      </c>
      <c r="D54">
        <v>2</v>
      </c>
      <c r="E54">
        <v>96</v>
      </c>
      <c r="F54">
        <v>16.2395833333333</v>
      </c>
      <c r="G54">
        <v>12.5</v>
      </c>
      <c r="H54">
        <v>44</v>
      </c>
      <c r="I54">
        <v>2070</v>
      </c>
      <c r="J54">
        <v>17.027659703154001</v>
      </c>
      <c r="L54" t="b">
        <f t="shared" si="7"/>
        <v>1</v>
      </c>
      <c r="M54">
        <f t="shared" si="8"/>
        <v>7.0312499999999698</v>
      </c>
      <c r="N54">
        <f t="shared" si="9"/>
        <v>1.1686150244010207E-3</v>
      </c>
      <c r="P54">
        <v>96</v>
      </c>
      <c r="Q54">
        <v>9.2083333333333304</v>
      </c>
      <c r="R54">
        <v>9</v>
      </c>
      <c r="S54">
        <v>24</v>
      </c>
      <c r="T54">
        <v>1670</v>
      </c>
      <c r="U54">
        <v>17.0264910881296</v>
      </c>
      <c r="W54" t="b">
        <f t="shared" si="3"/>
        <v>1</v>
      </c>
      <c r="X54">
        <f t="shared" si="4"/>
        <v>7.0312499999999698</v>
      </c>
      <c r="Y54">
        <f t="shared" si="5"/>
        <v>1.0623027101530624E-5</v>
      </c>
      <c r="AA54">
        <v>96</v>
      </c>
      <c r="AB54">
        <v>9.2083333333333304</v>
      </c>
      <c r="AC54">
        <v>9</v>
      </c>
      <c r="AD54">
        <v>24</v>
      </c>
      <c r="AE54">
        <v>1670</v>
      </c>
      <c r="AF54">
        <v>17.027649080126899</v>
      </c>
      <c r="AG54">
        <v>17.027643690642702</v>
      </c>
      <c r="AH54">
        <f t="shared" si="6"/>
        <v>5.3894841975932195E-6</v>
      </c>
    </row>
    <row r="55" spans="1:34" hidden="1" x14ac:dyDescent="0.2">
      <c r="A55">
        <v>3</v>
      </c>
      <c r="B55">
        <v>4</v>
      </c>
      <c r="C55" t="s">
        <v>23</v>
      </c>
      <c r="D55">
        <v>0</v>
      </c>
      <c r="E55">
        <v>16836</v>
      </c>
      <c r="F55">
        <v>16.957353290567799</v>
      </c>
      <c r="G55">
        <v>16</v>
      </c>
      <c r="H55">
        <v>56</v>
      </c>
      <c r="I55">
        <v>457883</v>
      </c>
      <c r="J55">
        <v>13.2392133886034</v>
      </c>
      <c r="L55" t="b">
        <f t="shared" si="7"/>
        <v>1</v>
      </c>
      <c r="M55">
        <f t="shared" si="8"/>
        <v>2.3886315039201982</v>
      </c>
      <c r="N55">
        <f t="shared" si="9"/>
        <v>0</v>
      </c>
      <c r="P55">
        <v>16836</v>
      </c>
      <c r="Q55">
        <v>14.5687217866476</v>
      </c>
      <c r="R55">
        <v>13</v>
      </c>
      <c r="S55">
        <v>48</v>
      </c>
      <c r="T55">
        <v>423669</v>
      </c>
      <c r="U55">
        <v>13.2392133886034</v>
      </c>
      <c r="W55" t="b">
        <f t="shared" si="3"/>
        <v>1</v>
      </c>
      <c r="X55">
        <f t="shared" si="4"/>
        <v>2.3886315039201982</v>
      </c>
      <c r="Y55">
        <f t="shared" si="5"/>
        <v>1.4844804994140759E-6</v>
      </c>
      <c r="AA55">
        <v>16836</v>
      </c>
      <c r="AB55">
        <v>14.5687217866476</v>
      </c>
      <c r="AC55">
        <v>13</v>
      </c>
      <c r="AD55">
        <v>48</v>
      </c>
      <c r="AE55">
        <v>423669</v>
      </c>
      <c r="AF55">
        <v>13.2392119041229</v>
      </c>
      <c r="AG55">
        <v>13.2391984807368</v>
      </c>
      <c r="AH55">
        <f t="shared" si="6"/>
        <v>1.3423386100441803E-5</v>
      </c>
    </row>
    <row r="56" spans="1:34" hidden="1" x14ac:dyDescent="0.2">
      <c r="A56">
        <v>3</v>
      </c>
      <c r="B56">
        <v>4</v>
      </c>
      <c r="C56" t="s">
        <v>23</v>
      </c>
      <c r="D56">
        <v>1</v>
      </c>
      <c r="E56">
        <v>9831</v>
      </c>
      <c r="F56">
        <v>17.730851388464998</v>
      </c>
      <c r="G56">
        <v>16</v>
      </c>
      <c r="H56">
        <v>56</v>
      </c>
      <c r="I56">
        <v>252653</v>
      </c>
      <c r="J56">
        <v>13.2392133886034</v>
      </c>
      <c r="L56" t="b">
        <f t="shared" si="7"/>
        <v>1</v>
      </c>
      <c r="M56">
        <f t="shared" si="8"/>
        <v>2.4540738480316975</v>
      </c>
      <c r="N56">
        <f t="shared" si="9"/>
        <v>0</v>
      </c>
      <c r="P56">
        <v>9831</v>
      </c>
      <c r="Q56">
        <v>15.276777540433301</v>
      </c>
      <c r="R56">
        <v>14</v>
      </c>
      <c r="S56">
        <v>48</v>
      </c>
      <c r="T56">
        <v>233739</v>
      </c>
      <c r="U56">
        <v>13.2392133886034</v>
      </c>
      <c r="W56" t="b">
        <f t="shared" si="3"/>
        <v>1</v>
      </c>
      <c r="X56">
        <f t="shared" si="4"/>
        <v>2.4540738480316975</v>
      </c>
      <c r="Y56">
        <f t="shared" si="5"/>
        <v>1.5284656988967527E-6</v>
      </c>
      <c r="AA56">
        <v>9831</v>
      </c>
      <c r="AB56">
        <v>15.276777540433301</v>
      </c>
      <c r="AC56">
        <v>14</v>
      </c>
      <c r="AD56">
        <v>48</v>
      </c>
      <c r="AE56">
        <v>233739</v>
      </c>
      <c r="AF56">
        <v>13.239211860137701</v>
      </c>
      <c r="AG56">
        <v>13.2391987940783</v>
      </c>
      <c r="AH56">
        <f t="shared" si="6"/>
        <v>1.3066059400657082E-5</v>
      </c>
    </row>
    <row r="57" spans="1:34" hidden="1" x14ac:dyDescent="0.2">
      <c r="A57">
        <v>3</v>
      </c>
      <c r="B57">
        <v>4</v>
      </c>
      <c r="C57" t="s">
        <v>23</v>
      </c>
      <c r="D57">
        <v>2</v>
      </c>
      <c r="E57">
        <v>4600</v>
      </c>
      <c r="F57">
        <v>17.140869565217301</v>
      </c>
      <c r="G57">
        <v>14</v>
      </c>
      <c r="H57">
        <v>56</v>
      </c>
      <c r="I57">
        <v>101836</v>
      </c>
      <c r="J57">
        <v>13.2392133886034</v>
      </c>
      <c r="L57" t="b">
        <f t="shared" si="7"/>
        <v>1</v>
      </c>
      <c r="M57">
        <f t="shared" si="8"/>
        <v>2.9856521739130013</v>
      </c>
      <c r="N57">
        <f t="shared" si="9"/>
        <v>8.8033117799923843E-5</v>
      </c>
      <c r="P57">
        <v>4600</v>
      </c>
      <c r="Q57">
        <v>14.1552173913043</v>
      </c>
      <c r="R57">
        <v>12</v>
      </c>
      <c r="S57">
        <v>48</v>
      </c>
      <c r="T57">
        <v>93294</v>
      </c>
      <c r="U57">
        <v>13.2391253554856</v>
      </c>
      <c r="W57" t="b">
        <f t="shared" si="3"/>
        <v>1</v>
      </c>
      <c r="X57">
        <f t="shared" si="4"/>
        <v>2.9856521739130013</v>
      </c>
      <c r="Y57">
        <f t="shared" si="5"/>
        <v>2.7486906990503712E-6</v>
      </c>
      <c r="AA57">
        <v>4600</v>
      </c>
      <c r="AB57">
        <v>14.1552173913043</v>
      </c>
      <c r="AC57">
        <v>12</v>
      </c>
      <c r="AD57">
        <v>48</v>
      </c>
      <c r="AE57">
        <v>93294</v>
      </c>
      <c r="AF57">
        <v>13.239210639912701</v>
      </c>
      <c r="AG57">
        <v>13.2391992002153</v>
      </c>
      <c r="AH57">
        <f t="shared" si="6"/>
        <v>1.1439697400916771E-5</v>
      </c>
    </row>
    <row r="58" spans="1:34" hidden="1" x14ac:dyDescent="0.2">
      <c r="A58">
        <v>3</v>
      </c>
      <c r="B58">
        <v>4</v>
      </c>
      <c r="C58" t="s">
        <v>23</v>
      </c>
      <c r="D58">
        <v>3</v>
      </c>
      <c r="E58">
        <v>2018</v>
      </c>
      <c r="F58">
        <v>18.8414271555996</v>
      </c>
      <c r="G58">
        <v>16</v>
      </c>
      <c r="H58">
        <v>56</v>
      </c>
      <c r="I58">
        <v>44055</v>
      </c>
      <c r="J58">
        <v>13.2384928126802</v>
      </c>
      <c r="L58" t="b">
        <f t="shared" si="7"/>
        <v>1</v>
      </c>
      <c r="M58">
        <f t="shared" si="8"/>
        <v>0</v>
      </c>
      <c r="N58">
        <f t="shared" si="9"/>
        <v>0</v>
      </c>
      <c r="P58">
        <v>2018</v>
      </c>
      <c r="Q58">
        <v>18.8414271555996</v>
      </c>
      <c r="R58">
        <v>16</v>
      </c>
      <c r="S58">
        <v>56</v>
      </c>
      <c r="T58">
        <v>44055</v>
      </c>
      <c r="U58">
        <v>13.2384928126802</v>
      </c>
      <c r="W58" t="b">
        <f t="shared" si="3"/>
        <v>1</v>
      </c>
      <c r="X58">
        <f t="shared" si="4"/>
        <v>0</v>
      </c>
      <c r="Y58">
        <f t="shared" si="5"/>
        <v>1.8827040992874799E-6</v>
      </c>
      <c r="AA58">
        <v>2018</v>
      </c>
      <c r="AB58">
        <v>18.8414271555996</v>
      </c>
      <c r="AC58">
        <v>16</v>
      </c>
      <c r="AD58">
        <v>56</v>
      </c>
      <c r="AE58">
        <v>44055</v>
      </c>
      <c r="AF58">
        <v>13.2384909299761</v>
      </c>
      <c r="AG58">
        <v>13.238478895600601</v>
      </c>
      <c r="AH58">
        <f t="shared" si="6"/>
        <v>1.2034375499681005E-5</v>
      </c>
    </row>
    <row r="59" spans="1:34" x14ac:dyDescent="0.2">
      <c r="A59">
        <v>3</v>
      </c>
      <c r="B59">
        <v>4</v>
      </c>
      <c r="C59" t="s">
        <v>24</v>
      </c>
      <c r="D59">
        <v>0</v>
      </c>
      <c r="E59">
        <v>16836</v>
      </c>
      <c r="F59">
        <v>16.957353290567799</v>
      </c>
      <c r="G59">
        <v>16</v>
      </c>
      <c r="H59">
        <v>56</v>
      </c>
      <c r="I59">
        <v>457883</v>
      </c>
      <c r="J59">
        <v>13.2392133886034</v>
      </c>
      <c r="L59" t="b">
        <f t="shared" si="7"/>
        <v>1</v>
      </c>
      <c r="M59">
        <f t="shared" si="8"/>
        <v>2.3886315039201982</v>
      </c>
      <c r="N59">
        <f t="shared" si="9"/>
        <v>0</v>
      </c>
      <c r="P59">
        <v>16836</v>
      </c>
      <c r="Q59">
        <v>14.5687217866476</v>
      </c>
      <c r="R59">
        <v>13</v>
      </c>
      <c r="S59">
        <v>48</v>
      </c>
      <c r="T59">
        <v>423669</v>
      </c>
      <c r="U59">
        <v>13.2392133886034</v>
      </c>
      <c r="W59" t="b">
        <f t="shared" si="3"/>
        <v>1</v>
      </c>
      <c r="X59">
        <f t="shared" si="4"/>
        <v>2.3886315039201982</v>
      </c>
      <c r="Y59">
        <f t="shared" si="5"/>
        <v>1.4844804994140759E-6</v>
      </c>
      <c r="AA59">
        <v>16836</v>
      </c>
      <c r="AB59">
        <v>14.5687217866476</v>
      </c>
      <c r="AC59">
        <v>13</v>
      </c>
      <c r="AD59">
        <v>48</v>
      </c>
      <c r="AE59">
        <v>423669</v>
      </c>
      <c r="AF59">
        <v>13.2392119041229</v>
      </c>
      <c r="AG59">
        <v>13.2391984807368</v>
      </c>
      <c r="AH59">
        <f t="shared" si="6"/>
        <v>1.3423386100441803E-5</v>
      </c>
    </row>
    <row r="60" spans="1:34" x14ac:dyDescent="0.2">
      <c r="A60">
        <v>3</v>
      </c>
      <c r="B60">
        <v>4</v>
      </c>
      <c r="C60" t="s">
        <v>24</v>
      </c>
      <c r="D60">
        <v>1</v>
      </c>
      <c r="E60">
        <v>9831</v>
      </c>
      <c r="F60">
        <v>17.730851388464998</v>
      </c>
      <c r="G60">
        <v>16</v>
      </c>
      <c r="H60">
        <v>56</v>
      </c>
      <c r="I60">
        <v>252653</v>
      </c>
      <c r="J60">
        <v>13.2392133886034</v>
      </c>
      <c r="L60" t="b">
        <f t="shared" si="7"/>
        <v>1</v>
      </c>
      <c r="M60">
        <f t="shared" si="8"/>
        <v>2.4540738480316975</v>
      </c>
      <c r="N60">
        <f t="shared" si="9"/>
        <v>0</v>
      </c>
      <c r="P60">
        <v>9831</v>
      </c>
      <c r="Q60">
        <v>15.276777540433301</v>
      </c>
      <c r="R60">
        <v>14</v>
      </c>
      <c r="S60">
        <v>48</v>
      </c>
      <c r="T60">
        <v>233739</v>
      </c>
      <c r="U60">
        <v>13.2392133886034</v>
      </c>
      <c r="W60" t="b">
        <f t="shared" si="3"/>
        <v>1</v>
      </c>
      <c r="X60">
        <f t="shared" si="4"/>
        <v>2.4540738480316975</v>
      </c>
      <c r="Y60">
        <f t="shared" si="5"/>
        <v>1.5284656988967527E-6</v>
      </c>
      <c r="AA60">
        <v>9831</v>
      </c>
      <c r="AB60">
        <v>15.276777540433301</v>
      </c>
      <c r="AC60">
        <v>14</v>
      </c>
      <c r="AD60">
        <v>48</v>
      </c>
      <c r="AE60">
        <v>233739</v>
      </c>
      <c r="AF60">
        <v>13.239211860137701</v>
      </c>
      <c r="AG60">
        <v>13.2391987940783</v>
      </c>
      <c r="AH60">
        <f t="shared" si="6"/>
        <v>1.3066059400657082E-5</v>
      </c>
    </row>
    <row r="61" spans="1:34" x14ac:dyDescent="0.2">
      <c r="A61">
        <v>3</v>
      </c>
      <c r="B61">
        <v>4</v>
      </c>
      <c r="C61" t="s">
        <v>24</v>
      </c>
      <c r="D61">
        <v>2</v>
      </c>
      <c r="E61">
        <v>4600</v>
      </c>
      <c r="F61">
        <v>17.140869565217301</v>
      </c>
      <c r="G61">
        <v>14</v>
      </c>
      <c r="H61">
        <v>56</v>
      </c>
      <c r="I61">
        <v>101836</v>
      </c>
      <c r="J61">
        <v>13.2392133886034</v>
      </c>
      <c r="L61" t="b">
        <f t="shared" si="7"/>
        <v>1</v>
      </c>
      <c r="M61">
        <f t="shared" si="8"/>
        <v>2.9856521739130013</v>
      </c>
      <c r="N61">
        <f t="shared" si="9"/>
        <v>8.8033117799923843E-5</v>
      </c>
      <c r="P61">
        <v>4600</v>
      </c>
      <c r="Q61">
        <v>14.1552173913043</v>
      </c>
      <c r="R61">
        <v>12</v>
      </c>
      <c r="S61">
        <v>48</v>
      </c>
      <c r="T61">
        <v>93294</v>
      </c>
      <c r="U61">
        <v>13.2391253554856</v>
      </c>
      <c r="W61" t="b">
        <f t="shared" si="3"/>
        <v>1</v>
      </c>
      <c r="X61">
        <f t="shared" si="4"/>
        <v>2.9856521739130013</v>
      </c>
      <c r="Y61">
        <f t="shared" si="5"/>
        <v>2.7486906990503712E-6</v>
      </c>
      <c r="AA61">
        <v>4600</v>
      </c>
      <c r="AB61">
        <v>14.1552173913043</v>
      </c>
      <c r="AC61">
        <v>12</v>
      </c>
      <c r="AD61">
        <v>48</v>
      </c>
      <c r="AE61">
        <v>93294</v>
      </c>
      <c r="AF61">
        <v>13.239210639912701</v>
      </c>
      <c r="AG61">
        <v>13.2391992002153</v>
      </c>
      <c r="AH61">
        <f t="shared" si="6"/>
        <v>1.1439697400916771E-5</v>
      </c>
    </row>
    <row r="62" spans="1:34" x14ac:dyDescent="0.2">
      <c r="A62">
        <v>3</v>
      </c>
      <c r="B62">
        <v>4</v>
      </c>
      <c r="C62" t="s">
        <v>24</v>
      </c>
      <c r="D62">
        <v>3</v>
      </c>
      <c r="E62">
        <v>2168</v>
      </c>
      <c r="F62">
        <v>18.5714944649446</v>
      </c>
      <c r="G62">
        <v>15</v>
      </c>
      <c r="H62">
        <v>56</v>
      </c>
      <c r="I62">
        <v>47234</v>
      </c>
      <c r="J62">
        <v>13.238492813324299</v>
      </c>
      <c r="L62" t="b">
        <f t="shared" si="7"/>
        <v>1</v>
      </c>
      <c r="M62">
        <f t="shared" si="8"/>
        <v>3.889298892988899</v>
      </c>
      <c r="N62">
        <f t="shared" si="9"/>
        <v>3.3159413779948466E-4</v>
      </c>
      <c r="P62">
        <v>2168</v>
      </c>
      <c r="Q62">
        <v>14.682195571955701</v>
      </c>
      <c r="R62">
        <v>13</v>
      </c>
      <c r="S62">
        <v>48</v>
      </c>
      <c r="T62">
        <v>42198</v>
      </c>
      <c r="U62">
        <v>13.2381612191865</v>
      </c>
      <c r="W62" t="b">
        <f t="shared" si="3"/>
        <v>1</v>
      </c>
      <c r="X62">
        <f t="shared" si="4"/>
        <v>3.889298892988899</v>
      </c>
      <c r="Y62">
        <f t="shared" si="5"/>
        <v>1.7887143997086241E-6</v>
      </c>
      <c r="AA62">
        <v>2168</v>
      </c>
      <c r="AB62">
        <v>14.682195571955701</v>
      </c>
      <c r="AC62">
        <v>13</v>
      </c>
      <c r="AD62">
        <v>48</v>
      </c>
      <c r="AE62">
        <v>42198</v>
      </c>
      <c r="AF62">
        <v>13.2384910246099</v>
      </c>
      <c r="AG62">
        <v>13.238478895112699</v>
      </c>
      <c r="AH62">
        <f t="shared" si="6"/>
        <v>1.2129497200419337E-5</v>
      </c>
    </row>
    <row r="63" spans="1:34" hidden="1" x14ac:dyDescent="0.2">
      <c r="A63">
        <v>3</v>
      </c>
      <c r="B63">
        <v>5</v>
      </c>
      <c r="C63" t="s">
        <v>23</v>
      </c>
      <c r="D63">
        <v>0</v>
      </c>
      <c r="E63">
        <v>124374</v>
      </c>
      <c r="F63">
        <v>15.051883834241799</v>
      </c>
      <c r="G63">
        <v>14</v>
      </c>
      <c r="H63">
        <v>56</v>
      </c>
      <c r="I63">
        <v>4050587</v>
      </c>
      <c r="J63">
        <v>8.5913878125994607</v>
      </c>
      <c r="L63" t="b">
        <f t="shared" si="7"/>
        <v>1</v>
      </c>
      <c r="M63">
        <f t="shared" si="8"/>
        <v>1.0369128596007986</v>
      </c>
      <c r="N63">
        <f t="shared" si="9"/>
        <v>0</v>
      </c>
      <c r="P63">
        <v>124374</v>
      </c>
      <c r="Q63">
        <v>14.014970974641001</v>
      </c>
      <c r="R63">
        <v>12</v>
      </c>
      <c r="S63">
        <v>48</v>
      </c>
      <c r="T63">
        <v>3932020</v>
      </c>
      <c r="U63">
        <v>8.5913878125994501</v>
      </c>
      <c r="W63" t="b">
        <f t="shared" si="3"/>
        <v>1</v>
      </c>
      <c r="X63">
        <f t="shared" si="4"/>
        <v>1.0369128596007986</v>
      </c>
      <c r="Y63">
        <f t="shared" si="5"/>
        <v>6.2369419850938357E-8</v>
      </c>
      <c r="AA63">
        <v>124374</v>
      </c>
      <c r="AB63">
        <v>14.014970974641001</v>
      </c>
      <c r="AC63">
        <v>12</v>
      </c>
      <c r="AD63">
        <v>48</v>
      </c>
      <c r="AE63">
        <v>3932020</v>
      </c>
      <c r="AF63">
        <v>8.5913877502300409</v>
      </c>
      <c r="AG63">
        <v>8.5913755575086306</v>
      </c>
      <c r="AH63">
        <f t="shared" si="6"/>
        <v>1.2192721410286822E-5</v>
      </c>
    </row>
    <row r="64" spans="1:34" hidden="1" x14ac:dyDescent="0.2">
      <c r="A64">
        <v>3</v>
      </c>
      <c r="B64">
        <v>5</v>
      </c>
      <c r="C64" t="s">
        <v>23</v>
      </c>
      <c r="D64">
        <v>1</v>
      </c>
      <c r="E64">
        <v>92079</v>
      </c>
      <c r="F64">
        <v>15.9727082179432</v>
      </c>
      <c r="G64">
        <v>16</v>
      </c>
      <c r="H64">
        <v>56</v>
      </c>
      <c r="I64">
        <v>3113082</v>
      </c>
      <c r="J64">
        <v>8.5913878125994607</v>
      </c>
      <c r="L64" t="b">
        <f t="shared" si="7"/>
        <v>1</v>
      </c>
      <c r="M64">
        <f t="shared" si="8"/>
        <v>0.98303630578089951</v>
      </c>
      <c r="N64">
        <f t="shared" si="9"/>
        <v>0</v>
      </c>
      <c r="P64">
        <v>92079</v>
      </c>
      <c r="Q64">
        <v>14.989671912162301</v>
      </c>
      <c r="R64">
        <v>14</v>
      </c>
      <c r="S64">
        <v>48</v>
      </c>
      <c r="T64">
        <v>3021950</v>
      </c>
      <c r="U64">
        <v>8.5913878125994501</v>
      </c>
      <c r="W64" t="b">
        <f t="shared" si="3"/>
        <v>1</v>
      </c>
      <c r="X64">
        <f t="shared" si="4"/>
        <v>0.98303630578089951</v>
      </c>
      <c r="Y64">
        <f t="shared" si="5"/>
        <v>6.5090940637446693E-8</v>
      </c>
      <c r="AA64">
        <v>92079</v>
      </c>
      <c r="AB64">
        <v>14.989671912162301</v>
      </c>
      <c r="AC64">
        <v>14</v>
      </c>
      <c r="AD64">
        <v>48</v>
      </c>
      <c r="AE64">
        <v>3021950</v>
      </c>
      <c r="AF64">
        <v>8.5913877475085201</v>
      </c>
      <c r="AG64">
        <v>8.5913757864995706</v>
      </c>
      <c r="AH64">
        <f t="shared" si="6"/>
        <v>1.1961008949512575E-5</v>
      </c>
    </row>
    <row r="65" spans="1:34" hidden="1" x14ac:dyDescent="0.2">
      <c r="A65">
        <v>3</v>
      </c>
      <c r="B65">
        <v>5</v>
      </c>
      <c r="C65" t="s">
        <v>23</v>
      </c>
      <c r="D65">
        <v>2</v>
      </c>
      <c r="E65">
        <v>65901</v>
      </c>
      <c r="F65">
        <v>16.534938771794</v>
      </c>
      <c r="G65">
        <v>16</v>
      </c>
      <c r="H65">
        <v>56</v>
      </c>
      <c r="I65">
        <v>2213052</v>
      </c>
      <c r="J65">
        <v>8.5913878125994607</v>
      </c>
      <c r="L65" t="b">
        <f t="shared" si="7"/>
        <v>1</v>
      </c>
      <c r="M65">
        <f t="shared" si="8"/>
        <v>1.0981623951077992</v>
      </c>
      <c r="N65">
        <f t="shared" si="9"/>
        <v>0</v>
      </c>
      <c r="P65">
        <v>65901</v>
      </c>
      <c r="Q65">
        <v>15.436776376686201</v>
      </c>
      <c r="R65">
        <v>14</v>
      </c>
      <c r="S65">
        <v>48</v>
      </c>
      <c r="T65">
        <v>2139268</v>
      </c>
      <c r="U65">
        <v>8.5913878125994501</v>
      </c>
      <c r="W65" t="b">
        <f t="shared" si="3"/>
        <v>1</v>
      </c>
      <c r="X65">
        <f t="shared" si="4"/>
        <v>1.0981623951077992</v>
      </c>
      <c r="Y65">
        <f t="shared" si="5"/>
        <v>8.1765699988523011E-8</v>
      </c>
      <c r="AA65">
        <v>65901</v>
      </c>
      <c r="AB65">
        <v>15.436776376686201</v>
      </c>
      <c r="AC65">
        <v>14</v>
      </c>
      <c r="AD65">
        <v>48</v>
      </c>
      <c r="AE65">
        <v>2139268</v>
      </c>
      <c r="AF65">
        <v>8.5913877308337607</v>
      </c>
      <c r="AG65">
        <v>8.5913760284402994</v>
      </c>
      <c r="AH65">
        <f t="shared" si="6"/>
        <v>1.1702393461376914E-5</v>
      </c>
    </row>
    <row r="66" spans="1:34" x14ac:dyDescent="0.2">
      <c r="A66">
        <v>3</v>
      </c>
      <c r="B66">
        <v>5</v>
      </c>
      <c r="C66" t="s">
        <v>24</v>
      </c>
      <c r="D66">
        <v>0</v>
      </c>
      <c r="E66">
        <v>124374</v>
      </c>
      <c r="F66">
        <v>15.051883834241799</v>
      </c>
      <c r="G66">
        <v>14</v>
      </c>
      <c r="H66">
        <v>56</v>
      </c>
      <c r="I66">
        <v>4050587</v>
      </c>
      <c r="J66">
        <v>8.5913878125994607</v>
      </c>
      <c r="L66" t="b">
        <f t="shared" ref="L66:L87" si="10">E66=P66</f>
        <v>1</v>
      </c>
      <c r="M66">
        <f t="shared" ref="M66:M87" si="11">F66-Q66</f>
        <v>1.0369128596007986</v>
      </c>
      <c r="N66">
        <f t="shared" ref="N66:N87" si="12">J66-U66</f>
        <v>0</v>
      </c>
      <c r="P66">
        <v>124374</v>
      </c>
      <c r="Q66">
        <v>14.014970974641001</v>
      </c>
      <c r="R66">
        <v>12</v>
      </c>
      <c r="S66">
        <v>48</v>
      </c>
      <c r="T66">
        <v>3932020</v>
      </c>
      <c r="U66">
        <v>8.5913878125994501</v>
      </c>
      <c r="W66" t="b">
        <f t="shared" si="3"/>
        <v>1</v>
      </c>
      <c r="X66">
        <f t="shared" si="4"/>
        <v>1.0369128596007986</v>
      </c>
      <c r="Y66">
        <f t="shared" si="5"/>
        <v>6.2369419850938357E-8</v>
      </c>
      <c r="AA66">
        <v>124374</v>
      </c>
      <c r="AB66">
        <v>14.014970974641001</v>
      </c>
      <c r="AC66">
        <v>12</v>
      </c>
      <c r="AD66">
        <v>48</v>
      </c>
      <c r="AE66">
        <v>3932020</v>
      </c>
      <c r="AF66">
        <v>8.5913877502300409</v>
      </c>
      <c r="AG66">
        <v>8.5913755575086306</v>
      </c>
      <c r="AH66">
        <f t="shared" si="6"/>
        <v>1.2192721410286822E-5</v>
      </c>
    </row>
    <row r="67" spans="1:34" x14ac:dyDescent="0.2">
      <c r="A67">
        <v>3</v>
      </c>
      <c r="B67">
        <v>5</v>
      </c>
      <c r="C67" t="s">
        <v>24</v>
      </c>
      <c r="D67">
        <v>1</v>
      </c>
      <c r="E67">
        <v>92079</v>
      </c>
      <c r="F67">
        <v>15.9727082179432</v>
      </c>
      <c r="G67">
        <v>16</v>
      </c>
      <c r="H67">
        <v>56</v>
      </c>
      <c r="I67">
        <v>3113082</v>
      </c>
      <c r="J67">
        <v>8.5913878125994607</v>
      </c>
      <c r="L67" t="b">
        <f t="shared" si="10"/>
        <v>1</v>
      </c>
      <c r="M67">
        <f t="shared" si="11"/>
        <v>0.98303630578089951</v>
      </c>
      <c r="N67">
        <f t="shared" si="12"/>
        <v>0</v>
      </c>
      <c r="P67">
        <v>92079</v>
      </c>
      <c r="Q67">
        <v>14.989671912162301</v>
      </c>
      <c r="R67">
        <v>14</v>
      </c>
      <c r="S67">
        <v>48</v>
      </c>
      <c r="T67">
        <v>3021950</v>
      </c>
      <c r="U67">
        <v>8.5913878125994501</v>
      </c>
      <c r="W67" t="b">
        <f t="shared" ref="W67:W76" si="13">E67=AA67</f>
        <v>1</v>
      </c>
      <c r="X67">
        <f t="shared" ref="X67:X76" si="14">F67-AB67</f>
        <v>0.98303630578089951</v>
      </c>
      <c r="Y67">
        <f t="shared" ref="Y67:Y76" si="15">J67-AF67</f>
        <v>6.5090940637446693E-8</v>
      </c>
      <c r="AA67">
        <v>92079</v>
      </c>
      <c r="AB67">
        <v>14.989671912162301</v>
      </c>
      <c r="AC67">
        <v>14</v>
      </c>
      <c r="AD67">
        <v>48</v>
      </c>
      <c r="AE67">
        <v>3021950</v>
      </c>
      <c r="AF67">
        <v>8.5913877475085201</v>
      </c>
      <c r="AG67">
        <v>8.5913757864995706</v>
      </c>
      <c r="AH67">
        <f t="shared" ref="AH67:AH76" si="16">AF67-AG67</f>
        <v>1.1961008949512575E-5</v>
      </c>
    </row>
    <row r="68" spans="1:34" x14ac:dyDescent="0.2">
      <c r="A68">
        <v>3</v>
      </c>
      <c r="B68">
        <v>5</v>
      </c>
      <c r="C68" t="s">
        <v>24</v>
      </c>
      <c r="D68">
        <v>2</v>
      </c>
      <c r="E68">
        <v>65901</v>
      </c>
      <c r="F68">
        <v>16.534938771794</v>
      </c>
      <c r="G68">
        <v>16</v>
      </c>
      <c r="H68">
        <v>56</v>
      </c>
      <c r="I68">
        <v>2213052</v>
      </c>
      <c r="J68">
        <v>8.5913878125994607</v>
      </c>
      <c r="L68" t="b">
        <f t="shared" si="10"/>
        <v>1</v>
      </c>
      <c r="M68">
        <f t="shared" si="11"/>
        <v>1.0981623951077992</v>
      </c>
      <c r="N68">
        <f t="shared" si="12"/>
        <v>0</v>
      </c>
      <c r="P68">
        <v>65901</v>
      </c>
      <c r="Q68">
        <v>15.436776376686201</v>
      </c>
      <c r="R68">
        <v>14</v>
      </c>
      <c r="S68">
        <v>48</v>
      </c>
      <c r="T68">
        <v>2139268</v>
      </c>
      <c r="U68">
        <v>8.5913878125994501</v>
      </c>
      <c r="W68" t="b">
        <f t="shared" si="13"/>
        <v>1</v>
      </c>
      <c r="X68">
        <f t="shared" si="14"/>
        <v>1.0981623951077992</v>
      </c>
      <c r="Y68">
        <f t="shared" si="15"/>
        <v>8.1765699988523011E-8</v>
      </c>
      <c r="AA68">
        <v>65901</v>
      </c>
      <c r="AB68">
        <v>15.436776376686201</v>
      </c>
      <c r="AC68">
        <v>14</v>
      </c>
      <c r="AD68">
        <v>48</v>
      </c>
      <c r="AE68">
        <v>2139268</v>
      </c>
      <c r="AF68">
        <v>8.5913877308337607</v>
      </c>
      <c r="AG68">
        <v>8.5913760284402994</v>
      </c>
      <c r="AH68">
        <f t="shared" si="16"/>
        <v>1.1702393461376914E-5</v>
      </c>
    </row>
    <row r="69" spans="1:34" x14ac:dyDescent="0.2">
      <c r="A69">
        <v>3</v>
      </c>
      <c r="B69">
        <v>5</v>
      </c>
      <c r="C69" t="s">
        <v>24</v>
      </c>
      <c r="D69">
        <v>3</v>
      </c>
      <c r="E69">
        <v>46660</v>
      </c>
      <c r="F69">
        <v>17.153621945992199</v>
      </c>
      <c r="G69">
        <v>16</v>
      </c>
      <c r="H69">
        <v>56</v>
      </c>
      <c r="I69">
        <v>1546687</v>
      </c>
      <c r="J69">
        <v>8.5913875967650792</v>
      </c>
      <c r="L69" t="b">
        <f t="shared" si="10"/>
        <v>1</v>
      </c>
      <c r="M69">
        <f t="shared" si="11"/>
        <v>1.2812687526788995</v>
      </c>
      <c r="N69">
        <f t="shared" si="12"/>
        <v>0</v>
      </c>
      <c r="P69">
        <v>46660</v>
      </c>
      <c r="Q69">
        <v>15.8723531933133</v>
      </c>
      <c r="R69">
        <v>15</v>
      </c>
      <c r="S69">
        <v>48</v>
      </c>
      <c r="T69">
        <v>1479278</v>
      </c>
      <c r="U69">
        <v>8.5913875967650704</v>
      </c>
      <c r="W69" t="b">
        <f t="shared" si="13"/>
        <v>1</v>
      </c>
      <c r="X69">
        <f t="shared" si="14"/>
        <v>1.2812687526788995</v>
      </c>
      <c r="Y69">
        <f t="shared" si="15"/>
        <v>1.1382928910563805E-7</v>
      </c>
      <c r="AA69">
        <v>46660</v>
      </c>
      <c r="AB69">
        <v>15.8723531933133</v>
      </c>
      <c r="AC69">
        <v>15</v>
      </c>
      <c r="AD69">
        <v>48</v>
      </c>
      <c r="AE69">
        <v>1479278</v>
      </c>
      <c r="AF69">
        <v>8.5913874829357901</v>
      </c>
      <c r="AG69">
        <v>8.5913760658561493</v>
      </c>
      <c r="AH69">
        <f t="shared" si="16"/>
        <v>1.1417079640807515E-5</v>
      </c>
    </row>
    <row r="70" spans="1:34" hidden="1" x14ac:dyDescent="0.2">
      <c r="A70">
        <v>3</v>
      </c>
      <c r="B70">
        <v>6</v>
      </c>
      <c r="C70" t="s">
        <v>23</v>
      </c>
      <c r="D70">
        <v>0</v>
      </c>
      <c r="E70">
        <v>594048</v>
      </c>
      <c r="F70">
        <v>13.0443146008403</v>
      </c>
      <c r="G70">
        <v>12</v>
      </c>
      <c r="H70">
        <v>56</v>
      </c>
      <c r="I70">
        <v>18851507</v>
      </c>
      <c r="J70">
        <v>3.8907249702630802</v>
      </c>
      <c r="L70" t="b">
        <f t="shared" si="10"/>
        <v>1</v>
      </c>
      <c r="M70">
        <f t="shared" si="11"/>
        <v>0.51808271385480076</v>
      </c>
      <c r="N70">
        <f t="shared" si="12"/>
        <v>0</v>
      </c>
      <c r="P70">
        <v>594048</v>
      </c>
      <c r="Q70">
        <v>12.526231886985499</v>
      </c>
      <c r="R70">
        <v>12</v>
      </c>
      <c r="S70">
        <v>48</v>
      </c>
      <c r="T70">
        <v>18617400</v>
      </c>
      <c r="U70">
        <v>3.8907249702630802</v>
      </c>
      <c r="W70" t="b">
        <f t="shared" si="13"/>
        <v>1</v>
      </c>
      <c r="X70">
        <f t="shared" si="14"/>
        <v>0.51808271385480076</v>
      </c>
      <c r="Y70">
        <f t="shared" si="15"/>
        <v>7.2779740012407501E-8</v>
      </c>
      <c r="AA70">
        <v>594048</v>
      </c>
      <c r="AB70">
        <v>12.526231886985499</v>
      </c>
      <c r="AC70">
        <v>12</v>
      </c>
      <c r="AD70">
        <v>48</v>
      </c>
      <c r="AE70">
        <v>18617400</v>
      </c>
      <c r="AF70">
        <v>3.8907248974833402</v>
      </c>
      <c r="AG70">
        <v>3.8907249702630802</v>
      </c>
      <c r="AH70">
        <f t="shared" si="16"/>
        <v>-7.2779740012407501E-8</v>
      </c>
    </row>
    <row r="71" spans="1:34" hidden="1" x14ac:dyDescent="0.2">
      <c r="A71">
        <v>3</v>
      </c>
      <c r="B71">
        <v>6</v>
      </c>
      <c r="C71" t="s">
        <v>23</v>
      </c>
      <c r="D71">
        <v>1</v>
      </c>
      <c r="E71">
        <v>489028</v>
      </c>
      <c r="F71">
        <v>13.6967290216511</v>
      </c>
      <c r="G71">
        <v>12</v>
      </c>
      <c r="H71">
        <v>56</v>
      </c>
      <c r="I71">
        <v>16231877</v>
      </c>
      <c r="J71">
        <v>3.8907249702630802</v>
      </c>
      <c r="L71" t="b">
        <f t="shared" si="10"/>
        <v>1</v>
      </c>
      <c r="M71">
        <f t="shared" si="11"/>
        <v>0.42877503946609963</v>
      </c>
      <c r="N71">
        <f t="shared" si="12"/>
        <v>0</v>
      </c>
      <c r="P71">
        <v>489028</v>
      </c>
      <c r="Q71">
        <v>13.267953982185</v>
      </c>
      <c r="R71">
        <v>12</v>
      </c>
      <c r="S71">
        <v>48</v>
      </c>
      <c r="T71">
        <v>16029764</v>
      </c>
      <c r="U71">
        <v>3.8907249702630802</v>
      </c>
      <c r="W71" t="b">
        <f t="shared" si="13"/>
        <v>1</v>
      </c>
      <c r="X71">
        <f t="shared" si="14"/>
        <v>0.42877503946609963</v>
      </c>
      <c r="Y71">
        <f t="shared" si="15"/>
        <v>7.2766260128531712E-8</v>
      </c>
      <c r="AA71">
        <v>489028</v>
      </c>
      <c r="AB71">
        <v>13.267953982185</v>
      </c>
      <c r="AC71">
        <v>12</v>
      </c>
      <c r="AD71">
        <v>48</v>
      </c>
      <c r="AE71">
        <v>16029764</v>
      </c>
      <c r="AF71">
        <v>3.89072489749682</v>
      </c>
      <c r="AG71">
        <v>3.8907161364825602</v>
      </c>
      <c r="AH71">
        <f t="shared" si="16"/>
        <v>8.7610142598393281E-6</v>
      </c>
    </row>
    <row r="72" spans="1:34" hidden="1" x14ac:dyDescent="0.2">
      <c r="A72">
        <v>3</v>
      </c>
      <c r="B72">
        <v>6</v>
      </c>
      <c r="C72" t="s">
        <v>23</v>
      </c>
      <c r="D72">
        <v>2</v>
      </c>
      <c r="E72">
        <v>405130</v>
      </c>
      <c r="F72">
        <v>14.204860168341</v>
      </c>
      <c r="G72">
        <v>12</v>
      </c>
      <c r="H72">
        <v>56</v>
      </c>
      <c r="I72">
        <v>13788670</v>
      </c>
      <c r="J72">
        <v>3.8907249702630802</v>
      </c>
      <c r="L72" t="b">
        <f t="shared" si="10"/>
        <v>1</v>
      </c>
      <c r="M72">
        <f t="shared" si="11"/>
        <v>0.43655616715619949</v>
      </c>
      <c r="N72">
        <f t="shared" si="12"/>
        <v>0</v>
      </c>
      <c r="P72">
        <v>405130</v>
      </c>
      <c r="Q72">
        <v>13.7683040011848</v>
      </c>
      <c r="R72">
        <v>12</v>
      </c>
      <c r="S72">
        <v>48</v>
      </c>
      <c r="T72">
        <v>13596016</v>
      </c>
      <c r="U72">
        <v>3.8907249702630802</v>
      </c>
      <c r="W72" t="b">
        <f t="shared" si="13"/>
        <v>1</v>
      </c>
      <c r="X72">
        <f t="shared" si="14"/>
        <v>0.43655616715619949</v>
      </c>
      <c r="Y72">
        <f t="shared" si="15"/>
        <v>7.2770910186648052E-8</v>
      </c>
      <c r="AA72">
        <v>405130</v>
      </c>
      <c r="AB72">
        <v>13.7683040011848</v>
      </c>
      <c r="AC72">
        <v>12</v>
      </c>
      <c r="AD72">
        <v>48</v>
      </c>
      <c r="AE72">
        <v>13596016</v>
      </c>
      <c r="AF72">
        <v>3.89072489749217</v>
      </c>
      <c r="AG72">
        <v>3.8907249702630802</v>
      </c>
      <c r="AH72">
        <f t="shared" si="16"/>
        <v>-7.2770910186648052E-8</v>
      </c>
    </row>
    <row r="73" spans="1:34" x14ac:dyDescent="0.2">
      <c r="A73">
        <v>3</v>
      </c>
      <c r="B73">
        <v>6</v>
      </c>
      <c r="C73" t="s">
        <v>24</v>
      </c>
      <c r="D73">
        <v>0</v>
      </c>
      <c r="E73">
        <v>594048</v>
      </c>
      <c r="F73">
        <v>13.0443146008403</v>
      </c>
      <c r="G73">
        <v>12</v>
      </c>
      <c r="H73">
        <v>56</v>
      </c>
      <c r="I73">
        <v>18851507</v>
      </c>
      <c r="J73">
        <v>3.8907249702630802</v>
      </c>
      <c r="L73" t="b">
        <f t="shared" si="10"/>
        <v>1</v>
      </c>
      <c r="M73">
        <f t="shared" si="11"/>
        <v>0.51808271385480076</v>
      </c>
      <c r="N73">
        <f t="shared" si="12"/>
        <v>0</v>
      </c>
      <c r="P73">
        <v>594048</v>
      </c>
      <c r="Q73">
        <v>12.526231886985499</v>
      </c>
      <c r="R73">
        <v>12</v>
      </c>
      <c r="S73">
        <v>48</v>
      </c>
      <c r="T73">
        <v>18617400</v>
      </c>
      <c r="U73">
        <v>3.8907249702630802</v>
      </c>
      <c r="W73" t="b">
        <f t="shared" si="13"/>
        <v>1</v>
      </c>
      <c r="X73">
        <f t="shared" si="14"/>
        <v>0.51808271385480076</v>
      </c>
      <c r="Y73">
        <f t="shared" si="15"/>
        <v>7.2779740012407501E-8</v>
      </c>
      <c r="AA73">
        <v>594048</v>
      </c>
      <c r="AB73">
        <v>12.526231886985499</v>
      </c>
      <c r="AC73">
        <v>12</v>
      </c>
      <c r="AD73">
        <v>48</v>
      </c>
      <c r="AE73">
        <v>18617400</v>
      </c>
      <c r="AF73">
        <v>3.8907248974833402</v>
      </c>
      <c r="AG73">
        <v>3.8907162725952</v>
      </c>
      <c r="AH73">
        <f t="shared" si="16"/>
        <v>8.6248881401296273E-6</v>
      </c>
    </row>
    <row r="74" spans="1:34" x14ac:dyDescent="0.2">
      <c r="A74">
        <v>3</v>
      </c>
      <c r="B74">
        <v>6</v>
      </c>
      <c r="C74" t="s">
        <v>24</v>
      </c>
      <c r="D74">
        <v>1</v>
      </c>
      <c r="E74">
        <v>489028</v>
      </c>
      <c r="F74">
        <v>13.6967290216511</v>
      </c>
      <c r="G74">
        <v>12</v>
      </c>
      <c r="H74">
        <v>56</v>
      </c>
      <c r="I74">
        <v>16231877</v>
      </c>
      <c r="J74">
        <v>3.8907249702630802</v>
      </c>
      <c r="L74" t="b">
        <f t="shared" si="10"/>
        <v>1</v>
      </c>
      <c r="M74">
        <f t="shared" si="11"/>
        <v>0.42877503946609963</v>
      </c>
      <c r="N74">
        <f t="shared" si="12"/>
        <v>0</v>
      </c>
      <c r="P74">
        <v>489028</v>
      </c>
      <c r="Q74">
        <v>13.267953982185</v>
      </c>
      <c r="R74">
        <v>12</v>
      </c>
      <c r="S74">
        <v>48</v>
      </c>
      <c r="T74">
        <v>16029764</v>
      </c>
      <c r="U74">
        <v>3.8907249702630802</v>
      </c>
      <c r="W74" t="b">
        <f t="shared" si="13"/>
        <v>1</v>
      </c>
      <c r="X74">
        <f t="shared" si="14"/>
        <v>0.42877503946609963</v>
      </c>
      <c r="Y74">
        <f t="shared" si="15"/>
        <v>7.2766260128531712E-8</v>
      </c>
      <c r="AA74">
        <v>489028</v>
      </c>
      <c r="AB74">
        <v>13.267953982185</v>
      </c>
      <c r="AC74">
        <v>12</v>
      </c>
      <c r="AD74">
        <v>48</v>
      </c>
      <c r="AE74">
        <v>16029764</v>
      </c>
      <c r="AF74">
        <v>3.89072489749682</v>
      </c>
      <c r="AG74">
        <v>3.8907249702630802</v>
      </c>
      <c r="AH74">
        <f t="shared" si="16"/>
        <v>-7.2766260128531712E-8</v>
      </c>
    </row>
    <row r="75" spans="1:34" x14ac:dyDescent="0.2">
      <c r="A75">
        <v>3</v>
      </c>
      <c r="B75">
        <v>6</v>
      </c>
      <c r="C75" t="s">
        <v>24</v>
      </c>
      <c r="D75">
        <v>2</v>
      </c>
      <c r="E75">
        <v>405130</v>
      </c>
      <c r="F75">
        <v>14.204860168341</v>
      </c>
      <c r="G75">
        <v>12</v>
      </c>
      <c r="H75">
        <v>56</v>
      </c>
      <c r="I75">
        <v>13788670</v>
      </c>
      <c r="J75">
        <v>3.8907249702630802</v>
      </c>
      <c r="L75" t="b">
        <f t="shared" si="10"/>
        <v>1</v>
      </c>
      <c r="M75">
        <f t="shared" si="11"/>
        <v>0.43655616715619949</v>
      </c>
      <c r="N75">
        <f t="shared" si="12"/>
        <v>0</v>
      </c>
      <c r="P75">
        <v>405130</v>
      </c>
      <c r="Q75">
        <v>13.7683040011848</v>
      </c>
      <c r="R75">
        <v>12</v>
      </c>
      <c r="S75">
        <v>48</v>
      </c>
      <c r="T75">
        <v>13596016</v>
      </c>
      <c r="U75">
        <v>3.8907249702630802</v>
      </c>
      <c r="W75" t="b">
        <f t="shared" si="13"/>
        <v>1</v>
      </c>
      <c r="X75">
        <f t="shared" si="14"/>
        <v>0.43655616715619949</v>
      </c>
      <c r="Y75">
        <f t="shared" si="15"/>
        <v>7.2770910186648052E-8</v>
      </c>
      <c r="AA75">
        <v>405130</v>
      </c>
      <c r="AB75">
        <v>13.7683040011848</v>
      </c>
      <c r="AC75">
        <v>12</v>
      </c>
      <c r="AD75">
        <v>48</v>
      </c>
      <c r="AE75">
        <v>13596016</v>
      </c>
      <c r="AF75">
        <v>3.89072489749217</v>
      </c>
      <c r="AG75">
        <v>3.8907164160785199</v>
      </c>
      <c r="AH75">
        <f t="shared" si="16"/>
        <v>8.4814136500632742E-6</v>
      </c>
    </row>
    <row r="76" spans="1:34" x14ac:dyDescent="0.2">
      <c r="A76">
        <v>3</v>
      </c>
      <c r="B76">
        <v>6</v>
      </c>
      <c r="C76" t="s">
        <v>24</v>
      </c>
      <c r="D76">
        <v>3</v>
      </c>
      <c r="E76">
        <v>350153</v>
      </c>
      <c r="F76">
        <v>14.689884136363199</v>
      </c>
      <c r="G76">
        <v>13</v>
      </c>
      <c r="H76">
        <v>56</v>
      </c>
      <c r="I76">
        <v>12186323</v>
      </c>
      <c r="J76">
        <v>3.8907249695386898</v>
      </c>
      <c r="L76" t="b">
        <f t="shared" si="10"/>
        <v>1</v>
      </c>
      <c r="M76">
        <f t="shared" si="11"/>
        <v>0.46380296613199867</v>
      </c>
      <c r="N76">
        <f t="shared" si="12"/>
        <v>0</v>
      </c>
      <c r="P76">
        <v>350153</v>
      </c>
      <c r="Q76">
        <v>14.2260811702312</v>
      </c>
      <c r="R76">
        <v>12</v>
      </c>
      <c r="S76">
        <v>48</v>
      </c>
      <c r="T76">
        <v>12014418</v>
      </c>
      <c r="U76">
        <v>3.8907249695386898</v>
      </c>
      <c r="W76" t="b">
        <f t="shared" si="13"/>
        <v>1</v>
      </c>
      <c r="X76">
        <f t="shared" si="14"/>
        <v>0.46380296613199867</v>
      </c>
      <c r="Y76">
        <f t="shared" si="15"/>
        <v>5.495899735308285E-9</v>
      </c>
      <c r="AA76">
        <v>350153</v>
      </c>
      <c r="AB76">
        <v>14.2260811702312</v>
      </c>
      <c r="AC76">
        <v>12</v>
      </c>
      <c r="AD76">
        <v>48</v>
      </c>
      <c r="AE76">
        <v>12014418</v>
      </c>
      <c r="AF76">
        <v>3.8907249640427901</v>
      </c>
      <c r="AG76">
        <v>3.8907249702630802</v>
      </c>
      <c r="AH76">
        <f t="shared" si="16"/>
        <v>-6.2202900608099299E-9</v>
      </c>
    </row>
    <row r="77" spans="1:34" hidden="1" x14ac:dyDescent="0.2">
      <c r="A77">
        <v>4</v>
      </c>
      <c r="B77">
        <v>2</v>
      </c>
      <c r="C77" t="s">
        <v>23</v>
      </c>
      <c r="D77">
        <v>0</v>
      </c>
      <c r="E77">
        <v>89</v>
      </c>
      <c r="F77">
        <v>18.314606741573002</v>
      </c>
      <c r="G77">
        <v>16</v>
      </c>
      <c r="H77">
        <v>60</v>
      </c>
      <c r="I77">
        <v>1634</v>
      </c>
      <c r="J77">
        <v>19.5702401964455</v>
      </c>
      <c r="L77" t="b">
        <f t="shared" si="10"/>
        <v>1</v>
      </c>
      <c r="M77">
        <f t="shared" si="11"/>
        <v>9.9887640449437924</v>
      </c>
      <c r="N77">
        <f t="shared" si="12"/>
        <v>8.209492380117922E-5</v>
      </c>
      <c r="P77">
        <v>89</v>
      </c>
      <c r="Q77">
        <v>8.3258426966292092</v>
      </c>
      <c r="R77">
        <v>8</v>
      </c>
      <c r="S77">
        <v>30</v>
      </c>
      <c r="T77">
        <v>1165</v>
      </c>
      <c r="U77">
        <v>19.570158101521699</v>
      </c>
      <c r="W77" t="b">
        <f t="shared" ref="W77:W87" si="17">E77=AA77</f>
        <v>1</v>
      </c>
      <c r="X77">
        <f t="shared" ref="X77:X87" si="18">F77-AB77</f>
        <v>9.9887640449437924</v>
      </c>
      <c r="Y77">
        <f t="shared" ref="Y77:Y87" si="19">J77-AF77</f>
        <v>-1.5443369225991432E-3</v>
      </c>
      <c r="AA77">
        <v>89</v>
      </c>
      <c r="AB77">
        <v>8.3258426966292092</v>
      </c>
      <c r="AC77">
        <v>8</v>
      </c>
      <c r="AD77">
        <v>30</v>
      </c>
      <c r="AE77">
        <v>1165</v>
      </c>
      <c r="AF77">
        <v>19.571784533368099</v>
      </c>
    </row>
    <row r="78" spans="1:34" hidden="1" x14ac:dyDescent="0.2">
      <c r="A78">
        <v>4</v>
      </c>
      <c r="B78">
        <v>2</v>
      </c>
      <c r="C78" t="s">
        <v>23</v>
      </c>
      <c r="D78">
        <v>1</v>
      </c>
      <c r="E78">
        <v>16</v>
      </c>
      <c r="F78">
        <v>6.9375</v>
      </c>
      <c r="G78">
        <v>8</v>
      </c>
      <c r="H78">
        <v>8</v>
      </c>
      <c r="I78">
        <v>252</v>
      </c>
      <c r="J78">
        <v>19.570050371406001</v>
      </c>
      <c r="L78" t="b">
        <f t="shared" si="10"/>
        <v>1</v>
      </c>
      <c r="M78">
        <f t="shared" si="11"/>
        <v>5</v>
      </c>
      <c r="N78">
        <f t="shared" si="12"/>
        <v>9.2085715401424295E-5</v>
      </c>
      <c r="P78">
        <v>16</v>
      </c>
      <c r="Q78">
        <v>1.9375</v>
      </c>
      <c r="R78">
        <v>2</v>
      </c>
      <c r="S78">
        <v>3</v>
      </c>
      <c r="T78">
        <v>209</v>
      </c>
      <c r="U78">
        <v>19.5699582856906</v>
      </c>
      <c r="W78" t="b">
        <f t="shared" si="17"/>
        <v>1</v>
      </c>
      <c r="X78">
        <f t="shared" si="18"/>
        <v>5</v>
      </c>
      <c r="Y78">
        <f t="shared" si="19"/>
        <v>-1.7316511559002379E-3</v>
      </c>
      <c r="AA78">
        <v>16</v>
      </c>
      <c r="AB78">
        <v>1.9375</v>
      </c>
      <c r="AC78">
        <v>2</v>
      </c>
      <c r="AD78">
        <v>3</v>
      </c>
      <c r="AE78">
        <v>209</v>
      </c>
      <c r="AF78">
        <v>19.571782022561901</v>
      </c>
    </row>
    <row r="79" spans="1:34" x14ac:dyDescent="0.2">
      <c r="A79">
        <v>4</v>
      </c>
      <c r="B79">
        <v>2</v>
      </c>
      <c r="C79" t="s">
        <v>24</v>
      </c>
      <c r="D79">
        <v>0</v>
      </c>
      <c r="E79">
        <v>89</v>
      </c>
      <c r="F79">
        <v>18.314606741573002</v>
      </c>
      <c r="G79">
        <v>16</v>
      </c>
      <c r="H79">
        <v>60</v>
      </c>
      <c r="I79">
        <v>1634</v>
      </c>
      <c r="J79">
        <v>19.5702401964455</v>
      </c>
      <c r="L79" t="b">
        <f t="shared" si="10"/>
        <v>1</v>
      </c>
      <c r="M79">
        <f t="shared" si="11"/>
        <v>0</v>
      </c>
      <c r="N79">
        <f t="shared" si="12"/>
        <v>0</v>
      </c>
      <c r="P79">
        <v>89</v>
      </c>
      <c r="Q79">
        <v>18.314606741573002</v>
      </c>
      <c r="R79">
        <v>16</v>
      </c>
      <c r="S79">
        <v>60</v>
      </c>
      <c r="T79">
        <v>1634</v>
      </c>
      <c r="U79">
        <v>19.5702401964455</v>
      </c>
      <c r="W79" t="b">
        <f t="shared" si="17"/>
        <v>1</v>
      </c>
      <c r="X79">
        <f t="shared" si="18"/>
        <v>0</v>
      </c>
      <c r="Y79">
        <f t="shared" si="19"/>
        <v>-1.5443369224996673E-3</v>
      </c>
      <c r="AA79">
        <v>89</v>
      </c>
      <c r="AB79">
        <v>18.314606741573002</v>
      </c>
      <c r="AC79">
        <v>16</v>
      </c>
      <c r="AD79">
        <v>60</v>
      </c>
      <c r="AE79">
        <v>1634</v>
      </c>
      <c r="AF79">
        <v>19.571784533368</v>
      </c>
    </row>
    <row r="80" spans="1:34" x14ac:dyDescent="0.2">
      <c r="A80">
        <v>4</v>
      </c>
      <c r="B80">
        <v>2</v>
      </c>
      <c r="C80" t="s">
        <v>24</v>
      </c>
      <c r="D80">
        <v>1</v>
      </c>
      <c r="E80">
        <v>16</v>
      </c>
      <c r="F80">
        <v>6.9375</v>
      </c>
      <c r="G80">
        <v>8</v>
      </c>
      <c r="H80">
        <v>8</v>
      </c>
      <c r="I80">
        <v>252</v>
      </c>
      <c r="J80">
        <v>19.570050371406001</v>
      </c>
      <c r="L80" t="b">
        <f t="shared" si="10"/>
        <v>1</v>
      </c>
      <c r="M80">
        <f t="shared" si="11"/>
        <v>0</v>
      </c>
      <c r="N80">
        <f t="shared" si="12"/>
        <v>0</v>
      </c>
      <c r="P80">
        <v>16</v>
      </c>
      <c r="Q80">
        <v>6.9375</v>
      </c>
      <c r="R80">
        <v>8</v>
      </c>
      <c r="S80">
        <v>8</v>
      </c>
      <c r="T80">
        <v>252</v>
      </c>
      <c r="U80">
        <v>19.570050371406001</v>
      </c>
      <c r="W80" t="b">
        <f t="shared" si="17"/>
        <v>1</v>
      </c>
      <c r="X80">
        <f t="shared" si="18"/>
        <v>0</v>
      </c>
      <c r="Y80">
        <f t="shared" si="19"/>
        <v>-1.7316511557972092E-3</v>
      </c>
      <c r="AA80">
        <v>16</v>
      </c>
      <c r="AB80">
        <v>6.9375</v>
      </c>
      <c r="AC80">
        <v>8</v>
      </c>
      <c r="AD80">
        <v>8</v>
      </c>
      <c r="AE80">
        <v>252</v>
      </c>
      <c r="AF80">
        <v>19.571782022561798</v>
      </c>
    </row>
    <row r="81" spans="1:32" hidden="1" x14ac:dyDescent="0.2">
      <c r="A81">
        <v>4</v>
      </c>
      <c r="B81">
        <v>3</v>
      </c>
      <c r="C81" t="s">
        <v>23</v>
      </c>
      <c r="D81">
        <v>0</v>
      </c>
      <c r="E81">
        <v>84661</v>
      </c>
      <c r="F81">
        <v>17.583007524125598</v>
      </c>
      <c r="G81">
        <v>4</v>
      </c>
      <c r="H81">
        <v>114</v>
      </c>
      <c r="I81">
        <v>2563014</v>
      </c>
      <c r="J81">
        <v>16.940713314289599</v>
      </c>
      <c r="L81" t="b">
        <f t="shared" si="10"/>
        <v>1</v>
      </c>
      <c r="M81">
        <f t="shared" si="11"/>
        <v>3.6996728127472984</v>
      </c>
      <c r="N81">
        <f t="shared" si="12"/>
        <v>0</v>
      </c>
      <c r="P81">
        <v>84661</v>
      </c>
      <c r="Q81">
        <v>13.8833347113783</v>
      </c>
      <c r="R81">
        <v>1</v>
      </c>
      <c r="S81">
        <v>104</v>
      </c>
      <c r="T81">
        <v>2407727</v>
      </c>
      <c r="U81">
        <v>16.940713314289599</v>
      </c>
      <c r="W81" t="b">
        <f t="shared" si="17"/>
        <v>1</v>
      </c>
      <c r="X81">
        <f t="shared" si="18"/>
        <v>3.6996728127472984</v>
      </c>
      <c r="Y81">
        <f t="shared" si="19"/>
        <v>6.9218498985890164E-6</v>
      </c>
      <c r="AA81">
        <v>84661</v>
      </c>
      <c r="AB81">
        <v>13.8833347113783</v>
      </c>
      <c r="AC81">
        <v>1</v>
      </c>
      <c r="AD81">
        <v>104</v>
      </c>
      <c r="AE81">
        <v>2407727</v>
      </c>
      <c r="AF81">
        <v>16.940706392439701</v>
      </c>
    </row>
    <row r="82" spans="1:32" hidden="1" x14ac:dyDescent="0.2">
      <c r="A82">
        <v>4</v>
      </c>
      <c r="B82">
        <v>3</v>
      </c>
      <c r="C82" t="s">
        <v>23</v>
      </c>
      <c r="D82">
        <v>1</v>
      </c>
      <c r="E82">
        <v>7877</v>
      </c>
      <c r="F82">
        <v>22.608734289704199</v>
      </c>
      <c r="G82">
        <v>17</v>
      </c>
      <c r="H82">
        <v>112</v>
      </c>
      <c r="I82">
        <v>266760</v>
      </c>
      <c r="J82">
        <v>16.940713314289599</v>
      </c>
      <c r="L82" t="b">
        <f t="shared" si="10"/>
        <v>1</v>
      </c>
      <c r="M82">
        <f t="shared" si="11"/>
        <v>4.9343658753332988</v>
      </c>
      <c r="N82">
        <f t="shared" si="12"/>
        <v>0</v>
      </c>
      <c r="P82">
        <v>7877</v>
      </c>
      <c r="Q82">
        <v>17.6743684143709</v>
      </c>
      <c r="R82">
        <v>15</v>
      </c>
      <c r="S82">
        <v>96</v>
      </c>
      <c r="T82">
        <v>238022</v>
      </c>
      <c r="U82">
        <v>16.940713314289599</v>
      </c>
      <c r="W82" t="b">
        <f t="shared" si="17"/>
        <v>1</v>
      </c>
      <c r="X82">
        <f t="shared" si="18"/>
        <v>4.9343658753332988</v>
      </c>
      <c r="Y82">
        <f t="shared" si="19"/>
        <v>7.5001791977058474E-6</v>
      </c>
      <c r="AA82">
        <v>7877</v>
      </c>
      <c r="AB82">
        <v>17.6743684143709</v>
      </c>
      <c r="AC82">
        <v>15</v>
      </c>
      <c r="AD82">
        <v>96</v>
      </c>
      <c r="AE82">
        <v>238022</v>
      </c>
      <c r="AF82">
        <v>16.940705814110402</v>
      </c>
    </row>
    <row r="83" spans="1:32" hidden="1" x14ac:dyDescent="0.2">
      <c r="A83">
        <v>4</v>
      </c>
      <c r="B83">
        <v>3</v>
      </c>
      <c r="C83" t="s">
        <v>23</v>
      </c>
      <c r="D83">
        <v>2</v>
      </c>
      <c r="E83">
        <v>659</v>
      </c>
      <c r="F83">
        <v>24.138088012139601</v>
      </c>
      <c r="G83">
        <v>16</v>
      </c>
      <c r="H83">
        <v>96</v>
      </c>
      <c r="I83">
        <v>17663</v>
      </c>
      <c r="J83">
        <v>16.940713314289599</v>
      </c>
      <c r="L83" t="b">
        <f t="shared" si="10"/>
        <v>1</v>
      </c>
      <c r="M83">
        <f t="shared" si="11"/>
        <v>8.6540212443096003</v>
      </c>
      <c r="N83">
        <f t="shared" si="12"/>
        <v>8.9726825839875346E-4</v>
      </c>
      <c r="P83">
        <v>659</v>
      </c>
      <c r="Q83">
        <v>15.484066767830001</v>
      </c>
      <c r="R83">
        <v>12</v>
      </c>
      <c r="S83">
        <v>51</v>
      </c>
      <c r="T83">
        <v>12757</v>
      </c>
      <c r="U83">
        <v>16.939816046031201</v>
      </c>
      <c r="W83" t="b">
        <f t="shared" si="17"/>
        <v>1</v>
      </c>
      <c r="X83">
        <f t="shared" si="18"/>
        <v>8.6540212443096003</v>
      </c>
      <c r="Y83">
        <f t="shared" si="19"/>
        <v>8.6066779978466457E-6</v>
      </c>
      <c r="AA83">
        <v>659</v>
      </c>
      <c r="AB83">
        <v>15.484066767830001</v>
      </c>
      <c r="AC83">
        <v>12</v>
      </c>
      <c r="AD83">
        <v>51</v>
      </c>
      <c r="AE83">
        <v>12757</v>
      </c>
      <c r="AF83">
        <v>16.940704707611602</v>
      </c>
    </row>
    <row r="84" spans="1:32" x14ac:dyDescent="0.2">
      <c r="A84">
        <v>4</v>
      </c>
      <c r="B84">
        <v>3</v>
      </c>
      <c r="C84" t="s">
        <v>24</v>
      </c>
      <c r="D84">
        <v>0</v>
      </c>
      <c r="E84">
        <v>84661</v>
      </c>
      <c r="F84">
        <v>17.583007524125598</v>
      </c>
      <c r="G84">
        <v>4</v>
      </c>
      <c r="H84">
        <v>114</v>
      </c>
      <c r="I84">
        <v>2563014</v>
      </c>
      <c r="J84">
        <v>16.940713314289599</v>
      </c>
      <c r="L84" t="b">
        <f t="shared" si="10"/>
        <v>1</v>
      </c>
      <c r="M84">
        <f t="shared" si="11"/>
        <v>0</v>
      </c>
      <c r="N84">
        <f t="shared" si="12"/>
        <v>0</v>
      </c>
      <c r="P84">
        <v>84661</v>
      </c>
      <c r="Q84">
        <v>17.583007524125598</v>
      </c>
      <c r="R84">
        <v>4</v>
      </c>
      <c r="S84">
        <v>114</v>
      </c>
      <c r="T84">
        <v>2563014</v>
      </c>
      <c r="U84">
        <v>16.940713314289599</v>
      </c>
      <c r="W84" t="b">
        <f t="shared" si="17"/>
        <v>1</v>
      </c>
      <c r="X84">
        <f t="shared" si="18"/>
        <v>0</v>
      </c>
      <c r="Y84">
        <f t="shared" si="19"/>
        <v>6.9218498985890164E-6</v>
      </c>
      <c r="AA84">
        <v>84661</v>
      </c>
      <c r="AB84">
        <v>17.583007524125598</v>
      </c>
      <c r="AC84">
        <v>4</v>
      </c>
      <c r="AD84">
        <v>114</v>
      </c>
      <c r="AE84">
        <v>2563014</v>
      </c>
      <c r="AF84">
        <v>16.940706392439701</v>
      </c>
    </row>
    <row r="85" spans="1:32" x14ac:dyDescent="0.2">
      <c r="A85">
        <v>4</v>
      </c>
      <c r="B85">
        <v>3</v>
      </c>
      <c r="C85" t="s">
        <v>24</v>
      </c>
      <c r="D85">
        <v>1</v>
      </c>
      <c r="E85">
        <v>7877</v>
      </c>
      <c r="F85">
        <v>22.608734289704199</v>
      </c>
      <c r="G85">
        <v>17</v>
      </c>
      <c r="H85">
        <v>112</v>
      </c>
      <c r="I85">
        <v>266760</v>
      </c>
      <c r="J85">
        <v>16.940713314289599</v>
      </c>
      <c r="L85" t="b">
        <f t="shared" si="10"/>
        <v>1</v>
      </c>
      <c r="M85">
        <f t="shared" si="11"/>
        <v>0</v>
      </c>
      <c r="N85">
        <f t="shared" si="12"/>
        <v>0</v>
      </c>
      <c r="P85">
        <v>7877</v>
      </c>
      <c r="Q85">
        <v>22.608734289704199</v>
      </c>
      <c r="R85">
        <v>17</v>
      </c>
      <c r="S85">
        <v>112</v>
      </c>
      <c r="T85">
        <v>266760</v>
      </c>
      <c r="U85">
        <v>16.940713314289599</v>
      </c>
      <c r="W85" t="b">
        <f t="shared" si="17"/>
        <v>1</v>
      </c>
      <c r="X85">
        <f t="shared" si="18"/>
        <v>0</v>
      </c>
      <c r="Y85">
        <f t="shared" si="19"/>
        <v>8.3104478996176567E-6</v>
      </c>
      <c r="AA85">
        <v>7877</v>
      </c>
      <c r="AB85">
        <v>22.608734289704199</v>
      </c>
      <c r="AC85">
        <v>17</v>
      </c>
      <c r="AD85">
        <v>112</v>
      </c>
      <c r="AE85">
        <v>266760</v>
      </c>
      <c r="AF85">
        <v>16.9407050038417</v>
      </c>
    </row>
    <row r="86" spans="1:32" x14ac:dyDescent="0.2">
      <c r="A86">
        <v>4</v>
      </c>
      <c r="B86">
        <v>3</v>
      </c>
      <c r="C86" t="s">
        <v>24</v>
      </c>
      <c r="D86">
        <v>2</v>
      </c>
      <c r="E86">
        <v>659</v>
      </c>
      <c r="F86">
        <v>24.138088012139601</v>
      </c>
      <c r="G86">
        <v>16</v>
      </c>
      <c r="H86">
        <v>96</v>
      </c>
      <c r="I86">
        <v>17663</v>
      </c>
      <c r="J86">
        <v>16.940713314289599</v>
      </c>
      <c r="L86" t="b">
        <f t="shared" si="10"/>
        <v>1</v>
      </c>
      <c r="M86">
        <f t="shared" si="11"/>
        <v>0</v>
      </c>
      <c r="N86">
        <f t="shared" si="12"/>
        <v>0</v>
      </c>
      <c r="P86">
        <v>659</v>
      </c>
      <c r="Q86">
        <v>24.138088012139601</v>
      </c>
      <c r="R86">
        <v>16</v>
      </c>
      <c r="S86">
        <v>96</v>
      </c>
      <c r="T86">
        <v>17663</v>
      </c>
      <c r="U86">
        <v>16.940713314289599</v>
      </c>
      <c r="W86" t="b">
        <f t="shared" si="17"/>
        <v>1</v>
      </c>
      <c r="X86">
        <f t="shared" si="18"/>
        <v>0</v>
      </c>
      <c r="Y86">
        <f t="shared" si="19"/>
        <v>8.6066779978466457E-6</v>
      </c>
      <c r="AA86">
        <v>659</v>
      </c>
      <c r="AB86">
        <v>24.138088012139601</v>
      </c>
      <c r="AC86">
        <v>16</v>
      </c>
      <c r="AD86">
        <v>96</v>
      </c>
      <c r="AE86">
        <v>17663</v>
      </c>
      <c r="AF86">
        <v>16.940704707611602</v>
      </c>
    </row>
    <row r="87" spans="1:32" x14ac:dyDescent="0.2">
      <c r="A87">
        <v>4</v>
      </c>
      <c r="B87">
        <v>4</v>
      </c>
      <c r="C87" t="s">
        <v>24</v>
      </c>
      <c r="D87">
        <v>3</v>
      </c>
      <c r="E87">
        <v>147312</v>
      </c>
      <c r="F87">
        <v>22.748180732051701</v>
      </c>
      <c r="G87">
        <v>18</v>
      </c>
      <c r="H87">
        <v>116</v>
      </c>
      <c r="I87">
        <v>7205031</v>
      </c>
      <c r="J87">
        <v>13.159682767004901</v>
      </c>
      <c r="L87" t="b">
        <f t="shared" si="10"/>
        <v>0</v>
      </c>
      <c r="M87">
        <f t="shared" si="11"/>
        <v>1.9994088166507993</v>
      </c>
      <c r="N87">
        <f t="shared" si="12"/>
        <v>-5.3051641994983356E-6</v>
      </c>
      <c r="P87">
        <v>145959</v>
      </c>
      <c r="Q87">
        <v>20.748771915400901</v>
      </c>
      <c r="R87">
        <v>17</v>
      </c>
      <c r="S87">
        <v>104</v>
      </c>
      <c r="T87">
        <v>6824675</v>
      </c>
      <c r="U87">
        <v>13.1596880721691</v>
      </c>
      <c r="W87" t="b">
        <f t="shared" si="17"/>
        <v>0</v>
      </c>
      <c r="X87">
        <f t="shared" si="18"/>
        <v>1.9994088166507993</v>
      </c>
      <c r="Y87">
        <f t="shared" si="19"/>
        <v>-2.3652532998852394E-6</v>
      </c>
      <c r="AA87">
        <v>145959</v>
      </c>
      <c r="AB87">
        <v>20.748771915400901</v>
      </c>
      <c r="AC87">
        <v>17</v>
      </c>
      <c r="AD87">
        <v>104</v>
      </c>
      <c r="AE87">
        <v>6824675</v>
      </c>
      <c r="AF87">
        <v>13.1596851322582</v>
      </c>
    </row>
  </sheetData>
  <autoFilter ref="A1:J87">
    <filterColumn colId="2">
      <filters>
        <filter val="unknown_zeros"/>
      </filters>
    </filterColumn>
  </autoFilter>
  <conditionalFormatting sqref="N2:N87">
    <cfRule type="cellIs" dxfId="1" priority="2" operator="greaterThan">
      <formula>0.001</formula>
    </cfRule>
  </conditionalFormatting>
  <conditionalFormatting sqref="Y2:Y87">
    <cfRule type="cellIs" dxfId="0" priority="1" operator="greaterThan">
      <formula>0.001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207"/>
  <sheetViews>
    <sheetView workbookViewId="0">
      <selection activeCell="H136" sqref="H136"/>
    </sheetView>
  </sheetViews>
  <sheetFormatPr baseColWidth="10" defaultRowHeight="16" x14ac:dyDescent="0.2"/>
  <cols>
    <col min="1" max="1" width="10" bestFit="1" customWidth="1"/>
    <col min="2" max="2" width="13.1640625" bestFit="1" customWidth="1"/>
    <col min="3" max="3" width="14.6640625" bestFit="1" customWidth="1"/>
    <col min="4" max="4" width="17.1640625" bestFit="1" customWidth="1"/>
    <col min="5" max="5" width="13.83203125" bestFit="1" customWidth="1"/>
    <col min="6" max="6" width="8" bestFit="1" customWidth="1"/>
    <col min="7" max="7" width="8.83203125" bestFit="1" customWidth="1"/>
    <col min="8" max="8" width="8.1640625" bestFit="1" customWidth="1"/>
    <col min="9" max="9" width="20.33203125" bestFit="1" customWidth="1"/>
    <col min="10" max="10" width="21.83203125" bestFit="1" customWidth="1"/>
    <col min="11" max="11" width="19.1640625" bestFit="1" customWidth="1"/>
    <col min="12" max="12" width="10.1640625" bestFit="1" customWidth="1"/>
    <col min="13" max="13" width="20.83203125" bestFit="1" customWidth="1"/>
  </cols>
  <sheetData>
    <row r="1" spans="1:13" x14ac:dyDescent="0.2">
      <c r="A1" t="s">
        <v>0</v>
      </c>
      <c r="B1" t="s">
        <v>1</v>
      </c>
      <c r="C1" t="s">
        <v>28</v>
      </c>
      <c r="D1" t="s">
        <v>17</v>
      </c>
      <c r="E1" t="s">
        <v>29</v>
      </c>
      <c r="F1" t="s">
        <v>30</v>
      </c>
      <c r="G1" t="s">
        <v>31</v>
      </c>
      <c r="H1" t="s">
        <v>2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hidden="1" x14ac:dyDescent="0.2">
      <c r="A2">
        <v>2</v>
      </c>
      <c r="B2">
        <v>2</v>
      </c>
      <c r="C2" t="s">
        <v>36</v>
      </c>
      <c r="D2">
        <v>0</v>
      </c>
      <c r="E2" t="s">
        <v>32</v>
      </c>
      <c r="F2">
        <v>0.95</v>
      </c>
      <c r="G2" s="4">
        <v>9.9999999999999995E-7</v>
      </c>
      <c r="H2">
        <v>5</v>
      </c>
      <c r="I2">
        <v>1.6</v>
      </c>
      <c r="J2">
        <v>1</v>
      </c>
      <c r="K2">
        <v>3</v>
      </c>
      <c r="L2">
        <v>137</v>
      </c>
      <c r="M2">
        <v>19.524148602089799</v>
      </c>
    </row>
    <row r="3" spans="1:13" hidden="1" x14ac:dyDescent="0.2">
      <c r="A3">
        <v>2</v>
      </c>
      <c r="B3">
        <v>2</v>
      </c>
      <c r="C3" t="s">
        <v>36</v>
      </c>
      <c r="D3">
        <v>1</v>
      </c>
      <c r="E3" t="s">
        <v>32</v>
      </c>
      <c r="F3">
        <v>0.95</v>
      </c>
      <c r="G3" s="4">
        <v>9.9999999999999995E-7</v>
      </c>
      <c r="H3">
        <v>4</v>
      </c>
      <c r="I3">
        <v>1.75</v>
      </c>
      <c r="J3">
        <v>2.5</v>
      </c>
      <c r="K3">
        <v>3</v>
      </c>
      <c r="L3">
        <v>133</v>
      </c>
      <c r="M3">
        <v>19.524148732981399</v>
      </c>
    </row>
    <row r="4" spans="1:13" hidden="1" x14ac:dyDescent="0.2">
      <c r="A4">
        <v>2</v>
      </c>
      <c r="B4">
        <v>2</v>
      </c>
      <c r="C4" t="s">
        <v>23</v>
      </c>
      <c r="D4">
        <v>0</v>
      </c>
      <c r="E4" t="s">
        <v>32</v>
      </c>
      <c r="F4">
        <v>0.95</v>
      </c>
      <c r="G4" s="4">
        <v>9.9999999999999995E-7</v>
      </c>
      <c r="H4">
        <v>5</v>
      </c>
      <c r="I4">
        <v>1.6</v>
      </c>
      <c r="J4">
        <v>1</v>
      </c>
      <c r="K4">
        <v>3</v>
      </c>
      <c r="L4">
        <v>137</v>
      </c>
      <c r="M4">
        <v>19.524148602089799</v>
      </c>
    </row>
    <row r="5" spans="1:13" hidden="1" x14ac:dyDescent="0.2">
      <c r="A5">
        <v>2</v>
      </c>
      <c r="B5">
        <v>2</v>
      </c>
      <c r="C5" t="s">
        <v>23</v>
      </c>
      <c r="D5">
        <v>0</v>
      </c>
      <c r="E5" t="s">
        <v>33</v>
      </c>
      <c r="F5">
        <v>0.95</v>
      </c>
      <c r="G5" s="4">
        <v>9.9999999999999995E-7</v>
      </c>
      <c r="H5">
        <v>5</v>
      </c>
      <c r="I5">
        <v>1.6</v>
      </c>
      <c r="J5">
        <v>1</v>
      </c>
      <c r="K5">
        <v>3</v>
      </c>
      <c r="L5">
        <v>137</v>
      </c>
      <c r="M5">
        <v>19.524148602089799</v>
      </c>
    </row>
    <row r="6" spans="1:13" hidden="1" x14ac:dyDescent="0.2">
      <c r="A6">
        <v>2</v>
      </c>
      <c r="B6">
        <v>2</v>
      </c>
      <c r="C6" t="s">
        <v>23</v>
      </c>
      <c r="D6">
        <v>1</v>
      </c>
      <c r="E6" t="s">
        <v>32</v>
      </c>
      <c r="F6">
        <v>0.95</v>
      </c>
      <c r="G6" s="4">
        <v>9.9999999999999995E-7</v>
      </c>
      <c r="H6">
        <v>4</v>
      </c>
      <c r="I6">
        <v>1.75</v>
      </c>
      <c r="J6">
        <v>2.5</v>
      </c>
      <c r="K6">
        <v>3</v>
      </c>
      <c r="L6">
        <v>133</v>
      </c>
      <c r="M6">
        <v>19.524148732981399</v>
      </c>
    </row>
    <row r="7" spans="1:13" hidden="1" x14ac:dyDescent="0.2">
      <c r="A7">
        <v>2</v>
      </c>
      <c r="B7">
        <v>2</v>
      </c>
      <c r="C7" t="s">
        <v>23</v>
      </c>
      <c r="D7">
        <v>1</v>
      </c>
      <c r="E7" t="s">
        <v>33</v>
      </c>
      <c r="F7">
        <v>0.95</v>
      </c>
      <c r="G7" s="4">
        <v>9.9999999999999995E-7</v>
      </c>
      <c r="H7">
        <v>4</v>
      </c>
      <c r="I7">
        <v>1.75</v>
      </c>
      <c r="J7">
        <v>2.5</v>
      </c>
      <c r="K7">
        <v>3</v>
      </c>
      <c r="L7">
        <v>133</v>
      </c>
      <c r="M7">
        <v>19.524148732981399</v>
      </c>
    </row>
    <row r="8" spans="1:13" hidden="1" x14ac:dyDescent="0.2">
      <c r="A8">
        <v>2</v>
      </c>
      <c r="B8">
        <v>2</v>
      </c>
      <c r="C8" t="s">
        <v>23</v>
      </c>
      <c r="D8">
        <v>2</v>
      </c>
      <c r="E8" t="s">
        <v>32</v>
      </c>
      <c r="F8">
        <v>0.95</v>
      </c>
      <c r="G8" s="4">
        <v>9.9999999999999995E-7</v>
      </c>
      <c r="H8">
        <v>4</v>
      </c>
      <c r="I8">
        <v>3.75</v>
      </c>
      <c r="J8">
        <v>6</v>
      </c>
      <c r="K8">
        <v>8</v>
      </c>
      <c r="L8">
        <v>162</v>
      </c>
      <c r="M8">
        <v>19.524148732981399</v>
      </c>
    </row>
    <row r="9" spans="1:13" hidden="1" x14ac:dyDescent="0.2">
      <c r="A9">
        <v>2</v>
      </c>
      <c r="B9">
        <v>2</v>
      </c>
      <c r="C9" t="s">
        <v>23</v>
      </c>
      <c r="D9">
        <v>2</v>
      </c>
      <c r="E9" t="s">
        <v>33</v>
      </c>
      <c r="F9">
        <v>0.95</v>
      </c>
      <c r="G9" s="4">
        <v>9.9999999999999995E-7</v>
      </c>
      <c r="H9">
        <v>4</v>
      </c>
      <c r="I9">
        <v>3.75</v>
      </c>
      <c r="J9">
        <v>6</v>
      </c>
      <c r="K9">
        <v>8</v>
      </c>
      <c r="L9">
        <v>162</v>
      </c>
      <c r="M9">
        <v>19.524148732981399</v>
      </c>
    </row>
    <row r="10" spans="1:13" hidden="1" x14ac:dyDescent="0.2">
      <c r="A10">
        <v>2</v>
      </c>
      <c r="B10">
        <v>2</v>
      </c>
      <c r="C10" t="s">
        <v>24</v>
      </c>
      <c r="D10">
        <v>0</v>
      </c>
      <c r="E10" t="s">
        <v>32</v>
      </c>
      <c r="F10">
        <v>0.95</v>
      </c>
      <c r="G10" s="4">
        <v>9.9999999999999995E-7</v>
      </c>
      <c r="H10">
        <v>5</v>
      </c>
      <c r="I10">
        <v>1.6</v>
      </c>
      <c r="J10">
        <v>1</v>
      </c>
      <c r="K10">
        <v>3</v>
      </c>
      <c r="L10">
        <v>137</v>
      </c>
      <c r="M10">
        <v>19.524148602089799</v>
      </c>
    </row>
    <row r="11" spans="1:13" hidden="1" x14ac:dyDescent="0.2">
      <c r="A11">
        <v>2</v>
      </c>
      <c r="B11">
        <v>2</v>
      </c>
      <c r="C11" t="s">
        <v>24</v>
      </c>
      <c r="D11">
        <v>0</v>
      </c>
      <c r="E11" t="s">
        <v>33</v>
      </c>
      <c r="F11">
        <v>0.95</v>
      </c>
      <c r="G11" s="4">
        <v>9.9999999999999995E-7</v>
      </c>
      <c r="H11">
        <v>5</v>
      </c>
      <c r="I11">
        <v>1.6</v>
      </c>
      <c r="J11">
        <v>1</v>
      </c>
      <c r="K11">
        <v>3</v>
      </c>
      <c r="L11">
        <v>137</v>
      </c>
      <c r="M11">
        <v>19.524148602089799</v>
      </c>
    </row>
    <row r="12" spans="1:13" hidden="1" x14ac:dyDescent="0.2">
      <c r="A12">
        <v>2</v>
      </c>
      <c r="B12">
        <v>2</v>
      </c>
      <c r="C12" t="s">
        <v>24</v>
      </c>
      <c r="D12">
        <v>1</v>
      </c>
      <c r="E12" t="s">
        <v>32</v>
      </c>
      <c r="F12">
        <v>0.95</v>
      </c>
      <c r="G12" s="4">
        <v>9.9999999999999995E-7</v>
      </c>
      <c r="H12">
        <v>4</v>
      </c>
      <c r="I12">
        <v>1.75</v>
      </c>
      <c r="J12">
        <v>2.5</v>
      </c>
      <c r="K12">
        <v>3</v>
      </c>
      <c r="L12">
        <v>133</v>
      </c>
      <c r="M12">
        <v>19.524148732981399</v>
      </c>
    </row>
    <row r="13" spans="1:13" hidden="1" x14ac:dyDescent="0.2">
      <c r="A13">
        <v>2</v>
      </c>
      <c r="B13">
        <v>2</v>
      </c>
      <c r="C13" t="s">
        <v>24</v>
      </c>
      <c r="D13">
        <v>1</v>
      </c>
      <c r="E13" t="s">
        <v>33</v>
      </c>
      <c r="F13">
        <v>0.95</v>
      </c>
      <c r="G13" s="4">
        <v>9.9999999999999995E-7</v>
      </c>
      <c r="H13">
        <v>4</v>
      </c>
      <c r="I13">
        <v>1.75</v>
      </c>
      <c r="J13">
        <v>2.5</v>
      </c>
      <c r="K13">
        <v>3</v>
      </c>
      <c r="L13">
        <v>133</v>
      </c>
      <c r="M13">
        <v>19.524148732981399</v>
      </c>
    </row>
    <row r="14" spans="1:13" hidden="1" x14ac:dyDescent="0.2">
      <c r="A14">
        <v>2</v>
      </c>
      <c r="B14">
        <v>3</v>
      </c>
      <c r="C14" t="s">
        <v>36</v>
      </c>
      <c r="D14">
        <v>0</v>
      </c>
      <c r="E14" t="s">
        <v>32</v>
      </c>
      <c r="F14">
        <v>0.95</v>
      </c>
      <c r="G14" s="4">
        <v>9.9999999999999995E-7</v>
      </c>
      <c r="H14">
        <v>17</v>
      </c>
      <c r="I14">
        <v>2.6470588235294099</v>
      </c>
      <c r="J14">
        <v>2</v>
      </c>
      <c r="K14">
        <v>6</v>
      </c>
      <c r="L14">
        <v>280</v>
      </c>
      <c r="M14">
        <v>17.172662066258798</v>
      </c>
    </row>
    <row r="15" spans="1:13" hidden="1" x14ac:dyDescent="0.2">
      <c r="A15">
        <v>2</v>
      </c>
      <c r="B15">
        <v>3</v>
      </c>
      <c r="C15" t="s">
        <v>36</v>
      </c>
      <c r="D15">
        <v>1</v>
      </c>
      <c r="E15" t="s">
        <v>32</v>
      </c>
      <c r="F15">
        <v>0.95</v>
      </c>
      <c r="G15" s="4">
        <v>9.9999999999999995E-7</v>
      </c>
      <c r="H15">
        <v>13</v>
      </c>
      <c r="I15">
        <v>2.6153846153846101</v>
      </c>
      <c r="J15">
        <v>2</v>
      </c>
      <c r="K15">
        <v>6</v>
      </c>
      <c r="L15">
        <v>252</v>
      </c>
      <c r="M15">
        <v>17.172662527543501</v>
      </c>
    </row>
    <row r="16" spans="1:13" hidden="1" x14ac:dyDescent="0.2">
      <c r="A16">
        <v>2</v>
      </c>
      <c r="B16">
        <v>3</v>
      </c>
      <c r="C16" t="s">
        <v>36</v>
      </c>
      <c r="D16">
        <v>2</v>
      </c>
      <c r="E16" t="s">
        <v>32</v>
      </c>
      <c r="F16">
        <v>0.95</v>
      </c>
      <c r="G16" s="4">
        <v>9.9999999999999995E-7</v>
      </c>
      <c r="H16">
        <v>10</v>
      </c>
      <c r="I16">
        <v>2.6</v>
      </c>
      <c r="J16">
        <v>3</v>
      </c>
      <c r="K16">
        <v>6</v>
      </c>
      <c r="L16">
        <v>226</v>
      </c>
      <c r="M16">
        <v>17.172663206253102</v>
      </c>
    </row>
    <row r="17" spans="1:13" hidden="1" x14ac:dyDescent="0.2">
      <c r="A17">
        <v>2</v>
      </c>
      <c r="B17">
        <v>3</v>
      </c>
      <c r="C17" t="s">
        <v>23</v>
      </c>
      <c r="D17">
        <v>0</v>
      </c>
      <c r="E17" t="s">
        <v>32</v>
      </c>
      <c r="F17">
        <v>0.95</v>
      </c>
      <c r="G17" s="4">
        <v>9.9999999999999995E-7</v>
      </c>
      <c r="H17">
        <v>17</v>
      </c>
      <c r="I17">
        <v>2.6470588235294099</v>
      </c>
      <c r="J17">
        <v>2</v>
      </c>
      <c r="K17">
        <v>6</v>
      </c>
      <c r="L17">
        <v>280</v>
      </c>
      <c r="M17">
        <v>17.172662066258798</v>
      </c>
    </row>
    <row r="18" spans="1:13" hidden="1" x14ac:dyDescent="0.2">
      <c r="A18">
        <v>2</v>
      </c>
      <c r="B18">
        <v>3</v>
      </c>
      <c r="C18" t="s">
        <v>23</v>
      </c>
      <c r="D18">
        <v>0</v>
      </c>
      <c r="E18" t="s">
        <v>33</v>
      </c>
      <c r="F18">
        <v>0.95</v>
      </c>
      <c r="G18" s="4">
        <v>9.9999999999999995E-7</v>
      </c>
      <c r="H18">
        <v>17</v>
      </c>
      <c r="I18">
        <v>2.6470588235294099</v>
      </c>
      <c r="J18">
        <v>2</v>
      </c>
      <c r="K18">
        <v>6</v>
      </c>
      <c r="L18">
        <v>280</v>
      </c>
      <c r="M18">
        <v>17.172658869852</v>
      </c>
    </row>
    <row r="19" spans="1:13" hidden="1" x14ac:dyDescent="0.2">
      <c r="A19">
        <v>2</v>
      </c>
      <c r="B19">
        <v>3</v>
      </c>
      <c r="C19" t="s">
        <v>23</v>
      </c>
      <c r="D19">
        <v>1</v>
      </c>
      <c r="E19" t="s">
        <v>32</v>
      </c>
      <c r="F19">
        <v>0.95</v>
      </c>
      <c r="G19" s="4">
        <v>9.9999999999999995E-7</v>
      </c>
      <c r="H19">
        <v>13</v>
      </c>
      <c r="I19">
        <v>2.6153846153846101</v>
      </c>
      <c r="J19">
        <v>2</v>
      </c>
      <c r="K19">
        <v>6</v>
      </c>
      <c r="L19">
        <v>252</v>
      </c>
      <c r="M19">
        <v>17.172662527543501</v>
      </c>
    </row>
    <row r="20" spans="1:13" hidden="1" x14ac:dyDescent="0.2">
      <c r="A20">
        <v>2</v>
      </c>
      <c r="B20">
        <v>3</v>
      </c>
      <c r="C20" t="s">
        <v>23</v>
      </c>
      <c r="D20">
        <v>1</v>
      </c>
      <c r="E20" t="s">
        <v>33</v>
      </c>
      <c r="F20">
        <v>0.95</v>
      </c>
      <c r="G20" s="4">
        <v>9.9999999999999995E-7</v>
      </c>
      <c r="H20">
        <v>13</v>
      </c>
      <c r="I20">
        <v>2.6153846153846101</v>
      </c>
      <c r="J20">
        <v>2</v>
      </c>
      <c r="K20">
        <v>6</v>
      </c>
      <c r="L20">
        <v>252</v>
      </c>
      <c r="M20">
        <v>17.172659436188599</v>
      </c>
    </row>
    <row r="21" spans="1:13" hidden="1" x14ac:dyDescent="0.2">
      <c r="A21">
        <v>2</v>
      </c>
      <c r="B21">
        <v>3</v>
      </c>
      <c r="C21" t="s">
        <v>23</v>
      </c>
      <c r="D21">
        <v>2</v>
      </c>
      <c r="E21" t="s">
        <v>32</v>
      </c>
      <c r="F21">
        <v>0.95</v>
      </c>
      <c r="G21" s="4">
        <v>9.9999999999999995E-7</v>
      </c>
      <c r="H21">
        <v>10</v>
      </c>
      <c r="I21">
        <v>2.6</v>
      </c>
      <c r="J21">
        <v>3</v>
      </c>
      <c r="K21">
        <v>6</v>
      </c>
      <c r="L21">
        <v>226</v>
      </c>
      <c r="M21">
        <v>17.172663206253102</v>
      </c>
    </row>
    <row r="22" spans="1:13" hidden="1" x14ac:dyDescent="0.2">
      <c r="A22">
        <v>2</v>
      </c>
      <c r="B22">
        <v>3</v>
      </c>
      <c r="C22" t="s">
        <v>23</v>
      </c>
      <c r="D22">
        <v>2</v>
      </c>
      <c r="E22" t="s">
        <v>33</v>
      </c>
      <c r="F22">
        <v>0.95</v>
      </c>
      <c r="G22" s="4">
        <v>9.9999999999999995E-7</v>
      </c>
      <c r="H22">
        <v>10</v>
      </c>
      <c r="I22">
        <v>2.6</v>
      </c>
      <c r="J22">
        <v>3</v>
      </c>
      <c r="K22">
        <v>6</v>
      </c>
      <c r="L22">
        <v>226</v>
      </c>
      <c r="M22">
        <v>17.172659436188599</v>
      </c>
    </row>
    <row r="23" spans="1:13" hidden="1" x14ac:dyDescent="0.2">
      <c r="A23">
        <v>2</v>
      </c>
      <c r="B23">
        <v>3</v>
      </c>
      <c r="C23" t="s">
        <v>24</v>
      </c>
      <c r="D23">
        <v>0</v>
      </c>
      <c r="E23" t="s">
        <v>32</v>
      </c>
      <c r="F23">
        <v>0.95</v>
      </c>
      <c r="G23" s="4">
        <v>9.9999999999999995E-7</v>
      </c>
      <c r="H23">
        <v>17</v>
      </c>
      <c r="I23">
        <v>2.6470588235294099</v>
      </c>
      <c r="J23">
        <v>2</v>
      </c>
      <c r="K23">
        <v>6</v>
      </c>
      <c r="L23">
        <v>280</v>
      </c>
      <c r="M23">
        <v>17.172662066258798</v>
      </c>
    </row>
    <row r="24" spans="1:13" hidden="1" x14ac:dyDescent="0.2">
      <c r="A24">
        <v>2</v>
      </c>
      <c r="B24">
        <v>3</v>
      </c>
      <c r="C24" t="s">
        <v>24</v>
      </c>
      <c r="D24">
        <v>0</v>
      </c>
      <c r="E24" t="s">
        <v>33</v>
      </c>
      <c r="F24">
        <v>0.95</v>
      </c>
      <c r="G24" s="4">
        <v>9.9999999999999995E-7</v>
      </c>
      <c r="H24">
        <v>17</v>
      </c>
      <c r="I24">
        <v>2.6470588235294099</v>
      </c>
      <c r="J24">
        <v>2</v>
      </c>
      <c r="K24">
        <v>6</v>
      </c>
      <c r="L24">
        <v>280</v>
      </c>
      <c r="M24">
        <v>17.172658869852</v>
      </c>
    </row>
    <row r="25" spans="1:13" hidden="1" x14ac:dyDescent="0.2">
      <c r="A25">
        <v>2</v>
      </c>
      <c r="B25">
        <v>3</v>
      </c>
      <c r="C25" t="s">
        <v>24</v>
      </c>
      <c r="D25">
        <v>1</v>
      </c>
      <c r="E25" t="s">
        <v>32</v>
      </c>
      <c r="F25">
        <v>0.95</v>
      </c>
      <c r="G25" s="4">
        <v>9.9999999999999995E-7</v>
      </c>
      <c r="H25">
        <v>13</v>
      </c>
      <c r="I25">
        <v>2.6153846153846101</v>
      </c>
      <c r="J25">
        <v>2</v>
      </c>
      <c r="K25">
        <v>6</v>
      </c>
      <c r="L25">
        <v>252</v>
      </c>
      <c r="M25">
        <v>17.172662527543501</v>
      </c>
    </row>
    <row r="26" spans="1:13" hidden="1" x14ac:dyDescent="0.2">
      <c r="A26">
        <v>2</v>
      </c>
      <c r="B26">
        <v>3</v>
      </c>
      <c r="C26" t="s">
        <v>24</v>
      </c>
      <c r="D26">
        <v>1</v>
      </c>
      <c r="E26" t="s">
        <v>33</v>
      </c>
      <c r="F26">
        <v>0.95</v>
      </c>
      <c r="G26" s="4">
        <v>9.9999999999999995E-7</v>
      </c>
      <c r="H26">
        <v>13</v>
      </c>
      <c r="I26">
        <v>2.6153846153846101</v>
      </c>
      <c r="J26">
        <v>2</v>
      </c>
      <c r="K26">
        <v>6</v>
      </c>
      <c r="L26">
        <v>252</v>
      </c>
      <c r="M26">
        <v>17.172659436188599</v>
      </c>
    </row>
    <row r="27" spans="1:13" hidden="1" x14ac:dyDescent="0.2">
      <c r="A27">
        <v>2</v>
      </c>
      <c r="B27">
        <v>3</v>
      </c>
      <c r="C27" t="s">
        <v>24</v>
      </c>
      <c r="D27">
        <v>2</v>
      </c>
      <c r="E27" t="s">
        <v>32</v>
      </c>
      <c r="F27">
        <v>0.95</v>
      </c>
      <c r="G27" s="4">
        <v>9.9999999999999995E-7</v>
      </c>
      <c r="H27">
        <v>10</v>
      </c>
      <c r="I27">
        <v>2.6</v>
      </c>
      <c r="J27">
        <v>3</v>
      </c>
      <c r="K27">
        <v>6</v>
      </c>
      <c r="L27">
        <v>226</v>
      </c>
      <c r="M27">
        <v>17.172663206253102</v>
      </c>
    </row>
    <row r="28" spans="1:13" hidden="1" x14ac:dyDescent="0.2">
      <c r="A28">
        <v>2</v>
      </c>
      <c r="B28">
        <v>3</v>
      </c>
      <c r="C28" t="s">
        <v>24</v>
      </c>
      <c r="D28">
        <v>2</v>
      </c>
      <c r="E28" t="s">
        <v>33</v>
      </c>
      <c r="F28">
        <v>0.95</v>
      </c>
      <c r="G28" s="4">
        <v>9.9999999999999995E-7</v>
      </c>
      <c r="H28">
        <v>10</v>
      </c>
      <c r="I28">
        <v>2.6</v>
      </c>
      <c r="J28">
        <v>3</v>
      </c>
      <c r="K28">
        <v>6</v>
      </c>
      <c r="L28">
        <v>226</v>
      </c>
      <c r="M28">
        <v>17.172659436188599</v>
      </c>
    </row>
    <row r="29" spans="1:13" hidden="1" x14ac:dyDescent="0.2">
      <c r="A29">
        <v>2</v>
      </c>
      <c r="B29">
        <v>4</v>
      </c>
      <c r="C29" t="s">
        <v>36</v>
      </c>
      <c r="D29">
        <v>0</v>
      </c>
      <c r="E29" t="s">
        <v>32</v>
      </c>
      <c r="F29">
        <v>0.95</v>
      </c>
      <c r="G29" s="4">
        <v>9.9999999999999995E-7</v>
      </c>
      <c r="H29">
        <v>37</v>
      </c>
      <c r="I29">
        <v>3.3243243243243201</v>
      </c>
      <c r="J29">
        <v>4</v>
      </c>
      <c r="K29">
        <v>6</v>
      </c>
      <c r="L29">
        <v>445</v>
      </c>
      <c r="M29">
        <v>13.1388608959672</v>
      </c>
    </row>
    <row r="30" spans="1:13" hidden="1" x14ac:dyDescent="0.2">
      <c r="A30">
        <v>2</v>
      </c>
      <c r="B30">
        <v>4</v>
      </c>
      <c r="C30" t="s">
        <v>36</v>
      </c>
      <c r="D30">
        <v>1</v>
      </c>
      <c r="E30" t="s">
        <v>32</v>
      </c>
      <c r="F30">
        <v>0.95</v>
      </c>
      <c r="G30" s="4">
        <v>9.9999999999999995E-7</v>
      </c>
      <c r="H30">
        <v>33</v>
      </c>
      <c r="I30">
        <v>3.48484848484848</v>
      </c>
      <c r="J30">
        <v>4</v>
      </c>
      <c r="K30">
        <v>6</v>
      </c>
      <c r="L30">
        <v>426</v>
      </c>
      <c r="M30">
        <v>13.138860946243</v>
      </c>
    </row>
    <row r="31" spans="1:13" hidden="1" x14ac:dyDescent="0.2">
      <c r="A31">
        <v>2</v>
      </c>
      <c r="B31">
        <v>4</v>
      </c>
      <c r="C31" t="s">
        <v>36</v>
      </c>
      <c r="D31">
        <v>2</v>
      </c>
      <c r="E31" t="s">
        <v>32</v>
      </c>
      <c r="F31">
        <v>0.95</v>
      </c>
      <c r="G31" s="4">
        <v>9.9999999999999995E-7</v>
      </c>
      <c r="H31">
        <v>31</v>
      </c>
      <c r="I31">
        <v>3.5161290322580601</v>
      </c>
      <c r="J31">
        <v>4</v>
      </c>
      <c r="K31">
        <v>6</v>
      </c>
      <c r="L31">
        <v>408</v>
      </c>
      <c r="M31">
        <v>13.1388630685107</v>
      </c>
    </row>
    <row r="32" spans="1:13" hidden="1" x14ac:dyDescent="0.2">
      <c r="A32">
        <v>2</v>
      </c>
      <c r="B32">
        <v>4</v>
      </c>
      <c r="C32" t="s">
        <v>36</v>
      </c>
      <c r="D32">
        <v>3</v>
      </c>
      <c r="E32" t="s">
        <v>32</v>
      </c>
      <c r="F32">
        <v>0.95</v>
      </c>
      <c r="G32" s="4">
        <v>9.9999999999999995E-7</v>
      </c>
      <c r="H32">
        <v>30</v>
      </c>
      <c r="I32">
        <v>3.5333333333333301</v>
      </c>
      <c r="J32">
        <v>4</v>
      </c>
      <c r="K32">
        <v>6</v>
      </c>
      <c r="L32">
        <v>404</v>
      </c>
      <c r="M32">
        <v>13.138863213131501</v>
      </c>
    </row>
    <row r="33" spans="1:13" hidden="1" x14ac:dyDescent="0.2">
      <c r="A33">
        <v>2</v>
      </c>
      <c r="B33">
        <v>4</v>
      </c>
      <c r="C33" t="s">
        <v>23</v>
      </c>
      <c r="D33">
        <v>0</v>
      </c>
      <c r="E33" t="s">
        <v>32</v>
      </c>
      <c r="F33">
        <v>0.95</v>
      </c>
      <c r="G33" s="4">
        <v>9.9999999999999995E-7</v>
      </c>
      <c r="H33">
        <v>37</v>
      </c>
      <c r="I33">
        <v>3.3243243243243201</v>
      </c>
      <c r="J33">
        <v>4</v>
      </c>
      <c r="K33">
        <v>6</v>
      </c>
      <c r="L33">
        <v>445</v>
      </c>
      <c r="M33">
        <v>13.1388608959672</v>
      </c>
    </row>
    <row r="34" spans="1:13" hidden="1" x14ac:dyDescent="0.2">
      <c r="A34">
        <v>2</v>
      </c>
      <c r="B34">
        <v>4</v>
      </c>
      <c r="C34" t="s">
        <v>23</v>
      </c>
      <c r="D34">
        <v>0</v>
      </c>
      <c r="E34" t="s">
        <v>33</v>
      </c>
      <c r="F34">
        <v>0.95</v>
      </c>
      <c r="G34" s="4">
        <v>9.9999999999999995E-7</v>
      </c>
      <c r="H34">
        <v>37</v>
      </c>
      <c r="I34">
        <v>3.3243243243243201</v>
      </c>
      <c r="J34">
        <v>4</v>
      </c>
      <c r="K34">
        <v>6</v>
      </c>
      <c r="L34">
        <v>445</v>
      </c>
      <c r="M34">
        <v>13.1388552623348</v>
      </c>
    </row>
    <row r="35" spans="1:13" hidden="1" x14ac:dyDescent="0.2">
      <c r="A35">
        <v>2</v>
      </c>
      <c r="B35">
        <v>4</v>
      </c>
      <c r="C35" t="s">
        <v>23</v>
      </c>
      <c r="D35">
        <v>1</v>
      </c>
      <c r="E35" t="s">
        <v>32</v>
      </c>
      <c r="F35">
        <v>0.95</v>
      </c>
      <c r="G35" s="4">
        <v>9.9999999999999995E-7</v>
      </c>
      <c r="H35">
        <v>33</v>
      </c>
      <c r="I35">
        <v>3.48484848484848</v>
      </c>
      <c r="J35">
        <v>4</v>
      </c>
      <c r="K35">
        <v>6</v>
      </c>
      <c r="L35">
        <v>426</v>
      </c>
      <c r="M35">
        <v>13.138860946243</v>
      </c>
    </row>
    <row r="36" spans="1:13" hidden="1" x14ac:dyDescent="0.2">
      <c r="A36">
        <v>2</v>
      </c>
      <c r="B36">
        <v>4</v>
      </c>
      <c r="C36" t="s">
        <v>23</v>
      </c>
      <c r="D36">
        <v>1</v>
      </c>
      <c r="E36" t="s">
        <v>33</v>
      </c>
      <c r="F36">
        <v>0.95</v>
      </c>
      <c r="G36" s="4">
        <v>9.9999999999999995E-7</v>
      </c>
      <c r="H36">
        <v>33</v>
      </c>
      <c r="I36">
        <v>3.48484848484848</v>
      </c>
      <c r="J36">
        <v>4</v>
      </c>
      <c r="K36">
        <v>6</v>
      </c>
      <c r="L36">
        <v>426</v>
      </c>
      <c r="M36">
        <v>13.138855342106099</v>
      </c>
    </row>
    <row r="37" spans="1:13" hidden="1" x14ac:dyDescent="0.2">
      <c r="A37">
        <v>2</v>
      </c>
      <c r="B37">
        <v>4</v>
      </c>
      <c r="C37" t="s">
        <v>23</v>
      </c>
      <c r="D37">
        <v>2</v>
      </c>
      <c r="E37" t="s">
        <v>32</v>
      </c>
      <c r="F37">
        <v>0.95</v>
      </c>
      <c r="G37" s="4">
        <v>9.9999999999999995E-7</v>
      </c>
      <c r="H37">
        <v>31</v>
      </c>
      <c r="I37">
        <v>3.5161290322580601</v>
      </c>
      <c r="J37">
        <v>4</v>
      </c>
      <c r="K37">
        <v>6</v>
      </c>
      <c r="L37">
        <v>408</v>
      </c>
      <c r="M37">
        <v>13.1388630685107</v>
      </c>
    </row>
    <row r="38" spans="1:13" hidden="1" x14ac:dyDescent="0.2">
      <c r="A38">
        <v>2</v>
      </c>
      <c r="B38">
        <v>4</v>
      </c>
      <c r="C38" t="s">
        <v>23</v>
      </c>
      <c r="D38">
        <v>2</v>
      </c>
      <c r="E38" t="s">
        <v>33</v>
      </c>
      <c r="F38">
        <v>0.95</v>
      </c>
      <c r="G38" s="4">
        <v>9.9999999999999995E-7</v>
      </c>
      <c r="H38">
        <v>31</v>
      </c>
      <c r="I38">
        <v>3.5161290322580601</v>
      </c>
      <c r="J38">
        <v>4</v>
      </c>
      <c r="K38">
        <v>6</v>
      </c>
      <c r="L38">
        <v>408</v>
      </c>
      <c r="M38">
        <v>13.138856024610099</v>
      </c>
    </row>
    <row r="39" spans="1:13" hidden="1" x14ac:dyDescent="0.2">
      <c r="A39">
        <v>2</v>
      </c>
      <c r="B39">
        <v>4</v>
      </c>
      <c r="C39" t="s">
        <v>23</v>
      </c>
      <c r="D39">
        <v>3</v>
      </c>
      <c r="E39" t="s">
        <v>32</v>
      </c>
      <c r="F39">
        <v>0.95</v>
      </c>
      <c r="G39" s="4">
        <v>9.9999999999999995E-7</v>
      </c>
      <c r="H39">
        <v>30</v>
      </c>
      <c r="I39">
        <v>3.5333333333333301</v>
      </c>
      <c r="J39">
        <v>4</v>
      </c>
      <c r="K39">
        <v>6</v>
      </c>
      <c r="L39">
        <v>404</v>
      </c>
      <c r="M39">
        <v>13.138863213131501</v>
      </c>
    </row>
    <row r="40" spans="1:13" hidden="1" x14ac:dyDescent="0.2">
      <c r="A40">
        <v>2</v>
      </c>
      <c r="B40">
        <v>4</v>
      </c>
      <c r="C40" t="s">
        <v>23</v>
      </c>
      <c r="D40">
        <v>3</v>
      </c>
      <c r="E40" t="s">
        <v>33</v>
      </c>
      <c r="F40">
        <v>0.95</v>
      </c>
      <c r="G40" s="4">
        <v>9.9999999999999995E-7</v>
      </c>
      <c r="H40">
        <v>30</v>
      </c>
      <c r="I40">
        <v>3.5333333333333301</v>
      </c>
      <c r="J40">
        <v>4</v>
      </c>
      <c r="K40">
        <v>6</v>
      </c>
      <c r="L40">
        <v>404</v>
      </c>
      <c r="M40">
        <v>13.1388555593707</v>
      </c>
    </row>
    <row r="41" spans="1:13" hidden="1" x14ac:dyDescent="0.2">
      <c r="A41">
        <v>2</v>
      </c>
      <c r="B41">
        <v>4</v>
      </c>
      <c r="C41" t="s">
        <v>24</v>
      </c>
      <c r="D41">
        <v>0</v>
      </c>
      <c r="E41" t="s">
        <v>32</v>
      </c>
      <c r="F41">
        <v>0.95</v>
      </c>
      <c r="G41" s="4">
        <v>9.9999999999999995E-7</v>
      </c>
      <c r="H41">
        <v>37</v>
      </c>
      <c r="I41">
        <v>3.3243243243243201</v>
      </c>
      <c r="J41">
        <v>4</v>
      </c>
      <c r="K41">
        <v>6</v>
      </c>
      <c r="L41">
        <v>445</v>
      </c>
      <c r="M41">
        <v>13.1388608959672</v>
      </c>
    </row>
    <row r="42" spans="1:13" hidden="1" x14ac:dyDescent="0.2">
      <c r="A42">
        <v>2</v>
      </c>
      <c r="B42">
        <v>4</v>
      </c>
      <c r="C42" t="s">
        <v>24</v>
      </c>
      <c r="D42">
        <v>0</v>
      </c>
      <c r="E42" t="s">
        <v>33</v>
      </c>
      <c r="F42">
        <v>0.95</v>
      </c>
      <c r="G42" s="4">
        <v>9.9999999999999995E-7</v>
      </c>
      <c r="H42">
        <v>37</v>
      </c>
      <c r="I42">
        <v>3.3243243243243201</v>
      </c>
      <c r="J42">
        <v>4</v>
      </c>
      <c r="K42">
        <v>6</v>
      </c>
      <c r="L42">
        <v>445</v>
      </c>
      <c r="M42">
        <v>13.1388552623348</v>
      </c>
    </row>
    <row r="43" spans="1:13" hidden="1" x14ac:dyDescent="0.2">
      <c r="A43">
        <v>2</v>
      </c>
      <c r="B43">
        <v>4</v>
      </c>
      <c r="C43" t="s">
        <v>24</v>
      </c>
      <c r="D43">
        <v>1</v>
      </c>
      <c r="E43" t="s">
        <v>32</v>
      </c>
      <c r="F43">
        <v>0.95</v>
      </c>
      <c r="G43" s="4">
        <v>9.9999999999999995E-7</v>
      </c>
      <c r="H43">
        <v>33</v>
      </c>
      <c r="I43">
        <v>3.48484848484848</v>
      </c>
      <c r="J43">
        <v>4</v>
      </c>
      <c r="K43">
        <v>6</v>
      </c>
      <c r="L43">
        <v>426</v>
      </c>
      <c r="M43">
        <v>13.138860946243</v>
      </c>
    </row>
    <row r="44" spans="1:13" hidden="1" x14ac:dyDescent="0.2">
      <c r="A44">
        <v>2</v>
      </c>
      <c r="B44">
        <v>4</v>
      </c>
      <c r="C44" t="s">
        <v>24</v>
      </c>
      <c r="D44">
        <v>1</v>
      </c>
      <c r="E44" t="s">
        <v>33</v>
      </c>
      <c r="F44">
        <v>0.95</v>
      </c>
      <c r="G44" s="4">
        <v>9.9999999999999995E-7</v>
      </c>
      <c r="H44">
        <v>33</v>
      </c>
      <c r="I44">
        <v>3.48484848484848</v>
      </c>
      <c r="J44">
        <v>4</v>
      </c>
      <c r="K44">
        <v>6</v>
      </c>
      <c r="L44">
        <v>426</v>
      </c>
      <c r="M44">
        <v>13.138855342106099</v>
      </c>
    </row>
    <row r="45" spans="1:13" hidden="1" x14ac:dyDescent="0.2">
      <c r="A45">
        <v>2</v>
      </c>
      <c r="B45">
        <v>4</v>
      </c>
      <c r="C45" t="s">
        <v>24</v>
      </c>
      <c r="D45">
        <v>2</v>
      </c>
      <c r="E45" t="s">
        <v>32</v>
      </c>
      <c r="F45">
        <v>0.95</v>
      </c>
      <c r="G45" s="4">
        <v>9.9999999999999995E-7</v>
      </c>
      <c r="H45">
        <v>31</v>
      </c>
      <c r="I45">
        <v>3.5161290322580601</v>
      </c>
      <c r="J45">
        <v>4</v>
      </c>
      <c r="K45">
        <v>6</v>
      </c>
      <c r="L45">
        <v>408</v>
      </c>
      <c r="M45">
        <v>13.1388630685107</v>
      </c>
    </row>
    <row r="46" spans="1:13" hidden="1" x14ac:dyDescent="0.2">
      <c r="A46">
        <v>2</v>
      </c>
      <c r="B46">
        <v>4</v>
      </c>
      <c r="C46" t="s">
        <v>24</v>
      </c>
      <c r="D46">
        <v>2</v>
      </c>
      <c r="E46" t="s">
        <v>33</v>
      </c>
      <c r="F46">
        <v>0.95</v>
      </c>
      <c r="G46" s="4">
        <v>9.9999999999999995E-7</v>
      </c>
      <c r="H46">
        <v>31</v>
      </c>
      <c r="I46">
        <v>3.5161290322580601</v>
      </c>
      <c r="J46">
        <v>4</v>
      </c>
      <c r="K46">
        <v>6</v>
      </c>
      <c r="L46">
        <v>408</v>
      </c>
      <c r="M46">
        <v>13.138856024610099</v>
      </c>
    </row>
    <row r="47" spans="1:13" hidden="1" x14ac:dyDescent="0.2">
      <c r="A47">
        <v>2</v>
      </c>
      <c r="B47">
        <v>4</v>
      </c>
      <c r="C47" t="s">
        <v>24</v>
      </c>
      <c r="D47">
        <v>3</v>
      </c>
      <c r="E47" t="s">
        <v>32</v>
      </c>
      <c r="F47">
        <v>0.95</v>
      </c>
      <c r="G47" s="4">
        <v>9.9999999999999995E-7</v>
      </c>
      <c r="H47">
        <v>30</v>
      </c>
      <c r="I47">
        <v>3.5333333333333301</v>
      </c>
      <c r="J47">
        <v>4</v>
      </c>
      <c r="K47">
        <v>6</v>
      </c>
      <c r="L47">
        <v>404</v>
      </c>
      <c r="M47">
        <v>13.138863213131501</v>
      </c>
    </row>
    <row r="48" spans="1:13" hidden="1" x14ac:dyDescent="0.2">
      <c r="A48">
        <v>2</v>
      </c>
      <c r="B48">
        <v>4</v>
      </c>
      <c r="C48" t="s">
        <v>24</v>
      </c>
      <c r="D48">
        <v>3</v>
      </c>
      <c r="E48" t="s">
        <v>33</v>
      </c>
      <c r="F48">
        <v>0.95</v>
      </c>
      <c r="G48" s="4">
        <v>9.9999999999999995E-7</v>
      </c>
      <c r="H48">
        <v>30</v>
      </c>
      <c r="I48">
        <v>3.5333333333333301</v>
      </c>
      <c r="J48">
        <v>4</v>
      </c>
      <c r="K48">
        <v>6</v>
      </c>
      <c r="L48">
        <v>404</v>
      </c>
      <c r="M48">
        <v>13.1388555593707</v>
      </c>
    </row>
    <row r="49" spans="1:13" hidden="1" x14ac:dyDescent="0.2">
      <c r="A49">
        <v>2</v>
      </c>
      <c r="B49">
        <v>5</v>
      </c>
      <c r="C49" t="s">
        <v>36</v>
      </c>
      <c r="D49">
        <v>0</v>
      </c>
      <c r="E49" t="s">
        <v>32</v>
      </c>
      <c r="F49">
        <v>0.95</v>
      </c>
      <c r="G49" s="4">
        <v>9.9999999999999995E-7</v>
      </c>
      <c r="H49">
        <v>59</v>
      </c>
      <c r="I49">
        <v>3.49152542372881</v>
      </c>
      <c r="J49">
        <v>4</v>
      </c>
      <c r="K49">
        <v>6</v>
      </c>
      <c r="L49">
        <v>624</v>
      </c>
      <c r="M49">
        <v>0.80614417603335997</v>
      </c>
    </row>
    <row r="50" spans="1:13" hidden="1" x14ac:dyDescent="0.2">
      <c r="A50">
        <v>2</v>
      </c>
      <c r="B50">
        <v>5</v>
      </c>
      <c r="C50" t="s">
        <v>36</v>
      </c>
      <c r="D50">
        <v>1</v>
      </c>
      <c r="E50" t="s">
        <v>32</v>
      </c>
      <c r="F50">
        <v>0.95</v>
      </c>
      <c r="G50" s="4">
        <v>9.9999999999999995E-7</v>
      </c>
      <c r="H50">
        <v>57</v>
      </c>
      <c r="I50">
        <v>3.5614035087719298</v>
      </c>
      <c r="J50">
        <v>4</v>
      </c>
      <c r="K50">
        <v>6</v>
      </c>
      <c r="L50">
        <v>611</v>
      </c>
      <c r="M50">
        <v>0.80614417603335997</v>
      </c>
    </row>
    <row r="51" spans="1:13" hidden="1" x14ac:dyDescent="0.2">
      <c r="A51">
        <v>2</v>
      </c>
      <c r="B51">
        <v>5</v>
      </c>
      <c r="C51" t="s">
        <v>36</v>
      </c>
      <c r="D51">
        <v>2</v>
      </c>
      <c r="E51" t="s">
        <v>32</v>
      </c>
      <c r="F51">
        <v>0.95</v>
      </c>
      <c r="G51" s="4">
        <v>9.9999999999999995E-7</v>
      </c>
      <c r="H51">
        <v>56</v>
      </c>
      <c r="I51">
        <v>3.5714285714285698</v>
      </c>
      <c r="J51">
        <v>4</v>
      </c>
      <c r="K51">
        <v>6</v>
      </c>
      <c r="L51">
        <v>605</v>
      </c>
      <c r="M51">
        <v>0.80614416037836001</v>
      </c>
    </row>
    <row r="52" spans="1:13" hidden="1" x14ac:dyDescent="0.2">
      <c r="A52">
        <v>2</v>
      </c>
      <c r="B52">
        <v>5</v>
      </c>
      <c r="C52" t="s">
        <v>36</v>
      </c>
      <c r="D52">
        <v>3</v>
      </c>
      <c r="E52" t="s">
        <v>32</v>
      </c>
      <c r="F52">
        <v>0.95</v>
      </c>
      <c r="G52" s="4">
        <v>9.9999999999999995E-7</v>
      </c>
      <c r="H52">
        <v>56</v>
      </c>
      <c r="I52">
        <v>3.5535714285714199</v>
      </c>
      <c r="J52">
        <v>4</v>
      </c>
      <c r="K52">
        <v>6</v>
      </c>
      <c r="L52">
        <v>600</v>
      </c>
      <c r="M52">
        <v>0.80614416027023905</v>
      </c>
    </row>
    <row r="53" spans="1:13" hidden="1" x14ac:dyDescent="0.2">
      <c r="A53">
        <v>2</v>
      </c>
      <c r="B53">
        <v>5</v>
      </c>
      <c r="C53" t="s">
        <v>23</v>
      </c>
      <c r="D53">
        <v>0</v>
      </c>
      <c r="E53" t="s">
        <v>32</v>
      </c>
      <c r="F53">
        <v>0.95</v>
      </c>
      <c r="G53" s="4">
        <v>9.9999999999999995E-7</v>
      </c>
      <c r="H53">
        <v>59</v>
      </c>
      <c r="I53">
        <v>3.49152542372881</v>
      </c>
      <c r="J53">
        <v>4</v>
      </c>
      <c r="K53">
        <v>6</v>
      </c>
      <c r="L53">
        <v>624</v>
      </c>
      <c r="M53">
        <v>0.80614417603335997</v>
      </c>
    </row>
    <row r="54" spans="1:13" hidden="1" x14ac:dyDescent="0.2">
      <c r="A54">
        <v>2</v>
      </c>
      <c r="B54">
        <v>5</v>
      </c>
      <c r="C54" t="s">
        <v>23</v>
      </c>
      <c r="D54">
        <v>0</v>
      </c>
      <c r="E54" t="s">
        <v>33</v>
      </c>
      <c r="F54">
        <v>0.95</v>
      </c>
      <c r="G54" s="4">
        <v>9.9999999999999995E-7</v>
      </c>
      <c r="H54">
        <v>59</v>
      </c>
      <c r="I54">
        <v>3.49152542372881</v>
      </c>
      <c r="J54">
        <v>4</v>
      </c>
      <c r="K54">
        <v>6</v>
      </c>
      <c r="L54">
        <v>624</v>
      </c>
      <c r="M54">
        <v>0.80614342732873501</v>
      </c>
    </row>
    <row r="55" spans="1:13" hidden="1" x14ac:dyDescent="0.2">
      <c r="A55">
        <v>2</v>
      </c>
      <c r="B55">
        <v>5</v>
      </c>
      <c r="C55" t="s">
        <v>23</v>
      </c>
      <c r="D55">
        <v>1</v>
      </c>
      <c r="E55" t="s">
        <v>32</v>
      </c>
      <c r="F55">
        <v>0.95</v>
      </c>
      <c r="G55" s="4">
        <v>9.9999999999999995E-7</v>
      </c>
      <c r="H55">
        <v>57</v>
      </c>
      <c r="I55">
        <v>3.5614035087719298</v>
      </c>
      <c r="J55">
        <v>4</v>
      </c>
      <c r="K55">
        <v>6</v>
      </c>
      <c r="L55">
        <v>611</v>
      </c>
      <c r="M55">
        <v>0.80614417603335997</v>
      </c>
    </row>
    <row r="56" spans="1:13" hidden="1" x14ac:dyDescent="0.2">
      <c r="A56">
        <v>2</v>
      </c>
      <c r="B56">
        <v>5</v>
      </c>
      <c r="C56" t="s">
        <v>23</v>
      </c>
      <c r="D56">
        <v>1</v>
      </c>
      <c r="E56" t="s">
        <v>33</v>
      </c>
      <c r="F56">
        <v>0.95</v>
      </c>
      <c r="G56" s="4">
        <v>9.9999999999999995E-7</v>
      </c>
      <c r="H56">
        <v>57</v>
      </c>
      <c r="I56">
        <v>3.5614035087719298</v>
      </c>
      <c r="J56">
        <v>4</v>
      </c>
      <c r="K56">
        <v>6</v>
      </c>
      <c r="L56">
        <v>611</v>
      </c>
      <c r="M56">
        <v>0.80614342732873501</v>
      </c>
    </row>
    <row r="57" spans="1:13" hidden="1" x14ac:dyDescent="0.2">
      <c r="A57">
        <v>2</v>
      </c>
      <c r="B57">
        <v>5</v>
      </c>
      <c r="C57" t="s">
        <v>23</v>
      </c>
      <c r="D57">
        <v>2</v>
      </c>
      <c r="E57" t="s">
        <v>32</v>
      </c>
      <c r="F57">
        <v>0.95</v>
      </c>
      <c r="G57" s="4">
        <v>9.9999999999999995E-7</v>
      </c>
      <c r="H57">
        <v>56</v>
      </c>
      <c r="I57">
        <v>3.5714285714285698</v>
      </c>
      <c r="J57">
        <v>4</v>
      </c>
      <c r="K57">
        <v>6</v>
      </c>
      <c r="L57">
        <v>605</v>
      </c>
      <c r="M57">
        <v>0.80614416037836001</v>
      </c>
    </row>
    <row r="58" spans="1:13" hidden="1" x14ac:dyDescent="0.2">
      <c r="A58">
        <v>2</v>
      </c>
      <c r="B58">
        <v>5</v>
      </c>
      <c r="C58" t="s">
        <v>23</v>
      </c>
      <c r="D58">
        <v>2</v>
      </c>
      <c r="E58" t="s">
        <v>33</v>
      </c>
      <c r="F58">
        <v>0.95</v>
      </c>
      <c r="G58" s="4">
        <v>9.9999999999999995E-7</v>
      </c>
      <c r="H58">
        <v>56</v>
      </c>
      <c r="I58">
        <v>3.5714285714285698</v>
      </c>
      <c r="J58">
        <v>4</v>
      </c>
      <c r="K58">
        <v>6</v>
      </c>
      <c r="L58">
        <v>605</v>
      </c>
      <c r="M58">
        <v>0.80614343298809898</v>
      </c>
    </row>
    <row r="59" spans="1:13" hidden="1" x14ac:dyDescent="0.2">
      <c r="A59">
        <v>2</v>
      </c>
      <c r="B59">
        <v>5</v>
      </c>
      <c r="C59" t="s">
        <v>23</v>
      </c>
      <c r="D59">
        <v>3</v>
      </c>
      <c r="E59" t="s">
        <v>32</v>
      </c>
      <c r="F59">
        <v>0.95</v>
      </c>
      <c r="G59" s="4">
        <v>9.9999999999999995E-7</v>
      </c>
      <c r="H59">
        <v>56</v>
      </c>
      <c r="I59">
        <v>3.5535714285714199</v>
      </c>
      <c r="J59">
        <v>4</v>
      </c>
      <c r="K59">
        <v>6</v>
      </c>
      <c r="L59">
        <v>600</v>
      </c>
      <c r="M59">
        <v>0.80614416027023905</v>
      </c>
    </row>
    <row r="60" spans="1:13" hidden="1" x14ac:dyDescent="0.2">
      <c r="A60">
        <v>2</v>
      </c>
      <c r="B60">
        <v>5</v>
      </c>
      <c r="C60" t="s">
        <v>23</v>
      </c>
      <c r="D60">
        <v>3</v>
      </c>
      <c r="E60" t="s">
        <v>33</v>
      </c>
      <c r="F60">
        <v>0.95</v>
      </c>
      <c r="G60" s="4">
        <v>9.9999999999999995E-7</v>
      </c>
      <c r="H60">
        <v>56</v>
      </c>
      <c r="I60">
        <v>3.5535714285714199</v>
      </c>
      <c r="J60">
        <v>4</v>
      </c>
      <c r="K60">
        <v>6</v>
      </c>
      <c r="L60">
        <v>600</v>
      </c>
      <c r="M60">
        <v>0.80614343265390898</v>
      </c>
    </row>
    <row r="61" spans="1:13" hidden="1" x14ac:dyDescent="0.2">
      <c r="A61">
        <v>2</v>
      </c>
      <c r="B61">
        <v>5</v>
      </c>
      <c r="C61" t="s">
        <v>24</v>
      </c>
      <c r="D61">
        <v>0</v>
      </c>
      <c r="E61" t="s">
        <v>32</v>
      </c>
      <c r="F61">
        <v>0.95</v>
      </c>
      <c r="G61" s="4">
        <v>9.9999999999999995E-7</v>
      </c>
      <c r="H61">
        <v>59</v>
      </c>
      <c r="I61">
        <v>3.49152542372881</v>
      </c>
      <c r="J61">
        <v>4</v>
      </c>
      <c r="K61">
        <v>6</v>
      </c>
      <c r="L61">
        <v>624</v>
      </c>
      <c r="M61">
        <v>0.80614417603335997</v>
      </c>
    </row>
    <row r="62" spans="1:13" hidden="1" x14ac:dyDescent="0.2">
      <c r="A62">
        <v>2</v>
      </c>
      <c r="B62">
        <v>5</v>
      </c>
      <c r="C62" t="s">
        <v>24</v>
      </c>
      <c r="D62">
        <v>0</v>
      </c>
      <c r="E62" t="s">
        <v>33</v>
      </c>
      <c r="F62">
        <v>0.95</v>
      </c>
      <c r="G62" s="4">
        <v>9.9999999999999995E-7</v>
      </c>
      <c r="H62">
        <v>59</v>
      </c>
      <c r="I62">
        <v>3.49152542372881</v>
      </c>
      <c r="J62">
        <v>4</v>
      </c>
      <c r="K62">
        <v>6</v>
      </c>
      <c r="L62">
        <v>624</v>
      </c>
      <c r="M62">
        <v>0.80614342732873501</v>
      </c>
    </row>
    <row r="63" spans="1:13" hidden="1" x14ac:dyDescent="0.2">
      <c r="A63">
        <v>2</v>
      </c>
      <c r="B63">
        <v>5</v>
      </c>
      <c r="C63" t="s">
        <v>24</v>
      </c>
      <c r="D63">
        <v>1</v>
      </c>
      <c r="E63" t="s">
        <v>32</v>
      </c>
      <c r="F63">
        <v>0.95</v>
      </c>
      <c r="G63" s="4">
        <v>9.9999999999999995E-7</v>
      </c>
      <c r="H63">
        <v>57</v>
      </c>
      <c r="I63">
        <v>3.5614035087719298</v>
      </c>
      <c r="J63">
        <v>4</v>
      </c>
      <c r="K63">
        <v>6</v>
      </c>
      <c r="L63">
        <v>611</v>
      </c>
      <c r="M63">
        <v>0.80614417603335997</v>
      </c>
    </row>
    <row r="64" spans="1:13" hidden="1" x14ac:dyDescent="0.2">
      <c r="A64">
        <v>2</v>
      </c>
      <c r="B64">
        <v>5</v>
      </c>
      <c r="C64" t="s">
        <v>24</v>
      </c>
      <c r="D64">
        <v>1</v>
      </c>
      <c r="E64" t="s">
        <v>33</v>
      </c>
      <c r="F64">
        <v>0.95</v>
      </c>
      <c r="G64" s="4">
        <v>9.9999999999999995E-7</v>
      </c>
      <c r="H64">
        <v>57</v>
      </c>
      <c r="I64">
        <v>3.5614035087719298</v>
      </c>
      <c r="J64">
        <v>4</v>
      </c>
      <c r="K64">
        <v>6</v>
      </c>
      <c r="L64">
        <v>611</v>
      </c>
      <c r="M64">
        <v>0.80614342732873501</v>
      </c>
    </row>
    <row r="65" spans="1:13" hidden="1" x14ac:dyDescent="0.2">
      <c r="A65">
        <v>2</v>
      </c>
      <c r="B65">
        <v>5</v>
      </c>
      <c r="C65" t="s">
        <v>24</v>
      </c>
      <c r="D65">
        <v>2</v>
      </c>
      <c r="E65" t="s">
        <v>32</v>
      </c>
      <c r="F65">
        <v>0.95</v>
      </c>
      <c r="G65" s="4">
        <v>9.9999999999999995E-7</v>
      </c>
      <c r="H65">
        <v>56</v>
      </c>
      <c r="I65">
        <v>3.5714285714285698</v>
      </c>
      <c r="J65">
        <v>4</v>
      </c>
      <c r="K65">
        <v>6</v>
      </c>
      <c r="L65">
        <v>605</v>
      </c>
      <c r="M65">
        <v>0.80614416037836001</v>
      </c>
    </row>
    <row r="66" spans="1:13" hidden="1" x14ac:dyDescent="0.2">
      <c r="A66">
        <v>2</v>
      </c>
      <c r="B66">
        <v>5</v>
      </c>
      <c r="C66" t="s">
        <v>24</v>
      </c>
      <c r="D66">
        <v>2</v>
      </c>
      <c r="E66" t="s">
        <v>33</v>
      </c>
      <c r="F66">
        <v>0.95</v>
      </c>
      <c r="G66" s="4">
        <v>9.9999999999999995E-7</v>
      </c>
      <c r="H66">
        <v>56</v>
      </c>
      <c r="I66">
        <v>3.5714285714285698</v>
      </c>
      <c r="J66">
        <v>4</v>
      </c>
      <c r="K66">
        <v>6</v>
      </c>
      <c r="L66">
        <v>605</v>
      </c>
      <c r="M66">
        <v>0.80614343298809898</v>
      </c>
    </row>
    <row r="67" spans="1:13" hidden="1" x14ac:dyDescent="0.2">
      <c r="A67">
        <v>2</v>
      </c>
      <c r="B67">
        <v>5</v>
      </c>
      <c r="C67" t="s">
        <v>24</v>
      </c>
      <c r="D67">
        <v>3</v>
      </c>
      <c r="E67" t="s">
        <v>32</v>
      </c>
      <c r="F67">
        <v>0.95</v>
      </c>
      <c r="G67" s="4">
        <v>9.9999999999999995E-7</v>
      </c>
      <c r="H67">
        <v>56</v>
      </c>
      <c r="I67">
        <v>3.5535714285714199</v>
      </c>
      <c r="J67">
        <v>4</v>
      </c>
      <c r="K67">
        <v>6</v>
      </c>
      <c r="L67">
        <v>600</v>
      </c>
      <c r="M67">
        <v>0.80614416027023905</v>
      </c>
    </row>
    <row r="68" spans="1:13" hidden="1" x14ac:dyDescent="0.2">
      <c r="A68">
        <v>2</v>
      </c>
      <c r="B68">
        <v>5</v>
      </c>
      <c r="C68" t="s">
        <v>24</v>
      </c>
      <c r="D68">
        <v>3</v>
      </c>
      <c r="E68" t="s">
        <v>33</v>
      </c>
      <c r="F68">
        <v>0.95</v>
      </c>
      <c r="G68" s="4">
        <v>9.9999999999999995E-7</v>
      </c>
      <c r="H68">
        <v>56</v>
      </c>
      <c r="I68">
        <v>3.5535714285714199</v>
      </c>
      <c r="J68">
        <v>4</v>
      </c>
      <c r="K68">
        <v>6</v>
      </c>
      <c r="L68">
        <v>600</v>
      </c>
      <c r="M68">
        <v>0.80614343265390898</v>
      </c>
    </row>
    <row r="69" spans="1:13" hidden="1" x14ac:dyDescent="0.2">
      <c r="A69">
        <v>2</v>
      </c>
      <c r="B69">
        <v>6</v>
      </c>
      <c r="C69" t="s">
        <v>36</v>
      </c>
      <c r="D69">
        <v>0</v>
      </c>
      <c r="E69" t="s">
        <v>32</v>
      </c>
      <c r="F69">
        <v>0.95</v>
      </c>
      <c r="G69" s="4">
        <v>9.9999999999999995E-7</v>
      </c>
      <c r="H69">
        <v>75</v>
      </c>
      <c r="I69">
        <v>3.5466666666666602</v>
      </c>
      <c r="J69">
        <v>4</v>
      </c>
      <c r="K69">
        <v>6</v>
      </c>
      <c r="L69">
        <v>704</v>
      </c>
      <c r="M69">
        <v>0</v>
      </c>
    </row>
    <row r="70" spans="1:13" hidden="1" x14ac:dyDescent="0.2">
      <c r="A70">
        <v>2</v>
      </c>
      <c r="B70">
        <v>6</v>
      </c>
      <c r="C70" t="s">
        <v>36</v>
      </c>
      <c r="D70">
        <v>1</v>
      </c>
      <c r="E70" t="s">
        <v>32</v>
      </c>
      <c r="F70">
        <v>0.95</v>
      </c>
      <c r="G70" s="4">
        <v>9.9999999999999995E-7</v>
      </c>
      <c r="H70">
        <v>74</v>
      </c>
      <c r="I70">
        <v>3.5405405405405399</v>
      </c>
      <c r="J70">
        <v>4</v>
      </c>
      <c r="K70">
        <v>6</v>
      </c>
      <c r="L70">
        <v>708</v>
      </c>
      <c r="M70">
        <v>0</v>
      </c>
    </row>
    <row r="71" spans="1:13" hidden="1" x14ac:dyDescent="0.2">
      <c r="A71">
        <v>2</v>
      </c>
      <c r="B71">
        <v>6</v>
      </c>
      <c r="C71" t="s">
        <v>36</v>
      </c>
      <c r="D71">
        <v>2</v>
      </c>
      <c r="E71" t="s">
        <v>32</v>
      </c>
      <c r="F71">
        <v>0.95</v>
      </c>
      <c r="G71" s="4">
        <v>9.9999999999999995E-7</v>
      </c>
      <c r="H71">
        <v>72</v>
      </c>
      <c r="I71">
        <v>3.5833333333333299</v>
      </c>
      <c r="J71">
        <v>4</v>
      </c>
      <c r="K71">
        <v>6</v>
      </c>
      <c r="L71">
        <v>687</v>
      </c>
      <c r="M71">
        <v>0</v>
      </c>
    </row>
    <row r="72" spans="1:13" hidden="1" x14ac:dyDescent="0.2">
      <c r="A72">
        <v>2</v>
      </c>
      <c r="B72">
        <v>6</v>
      </c>
      <c r="C72" t="s">
        <v>36</v>
      </c>
      <c r="D72">
        <v>3</v>
      </c>
      <c r="E72" t="s">
        <v>32</v>
      </c>
      <c r="F72">
        <v>0.95</v>
      </c>
      <c r="G72" s="4">
        <v>9.9999999999999995E-7</v>
      </c>
      <c r="H72">
        <v>71</v>
      </c>
      <c r="I72">
        <v>3.59154929577464</v>
      </c>
      <c r="J72">
        <v>4</v>
      </c>
      <c r="K72">
        <v>6</v>
      </c>
      <c r="L72">
        <v>689</v>
      </c>
      <c r="M72">
        <v>0</v>
      </c>
    </row>
    <row r="73" spans="1:13" hidden="1" x14ac:dyDescent="0.2">
      <c r="A73">
        <v>2</v>
      </c>
      <c r="B73">
        <v>6</v>
      </c>
      <c r="C73" t="s">
        <v>23</v>
      </c>
      <c r="D73">
        <v>0</v>
      </c>
      <c r="E73" t="s">
        <v>32</v>
      </c>
      <c r="F73">
        <v>0.95</v>
      </c>
      <c r="G73" s="4">
        <v>9.9999999999999995E-7</v>
      </c>
      <c r="H73">
        <v>75</v>
      </c>
      <c r="I73">
        <v>3.5466666666666602</v>
      </c>
      <c r="J73">
        <v>4</v>
      </c>
      <c r="K73">
        <v>6</v>
      </c>
      <c r="L73">
        <v>704</v>
      </c>
      <c r="M73">
        <v>0</v>
      </c>
    </row>
    <row r="74" spans="1:13" hidden="1" x14ac:dyDescent="0.2">
      <c r="A74">
        <v>2</v>
      </c>
      <c r="B74">
        <v>6</v>
      </c>
      <c r="C74" t="s">
        <v>23</v>
      </c>
      <c r="D74">
        <v>0</v>
      </c>
      <c r="E74" t="s">
        <v>33</v>
      </c>
      <c r="F74">
        <v>0.95</v>
      </c>
      <c r="G74" s="4">
        <v>9.9999999999999995E-7</v>
      </c>
      <c r="H74">
        <v>75</v>
      </c>
      <c r="I74">
        <v>3.5466666666666602</v>
      </c>
      <c r="J74">
        <v>4</v>
      </c>
      <c r="K74">
        <v>6</v>
      </c>
      <c r="L74">
        <v>704</v>
      </c>
      <c r="M74">
        <v>0</v>
      </c>
    </row>
    <row r="75" spans="1:13" hidden="1" x14ac:dyDescent="0.2">
      <c r="A75">
        <v>2</v>
      </c>
      <c r="B75">
        <v>6</v>
      </c>
      <c r="C75" t="s">
        <v>23</v>
      </c>
      <c r="D75">
        <v>1</v>
      </c>
      <c r="E75" t="s">
        <v>32</v>
      </c>
      <c r="F75">
        <v>0.95</v>
      </c>
      <c r="G75" s="4">
        <v>9.9999999999999995E-7</v>
      </c>
      <c r="H75">
        <v>74</v>
      </c>
      <c r="I75">
        <v>3.5405405405405399</v>
      </c>
      <c r="J75">
        <v>4</v>
      </c>
      <c r="K75">
        <v>6</v>
      </c>
      <c r="L75">
        <v>708</v>
      </c>
      <c r="M75">
        <v>0</v>
      </c>
    </row>
    <row r="76" spans="1:13" hidden="1" x14ac:dyDescent="0.2">
      <c r="A76">
        <v>2</v>
      </c>
      <c r="B76">
        <v>6</v>
      </c>
      <c r="C76" t="s">
        <v>23</v>
      </c>
      <c r="D76">
        <v>1</v>
      </c>
      <c r="E76" t="s">
        <v>33</v>
      </c>
      <c r="F76">
        <v>0.95</v>
      </c>
      <c r="G76" s="4">
        <v>9.9999999999999995E-7</v>
      </c>
      <c r="H76">
        <v>74</v>
      </c>
      <c r="I76">
        <v>3.5405405405405399</v>
      </c>
      <c r="J76">
        <v>4</v>
      </c>
      <c r="K76">
        <v>6</v>
      </c>
      <c r="L76">
        <v>708</v>
      </c>
      <c r="M76">
        <v>0</v>
      </c>
    </row>
    <row r="77" spans="1:13" hidden="1" x14ac:dyDescent="0.2">
      <c r="A77">
        <v>2</v>
      </c>
      <c r="B77">
        <v>6</v>
      </c>
      <c r="C77" t="s">
        <v>23</v>
      </c>
      <c r="D77">
        <v>2</v>
      </c>
      <c r="E77" t="s">
        <v>32</v>
      </c>
      <c r="F77">
        <v>0.95</v>
      </c>
      <c r="G77" s="4">
        <v>9.9999999999999995E-7</v>
      </c>
      <c r="H77">
        <v>72</v>
      </c>
      <c r="I77">
        <v>3.5833333333333299</v>
      </c>
      <c r="J77">
        <v>4</v>
      </c>
      <c r="K77">
        <v>6</v>
      </c>
      <c r="L77">
        <v>687</v>
      </c>
      <c r="M77">
        <v>0</v>
      </c>
    </row>
    <row r="78" spans="1:13" hidden="1" x14ac:dyDescent="0.2">
      <c r="A78">
        <v>2</v>
      </c>
      <c r="B78">
        <v>6</v>
      </c>
      <c r="C78" t="s">
        <v>23</v>
      </c>
      <c r="D78">
        <v>2</v>
      </c>
      <c r="E78" t="s">
        <v>33</v>
      </c>
      <c r="F78">
        <v>0.95</v>
      </c>
      <c r="G78" s="4">
        <v>9.9999999999999995E-7</v>
      </c>
      <c r="H78">
        <v>72</v>
      </c>
      <c r="I78">
        <v>3.5833333333333299</v>
      </c>
      <c r="J78">
        <v>4</v>
      </c>
      <c r="K78">
        <v>6</v>
      </c>
      <c r="L78">
        <v>687</v>
      </c>
      <c r="M78">
        <v>0</v>
      </c>
    </row>
    <row r="79" spans="1:13" hidden="1" x14ac:dyDescent="0.2">
      <c r="A79">
        <v>2</v>
      </c>
      <c r="B79">
        <v>6</v>
      </c>
      <c r="C79" t="s">
        <v>23</v>
      </c>
      <c r="D79">
        <v>3</v>
      </c>
      <c r="E79" t="s">
        <v>32</v>
      </c>
      <c r="F79">
        <v>0.95</v>
      </c>
      <c r="G79" s="4">
        <v>9.9999999999999995E-7</v>
      </c>
      <c r="H79">
        <v>71</v>
      </c>
      <c r="I79">
        <v>3.59154929577464</v>
      </c>
      <c r="J79">
        <v>4</v>
      </c>
      <c r="K79">
        <v>6</v>
      </c>
      <c r="L79">
        <v>689</v>
      </c>
      <c r="M79">
        <v>0</v>
      </c>
    </row>
    <row r="80" spans="1:13" hidden="1" x14ac:dyDescent="0.2">
      <c r="A80">
        <v>2</v>
      </c>
      <c r="B80">
        <v>6</v>
      </c>
      <c r="C80" t="s">
        <v>23</v>
      </c>
      <c r="D80">
        <v>3</v>
      </c>
      <c r="E80" t="s">
        <v>33</v>
      </c>
      <c r="F80">
        <v>0.95</v>
      </c>
      <c r="G80" s="4">
        <v>9.9999999999999995E-7</v>
      </c>
      <c r="H80">
        <v>71</v>
      </c>
      <c r="I80">
        <v>3.59154929577464</v>
      </c>
      <c r="J80">
        <v>4</v>
      </c>
      <c r="K80">
        <v>6</v>
      </c>
      <c r="L80">
        <v>689</v>
      </c>
      <c r="M80">
        <v>0</v>
      </c>
    </row>
    <row r="81" spans="1:13" hidden="1" x14ac:dyDescent="0.2">
      <c r="A81">
        <v>2</v>
      </c>
      <c r="B81">
        <v>6</v>
      </c>
      <c r="C81" t="s">
        <v>24</v>
      </c>
      <c r="D81">
        <v>0</v>
      </c>
      <c r="E81" t="s">
        <v>32</v>
      </c>
      <c r="F81">
        <v>0.95</v>
      </c>
      <c r="G81" s="4">
        <v>9.9999999999999995E-7</v>
      </c>
      <c r="H81">
        <v>75</v>
      </c>
      <c r="I81">
        <v>3.5466666666666602</v>
      </c>
      <c r="J81">
        <v>4</v>
      </c>
      <c r="K81">
        <v>6</v>
      </c>
      <c r="L81">
        <v>704</v>
      </c>
      <c r="M81">
        <v>0</v>
      </c>
    </row>
    <row r="82" spans="1:13" hidden="1" x14ac:dyDescent="0.2">
      <c r="A82">
        <v>2</v>
      </c>
      <c r="B82">
        <v>6</v>
      </c>
      <c r="C82" t="s">
        <v>24</v>
      </c>
      <c r="D82">
        <v>0</v>
      </c>
      <c r="E82" t="s">
        <v>33</v>
      </c>
      <c r="F82">
        <v>0.95</v>
      </c>
      <c r="G82" s="4">
        <v>9.9999999999999995E-7</v>
      </c>
      <c r="H82">
        <v>75</v>
      </c>
      <c r="I82">
        <v>3.5466666666666602</v>
      </c>
      <c r="J82">
        <v>4</v>
      </c>
      <c r="K82">
        <v>6</v>
      </c>
      <c r="L82">
        <v>704</v>
      </c>
      <c r="M82">
        <v>0</v>
      </c>
    </row>
    <row r="83" spans="1:13" hidden="1" x14ac:dyDescent="0.2">
      <c r="A83">
        <v>2</v>
      </c>
      <c r="B83">
        <v>6</v>
      </c>
      <c r="C83" t="s">
        <v>24</v>
      </c>
      <c r="D83">
        <v>1</v>
      </c>
      <c r="E83" t="s">
        <v>32</v>
      </c>
      <c r="F83">
        <v>0.95</v>
      </c>
      <c r="G83" s="4">
        <v>9.9999999999999995E-7</v>
      </c>
      <c r="H83">
        <v>74</v>
      </c>
      <c r="I83">
        <v>3.5405405405405399</v>
      </c>
      <c r="J83">
        <v>4</v>
      </c>
      <c r="K83">
        <v>6</v>
      </c>
      <c r="L83">
        <v>708</v>
      </c>
      <c r="M83">
        <v>0</v>
      </c>
    </row>
    <row r="84" spans="1:13" hidden="1" x14ac:dyDescent="0.2">
      <c r="A84">
        <v>2</v>
      </c>
      <c r="B84">
        <v>6</v>
      </c>
      <c r="C84" t="s">
        <v>24</v>
      </c>
      <c r="D84">
        <v>1</v>
      </c>
      <c r="E84" t="s">
        <v>33</v>
      </c>
      <c r="F84">
        <v>0.95</v>
      </c>
      <c r="G84" s="4">
        <v>9.9999999999999995E-7</v>
      </c>
      <c r="H84">
        <v>74</v>
      </c>
      <c r="I84">
        <v>3.5405405405405399</v>
      </c>
      <c r="J84">
        <v>4</v>
      </c>
      <c r="K84">
        <v>6</v>
      </c>
      <c r="L84">
        <v>708</v>
      </c>
      <c r="M84">
        <v>0</v>
      </c>
    </row>
    <row r="85" spans="1:13" hidden="1" x14ac:dyDescent="0.2">
      <c r="A85">
        <v>2</v>
      </c>
      <c r="B85">
        <v>6</v>
      </c>
      <c r="C85" t="s">
        <v>24</v>
      </c>
      <c r="D85">
        <v>2</v>
      </c>
      <c r="E85" t="s">
        <v>32</v>
      </c>
      <c r="F85">
        <v>0.95</v>
      </c>
      <c r="G85" s="4">
        <v>9.9999999999999995E-7</v>
      </c>
      <c r="H85">
        <v>72</v>
      </c>
      <c r="I85">
        <v>3.5833333333333299</v>
      </c>
      <c r="J85">
        <v>4</v>
      </c>
      <c r="K85">
        <v>6</v>
      </c>
      <c r="L85">
        <v>687</v>
      </c>
      <c r="M85">
        <v>0</v>
      </c>
    </row>
    <row r="86" spans="1:13" hidden="1" x14ac:dyDescent="0.2">
      <c r="A86">
        <v>2</v>
      </c>
      <c r="B86">
        <v>6</v>
      </c>
      <c r="C86" t="s">
        <v>24</v>
      </c>
      <c r="D86">
        <v>2</v>
      </c>
      <c r="E86" t="s">
        <v>33</v>
      </c>
      <c r="F86">
        <v>0.95</v>
      </c>
      <c r="G86" s="4">
        <v>9.9999999999999995E-7</v>
      </c>
      <c r="H86">
        <v>72</v>
      </c>
      <c r="I86">
        <v>3.5833333333333299</v>
      </c>
      <c r="J86">
        <v>4</v>
      </c>
      <c r="K86">
        <v>6</v>
      </c>
      <c r="L86">
        <v>687</v>
      </c>
      <c r="M86">
        <v>0</v>
      </c>
    </row>
    <row r="87" spans="1:13" hidden="1" x14ac:dyDescent="0.2">
      <c r="A87">
        <v>2</v>
      </c>
      <c r="B87">
        <v>6</v>
      </c>
      <c r="C87" t="s">
        <v>24</v>
      </c>
      <c r="D87">
        <v>3</v>
      </c>
      <c r="E87" t="s">
        <v>32</v>
      </c>
      <c r="F87">
        <v>0.95</v>
      </c>
      <c r="G87" s="4">
        <v>9.9999999999999995E-7</v>
      </c>
      <c r="H87">
        <v>71</v>
      </c>
      <c r="I87">
        <v>3.59154929577464</v>
      </c>
      <c r="J87">
        <v>4</v>
      </c>
      <c r="K87">
        <v>6</v>
      </c>
      <c r="L87">
        <v>689</v>
      </c>
      <c r="M87">
        <v>0</v>
      </c>
    </row>
    <row r="88" spans="1:13" hidden="1" x14ac:dyDescent="0.2">
      <c r="A88">
        <v>2</v>
      </c>
      <c r="B88">
        <v>6</v>
      </c>
      <c r="C88" t="s">
        <v>24</v>
      </c>
      <c r="D88">
        <v>3</v>
      </c>
      <c r="E88" t="s">
        <v>33</v>
      </c>
      <c r="F88">
        <v>0.95</v>
      </c>
      <c r="G88" s="4">
        <v>9.9999999999999995E-7</v>
      </c>
      <c r="H88">
        <v>71</v>
      </c>
      <c r="I88">
        <v>3.59154929577464</v>
      </c>
      <c r="J88">
        <v>4</v>
      </c>
      <c r="K88">
        <v>6</v>
      </c>
      <c r="L88">
        <v>689</v>
      </c>
      <c r="M88">
        <v>0</v>
      </c>
    </row>
    <row r="89" spans="1:13" hidden="1" x14ac:dyDescent="0.2">
      <c r="A89">
        <v>2</v>
      </c>
      <c r="B89">
        <v>7</v>
      </c>
      <c r="C89" t="s">
        <v>36</v>
      </c>
      <c r="D89">
        <v>0</v>
      </c>
      <c r="E89" t="s">
        <v>32</v>
      </c>
      <c r="F89">
        <v>0.95</v>
      </c>
      <c r="G89" s="4">
        <v>9.9999999999999995E-7</v>
      </c>
      <c r="H89">
        <v>75</v>
      </c>
      <c r="I89">
        <v>3.5466666666666602</v>
      </c>
      <c r="J89">
        <v>4</v>
      </c>
      <c r="K89">
        <v>6</v>
      </c>
      <c r="L89">
        <v>704</v>
      </c>
      <c r="M89">
        <v>0</v>
      </c>
    </row>
    <row r="90" spans="1:13" hidden="1" x14ac:dyDescent="0.2">
      <c r="A90">
        <v>2</v>
      </c>
      <c r="B90">
        <v>7</v>
      </c>
      <c r="C90" t="s">
        <v>36</v>
      </c>
      <c r="D90">
        <v>1</v>
      </c>
      <c r="E90" t="s">
        <v>32</v>
      </c>
      <c r="F90">
        <v>0.95</v>
      </c>
      <c r="G90" s="4">
        <v>9.9999999999999995E-7</v>
      </c>
      <c r="H90">
        <v>74</v>
      </c>
      <c r="I90">
        <v>3.5405405405405399</v>
      </c>
      <c r="J90">
        <v>4</v>
      </c>
      <c r="K90">
        <v>6</v>
      </c>
      <c r="L90">
        <v>708</v>
      </c>
      <c r="M90">
        <v>0</v>
      </c>
    </row>
    <row r="91" spans="1:13" hidden="1" x14ac:dyDescent="0.2">
      <c r="A91">
        <v>2</v>
      </c>
      <c r="B91">
        <v>7</v>
      </c>
      <c r="C91" t="s">
        <v>36</v>
      </c>
      <c r="D91">
        <v>2</v>
      </c>
      <c r="E91" t="s">
        <v>32</v>
      </c>
      <c r="F91">
        <v>0.95</v>
      </c>
      <c r="G91" s="4">
        <v>9.9999999999999995E-7</v>
      </c>
      <c r="H91">
        <v>72</v>
      </c>
      <c r="I91">
        <v>3.5833333333333299</v>
      </c>
      <c r="J91">
        <v>4</v>
      </c>
      <c r="K91">
        <v>6</v>
      </c>
      <c r="L91">
        <v>687</v>
      </c>
      <c r="M91">
        <v>0</v>
      </c>
    </row>
    <row r="92" spans="1:13" hidden="1" x14ac:dyDescent="0.2">
      <c r="A92">
        <v>2</v>
      </c>
      <c r="B92">
        <v>7</v>
      </c>
      <c r="C92" t="s">
        <v>36</v>
      </c>
      <c r="D92">
        <v>3</v>
      </c>
      <c r="E92" t="s">
        <v>32</v>
      </c>
      <c r="F92">
        <v>0.95</v>
      </c>
      <c r="G92" s="4">
        <v>9.9999999999999995E-7</v>
      </c>
      <c r="H92">
        <v>71</v>
      </c>
      <c r="I92">
        <v>3.59154929577464</v>
      </c>
      <c r="J92">
        <v>4</v>
      </c>
      <c r="K92">
        <v>6</v>
      </c>
      <c r="L92">
        <v>689</v>
      </c>
      <c r="M92">
        <v>0</v>
      </c>
    </row>
    <row r="93" spans="1:13" hidden="1" x14ac:dyDescent="0.2">
      <c r="A93">
        <v>2</v>
      </c>
      <c r="B93">
        <v>7</v>
      </c>
      <c r="C93" t="s">
        <v>23</v>
      </c>
      <c r="D93">
        <v>0</v>
      </c>
      <c r="E93" t="s">
        <v>32</v>
      </c>
      <c r="F93">
        <v>0.95</v>
      </c>
      <c r="G93" s="4">
        <v>9.9999999999999995E-7</v>
      </c>
      <c r="H93">
        <v>75</v>
      </c>
      <c r="I93">
        <v>3.5466666666666602</v>
      </c>
      <c r="J93">
        <v>4</v>
      </c>
      <c r="K93">
        <v>6</v>
      </c>
      <c r="L93">
        <v>704</v>
      </c>
      <c r="M93">
        <v>0</v>
      </c>
    </row>
    <row r="94" spans="1:13" hidden="1" x14ac:dyDescent="0.2">
      <c r="A94">
        <v>2</v>
      </c>
      <c r="B94">
        <v>7</v>
      </c>
      <c r="C94" t="s">
        <v>23</v>
      </c>
      <c r="D94">
        <v>0</v>
      </c>
      <c r="E94" t="s">
        <v>33</v>
      </c>
      <c r="F94">
        <v>0.95</v>
      </c>
      <c r="G94" s="4">
        <v>9.9999999999999995E-7</v>
      </c>
      <c r="H94">
        <v>75</v>
      </c>
      <c r="I94">
        <v>3.5466666666666602</v>
      </c>
      <c r="J94">
        <v>4</v>
      </c>
      <c r="K94">
        <v>6</v>
      </c>
      <c r="L94">
        <v>704</v>
      </c>
      <c r="M94">
        <v>0</v>
      </c>
    </row>
    <row r="95" spans="1:13" hidden="1" x14ac:dyDescent="0.2">
      <c r="A95">
        <v>2</v>
      </c>
      <c r="B95">
        <v>7</v>
      </c>
      <c r="C95" t="s">
        <v>23</v>
      </c>
      <c r="D95">
        <v>1</v>
      </c>
      <c r="E95" t="s">
        <v>32</v>
      </c>
      <c r="F95">
        <v>0.95</v>
      </c>
      <c r="G95" s="4">
        <v>9.9999999999999995E-7</v>
      </c>
      <c r="H95">
        <v>74</v>
      </c>
      <c r="I95">
        <v>3.5405405405405399</v>
      </c>
      <c r="J95">
        <v>4</v>
      </c>
      <c r="K95">
        <v>6</v>
      </c>
      <c r="L95">
        <v>708</v>
      </c>
      <c r="M95">
        <v>0</v>
      </c>
    </row>
    <row r="96" spans="1:13" hidden="1" x14ac:dyDescent="0.2">
      <c r="A96">
        <v>2</v>
      </c>
      <c r="B96">
        <v>7</v>
      </c>
      <c r="C96" t="s">
        <v>23</v>
      </c>
      <c r="D96">
        <v>1</v>
      </c>
      <c r="E96" t="s">
        <v>33</v>
      </c>
      <c r="F96">
        <v>0.95</v>
      </c>
      <c r="G96" s="4">
        <v>9.9999999999999995E-7</v>
      </c>
      <c r="H96">
        <v>74</v>
      </c>
      <c r="I96">
        <v>3.5405405405405399</v>
      </c>
      <c r="J96">
        <v>4</v>
      </c>
      <c r="K96">
        <v>6</v>
      </c>
      <c r="L96">
        <v>708</v>
      </c>
      <c r="M96">
        <v>0</v>
      </c>
    </row>
    <row r="97" spans="1:13" hidden="1" x14ac:dyDescent="0.2">
      <c r="A97">
        <v>2</v>
      </c>
      <c r="B97">
        <v>7</v>
      </c>
      <c r="C97" t="s">
        <v>23</v>
      </c>
      <c r="D97">
        <v>2</v>
      </c>
      <c r="E97" t="s">
        <v>32</v>
      </c>
      <c r="F97">
        <v>0.95</v>
      </c>
      <c r="G97" s="4">
        <v>9.9999999999999995E-7</v>
      </c>
      <c r="H97">
        <v>72</v>
      </c>
      <c r="I97">
        <v>3.5833333333333299</v>
      </c>
      <c r="J97">
        <v>4</v>
      </c>
      <c r="K97">
        <v>6</v>
      </c>
      <c r="L97">
        <v>687</v>
      </c>
      <c r="M97">
        <v>0</v>
      </c>
    </row>
    <row r="98" spans="1:13" hidden="1" x14ac:dyDescent="0.2">
      <c r="A98">
        <v>2</v>
      </c>
      <c r="B98">
        <v>7</v>
      </c>
      <c r="C98" t="s">
        <v>23</v>
      </c>
      <c r="D98">
        <v>2</v>
      </c>
      <c r="E98" t="s">
        <v>33</v>
      </c>
      <c r="F98">
        <v>0.95</v>
      </c>
      <c r="G98" s="4">
        <v>9.9999999999999995E-7</v>
      </c>
      <c r="H98">
        <v>72</v>
      </c>
      <c r="I98">
        <v>3.5833333333333299</v>
      </c>
      <c r="J98">
        <v>4</v>
      </c>
      <c r="K98">
        <v>6</v>
      </c>
      <c r="L98">
        <v>687</v>
      </c>
      <c r="M98">
        <v>0</v>
      </c>
    </row>
    <row r="99" spans="1:13" hidden="1" x14ac:dyDescent="0.2">
      <c r="A99">
        <v>2</v>
      </c>
      <c r="B99">
        <v>7</v>
      </c>
      <c r="C99" t="s">
        <v>23</v>
      </c>
      <c r="D99">
        <v>3</v>
      </c>
      <c r="E99" t="s">
        <v>32</v>
      </c>
      <c r="F99">
        <v>0.95</v>
      </c>
      <c r="G99" s="4">
        <v>9.9999999999999995E-7</v>
      </c>
      <c r="H99">
        <v>71</v>
      </c>
      <c r="I99">
        <v>3.59154929577464</v>
      </c>
      <c r="J99">
        <v>4</v>
      </c>
      <c r="K99">
        <v>6</v>
      </c>
      <c r="L99">
        <v>689</v>
      </c>
      <c r="M99">
        <v>0</v>
      </c>
    </row>
    <row r="100" spans="1:13" hidden="1" x14ac:dyDescent="0.2">
      <c r="A100">
        <v>2</v>
      </c>
      <c r="B100">
        <v>7</v>
      </c>
      <c r="C100" t="s">
        <v>23</v>
      </c>
      <c r="D100">
        <v>3</v>
      </c>
      <c r="E100" t="s">
        <v>33</v>
      </c>
      <c r="F100">
        <v>0.95</v>
      </c>
      <c r="G100" s="4">
        <v>9.9999999999999995E-7</v>
      </c>
      <c r="H100">
        <v>71</v>
      </c>
      <c r="I100">
        <v>3.59154929577464</v>
      </c>
      <c r="J100">
        <v>4</v>
      </c>
      <c r="K100">
        <v>6</v>
      </c>
      <c r="L100">
        <v>689</v>
      </c>
      <c r="M100">
        <v>0</v>
      </c>
    </row>
    <row r="101" spans="1:13" hidden="1" x14ac:dyDescent="0.2">
      <c r="A101">
        <v>2</v>
      </c>
      <c r="B101">
        <v>7</v>
      </c>
      <c r="C101" t="s">
        <v>24</v>
      </c>
      <c r="D101">
        <v>0</v>
      </c>
      <c r="E101" t="s">
        <v>32</v>
      </c>
      <c r="F101">
        <v>0.95</v>
      </c>
      <c r="G101" s="4">
        <v>9.9999999999999995E-7</v>
      </c>
      <c r="H101">
        <v>75</v>
      </c>
      <c r="I101">
        <v>3.5466666666666602</v>
      </c>
      <c r="J101">
        <v>4</v>
      </c>
      <c r="K101">
        <v>6</v>
      </c>
      <c r="L101">
        <v>704</v>
      </c>
      <c r="M101">
        <v>0</v>
      </c>
    </row>
    <row r="102" spans="1:13" hidden="1" x14ac:dyDescent="0.2">
      <c r="A102">
        <v>2</v>
      </c>
      <c r="B102">
        <v>7</v>
      </c>
      <c r="C102" t="s">
        <v>24</v>
      </c>
      <c r="D102">
        <v>0</v>
      </c>
      <c r="E102" t="s">
        <v>33</v>
      </c>
      <c r="F102">
        <v>0.95</v>
      </c>
      <c r="G102" s="4">
        <v>9.9999999999999995E-7</v>
      </c>
      <c r="H102">
        <v>75</v>
      </c>
      <c r="I102">
        <v>3.5466666666666602</v>
      </c>
      <c r="J102">
        <v>4</v>
      </c>
      <c r="K102">
        <v>6</v>
      </c>
      <c r="L102">
        <v>704</v>
      </c>
      <c r="M102">
        <v>0</v>
      </c>
    </row>
    <row r="103" spans="1:13" hidden="1" x14ac:dyDescent="0.2">
      <c r="A103">
        <v>2</v>
      </c>
      <c r="B103">
        <v>7</v>
      </c>
      <c r="C103" t="s">
        <v>24</v>
      </c>
      <c r="D103">
        <v>1</v>
      </c>
      <c r="E103" t="s">
        <v>32</v>
      </c>
      <c r="F103">
        <v>0.95</v>
      </c>
      <c r="G103" s="4">
        <v>9.9999999999999995E-7</v>
      </c>
      <c r="H103">
        <v>74</v>
      </c>
      <c r="I103">
        <v>3.5405405405405399</v>
      </c>
      <c r="J103">
        <v>4</v>
      </c>
      <c r="K103">
        <v>6</v>
      </c>
      <c r="L103">
        <v>708</v>
      </c>
      <c r="M103">
        <v>0</v>
      </c>
    </row>
    <row r="104" spans="1:13" hidden="1" x14ac:dyDescent="0.2">
      <c r="A104">
        <v>2</v>
      </c>
      <c r="B104">
        <v>7</v>
      </c>
      <c r="C104" t="s">
        <v>24</v>
      </c>
      <c r="D104">
        <v>1</v>
      </c>
      <c r="E104" t="s">
        <v>33</v>
      </c>
      <c r="F104">
        <v>0.95</v>
      </c>
      <c r="G104" s="4">
        <v>9.9999999999999995E-7</v>
      </c>
      <c r="H104">
        <v>74</v>
      </c>
      <c r="I104">
        <v>3.5405405405405399</v>
      </c>
      <c r="J104">
        <v>4</v>
      </c>
      <c r="K104">
        <v>6</v>
      </c>
      <c r="L104">
        <v>708</v>
      </c>
      <c r="M104">
        <v>0</v>
      </c>
    </row>
    <row r="105" spans="1:13" hidden="1" x14ac:dyDescent="0.2">
      <c r="A105">
        <v>2</v>
      </c>
      <c r="B105">
        <v>7</v>
      </c>
      <c r="C105" t="s">
        <v>24</v>
      </c>
      <c r="D105">
        <v>2</v>
      </c>
      <c r="E105" t="s">
        <v>32</v>
      </c>
      <c r="F105">
        <v>0.95</v>
      </c>
      <c r="G105" s="4">
        <v>9.9999999999999995E-7</v>
      </c>
      <c r="H105">
        <v>72</v>
      </c>
      <c r="I105">
        <v>3.5833333333333299</v>
      </c>
      <c r="J105">
        <v>4</v>
      </c>
      <c r="K105">
        <v>6</v>
      </c>
      <c r="L105">
        <v>687</v>
      </c>
      <c r="M105">
        <v>0</v>
      </c>
    </row>
    <row r="106" spans="1:13" hidden="1" x14ac:dyDescent="0.2">
      <c r="A106">
        <v>2</v>
      </c>
      <c r="B106">
        <v>7</v>
      </c>
      <c r="C106" t="s">
        <v>24</v>
      </c>
      <c r="D106">
        <v>2</v>
      </c>
      <c r="E106" t="s">
        <v>33</v>
      </c>
      <c r="F106">
        <v>0.95</v>
      </c>
      <c r="G106" s="4">
        <v>9.9999999999999995E-7</v>
      </c>
      <c r="H106">
        <v>72</v>
      </c>
      <c r="I106">
        <v>3.5833333333333299</v>
      </c>
      <c r="J106">
        <v>4</v>
      </c>
      <c r="K106">
        <v>6</v>
      </c>
      <c r="L106">
        <v>687</v>
      </c>
      <c r="M106">
        <v>0</v>
      </c>
    </row>
    <row r="107" spans="1:13" hidden="1" x14ac:dyDescent="0.2">
      <c r="A107">
        <v>2</v>
      </c>
      <c r="B107">
        <v>7</v>
      </c>
      <c r="C107" t="s">
        <v>24</v>
      </c>
      <c r="D107">
        <v>3</v>
      </c>
      <c r="E107" t="s">
        <v>32</v>
      </c>
      <c r="F107">
        <v>0.95</v>
      </c>
      <c r="G107" s="4">
        <v>9.9999999999999995E-7</v>
      </c>
      <c r="H107">
        <v>71</v>
      </c>
      <c r="I107">
        <v>3.59154929577464</v>
      </c>
      <c r="J107">
        <v>4</v>
      </c>
      <c r="K107">
        <v>6</v>
      </c>
      <c r="L107">
        <v>689</v>
      </c>
      <c r="M107">
        <v>0</v>
      </c>
    </row>
    <row r="108" spans="1:13" hidden="1" x14ac:dyDescent="0.2">
      <c r="A108">
        <v>2</v>
      </c>
      <c r="B108">
        <v>7</v>
      </c>
      <c r="C108" t="s">
        <v>24</v>
      </c>
      <c r="D108">
        <v>3</v>
      </c>
      <c r="E108" t="s">
        <v>33</v>
      </c>
      <c r="F108">
        <v>0.95</v>
      </c>
      <c r="G108" s="4">
        <v>9.9999999999999995E-7</v>
      </c>
      <c r="H108">
        <v>71</v>
      </c>
      <c r="I108">
        <v>3.59154929577464</v>
      </c>
      <c r="J108">
        <v>4</v>
      </c>
      <c r="K108">
        <v>6</v>
      </c>
      <c r="L108">
        <v>689</v>
      </c>
      <c r="M108">
        <v>0</v>
      </c>
    </row>
    <row r="109" spans="1:13" x14ac:dyDescent="0.2">
      <c r="A109">
        <v>3</v>
      </c>
      <c r="B109">
        <v>2</v>
      </c>
      <c r="C109" t="s">
        <v>36</v>
      </c>
      <c r="D109">
        <v>0</v>
      </c>
      <c r="E109" t="s">
        <v>32</v>
      </c>
      <c r="F109">
        <v>0.95</v>
      </c>
      <c r="G109" s="4">
        <v>9.9999999999999995E-7</v>
      </c>
      <c r="H109">
        <v>24</v>
      </c>
      <c r="I109">
        <v>4.5416666666666599</v>
      </c>
      <c r="J109">
        <v>6</v>
      </c>
      <c r="K109">
        <v>14</v>
      </c>
      <c r="L109">
        <v>376</v>
      </c>
      <c r="M109">
        <v>19.592127369314301</v>
      </c>
    </row>
    <row r="110" spans="1:13" x14ac:dyDescent="0.2">
      <c r="A110">
        <v>3</v>
      </c>
      <c r="B110">
        <v>2</v>
      </c>
      <c r="C110" t="s">
        <v>36</v>
      </c>
      <c r="D110">
        <v>1</v>
      </c>
      <c r="E110" t="s">
        <v>32</v>
      </c>
      <c r="F110">
        <v>0.95</v>
      </c>
      <c r="G110" s="4">
        <v>9.9999999999999995E-7</v>
      </c>
      <c r="H110">
        <v>7</v>
      </c>
      <c r="I110">
        <v>1.8571428571428501</v>
      </c>
      <c r="J110">
        <v>2</v>
      </c>
      <c r="K110">
        <v>3</v>
      </c>
      <c r="L110">
        <v>169</v>
      </c>
      <c r="M110">
        <v>19.592124861018998</v>
      </c>
    </row>
    <row r="111" spans="1:13" x14ac:dyDescent="0.2">
      <c r="A111">
        <v>3</v>
      </c>
      <c r="B111">
        <v>2</v>
      </c>
      <c r="C111" t="s">
        <v>23</v>
      </c>
      <c r="D111">
        <v>0</v>
      </c>
      <c r="E111" t="s">
        <v>32</v>
      </c>
      <c r="F111">
        <v>0.95</v>
      </c>
      <c r="G111" s="4">
        <v>9.9999999999999995E-7</v>
      </c>
      <c r="H111">
        <v>24</v>
      </c>
      <c r="I111">
        <v>4.5416666666666599</v>
      </c>
      <c r="J111">
        <v>6</v>
      </c>
      <c r="K111">
        <v>14</v>
      </c>
      <c r="L111">
        <v>376</v>
      </c>
      <c r="M111">
        <v>19.592127369314301</v>
      </c>
    </row>
    <row r="112" spans="1:13" x14ac:dyDescent="0.2">
      <c r="A112">
        <v>3</v>
      </c>
      <c r="B112">
        <v>2</v>
      </c>
      <c r="C112" t="s">
        <v>23</v>
      </c>
      <c r="D112">
        <v>0</v>
      </c>
      <c r="E112" t="s">
        <v>33</v>
      </c>
      <c r="F112">
        <v>0.95</v>
      </c>
      <c r="G112" s="4">
        <v>9.9999999999999995E-7</v>
      </c>
      <c r="H112">
        <v>24</v>
      </c>
      <c r="I112">
        <v>4.5416666666666599</v>
      </c>
      <c r="J112">
        <v>6</v>
      </c>
      <c r="K112">
        <v>14</v>
      </c>
      <c r="L112">
        <v>376</v>
      </c>
      <c r="M112">
        <v>19.592124792901899</v>
      </c>
    </row>
    <row r="113" spans="1:13" x14ac:dyDescent="0.2">
      <c r="A113">
        <v>3</v>
      </c>
      <c r="B113">
        <v>2</v>
      </c>
      <c r="C113" t="s">
        <v>23</v>
      </c>
      <c r="D113">
        <v>1</v>
      </c>
      <c r="E113" t="s">
        <v>32</v>
      </c>
      <c r="F113">
        <v>0.95</v>
      </c>
      <c r="G113" s="4">
        <v>9.9999999999999995E-7</v>
      </c>
      <c r="H113">
        <v>7</v>
      </c>
      <c r="I113">
        <v>1.8571428571428501</v>
      </c>
      <c r="J113">
        <v>2</v>
      </c>
      <c r="K113">
        <v>3</v>
      </c>
      <c r="L113">
        <v>169</v>
      </c>
      <c r="M113">
        <v>19.592124861018998</v>
      </c>
    </row>
    <row r="114" spans="1:13" x14ac:dyDescent="0.2">
      <c r="A114">
        <v>3</v>
      </c>
      <c r="B114">
        <v>2</v>
      </c>
      <c r="C114" t="s">
        <v>23</v>
      </c>
      <c r="D114">
        <v>1</v>
      </c>
      <c r="E114" t="s">
        <v>33</v>
      </c>
      <c r="F114">
        <v>0.95</v>
      </c>
      <c r="G114" s="4">
        <v>9.9999999999999995E-7</v>
      </c>
      <c r="H114">
        <v>7</v>
      </c>
      <c r="I114">
        <v>1.8571428571428501</v>
      </c>
      <c r="J114">
        <v>2</v>
      </c>
      <c r="K114">
        <v>3</v>
      </c>
      <c r="L114">
        <v>169</v>
      </c>
      <c r="M114">
        <v>19.592124861018998</v>
      </c>
    </row>
    <row r="115" spans="1:13" x14ac:dyDescent="0.2">
      <c r="A115">
        <v>3</v>
      </c>
      <c r="B115">
        <v>2</v>
      </c>
      <c r="C115" t="s">
        <v>24</v>
      </c>
      <c r="D115">
        <v>0</v>
      </c>
      <c r="E115" t="s">
        <v>32</v>
      </c>
      <c r="F115">
        <v>0.95</v>
      </c>
      <c r="G115" s="4">
        <v>9.9999999999999995E-7</v>
      </c>
      <c r="H115">
        <v>24</v>
      </c>
      <c r="I115">
        <v>4.5416666666666599</v>
      </c>
      <c r="J115">
        <v>6</v>
      </c>
      <c r="K115">
        <v>14</v>
      </c>
      <c r="L115">
        <v>376</v>
      </c>
      <c r="M115">
        <v>19.592127369314301</v>
      </c>
    </row>
    <row r="116" spans="1:13" x14ac:dyDescent="0.2">
      <c r="A116">
        <v>3</v>
      </c>
      <c r="B116">
        <v>2</v>
      </c>
      <c r="C116" t="s">
        <v>24</v>
      </c>
      <c r="D116">
        <v>0</v>
      </c>
      <c r="E116" t="s">
        <v>33</v>
      </c>
      <c r="F116">
        <v>0.95</v>
      </c>
      <c r="G116" s="4">
        <v>9.9999999999999995E-7</v>
      </c>
      <c r="H116">
        <v>24</v>
      </c>
      <c r="I116">
        <v>4.5416666666666599</v>
      </c>
      <c r="J116">
        <v>6</v>
      </c>
      <c r="K116">
        <v>14</v>
      </c>
      <c r="L116">
        <v>376</v>
      </c>
      <c r="M116">
        <v>19.592124792901899</v>
      </c>
    </row>
    <row r="117" spans="1:13" x14ac:dyDescent="0.2">
      <c r="A117">
        <v>3</v>
      </c>
      <c r="B117">
        <v>2</v>
      </c>
      <c r="C117" t="s">
        <v>24</v>
      </c>
      <c r="D117">
        <v>1</v>
      </c>
      <c r="E117" t="s">
        <v>32</v>
      </c>
      <c r="F117">
        <v>0.95</v>
      </c>
      <c r="G117" s="4">
        <v>9.9999999999999995E-7</v>
      </c>
      <c r="H117">
        <v>7</v>
      </c>
      <c r="I117">
        <v>1.8571428571428501</v>
      </c>
      <c r="J117">
        <v>2</v>
      </c>
      <c r="K117">
        <v>3</v>
      </c>
      <c r="L117">
        <v>169</v>
      </c>
      <c r="M117">
        <v>19.592124861018998</v>
      </c>
    </row>
    <row r="118" spans="1:13" x14ac:dyDescent="0.2">
      <c r="A118">
        <v>3</v>
      </c>
      <c r="B118">
        <v>2</v>
      </c>
      <c r="C118" t="s">
        <v>24</v>
      </c>
      <c r="D118">
        <v>1</v>
      </c>
      <c r="E118" t="s">
        <v>33</v>
      </c>
      <c r="F118">
        <v>0.95</v>
      </c>
      <c r="G118" s="4">
        <v>9.9999999999999995E-7</v>
      </c>
      <c r="H118">
        <v>7</v>
      </c>
      <c r="I118">
        <v>1.8571428571428501</v>
      </c>
      <c r="J118">
        <v>2</v>
      </c>
      <c r="K118">
        <v>3</v>
      </c>
      <c r="L118">
        <v>169</v>
      </c>
      <c r="M118">
        <v>19.592124861018998</v>
      </c>
    </row>
    <row r="119" spans="1:13" x14ac:dyDescent="0.2">
      <c r="A119">
        <v>3</v>
      </c>
      <c r="B119">
        <v>3</v>
      </c>
      <c r="C119" t="s">
        <v>36</v>
      </c>
      <c r="D119">
        <v>0</v>
      </c>
      <c r="E119" t="s">
        <v>32</v>
      </c>
      <c r="F119">
        <v>0.95</v>
      </c>
      <c r="G119" s="4">
        <v>9.9999999999999995E-7</v>
      </c>
      <c r="H119">
        <v>1188</v>
      </c>
      <c r="I119">
        <v>10.9478114478114</v>
      </c>
      <c r="J119">
        <v>9</v>
      </c>
      <c r="K119">
        <v>48</v>
      </c>
      <c r="L119">
        <v>16208</v>
      </c>
      <c r="M119">
        <v>17.027650692376699</v>
      </c>
    </row>
    <row r="120" spans="1:13" x14ac:dyDescent="0.2">
      <c r="A120">
        <v>3</v>
      </c>
      <c r="B120">
        <v>3</v>
      </c>
      <c r="C120" t="s">
        <v>36</v>
      </c>
      <c r="D120">
        <v>1</v>
      </c>
      <c r="E120" t="s">
        <v>32</v>
      </c>
      <c r="F120">
        <v>0.95</v>
      </c>
      <c r="G120" s="4">
        <v>9.9999999999999995E-7</v>
      </c>
      <c r="H120">
        <v>355</v>
      </c>
      <c r="I120">
        <v>10.777464788732299</v>
      </c>
      <c r="J120">
        <v>8</v>
      </c>
      <c r="K120">
        <v>44</v>
      </c>
      <c r="L120">
        <v>5380</v>
      </c>
      <c r="M120">
        <v>17.027649941876799</v>
      </c>
    </row>
    <row r="121" spans="1:13" x14ac:dyDescent="0.2">
      <c r="A121">
        <v>3</v>
      </c>
      <c r="B121">
        <v>3</v>
      </c>
      <c r="C121" t="s">
        <v>36</v>
      </c>
      <c r="D121">
        <v>2</v>
      </c>
      <c r="E121" t="s">
        <v>32</v>
      </c>
      <c r="F121">
        <v>0.95</v>
      </c>
      <c r="G121" s="4">
        <v>9.9999999999999995E-7</v>
      </c>
      <c r="H121">
        <v>96</v>
      </c>
      <c r="I121">
        <v>9.2083333333333304</v>
      </c>
      <c r="J121">
        <v>9</v>
      </c>
      <c r="K121">
        <v>24</v>
      </c>
      <c r="L121">
        <v>1670</v>
      </c>
      <c r="M121">
        <v>17.027649080126899</v>
      </c>
    </row>
    <row r="122" spans="1:13" x14ac:dyDescent="0.2">
      <c r="A122">
        <v>3</v>
      </c>
      <c r="B122">
        <v>3</v>
      </c>
      <c r="C122" t="s">
        <v>23</v>
      </c>
      <c r="D122">
        <v>0</v>
      </c>
      <c r="E122" t="s">
        <v>32</v>
      </c>
      <c r="F122">
        <v>0.95</v>
      </c>
      <c r="G122" s="4">
        <v>9.9999999999999995E-7</v>
      </c>
      <c r="H122">
        <v>1188</v>
      </c>
      <c r="I122">
        <v>10.9478114478114</v>
      </c>
      <c r="J122">
        <v>9</v>
      </c>
      <c r="K122">
        <v>48</v>
      </c>
      <c r="L122">
        <v>16208</v>
      </c>
      <c r="M122">
        <v>17.027650692376699</v>
      </c>
    </row>
    <row r="123" spans="1:13" x14ac:dyDescent="0.2">
      <c r="A123">
        <v>3</v>
      </c>
      <c r="B123">
        <v>3</v>
      </c>
      <c r="C123" t="s">
        <v>23</v>
      </c>
      <c r="D123">
        <v>0</v>
      </c>
      <c r="E123" t="s">
        <v>33</v>
      </c>
      <c r="F123">
        <v>0.95</v>
      </c>
      <c r="G123" s="4">
        <v>9.9999999999999995E-7</v>
      </c>
      <c r="H123">
        <v>1188</v>
      </c>
      <c r="I123">
        <v>10.9478114478114</v>
      </c>
      <c r="J123">
        <v>9</v>
      </c>
      <c r="K123">
        <v>48</v>
      </c>
      <c r="L123">
        <v>16208</v>
      </c>
      <c r="M123">
        <v>17.027643040701602</v>
      </c>
    </row>
    <row r="124" spans="1:13" x14ac:dyDescent="0.2">
      <c r="A124">
        <v>3</v>
      </c>
      <c r="B124">
        <v>3</v>
      </c>
      <c r="C124" t="s">
        <v>23</v>
      </c>
      <c r="D124">
        <v>1</v>
      </c>
      <c r="E124" t="s">
        <v>32</v>
      </c>
      <c r="F124">
        <v>0.95</v>
      </c>
      <c r="G124" s="4">
        <v>9.9999999999999995E-7</v>
      </c>
      <c r="H124">
        <v>355</v>
      </c>
      <c r="I124">
        <v>10.777464788732299</v>
      </c>
      <c r="J124">
        <v>8</v>
      </c>
      <c r="K124">
        <v>44</v>
      </c>
      <c r="L124">
        <v>5380</v>
      </c>
      <c r="M124">
        <v>17.027649941876799</v>
      </c>
    </row>
    <row r="125" spans="1:13" x14ac:dyDescent="0.2">
      <c r="A125">
        <v>3</v>
      </c>
      <c r="B125">
        <v>3</v>
      </c>
      <c r="C125" t="s">
        <v>23</v>
      </c>
      <c r="D125">
        <v>1</v>
      </c>
      <c r="E125" t="s">
        <v>33</v>
      </c>
      <c r="F125">
        <v>0.95</v>
      </c>
      <c r="G125" s="4">
        <v>9.9999999999999995E-7</v>
      </c>
      <c r="H125">
        <v>355</v>
      </c>
      <c r="I125">
        <v>10.777464788732299</v>
      </c>
      <c r="J125">
        <v>8</v>
      </c>
      <c r="K125">
        <v>44</v>
      </c>
      <c r="L125">
        <v>5380</v>
      </c>
      <c r="M125">
        <v>17.027643400038901</v>
      </c>
    </row>
    <row r="126" spans="1:13" x14ac:dyDescent="0.2">
      <c r="A126">
        <v>3</v>
      </c>
      <c r="B126">
        <v>3</v>
      </c>
      <c r="C126" t="s">
        <v>23</v>
      </c>
      <c r="D126">
        <v>2</v>
      </c>
      <c r="E126" t="s">
        <v>32</v>
      </c>
      <c r="F126">
        <v>0.95</v>
      </c>
      <c r="G126" s="4">
        <v>9.9999999999999995E-7</v>
      </c>
      <c r="H126">
        <v>96</v>
      </c>
      <c r="I126">
        <v>9.2083333333333304</v>
      </c>
      <c r="J126">
        <v>9</v>
      </c>
      <c r="K126">
        <v>24</v>
      </c>
      <c r="L126">
        <v>1670</v>
      </c>
      <c r="M126">
        <v>17.027649080126899</v>
      </c>
    </row>
    <row r="127" spans="1:13" x14ac:dyDescent="0.2">
      <c r="A127">
        <v>3</v>
      </c>
      <c r="B127">
        <v>3</v>
      </c>
      <c r="C127" t="s">
        <v>23</v>
      </c>
      <c r="D127">
        <v>2</v>
      </c>
      <c r="E127" t="s">
        <v>33</v>
      </c>
      <c r="F127">
        <v>0.95</v>
      </c>
      <c r="G127" s="4">
        <v>9.9999999999999995E-7</v>
      </c>
      <c r="H127">
        <v>96</v>
      </c>
      <c r="I127">
        <v>9.2083333333333304</v>
      </c>
      <c r="J127">
        <v>9</v>
      </c>
      <c r="K127">
        <v>24</v>
      </c>
      <c r="L127">
        <v>1670</v>
      </c>
      <c r="M127">
        <v>17.027643690642702</v>
      </c>
    </row>
    <row r="128" spans="1:13" x14ac:dyDescent="0.2">
      <c r="A128">
        <v>3</v>
      </c>
      <c r="B128">
        <v>3</v>
      </c>
      <c r="C128" t="s">
        <v>24</v>
      </c>
      <c r="D128">
        <v>0</v>
      </c>
      <c r="E128" t="s">
        <v>32</v>
      </c>
      <c r="F128">
        <v>0.95</v>
      </c>
      <c r="G128" s="4">
        <v>9.9999999999999995E-7</v>
      </c>
      <c r="H128">
        <v>1188</v>
      </c>
      <c r="I128">
        <v>10.9478114478114</v>
      </c>
      <c r="J128">
        <v>9</v>
      </c>
      <c r="K128">
        <v>48</v>
      </c>
      <c r="L128">
        <v>16208</v>
      </c>
      <c r="M128">
        <v>17.027650692376699</v>
      </c>
    </row>
    <row r="129" spans="1:13" x14ac:dyDescent="0.2">
      <c r="A129">
        <v>3</v>
      </c>
      <c r="B129">
        <v>3</v>
      </c>
      <c r="C129" t="s">
        <v>24</v>
      </c>
      <c r="D129">
        <v>0</v>
      </c>
      <c r="E129" t="s">
        <v>33</v>
      </c>
      <c r="F129">
        <v>0.95</v>
      </c>
      <c r="G129" s="4">
        <v>9.9999999999999995E-7</v>
      </c>
      <c r="H129">
        <v>1188</v>
      </c>
      <c r="I129">
        <v>10.9478114478114</v>
      </c>
      <c r="J129">
        <v>9</v>
      </c>
      <c r="K129">
        <v>48</v>
      </c>
      <c r="L129">
        <v>16208</v>
      </c>
      <c r="M129">
        <v>17.027643040701602</v>
      </c>
    </row>
    <row r="130" spans="1:13" x14ac:dyDescent="0.2">
      <c r="A130">
        <v>3</v>
      </c>
      <c r="B130">
        <v>3</v>
      </c>
      <c r="C130" t="s">
        <v>24</v>
      </c>
      <c r="D130">
        <v>1</v>
      </c>
      <c r="E130" t="s">
        <v>32</v>
      </c>
      <c r="F130">
        <v>0.95</v>
      </c>
      <c r="G130" s="4">
        <v>9.9999999999999995E-7</v>
      </c>
      <c r="H130">
        <v>355</v>
      </c>
      <c r="I130">
        <v>10.777464788732299</v>
      </c>
      <c r="J130">
        <v>8</v>
      </c>
      <c r="K130">
        <v>44</v>
      </c>
      <c r="L130">
        <v>5380</v>
      </c>
      <c r="M130">
        <v>17.027649941876799</v>
      </c>
    </row>
    <row r="131" spans="1:13" x14ac:dyDescent="0.2">
      <c r="A131">
        <v>3</v>
      </c>
      <c r="B131">
        <v>3</v>
      </c>
      <c r="C131" t="s">
        <v>24</v>
      </c>
      <c r="D131">
        <v>1</v>
      </c>
      <c r="E131" t="s">
        <v>33</v>
      </c>
      <c r="F131">
        <v>0.95</v>
      </c>
      <c r="G131" s="4">
        <v>9.9999999999999995E-7</v>
      </c>
      <c r="H131">
        <v>355</v>
      </c>
      <c r="I131">
        <v>10.777464788732299</v>
      </c>
      <c r="J131">
        <v>8</v>
      </c>
      <c r="K131">
        <v>44</v>
      </c>
      <c r="L131">
        <v>5380</v>
      </c>
      <c r="M131">
        <v>17.027643400038901</v>
      </c>
    </row>
    <row r="132" spans="1:13" x14ac:dyDescent="0.2">
      <c r="A132">
        <v>3</v>
      </c>
      <c r="B132">
        <v>3</v>
      </c>
      <c r="C132" t="s">
        <v>24</v>
      </c>
      <c r="D132">
        <v>2</v>
      </c>
      <c r="E132" t="s">
        <v>32</v>
      </c>
      <c r="F132">
        <v>0.95</v>
      </c>
      <c r="G132" s="4">
        <v>9.9999999999999995E-7</v>
      </c>
      <c r="H132">
        <v>96</v>
      </c>
      <c r="I132">
        <v>9.2083333333333304</v>
      </c>
      <c r="J132">
        <v>9</v>
      </c>
      <c r="K132">
        <v>24</v>
      </c>
      <c r="L132">
        <v>1670</v>
      </c>
      <c r="M132">
        <v>17.027649080126899</v>
      </c>
    </row>
    <row r="133" spans="1:13" x14ac:dyDescent="0.2">
      <c r="A133">
        <v>3</v>
      </c>
      <c r="B133">
        <v>3</v>
      </c>
      <c r="C133" t="s">
        <v>24</v>
      </c>
      <c r="D133">
        <v>2</v>
      </c>
      <c r="E133" t="s">
        <v>33</v>
      </c>
      <c r="F133">
        <v>0.95</v>
      </c>
      <c r="G133" s="4">
        <v>9.9999999999999995E-7</v>
      </c>
      <c r="H133">
        <v>96</v>
      </c>
      <c r="I133">
        <v>9.2083333333333304</v>
      </c>
      <c r="J133">
        <v>9</v>
      </c>
      <c r="K133">
        <v>24</v>
      </c>
      <c r="L133">
        <v>1670</v>
      </c>
      <c r="M133">
        <v>17.027643690642702</v>
      </c>
    </row>
    <row r="134" spans="1:13" x14ac:dyDescent="0.2">
      <c r="A134">
        <v>3</v>
      </c>
      <c r="B134">
        <v>4</v>
      </c>
      <c r="C134" t="s">
        <v>36</v>
      </c>
      <c r="D134">
        <v>0</v>
      </c>
      <c r="E134" t="s">
        <v>32</v>
      </c>
      <c r="F134">
        <v>0.95</v>
      </c>
      <c r="G134" s="4">
        <v>9.9999999999999995E-7</v>
      </c>
      <c r="H134">
        <v>16836</v>
      </c>
      <c r="I134">
        <v>14.5687217866476</v>
      </c>
      <c r="J134">
        <v>13</v>
      </c>
      <c r="K134">
        <v>48</v>
      </c>
      <c r="L134">
        <v>423669</v>
      </c>
      <c r="M134">
        <v>13.2392119041229</v>
      </c>
    </row>
    <row r="135" spans="1:13" x14ac:dyDescent="0.2">
      <c r="A135">
        <v>3</v>
      </c>
      <c r="B135">
        <v>4</v>
      </c>
      <c r="C135" t="s">
        <v>36</v>
      </c>
      <c r="D135">
        <v>1</v>
      </c>
      <c r="E135" t="s">
        <v>32</v>
      </c>
      <c r="F135">
        <v>0.95</v>
      </c>
      <c r="G135" s="4">
        <v>9.9999999999999995E-7</v>
      </c>
      <c r="H135">
        <v>9831</v>
      </c>
      <c r="I135">
        <v>15.276777540433301</v>
      </c>
      <c r="J135">
        <v>14</v>
      </c>
      <c r="K135">
        <v>48</v>
      </c>
      <c r="L135">
        <v>233739</v>
      </c>
      <c r="M135">
        <v>13.239211860137701</v>
      </c>
    </row>
    <row r="136" spans="1:13" x14ac:dyDescent="0.2">
      <c r="A136">
        <v>3</v>
      </c>
      <c r="B136">
        <v>4</v>
      </c>
      <c r="C136" t="s">
        <v>36</v>
      </c>
      <c r="D136">
        <v>2</v>
      </c>
      <c r="E136" t="s">
        <v>32</v>
      </c>
      <c r="F136">
        <v>0.95</v>
      </c>
      <c r="G136" s="4">
        <v>9.9999999999999995E-7</v>
      </c>
      <c r="H136">
        <v>4600</v>
      </c>
      <c r="I136">
        <v>14.1552173913043</v>
      </c>
      <c r="J136">
        <v>12</v>
      </c>
      <c r="K136">
        <v>48</v>
      </c>
      <c r="L136">
        <v>93294</v>
      </c>
      <c r="M136">
        <v>13.239210639912701</v>
      </c>
    </row>
    <row r="137" spans="1:13" x14ac:dyDescent="0.2">
      <c r="A137">
        <v>3</v>
      </c>
      <c r="B137">
        <v>4</v>
      </c>
      <c r="C137" t="s">
        <v>36</v>
      </c>
      <c r="D137">
        <v>3</v>
      </c>
      <c r="E137" t="s">
        <v>32</v>
      </c>
      <c r="F137">
        <v>0.95</v>
      </c>
      <c r="G137" s="4">
        <v>9.9999999999999995E-7</v>
      </c>
      <c r="H137">
        <v>2195</v>
      </c>
      <c r="I137">
        <v>14.641002277904301</v>
      </c>
      <c r="J137">
        <v>13</v>
      </c>
      <c r="K137">
        <v>48</v>
      </c>
      <c r="L137">
        <v>42674</v>
      </c>
      <c r="M137">
        <v>13.238491440254601</v>
      </c>
    </row>
    <row r="138" spans="1:13" x14ac:dyDescent="0.2">
      <c r="A138">
        <v>3</v>
      </c>
      <c r="B138">
        <v>4</v>
      </c>
      <c r="C138" t="s">
        <v>23</v>
      </c>
      <c r="D138">
        <v>0</v>
      </c>
      <c r="E138" t="s">
        <v>32</v>
      </c>
      <c r="F138">
        <v>0.95</v>
      </c>
      <c r="G138" s="4">
        <v>9.9999999999999995E-7</v>
      </c>
      <c r="H138">
        <v>16836</v>
      </c>
      <c r="I138">
        <v>14.5687217866476</v>
      </c>
      <c r="J138">
        <v>13</v>
      </c>
      <c r="K138">
        <v>48</v>
      </c>
      <c r="L138">
        <v>423669</v>
      </c>
      <c r="M138">
        <v>13.2392119041229</v>
      </c>
    </row>
    <row r="139" spans="1:13" x14ac:dyDescent="0.2">
      <c r="A139">
        <v>3</v>
      </c>
      <c r="B139">
        <v>4</v>
      </c>
      <c r="C139" t="s">
        <v>23</v>
      </c>
      <c r="D139">
        <v>0</v>
      </c>
      <c r="E139" t="s">
        <v>33</v>
      </c>
      <c r="F139">
        <v>0.95</v>
      </c>
      <c r="G139" s="4">
        <v>9.9999999999999995E-7</v>
      </c>
      <c r="H139">
        <v>16836</v>
      </c>
      <c r="I139">
        <v>14.5687217866476</v>
      </c>
      <c r="J139">
        <v>13</v>
      </c>
      <c r="K139">
        <v>48</v>
      </c>
      <c r="L139">
        <v>423669</v>
      </c>
      <c r="M139">
        <v>13.2391984807368</v>
      </c>
    </row>
    <row r="140" spans="1:13" x14ac:dyDescent="0.2">
      <c r="A140">
        <v>3</v>
      </c>
      <c r="B140">
        <v>4</v>
      </c>
      <c r="C140" t="s">
        <v>23</v>
      </c>
      <c r="D140">
        <v>1</v>
      </c>
      <c r="E140" t="s">
        <v>32</v>
      </c>
      <c r="F140">
        <v>0.95</v>
      </c>
      <c r="G140" s="4">
        <v>9.9999999999999995E-7</v>
      </c>
      <c r="H140">
        <v>9831</v>
      </c>
      <c r="I140">
        <v>15.276777540433301</v>
      </c>
      <c r="J140">
        <v>14</v>
      </c>
      <c r="K140">
        <v>48</v>
      </c>
      <c r="L140">
        <v>233739</v>
      </c>
      <c r="M140">
        <v>13.239211860137701</v>
      </c>
    </row>
    <row r="141" spans="1:13" x14ac:dyDescent="0.2">
      <c r="A141">
        <v>3</v>
      </c>
      <c r="B141">
        <v>4</v>
      </c>
      <c r="C141" t="s">
        <v>23</v>
      </c>
      <c r="D141">
        <v>1</v>
      </c>
      <c r="E141" t="s">
        <v>33</v>
      </c>
      <c r="F141">
        <v>0.95</v>
      </c>
      <c r="G141" s="4">
        <v>9.9999999999999995E-7</v>
      </c>
      <c r="H141">
        <v>9831</v>
      </c>
      <c r="I141">
        <v>15.276777540433301</v>
      </c>
      <c r="J141">
        <v>14</v>
      </c>
      <c r="K141">
        <v>48</v>
      </c>
      <c r="L141">
        <v>233739</v>
      </c>
      <c r="M141">
        <v>13.2391987940783</v>
      </c>
    </row>
    <row r="142" spans="1:13" x14ac:dyDescent="0.2">
      <c r="A142">
        <v>3</v>
      </c>
      <c r="B142">
        <v>4</v>
      </c>
      <c r="C142" t="s">
        <v>23</v>
      </c>
      <c r="D142">
        <v>2</v>
      </c>
      <c r="E142" t="s">
        <v>32</v>
      </c>
      <c r="F142">
        <v>0.95</v>
      </c>
      <c r="G142" s="4">
        <v>9.9999999999999995E-7</v>
      </c>
      <c r="H142">
        <v>4600</v>
      </c>
      <c r="I142">
        <v>14.1552173913043</v>
      </c>
      <c r="J142">
        <v>12</v>
      </c>
      <c r="K142">
        <v>48</v>
      </c>
      <c r="L142">
        <v>93294</v>
      </c>
      <c r="M142">
        <v>13.239210639912701</v>
      </c>
    </row>
    <row r="143" spans="1:13" x14ac:dyDescent="0.2">
      <c r="A143">
        <v>3</v>
      </c>
      <c r="B143">
        <v>4</v>
      </c>
      <c r="C143" t="s">
        <v>23</v>
      </c>
      <c r="D143">
        <v>2</v>
      </c>
      <c r="E143" t="s">
        <v>33</v>
      </c>
      <c r="F143">
        <v>0.95</v>
      </c>
      <c r="G143" s="4">
        <v>9.9999999999999995E-7</v>
      </c>
      <c r="H143">
        <v>4600</v>
      </c>
      <c r="I143">
        <v>14.1552173913043</v>
      </c>
      <c r="J143">
        <v>12</v>
      </c>
      <c r="K143">
        <v>48</v>
      </c>
      <c r="L143">
        <v>93294</v>
      </c>
      <c r="M143">
        <v>13.2391992002153</v>
      </c>
    </row>
    <row r="144" spans="1:13" x14ac:dyDescent="0.2">
      <c r="A144">
        <v>3</v>
      </c>
      <c r="B144">
        <v>4</v>
      </c>
      <c r="C144" t="s">
        <v>23</v>
      </c>
      <c r="D144">
        <v>3</v>
      </c>
      <c r="E144" t="s">
        <v>32</v>
      </c>
      <c r="F144">
        <v>0.95</v>
      </c>
      <c r="G144" s="4">
        <v>9.9999999999999995E-7</v>
      </c>
      <c r="H144">
        <v>2018</v>
      </c>
      <c r="I144">
        <v>18.8414271555996</v>
      </c>
      <c r="J144">
        <v>16</v>
      </c>
      <c r="K144">
        <v>56</v>
      </c>
      <c r="L144">
        <v>44055</v>
      </c>
      <c r="M144">
        <v>13.2384909299761</v>
      </c>
    </row>
    <row r="145" spans="1:13" x14ac:dyDescent="0.2">
      <c r="A145">
        <v>3</v>
      </c>
      <c r="B145">
        <v>4</v>
      </c>
      <c r="C145" t="s">
        <v>23</v>
      </c>
      <c r="D145">
        <v>3</v>
      </c>
      <c r="E145" t="s">
        <v>33</v>
      </c>
      <c r="F145">
        <v>0.95</v>
      </c>
      <c r="G145" s="4">
        <v>9.9999999999999995E-7</v>
      </c>
      <c r="H145">
        <v>2018</v>
      </c>
      <c r="I145">
        <v>18.8414271555996</v>
      </c>
      <c r="J145">
        <v>16</v>
      </c>
      <c r="K145">
        <v>56</v>
      </c>
      <c r="L145">
        <v>44055</v>
      </c>
      <c r="M145">
        <v>13.238478895600601</v>
      </c>
    </row>
    <row r="146" spans="1:13" x14ac:dyDescent="0.2">
      <c r="A146">
        <v>3</v>
      </c>
      <c r="B146">
        <v>4</v>
      </c>
      <c r="C146" t="s">
        <v>24</v>
      </c>
      <c r="D146">
        <v>0</v>
      </c>
      <c r="E146" t="s">
        <v>32</v>
      </c>
      <c r="F146">
        <v>0.95</v>
      </c>
      <c r="G146" s="4">
        <v>9.9999999999999995E-7</v>
      </c>
      <c r="H146">
        <v>16836</v>
      </c>
      <c r="I146">
        <v>14.5687217866476</v>
      </c>
      <c r="J146">
        <v>13</v>
      </c>
      <c r="K146">
        <v>48</v>
      </c>
      <c r="L146">
        <v>423669</v>
      </c>
      <c r="M146">
        <v>13.2392119041229</v>
      </c>
    </row>
    <row r="147" spans="1:13" x14ac:dyDescent="0.2">
      <c r="A147">
        <v>3</v>
      </c>
      <c r="B147">
        <v>4</v>
      </c>
      <c r="C147" t="s">
        <v>24</v>
      </c>
      <c r="D147">
        <v>0</v>
      </c>
      <c r="E147" t="s">
        <v>33</v>
      </c>
      <c r="F147">
        <v>0.95</v>
      </c>
      <c r="G147" s="4">
        <v>9.9999999999999995E-7</v>
      </c>
      <c r="H147">
        <v>16836</v>
      </c>
      <c r="I147">
        <v>14.5687217866476</v>
      </c>
      <c r="J147">
        <v>13</v>
      </c>
      <c r="K147">
        <v>48</v>
      </c>
      <c r="L147">
        <v>423669</v>
      </c>
      <c r="M147">
        <v>13.2391984807368</v>
      </c>
    </row>
    <row r="148" spans="1:13" x14ac:dyDescent="0.2">
      <c r="A148">
        <v>3</v>
      </c>
      <c r="B148">
        <v>4</v>
      </c>
      <c r="C148" t="s">
        <v>24</v>
      </c>
      <c r="D148">
        <v>1</v>
      </c>
      <c r="E148" t="s">
        <v>32</v>
      </c>
      <c r="F148">
        <v>0.95</v>
      </c>
      <c r="G148" s="4">
        <v>9.9999999999999995E-7</v>
      </c>
      <c r="H148">
        <v>9831</v>
      </c>
      <c r="I148">
        <v>15.276777540433301</v>
      </c>
      <c r="J148">
        <v>14</v>
      </c>
      <c r="K148">
        <v>48</v>
      </c>
      <c r="L148">
        <v>233739</v>
      </c>
      <c r="M148">
        <v>13.239211860137701</v>
      </c>
    </row>
    <row r="149" spans="1:13" x14ac:dyDescent="0.2">
      <c r="A149">
        <v>3</v>
      </c>
      <c r="B149">
        <v>4</v>
      </c>
      <c r="C149" t="s">
        <v>24</v>
      </c>
      <c r="D149">
        <v>1</v>
      </c>
      <c r="E149" t="s">
        <v>33</v>
      </c>
      <c r="F149">
        <v>0.95</v>
      </c>
      <c r="G149" s="4">
        <v>9.9999999999999995E-7</v>
      </c>
      <c r="H149">
        <v>9831</v>
      </c>
      <c r="I149">
        <v>15.276777540433301</v>
      </c>
      <c r="J149">
        <v>14</v>
      </c>
      <c r="K149">
        <v>48</v>
      </c>
      <c r="L149">
        <v>233739</v>
      </c>
      <c r="M149">
        <v>13.2391987940783</v>
      </c>
    </row>
    <row r="150" spans="1:13" x14ac:dyDescent="0.2">
      <c r="A150">
        <v>3</v>
      </c>
      <c r="B150">
        <v>4</v>
      </c>
      <c r="C150" t="s">
        <v>24</v>
      </c>
      <c r="D150">
        <v>2</v>
      </c>
      <c r="E150" t="s">
        <v>32</v>
      </c>
      <c r="F150">
        <v>0.95</v>
      </c>
      <c r="G150" s="4">
        <v>9.9999999999999995E-7</v>
      </c>
      <c r="H150">
        <v>4600</v>
      </c>
      <c r="I150">
        <v>14.1552173913043</v>
      </c>
      <c r="J150">
        <v>12</v>
      </c>
      <c r="K150">
        <v>48</v>
      </c>
      <c r="L150">
        <v>93294</v>
      </c>
      <c r="M150">
        <v>13.239210639912701</v>
      </c>
    </row>
    <row r="151" spans="1:13" x14ac:dyDescent="0.2">
      <c r="A151">
        <v>3</v>
      </c>
      <c r="B151">
        <v>4</v>
      </c>
      <c r="C151" t="s">
        <v>24</v>
      </c>
      <c r="D151">
        <v>2</v>
      </c>
      <c r="E151" t="s">
        <v>33</v>
      </c>
      <c r="F151">
        <v>0.95</v>
      </c>
      <c r="G151" s="4">
        <v>9.9999999999999995E-7</v>
      </c>
      <c r="H151">
        <v>4600</v>
      </c>
      <c r="I151">
        <v>14.1552173913043</v>
      </c>
      <c r="J151">
        <v>12</v>
      </c>
      <c r="K151">
        <v>48</v>
      </c>
      <c r="L151">
        <v>93294</v>
      </c>
      <c r="M151">
        <v>13.2391992002153</v>
      </c>
    </row>
    <row r="152" spans="1:13" x14ac:dyDescent="0.2">
      <c r="A152">
        <v>3</v>
      </c>
      <c r="B152">
        <v>4</v>
      </c>
      <c r="C152" t="s">
        <v>24</v>
      </c>
      <c r="D152">
        <v>3</v>
      </c>
      <c r="E152" t="s">
        <v>32</v>
      </c>
      <c r="F152">
        <v>0.95</v>
      </c>
      <c r="G152" s="4">
        <v>9.9999999999999995E-7</v>
      </c>
      <c r="H152">
        <v>2168</v>
      </c>
      <c r="I152">
        <v>14.682195571955701</v>
      </c>
      <c r="J152">
        <v>13</v>
      </c>
      <c r="K152">
        <v>48</v>
      </c>
      <c r="L152">
        <v>42198</v>
      </c>
      <c r="M152">
        <v>13.2384910246099</v>
      </c>
    </row>
    <row r="153" spans="1:13" x14ac:dyDescent="0.2">
      <c r="A153">
        <v>3</v>
      </c>
      <c r="B153">
        <v>4</v>
      </c>
      <c r="C153" t="s">
        <v>24</v>
      </c>
      <c r="D153">
        <v>3</v>
      </c>
      <c r="E153" t="s">
        <v>33</v>
      </c>
      <c r="F153">
        <v>0.95</v>
      </c>
      <c r="G153" s="4">
        <v>9.9999999999999995E-7</v>
      </c>
      <c r="H153">
        <v>2168</v>
      </c>
      <c r="I153">
        <v>14.682195571955701</v>
      </c>
      <c r="J153">
        <v>13</v>
      </c>
      <c r="K153">
        <v>48</v>
      </c>
      <c r="L153">
        <v>42198</v>
      </c>
      <c r="M153">
        <v>13.238478895112699</v>
      </c>
    </row>
    <row r="154" spans="1:13" x14ac:dyDescent="0.2">
      <c r="A154">
        <v>3</v>
      </c>
      <c r="B154">
        <v>5</v>
      </c>
      <c r="C154" t="s">
        <v>36</v>
      </c>
      <c r="D154">
        <v>0</v>
      </c>
      <c r="E154" t="s">
        <v>32</v>
      </c>
      <c r="F154">
        <v>0.95</v>
      </c>
      <c r="G154" s="4">
        <v>9.9999999999999995E-7</v>
      </c>
      <c r="H154">
        <v>124374</v>
      </c>
      <c r="I154">
        <v>14.014970974641001</v>
      </c>
      <c r="J154">
        <v>12</v>
      </c>
      <c r="K154">
        <v>48</v>
      </c>
      <c r="L154">
        <v>3932020</v>
      </c>
      <c r="M154">
        <v>8.5913877502300409</v>
      </c>
    </row>
    <row r="155" spans="1:13" x14ac:dyDescent="0.2">
      <c r="A155">
        <v>3</v>
      </c>
      <c r="B155">
        <v>5</v>
      </c>
      <c r="C155" t="s">
        <v>36</v>
      </c>
      <c r="D155">
        <v>1</v>
      </c>
      <c r="E155" t="s">
        <v>32</v>
      </c>
      <c r="F155">
        <v>0.95</v>
      </c>
      <c r="G155" s="4">
        <v>9.9999999999999995E-7</v>
      </c>
      <c r="H155">
        <v>92079</v>
      </c>
      <c r="I155">
        <v>14.989671912162301</v>
      </c>
      <c r="J155">
        <v>14</v>
      </c>
      <c r="K155">
        <v>48</v>
      </c>
      <c r="L155">
        <v>3021950</v>
      </c>
      <c r="M155">
        <v>8.5913877475085201</v>
      </c>
    </row>
    <row r="156" spans="1:13" x14ac:dyDescent="0.2">
      <c r="A156">
        <v>3</v>
      </c>
      <c r="B156">
        <v>5</v>
      </c>
      <c r="C156" t="s">
        <v>36</v>
      </c>
      <c r="D156">
        <v>2</v>
      </c>
      <c r="E156" t="s">
        <v>32</v>
      </c>
      <c r="F156">
        <v>0.95</v>
      </c>
      <c r="G156" s="4">
        <v>9.9999999999999995E-7</v>
      </c>
      <c r="H156">
        <v>65901</v>
      </c>
      <c r="I156">
        <v>15.436776376686201</v>
      </c>
      <c r="J156">
        <v>14</v>
      </c>
      <c r="K156">
        <v>48</v>
      </c>
      <c r="L156">
        <v>2139268</v>
      </c>
      <c r="M156">
        <v>8.5913877308337607</v>
      </c>
    </row>
    <row r="157" spans="1:13" x14ac:dyDescent="0.2">
      <c r="A157">
        <v>3</v>
      </c>
      <c r="B157">
        <v>5</v>
      </c>
      <c r="C157" t="s">
        <v>36</v>
      </c>
      <c r="D157">
        <v>3</v>
      </c>
      <c r="E157" t="s">
        <v>32</v>
      </c>
      <c r="F157">
        <v>0.95</v>
      </c>
      <c r="G157" s="4">
        <v>9.9999999999999995E-7</v>
      </c>
      <c r="H157">
        <v>46695</v>
      </c>
      <c r="I157">
        <v>15.874076453581701</v>
      </c>
      <c r="J157">
        <v>15</v>
      </c>
      <c r="K157">
        <v>48</v>
      </c>
      <c r="L157">
        <v>1481038</v>
      </c>
      <c r="M157">
        <v>8.5913874927204805</v>
      </c>
    </row>
    <row r="158" spans="1:13" x14ac:dyDescent="0.2">
      <c r="A158">
        <v>3</v>
      </c>
      <c r="B158">
        <v>5</v>
      </c>
      <c r="C158" t="s">
        <v>23</v>
      </c>
      <c r="D158">
        <v>0</v>
      </c>
      <c r="E158" t="s">
        <v>32</v>
      </c>
      <c r="F158">
        <v>0.95</v>
      </c>
      <c r="G158" s="4">
        <v>9.9999999999999995E-7</v>
      </c>
      <c r="H158">
        <v>124374</v>
      </c>
      <c r="I158">
        <v>14.014970974641001</v>
      </c>
      <c r="J158">
        <v>12</v>
      </c>
      <c r="K158">
        <v>48</v>
      </c>
      <c r="L158">
        <v>3932020</v>
      </c>
      <c r="M158">
        <v>8.5913877502300409</v>
      </c>
    </row>
    <row r="159" spans="1:13" x14ac:dyDescent="0.2">
      <c r="A159">
        <v>3</v>
      </c>
      <c r="B159">
        <v>5</v>
      </c>
      <c r="C159" t="s">
        <v>23</v>
      </c>
      <c r="D159">
        <v>0</v>
      </c>
      <c r="E159" t="s">
        <v>33</v>
      </c>
      <c r="F159">
        <v>0.95</v>
      </c>
      <c r="G159" s="4">
        <v>9.9999999999999995E-7</v>
      </c>
      <c r="H159">
        <v>124374</v>
      </c>
      <c r="I159">
        <v>14.014970974641001</v>
      </c>
      <c r="J159">
        <v>12</v>
      </c>
      <c r="K159">
        <v>48</v>
      </c>
      <c r="L159">
        <v>3932020</v>
      </c>
      <c r="M159">
        <v>8.5913755575086306</v>
      </c>
    </row>
    <row r="160" spans="1:13" x14ac:dyDescent="0.2">
      <c r="A160">
        <v>3</v>
      </c>
      <c r="B160">
        <v>5</v>
      </c>
      <c r="C160" t="s">
        <v>23</v>
      </c>
      <c r="D160">
        <v>1</v>
      </c>
      <c r="E160" t="s">
        <v>32</v>
      </c>
      <c r="F160">
        <v>0.95</v>
      </c>
      <c r="G160" s="4">
        <v>9.9999999999999995E-7</v>
      </c>
      <c r="H160">
        <v>92079</v>
      </c>
      <c r="I160">
        <v>14.989671912162301</v>
      </c>
      <c r="J160">
        <v>14</v>
      </c>
      <c r="K160">
        <v>48</v>
      </c>
      <c r="L160">
        <v>3021950</v>
      </c>
      <c r="M160">
        <v>8.5913877475085201</v>
      </c>
    </row>
    <row r="161" spans="1:13" x14ac:dyDescent="0.2">
      <c r="A161">
        <v>3</v>
      </c>
      <c r="B161">
        <v>5</v>
      </c>
      <c r="C161" t="s">
        <v>23</v>
      </c>
      <c r="D161">
        <v>1</v>
      </c>
      <c r="E161" t="s">
        <v>33</v>
      </c>
      <c r="F161">
        <v>0.95</v>
      </c>
      <c r="G161" s="4">
        <v>9.9999999999999995E-7</v>
      </c>
      <c r="H161">
        <v>92079</v>
      </c>
      <c r="I161">
        <v>14.989671912162301</v>
      </c>
      <c r="J161">
        <v>14</v>
      </c>
      <c r="K161">
        <v>48</v>
      </c>
      <c r="L161">
        <v>3021950</v>
      </c>
      <c r="M161">
        <v>8.5913757864995706</v>
      </c>
    </row>
    <row r="162" spans="1:13" x14ac:dyDescent="0.2">
      <c r="A162">
        <v>3</v>
      </c>
      <c r="B162">
        <v>5</v>
      </c>
      <c r="C162" t="s">
        <v>23</v>
      </c>
      <c r="D162">
        <v>2</v>
      </c>
      <c r="E162" t="s">
        <v>32</v>
      </c>
      <c r="F162">
        <v>0.95</v>
      </c>
      <c r="G162" s="4">
        <v>9.9999999999999995E-7</v>
      </c>
      <c r="H162">
        <v>65901</v>
      </c>
      <c r="I162">
        <v>15.436776376686201</v>
      </c>
      <c r="J162">
        <v>14</v>
      </c>
      <c r="K162">
        <v>48</v>
      </c>
      <c r="L162">
        <v>2139268</v>
      </c>
      <c r="M162">
        <v>8.5913877308337607</v>
      </c>
    </row>
    <row r="163" spans="1:13" x14ac:dyDescent="0.2">
      <c r="A163">
        <v>3</v>
      </c>
      <c r="B163">
        <v>5</v>
      </c>
      <c r="C163" t="s">
        <v>23</v>
      </c>
      <c r="D163">
        <v>2</v>
      </c>
      <c r="E163" t="s">
        <v>33</v>
      </c>
      <c r="F163">
        <v>0.95</v>
      </c>
      <c r="G163" s="4">
        <v>9.9999999999999995E-7</v>
      </c>
      <c r="H163">
        <v>65901</v>
      </c>
      <c r="I163">
        <v>15.436776376686201</v>
      </c>
      <c r="J163">
        <v>14</v>
      </c>
      <c r="K163">
        <v>48</v>
      </c>
      <c r="L163">
        <v>2139268</v>
      </c>
      <c r="M163">
        <v>8.5913760284402994</v>
      </c>
    </row>
    <row r="164" spans="1:13" x14ac:dyDescent="0.2">
      <c r="A164">
        <v>3</v>
      </c>
      <c r="B164">
        <v>5</v>
      </c>
      <c r="C164" t="s">
        <v>24</v>
      </c>
      <c r="D164">
        <v>0</v>
      </c>
      <c r="E164" t="s">
        <v>32</v>
      </c>
      <c r="F164">
        <v>0.95</v>
      </c>
      <c r="G164" s="4">
        <v>9.9999999999999995E-7</v>
      </c>
      <c r="H164">
        <v>124374</v>
      </c>
      <c r="I164">
        <v>14.014970974641001</v>
      </c>
      <c r="J164">
        <v>12</v>
      </c>
      <c r="K164">
        <v>48</v>
      </c>
      <c r="L164">
        <v>3932020</v>
      </c>
      <c r="M164">
        <v>8.5913877502300409</v>
      </c>
    </row>
    <row r="165" spans="1:13" x14ac:dyDescent="0.2">
      <c r="A165">
        <v>3</v>
      </c>
      <c r="B165">
        <v>5</v>
      </c>
      <c r="C165" t="s">
        <v>24</v>
      </c>
      <c r="D165">
        <v>0</v>
      </c>
      <c r="E165" t="s">
        <v>33</v>
      </c>
      <c r="F165">
        <v>0.95</v>
      </c>
      <c r="G165" s="4">
        <v>9.9999999999999995E-7</v>
      </c>
      <c r="H165">
        <v>124374</v>
      </c>
      <c r="I165">
        <v>14.014970974641001</v>
      </c>
      <c r="J165">
        <v>12</v>
      </c>
      <c r="K165">
        <v>48</v>
      </c>
      <c r="L165">
        <v>3932020</v>
      </c>
      <c r="M165">
        <v>8.5913755575086306</v>
      </c>
    </row>
    <row r="166" spans="1:13" x14ac:dyDescent="0.2">
      <c r="A166">
        <v>3</v>
      </c>
      <c r="B166">
        <v>5</v>
      </c>
      <c r="C166" t="s">
        <v>24</v>
      </c>
      <c r="D166">
        <v>1</v>
      </c>
      <c r="E166" t="s">
        <v>32</v>
      </c>
      <c r="F166">
        <v>0.95</v>
      </c>
      <c r="G166" s="4">
        <v>9.9999999999999995E-7</v>
      </c>
      <c r="H166">
        <v>92079</v>
      </c>
      <c r="I166">
        <v>14.989671912162301</v>
      </c>
      <c r="J166">
        <v>14</v>
      </c>
      <c r="K166">
        <v>48</v>
      </c>
      <c r="L166">
        <v>3021950</v>
      </c>
      <c r="M166">
        <v>8.5913877475085201</v>
      </c>
    </row>
    <row r="167" spans="1:13" x14ac:dyDescent="0.2">
      <c r="A167">
        <v>3</v>
      </c>
      <c r="B167">
        <v>5</v>
      </c>
      <c r="C167" t="s">
        <v>24</v>
      </c>
      <c r="D167">
        <v>1</v>
      </c>
      <c r="E167" t="s">
        <v>33</v>
      </c>
      <c r="F167">
        <v>0.95</v>
      </c>
      <c r="G167" s="4">
        <v>9.9999999999999995E-7</v>
      </c>
      <c r="H167">
        <v>92079</v>
      </c>
      <c r="I167">
        <v>14.989671912162301</v>
      </c>
      <c r="J167">
        <v>14</v>
      </c>
      <c r="K167">
        <v>48</v>
      </c>
      <c r="L167">
        <v>3021950</v>
      </c>
      <c r="M167">
        <v>8.5913757864995706</v>
      </c>
    </row>
    <row r="168" spans="1:13" x14ac:dyDescent="0.2">
      <c r="A168">
        <v>3</v>
      </c>
      <c r="B168">
        <v>5</v>
      </c>
      <c r="C168" t="s">
        <v>24</v>
      </c>
      <c r="D168">
        <v>2</v>
      </c>
      <c r="E168" t="s">
        <v>32</v>
      </c>
      <c r="F168">
        <v>0.95</v>
      </c>
      <c r="G168" s="4">
        <v>9.9999999999999995E-7</v>
      </c>
      <c r="H168">
        <v>65901</v>
      </c>
      <c r="I168">
        <v>15.436776376686201</v>
      </c>
      <c r="J168">
        <v>14</v>
      </c>
      <c r="K168">
        <v>48</v>
      </c>
      <c r="L168">
        <v>2139268</v>
      </c>
      <c r="M168">
        <v>8.5913877308337607</v>
      </c>
    </row>
    <row r="169" spans="1:13" x14ac:dyDescent="0.2">
      <c r="A169">
        <v>3</v>
      </c>
      <c r="B169">
        <v>5</v>
      </c>
      <c r="C169" t="s">
        <v>24</v>
      </c>
      <c r="D169">
        <v>2</v>
      </c>
      <c r="E169" t="s">
        <v>33</v>
      </c>
      <c r="F169">
        <v>0.95</v>
      </c>
      <c r="G169" s="4">
        <v>9.9999999999999995E-7</v>
      </c>
      <c r="H169">
        <v>65901</v>
      </c>
      <c r="I169">
        <v>15.436776376686201</v>
      </c>
      <c r="J169">
        <v>14</v>
      </c>
      <c r="K169">
        <v>48</v>
      </c>
      <c r="L169">
        <v>2139268</v>
      </c>
      <c r="M169">
        <v>8.5913760284402994</v>
      </c>
    </row>
    <row r="170" spans="1:13" x14ac:dyDescent="0.2">
      <c r="A170">
        <v>3</v>
      </c>
      <c r="B170">
        <v>5</v>
      </c>
      <c r="C170" t="s">
        <v>24</v>
      </c>
      <c r="D170">
        <v>3</v>
      </c>
      <c r="E170" t="s">
        <v>32</v>
      </c>
      <c r="F170">
        <v>0.95</v>
      </c>
      <c r="G170" s="4">
        <v>9.9999999999999995E-7</v>
      </c>
      <c r="H170">
        <v>46660</v>
      </c>
      <c r="I170">
        <v>15.8723531933133</v>
      </c>
      <c r="J170">
        <v>15</v>
      </c>
      <c r="K170">
        <v>48</v>
      </c>
      <c r="L170">
        <v>1479278</v>
      </c>
      <c r="M170">
        <v>8.5913874829357901</v>
      </c>
    </row>
    <row r="171" spans="1:13" x14ac:dyDescent="0.2">
      <c r="A171">
        <v>3</v>
      </c>
      <c r="B171">
        <v>5</v>
      </c>
      <c r="C171" t="s">
        <v>24</v>
      </c>
      <c r="D171">
        <v>3</v>
      </c>
      <c r="E171" t="s">
        <v>33</v>
      </c>
      <c r="F171">
        <v>0.95</v>
      </c>
      <c r="G171" s="4">
        <v>9.9999999999999995E-7</v>
      </c>
      <c r="H171">
        <v>46660</v>
      </c>
      <c r="I171">
        <v>15.8723531933133</v>
      </c>
      <c r="J171">
        <v>15</v>
      </c>
      <c r="K171">
        <v>48</v>
      </c>
      <c r="L171">
        <v>1479278</v>
      </c>
      <c r="M171">
        <v>8.5913760658561493</v>
      </c>
    </row>
    <row r="172" spans="1:13" x14ac:dyDescent="0.2">
      <c r="A172">
        <v>3</v>
      </c>
      <c r="B172">
        <v>6</v>
      </c>
      <c r="C172" t="s">
        <v>23</v>
      </c>
      <c r="D172">
        <v>0</v>
      </c>
      <c r="E172" t="s">
        <v>32</v>
      </c>
      <c r="F172">
        <v>0.95</v>
      </c>
      <c r="G172" s="4">
        <v>9.9999999999999995E-7</v>
      </c>
      <c r="H172">
        <v>594048</v>
      </c>
      <c r="I172">
        <v>12.526231886985499</v>
      </c>
      <c r="J172">
        <v>12</v>
      </c>
      <c r="K172">
        <v>48</v>
      </c>
      <c r="L172">
        <v>18617400</v>
      </c>
      <c r="M172">
        <v>3.8907248974833402</v>
      </c>
    </row>
    <row r="173" spans="1:13" x14ac:dyDescent="0.2">
      <c r="A173">
        <v>3</v>
      </c>
      <c r="B173">
        <v>6</v>
      </c>
      <c r="C173" t="s">
        <v>23</v>
      </c>
      <c r="D173">
        <v>0</v>
      </c>
      <c r="E173" t="s">
        <v>33</v>
      </c>
      <c r="F173">
        <v>0.95</v>
      </c>
      <c r="G173" s="4">
        <v>1E-4</v>
      </c>
      <c r="H173">
        <v>594048</v>
      </c>
      <c r="I173">
        <v>12.526231886985499</v>
      </c>
      <c r="J173">
        <v>12</v>
      </c>
      <c r="K173">
        <v>48</v>
      </c>
      <c r="L173">
        <v>18617400</v>
      </c>
      <c r="M173">
        <v>3.8907249702630802</v>
      </c>
    </row>
    <row r="174" spans="1:13" x14ac:dyDescent="0.2">
      <c r="A174">
        <v>3</v>
      </c>
      <c r="B174">
        <v>6</v>
      </c>
      <c r="C174" t="s">
        <v>23</v>
      </c>
      <c r="D174">
        <v>0</v>
      </c>
      <c r="E174" t="s">
        <v>33</v>
      </c>
      <c r="F174">
        <v>0.95</v>
      </c>
      <c r="G174" s="4">
        <v>9.9999999999999995E-7</v>
      </c>
      <c r="H174">
        <v>594048</v>
      </c>
      <c r="I174">
        <v>12.526231886985499</v>
      </c>
      <c r="J174">
        <v>12</v>
      </c>
      <c r="K174">
        <v>48</v>
      </c>
      <c r="L174">
        <v>18617400</v>
      </c>
      <c r="M174">
        <v>3.8907161364825602</v>
      </c>
    </row>
    <row r="175" spans="1:13" x14ac:dyDescent="0.2">
      <c r="A175">
        <v>3</v>
      </c>
      <c r="B175">
        <v>6</v>
      </c>
      <c r="C175" t="s">
        <v>23</v>
      </c>
      <c r="D175">
        <v>1</v>
      </c>
      <c r="E175" t="s">
        <v>32</v>
      </c>
      <c r="F175">
        <v>0.95</v>
      </c>
      <c r="G175" s="4">
        <v>9.9999999999999995E-7</v>
      </c>
      <c r="H175">
        <v>489028</v>
      </c>
      <c r="I175">
        <v>13.267953982185</v>
      </c>
      <c r="J175">
        <v>12</v>
      </c>
      <c r="K175">
        <v>48</v>
      </c>
      <c r="L175">
        <v>16029764</v>
      </c>
      <c r="M175">
        <v>3.89072489749682</v>
      </c>
    </row>
    <row r="176" spans="1:13" x14ac:dyDescent="0.2">
      <c r="A176">
        <v>3</v>
      </c>
      <c r="B176">
        <v>6</v>
      </c>
      <c r="C176" t="s">
        <v>23</v>
      </c>
      <c r="D176">
        <v>1</v>
      </c>
      <c r="E176" t="s">
        <v>33</v>
      </c>
      <c r="F176">
        <v>0.95</v>
      </c>
      <c r="G176" s="4">
        <v>1E-4</v>
      </c>
      <c r="H176">
        <v>489028</v>
      </c>
      <c r="I176">
        <v>13.267953982185</v>
      </c>
      <c r="J176">
        <v>12</v>
      </c>
      <c r="K176">
        <v>48</v>
      </c>
      <c r="L176">
        <v>16029764</v>
      </c>
      <c r="M176">
        <v>3.8907249702630802</v>
      </c>
    </row>
    <row r="177" spans="1:13" x14ac:dyDescent="0.2">
      <c r="A177">
        <v>3</v>
      </c>
      <c r="B177">
        <v>6</v>
      </c>
      <c r="C177" t="s">
        <v>23</v>
      </c>
      <c r="D177">
        <v>1</v>
      </c>
      <c r="E177" t="s">
        <v>33</v>
      </c>
      <c r="F177">
        <v>0.95</v>
      </c>
      <c r="G177" s="4">
        <v>9.9999999999999995E-7</v>
      </c>
      <c r="H177">
        <v>489028</v>
      </c>
      <c r="I177">
        <v>13.267953982185</v>
      </c>
      <c r="J177">
        <v>12</v>
      </c>
      <c r="K177">
        <v>48</v>
      </c>
      <c r="L177">
        <v>16029764</v>
      </c>
      <c r="M177">
        <v>3.8907162725952</v>
      </c>
    </row>
    <row r="178" spans="1:13" x14ac:dyDescent="0.2">
      <c r="A178">
        <v>3</v>
      </c>
      <c r="B178">
        <v>6</v>
      </c>
      <c r="C178" t="s">
        <v>23</v>
      </c>
      <c r="D178">
        <v>2</v>
      </c>
      <c r="E178" t="s">
        <v>32</v>
      </c>
      <c r="F178">
        <v>0.95</v>
      </c>
      <c r="G178" s="4">
        <v>9.9999999999999995E-7</v>
      </c>
      <c r="H178">
        <v>405130</v>
      </c>
      <c r="I178">
        <v>13.7683040011848</v>
      </c>
      <c r="J178">
        <v>12</v>
      </c>
      <c r="K178">
        <v>48</v>
      </c>
      <c r="L178">
        <v>13596016</v>
      </c>
      <c r="M178">
        <v>3.89072489749217</v>
      </c>
    </row>
    <row r="179" spans="1:13" x14ac:dyDescent="0.2">
      <c r="A179">
        <v>3</v>
      </c>
      <c r="B179">
        <v>6</v>
      </c>
      <c r="C179" t="s">
        <v>23</v>
      </c>
      <c r="D179">
        <v>2</v>
      </c>
      <c r="E179" t="s">
        <v>33</v>
      </c>
      <c r="F179">
        <v>0.95</v>
      </c>
      <c r="G179" s="4">
        <v>1E-4</v>
      </c>
      <c r="H179">
        <v>405130</v>
      </c>
      <c r="I179">
        <v>13.7683040011848</v>
      </c>
      <c r="J179">
        <v>12</v>
      </c>
      <c r="K179">
        <v>48</v>
      </c>
      <c r="L179">
        <v>13596016</v>
      </c>
      <c r="M179">
        <v>3.8907249702630802</v>
      </c>
    </row>
    <row r="180" spans="1:13" x14ac:dyDescent="0.2">
      <c r="A180">
        <v>3</v>
      </c>
      <c r="B180">
        <v>6</v>
      </c>
      <c r="C180" t="s">
        <v>23</v>
      </c>
      <c r="D180">
        <v>2</v>
      </c>
      <c r="E180" t="s">
        <v>33</v>
      </c>
      <c r="F180">
        <v>0.95</v>
      </c>
      <c r="G180" s="4">
        <v>9.9999999999999995E-7</v>
      </c>
      <c r="H180">
        <v>405130</v>
      </c>
      <c r="I180">
        <v>13.7683040011848</v>
      </c>
      <c r="J180">
        <v>12</v>
      </c>
      <c r="K180">
        <v>48</v>
      </c>
      <c r="L180">
        <v>13596016</v>
      </c>
      <c r="M180">
        <v>3.8907164160785199</v>
      </c>
    </row>
    <row r="181" spans="1:13" x14ac:dyDescent="0.2">
      <c r="A181">
        <v>3</v>
      </c>
      <c r="B181">
        <v>6</v>
      </c>
      <c r="C181" t="s">
        <v>24</v>
      </c>
      <c r="D181">
        <v>0</v>
      </c>
      <c r="E181" t="s">
        <v>32</v>
      </c>
      <c r="F181">
        <v>0.95</v>
      </c>
      <c r="G181" s="4">
        <v>9.9999999999999995E-7</v>
      </c>
      <c r="H181">
        <v>594048</v>
      </c>
      <c r="I181">
        <v>12.526231886985499</v>
      </c>
      <c r="J181">
        <v>12</v>
      </c>
      <c r="K181">
        <v>48</v>
      </c>
      <c r="L181">
        <v>18617400</v>
      </c>
      <c r="M181">
        <v>3.8907248974833402</v>
      </c>
    </row>
    <row r="182" spans="1:13" x14ac:dyDescent="0.2">
      <c r="A182">
        <v>3</v>
      </c>
      <c r="B182">
        <v>6</v>
      </c>
      <c r="C182" t="s">
        <v>24</v>
      </c>
      <c r="D182">
        <v>0</v>
      </c>
      <c r="E182" t="s">
        <v>33</v>
      </c>
      <c r="F182">
        <v>0.95</v>
      </c>
      <c r="G182" s="4">
        <v>1E-4</v>
      </c>
      <c r="H182">
        <v>594048</v>
      </c>
      <c r="I182">
        <v>12.526231886985499</v>
      </c>
      <c r="J182">
        <v>12</v>
      </c>
      <c r="K182">
        <v>48</v>
      </c>
      <c r="L182">
        <v>18617400</v>
      </c>
      <c r="M182">
        <v>3.8907249702630802</v>
      </c>
    </row>
    <row r="183" spans="1:13" x14ac:dyDescent="0.2">
      <c r="A183">
        <v>3</v>
      </c>
      <c r="B183">
        <v>6</v>
      </c>
      <c r="C183" t="s">
        <v>24</v>
      </c>
      <c r="D183">
        <v>0</v>
      </c>
      <c r="E183" t="s">
        <v>33</v>
      </c>
      <c r="F183">
        <v>0.95</v>
      </c>
      <c r="G183" s="4">
        <v>9.9999999999999995E-7</v>
      </c>
      <c r="H183">
        <v>594048</v>
      </c>
      <c r="I183">
        <v>12.526231886985499</v>
      </c>
      <c r="J183">
        <v>12</v>
      </c>
      <c r="K183">
        <v>48</v>
      </c>
      <c r="L183">
        <v>18617400</v>
      </c>
      <c r="M183">
        <v>3.8907161364825602</v>
      </c>
    </row>
    <row r="184" spans="1:13" x14ac:dyDescent="0.2">
      <c r="A184">
        <v>3</v>
      </c>
      <c r="B184">
        <v>6</v>
      </c>
      <c r="C184" t="s">
        <v>24</v>
      </c>
      <c r="D184">
        <v>1</v>
      </c>
      <c r="E184" t="s">
        <v>32</v>
      </c>
      <c r="F184">
        <v>0.95</v>
      </c>
      <c r="G184" s="4">
        <v>9.9999999999999995E-7</v>
      </c>
      <c r="H184">
        <v>489028</v>
      </c>
      <c r="I184">
        <v>13.267953982185</v>
      </c>
      <c r="J184">
        <v>12</v>
      </c>
      <c r="K184">
        <v>48</v>
      </c>
      <c r="L184">
        <v>16029764</v>
      </c>
      <c r="M184">
        <v>3.89072489749682</v>
      </c>
    </row>
    <row r="185" spans="1:13" x14ac:dyDescent="0.2">
      <c r="A185">
        <v>3</v>
      </c>
      <c r="B185">
        <v>6</v>
      </c>
      <c r="C185" t="s">
        <v>24</v>
      </c>
      <c r="D185">
        <v>1</v>
      </c>
      <c r="E185" t="s">
        <v>33</v>
      </c>
      <c r="F185">
        <v>0.95</v>
      </c>
      <c r="G185" s="4">
        <v>1E-4</v>
      </c>
      <c r="H185">
        <v>489028</v>
      </c>
      <c r="I185">
        <v>13.267953982185</v>
      </c>
      <c r="J185">
        <v>12</v>
      </c>
      <c r="K185">
        <v>48</v>
      </c>
      <c r="L185">
        <v>16029764</v>
      </c>
      <c r="M185">
        <v>3.8898473598413199</v>
      </c>
    </row>
    <row r="186" spans="1:13" x14ac:dyDescent="0.2">
      <c r="A186">
        <v>3</v>
      </c>
      <c r="B186">
        <v>6</v>
      </c>
      <c r="C186" t="s">
        <v>24</v>
      </c>
      <c r="D186">
        <v>1</v>
      </c>
      <c r="E186" t="s">
        <v>33</v>
      </c>
      <c r="F186">
        <v>0.95</v>
      </c>
      <c r="G186" s="4">
        <v>9.9999999999999995E-7</v>
      </c>
      <c r="H186">
        <v>489028</v>
      </c>
      <c r="I186">
        <v>13.267953982185</v>
      </c>
      <c r="J186">
        <v>12</v>
      </c>
      <c r="K186">
        <v>48</v>
      </c>
      <c r="L186">
        <v>16029764</v>
      </c>
      <c r="M186">
        <v>3.8907162725952</v>
      </c>
    </row>
    <row r="187" spans="1:13" x14ac:dyDescent="0.2">
      <c r="A187">
        <v>3</v>
      </c>
      <c r="B187">
        <v>6</v>
      </c>
      <c r="C187" t="s">
        <v>24</v>
      </c>
      <c r="D187">
        <v>2</v>
      </c>
      <c r="E187" t="s">
        <v>32</v>
      </c>
      <c r="F187">
        <v>0.95</v>
      </c>
      <c r="G187" s="4">
        <v>9.9999999999999995E-7</v>
      </c>
      <c r="H187">
        <v>405130</v>
      </c>
      <c r="I187">
        <v>13.7683040011848</v>
      </c>
      <c r="J187">
        <v>12</v>
      </c>
      <c r="K187">
        <v>48</v>
      </c>
      <c r="L187">
        <v>13596016</v>
      </c>
      <c r="M187">
        <v>3.89072489749217</v>
      </c>
    </row>
    <row r="188" spans="1:13" x14ac:dyDescent="0.2">
      <c r="A188">
        <v>3</v>
      </c>
      <c r="B188">
        <v>6</v>
      </c>
      <c r="C188" t="s">
        <v>24</v>
      </c>
      <c r="D188">
        <v>2</v>
      </c>
      <c r="E188" t="s">
        <v>33</v>
      </c>
      <c r="F188">
        <v>0.95</v>
      </c>
      <c r="G188" s="4">
        <v>1E-4</v>
      </c>
      <c r="H188">
        <v>405130</v>
      </c>
      <c r="I188">
        <v>13.7683040011848</v>
      </c>
      <c r="J188">
        <v>12</v>
      </c>
      <c r="K188">
        <v>48</v>
      </c>
      <c r="L188">
        <v>13596016</v>
      </c>
      <c r="M188">
        <v>3.8898618151459301</v>
      </c>
    </row>
    <row r="189" spans="1:13" x14ac:dyDescent="0.2">
      <c r="A189">
        <v>3</v>
      </c>
      <c r="B189">
        <v>6</v>
      </c>
      <c r="C189" t="s">
        <v>24</v>
      </c>
      <c r="D189">
        <v>2</v>
      </c>
      <c r="E189" t="s">
        <v>33</v>
      </c>
      <c r="F189">
        <v>0.95</v>
      </c>
      <c r="G189" s="4">
        <v>9.9999999999999995E-7</v>
      </c>
      <c r="H189">
        <v>405130</v>
      </c>
      <c r="I189">
        <v>13.7683040011848</v>
      </c>
      <c r="J189">
        <v>12</v>
      </c>
      <c r="K189">
        <v>48</v>
      </c>
      <c r="L189">
        <v>13596016</v>
      </c>
      <c r="M189">
        <v>3.8907164160785199</v>
      </c>
    </row>
    <row r="190" spans="1:13" x14ac:dyDescent="0.2">
      <c r="A190">
        <v>3</v>
      </c>
      <c r="B190">
        <v>6</v>
      </c>
      <c r="C190" t="s">
        <v>24</v>
      </c>
      <c r="D190">
        <v>3</v>
      </c>
      <c r="E190" t="s">
        <v>32</v>
      </c>
      <c r="F190">
        <v>0.95</v>
      </c>
      <c r="G190" s="4">
        <v>9.9999999999999995E-7</v>
      </c>
      <c r="H190">
        <v>350153</v>
      </c>
      <c r="I190">
        <v>14.2260811702312</v>
      </c>
      <c r="J190">
        <v>12</v>
      </c>
      <c r="K190">
        <v>48</v>
      </c>
      <c r="L190">
        <v>12014418</v>
      </c>
      <c r="M190">
        <v>3.8907249640427901</v>
      </c>
    </row>
    <row r="191" spans="1:13" x14ac:dyDescent="0.2">
      <c r="A191">
        <v>3</v>
      </c>
      <c r="B191">
        <v>6</v>
      </c>
      <c r="C191" t="s">
        <v>24</v>
      </c>
      <c r="D191">
        <v>3</v>
      </c>
      <c r="E191" t="s">
        <v>33</v>
      </c>
      <c r="F191">
        <v>0.95</v>
      </c>
      <c r="G191" s="4">
        <v>1E-4</v>
      </c>
      <c r="H191">
        <v>350153</v>
      </c>
      <c r="I191">
        <v>14.2260811702312</v>
      </c>
      <c r="J191">
        <v>12</v>
      </c>
      <c r="K191">
        <v>48</v>
      </c>
      <c r="L191">
        <v>12014418</v>
      </c>
      <c r="M191">
        <v>3.8898771468932698</v>
      </c>
    </row>
    <row r="192" spans="1:13" x14ac:dyDescent="0.2">
      <c r="A192">
        <v>3</v>
      </c>
      <c r="B192">
        <v>6</v>
      </c>
      <c r="C192" t="s">
        <v>24</v>
      </c>
      <c r="D192">
        <v>3</v>
      </c>
      <c r="E192" t="s">
        <v>33</v>
      </c>
      <c r="F192">
        <v>0.95</v>
      </c>
      <c r="G192" s="4">
        <v>9.9999999999999995E-7</v>
      </c>
      <c r="H192">
        <v>350153</v>
      </c>
      <c r="I192">
        <v>14.2260811702312</v>
      </c>
      <c r="J192">
        <v>12</v>
      </c>
      <c r="K192">
        <v>48</v>
      </c>
      <c r="L192">
        <v>12014418</v>
      </c>
      <c r="M192">
        <v>3.8907165672874799</v>
      </c>
    </row>
    <row r="193" spans="1:13" x14ac:dyDescent="0.2">
      <c r="A193">
        <v>3</v>
      </c>
      <c r="B193">
        <v>7</v>
      </c>
      <c r="C193" t="s">
        <v>24</v>
      </c>
      <c r="D193">
        <v>0</v>
      </c>
      <c r="E193" t="s">
        <v>32</v>
      </c>
      <c r="F193">
        <v>0.95</v>
      </c>
      <c r="G193" s="4">
        <v>9.9999999999999995E-7</v>
      </c>
      <c r="H193">
        <v>2064920</v>
      </c>
      <c r="I193">
        <v>11.5622091897022</v>
      </c>
      <c r="J193">
        <v>10</v>
      </c>
      <c r="K193">
        <v>56</v>
      </c>
      <c r="L193">
        <v>60780726</v>
      </c>
      <c r="M193">
        <v>0.83719564085741105</v>
      </c>
    </row>
    <row r="194" spans="1:13" x14ac:dyDescent="0.2">
      <c r="A194">
        <v>3</v>
      </c>
      <c r="B194">
        <v>8</v>
      </c>
      <c r="C194" t="s">
        <v>24</v>
      </c>
      <c r="D194">
        <v>1</v>
      </c>
      <c r="E194" t="s">
        <v>32</v>
      </c>
      <c r="F194">
        <v>0.95</v>
      </c>
      <c r="G194" s="4">
        <v>9.9999999999999995E-7</v>
      </c>
      <c r="H194">
        <v>5161165</v>
      </c>
      <c r="I194">
        <v>10.793809149678401</v>
      </c>
      <c r="J194">
        <v>10</v>
      </c>
      <c r="K194">
        <v>56</v>
      </c>
      <c r="L194">
        <v>144084204</v>
      </c>
      <c r="M194">
        <v>4.0312572363225198E-2</v>
      </c>
    </row>
    <row r="195" spans="1:13" x14ac:dyDescent="0.2">
      <c r="A195">
        <v>3</v>
      </c>
      <c r="B195">
        <v>8</v>
      </c>
      <c r="C195" t="s">
        <v>24</v>
      </c>
      <c r="D195">
        <v>2</v>
      </c>
      <c r="E195" t="s">
        <v>32</v>
      </c>
      <c r="F195">
        <v>0.95</v>
      </c>
      <c r="G195" s="4">
        <v>9.9999999999999995E-7</v>
      </c>
      <c r="H195">
        <v>4797080</v>
      </c>
      <c r="I195">
        <v>10.9906170003418</v>
      </c>
      <c r="J195">
        <v>10</v>
      </c>
      <c r="K195">
        <v>56</v>
      </c>
      <c r="L195">
        <v>136211512</v>
      </c>
      <c r="M195">
        <v>4.0312570668023601E-2</v>
      </c>
    </row>
    <row r="196" spans="1:13" x14ac:dyDescent="0.2">
      <c r="A196">
        <v>3</v>
      </c>
      <c r="B196">
        <v>8</v>
      </c>
      <c r="C196" t="s">
        <v>24</v>
      </c>
      <c r="D196">
        <v>3</v>
      </c>
      <c r="E196" t="s">
        <v>32</v>
      </c>
      <c r="F196">
        <v>0.95</v>
      </c>
      <c r="G196" s="4">
        <v>9.9999999999999995E-7</v>
      </c>
      <c r="H196">
        <v>4584858</v>
      </c>
      <c r="I196">
        <v>11.141383222773699</v>
      </c>
      <c r="J196">
        <v>10</v>
      </c>
      <c r="K196">
        <v>56</v>
      </c>
      <c r="L196">
        <v>131896868</v>
      </c>
      <c r="M196">
        <v>4.0312569166368703E-2</v>
      </c>
    </row>
    <row r="197" spans="1:13" hidden="1" x14ac:dyDescent="0.2">
      <c r="A197">
        <v>4</v>
      </c>
      <c r="B197">
        <v>2</v>
      </c>
      <c r="C197" t="s">
        <v>23</v>
      </c>
      <c r="D197">
        <v>0</v>
      </c>
      <c r="E197" t="s">
        <v>32</v>
      </c>
      <c r="F197">
        <v>0.95</v>
      </c>
      <c r="G197" s="4">
        <v>9.9999999999999995E-7</v>
      </c>
      <c r="H197">
        <v>89</v>
      </c>
      <c r="I197">
        <v>8.3258426966292092</v>
      </c>
      <c r="J197">
        <v>8</v>
      </c>
      <c r="K197">
        <v>30</v>
      </c>
      <c r="L197">
        <v>1165</v>
      </c>
      <c r="M197">
        <v>19.571784533368099</v>
      </c>
    </row>
    <row r="198" spans="1:13" hidden="1" x14ac:dyDescent="0.2">
      <c r="A198">
        <v>4</v>
      </c>
      <c r="B198">
        <v>2</v>
      </c>
      <c r="C198" t="s">
        <v>23</v>
      </c>
      <c r="D198">
        <v>1</v>
      </c>
      <c r="E198" t="s">
        <v>32</v>
      </c>
      <c r="F198">
        <v>0.95</v>
      </c>
      <c r="G198" s="4">
        <v>9.9999999999999995E-7</v>
      </c>
      <c r="H198">
        <v>16</v>
      </c>
      <c r="I198">
        <v>1.9375</v>
      </c>
      <c r="J198">
        <v>2</v>
      </c>
      <c r="K198">
        <v>3</v>
      </c>
      <c r="L198">
        <v>209</v>
      </c>
      <c r="M198">
        <v>19.571782022561901</v>
      </c>
    </row>
    <row r="199" spans="1:13" hidden="1" x14ac:dyDescent="0.2">
      <c r="A199">
        <v>4</v>
      </c>
      <c r="B199">
        <v>2</v>
      </c>
      <c r="C199" t="s">
        <v>24</v>
      </c>
      <c r="D199">
        <v>0</v>
      </c>
      <c r="E199" t="s">
        <v>32</v>
      </c>
      <c r="F199">
        <v>0.95</v>
      </c>
      <c r="G199" s="4">
        <v>9.9999999999999995E-7</v>
      </c>
      <c r="H199">
        <v>89</v>
      </c>
      <c r="I199">
        <v>18.314606741573002</v>
      </c>
      <c r="J199">
        <v>16</v>
      </c>
      <c r="K199">
        <v>60</v>
      </c>
      <c r="L199">
        <v>1634</v>
      </c>
      <c r="M199">
        <v>19.571784533368</v>
      </c>
    </row>
    <row r="200" spans="1:13" hidden="1" x14ac:dyDescent="0.2">
      <c r="A200">
        <v>4</v>
      </c>
      <c r="B200">
        <v>2</v>
      </c>
      <c r="C200" t="s">
        <v>24</v>
      </c>
      <c r="D200">
        <v>1</v>
      </c>
      <c r="E200" t="s">
        <v>32</v>
      </c>
      <c r="F200">
        <v>0.95</v>
      </c>
      <c r="G200" s="4">
        <v>9.9999999999999995E-7</v>
      </c>
      <c r="H200">
        <v>16</v>
      </c>
      <c r="I200">
        <v>6.9375</v>
      </c>
      <c r="J200">
        <v>8</v>
      </c>
      <c r="K200">
        <v>8</v>
      </c>
      <c r="L200">
        <v>252</v>
      </c>
      <c r="M200">
        <v>19.571782022561798</v>
      </c>
    </row>
    <row r="201" spans="1:13" hidden="1" x14ac:dyDescent="0.2">
      <c r="A201">
        <v>4</v>
      </c>
      <c r="B201">
        <v>3</v>
      </c>
      <c r="C201" t="s">
        <v>23</v>
      </c>
      <c r="D201">
        <v>0</v>
      </c>
      <c r="E201" t="s">
        <v>32</v>
      </c>
      <c r="F201">
        <v>0.95</v>
      </c>
      <c r="G201" s="4">
        <v>9.9999999999999995E-7</v>
      </c>
      <c r="H201">
        <v>84661</v>
      </c>
      <c r="I201">
        <v>13.8833347113783</v>
      </c>
      <c r="J201">
        <v>1</v>
      </c>
      <c r="K201">
        <v>104</v>
      </c>
      <c r="L201">
        <v>2407727</v>
      </c>
      <c r="M201">
        <v>16.940706392439701</v>
      </c>
    </row>
    <row r="202" spans="1:13" hidden="1" x14ac:dyDescent="0.2">
      <c r="A202">
        <v>4</v>
      </c>
      <c r="B202">
        <v>3</v>
      </c>
      <c r="C202" t="s">
        <v>23</v>
      </c>
      <c r="D202">
        <v>1</v>
      </c>
      <c r="E202" t="s">
        <v>32</v>
      </c>
      <c r="F202">
        <v>0.95</v>
      </c>
      <c r="G202" s="4">
        <v>9.9999999999999995E-7</v>
      </c>
      <c r="H202">
        <v>7877</v>
      </c>
      <c r="I202">
        <v>17.6743684143709</v>
      </c>
      <c r="J202">
        <v>15</v>
      </c>
      <c r="K202">
        <v>96</v>
      </c>
      <c r="L202">
        <v>238022</v>
      </c>
      <c r="M202">
        <v>16.940705814110402</v>
      </c>
    </row>
    <row r="203" spans="1:13" hidden="1" x14ac:dyDescent="0.2">
      <c r="A203">
        <v>4</v>
      </c>
      <c r="B203">
        <v>3</v>
      </c>
      <c r="C203" t="s">
        <v>23</v>
      </c>
      <c r="D203">
        <v>2</v>
      </c>
      <c r="E203" t="s">
        <v>32</v>
      </c>
      <c r="F203">
        <v>0.95</v>
      </c>
      <c r="G203" s="4">
        <v>9.9999999999999995E-7</v>
      </c>
      <c r="H203">
        <v>659</v>
      </c>
      <c r="I203">
        <v>15.484066767830001</v>
      </c>
      <c r="J203">
        <v>12</v>
      </c>
      <c r="K203">
        <v>51</v>
      </c>
      <c r="L203">
        <v>12757</v>
      </c>
      <c r="M203">
        <v>16.940704707611602</v>
      </c>
    </row>
    <row r="204" spans="1:13" hidden="1" x14ac:dyDescent="0.2">
      <c r="A204">
        <v>4</v>
      </c>
      <c r="B204">
        <v>3</v>
      </c>
      <c r="C204" t="s">
        <v>24</v>
      </c>
      <c r="D204">
        <v>0</v>
      </c>
      <c r="E204" t="s">
        <v>32</v>
      </c>
      <c r="F204">
        <v>0.95</v>
      </c>
      <c r="G204" s="4">
        <v>9.9999999999999995E-7</v>
      </c>
      <c r="H204">
        <v>84661</v>
      </c>
      <c r="I204">
        <v>17.583007524125598</v>
      </c>
      <c r="J204">
        <v>4</v>
      </c>
      <c r="K204">
        <v>114</v>
      </c>
      <c r="L204">
        <v>2563014</v>
      </c>
      <c r="M204">
        <v>16.940706392439701</v>
      </c>
    </row>
    <row r="205" spans="1:13" hidden="1" x14ac:dyDescent="0.2">
      <c r="A205">
        <v>4</v>
      </c>
      <c r="B205">
        <v>3</v>
      </c>
      <c r="C205" t="s">
        <v>24</v>
      </c>
      <c r="D205">
        <v>1</v>
      </c>
      <c r="E205" t="s">
        <v>32</v>
      </c>
      <c r="F205">
        <v>0.95</v>
      </c>
      <c r="G205" s="4">
        <v>9.9999999999999995E-7</v>
      </c>
      <c r="H205">
        <v>7877</v>
      </c>
      <c r="I205">
        <v>22.608734289704199</v>
      </c>
      <c r="J205">
        <v>17</v>
      </c>
      <c r="K205">
        <v>112</v>
      </c>
      <c r="L205">
        <v>266760</v>
      </c>
      <c r="M205">
        <v>16.9407050038417</v>
      </c>
    </row>
    <row r="206" spans="1:13" hidden="1" x14ac:dyDescent="0.2">
      <c r="A206">
        <v>4</v>
      </c>
      <c r="B206">
        <v>3</v>
      </c>
      <c r="C206" t="s">
        <v>24</v>
      </c>
      <c r="D206">
        <v>2</v>
      </c>
      <c r="E206" t="s">
        <v>32</v>
      </c>
      <c r="F206">
        <v>0.95</v>
      </c>
      <c r="G206" s="4">
        <v>9.9999999999999995E-7</v>
      </c>
      <c r="H206">
        <v>659</v>
      </c>
      <c r="I206">
        <v>24.138088012139601</v>
      </c>
      <c r="J206">
        <v>16</v>
      </c>
      <c r="K206">
        <v>96</v>
      </c>
      <c r="L206">
        <v>17663</v>
      </c>
      <c r="M206">
        <v>16.940704707611602</v>
      </c>
    </row>
    <row r="207" spans="1:13" hidden="1" x14ac:dyDescent="0.2">
      <c r="A207">
        <v>4</v>
      </c>
      <c r="B207">
        <v>4</v>
      </c>
      <c r="C207" t="s">
        <v>24</v>
      </c>
      <c r="D207">
        <v>3</v>
      </c>
      <c r="E207" t="s">
        <v>32</v>
      </c>
      <c r="F207">
        <v>0.95</v>
      </c>
      <c r="G207" s="4">
        <v>9.9999999999999995E-7</v>
      </c>
      <c r="H207">
        <v>145959</v>
      </c>
      <c r="I207">
        <v>20.748771915400901</v>
      </c>
      <c r="J207">
        <v>17</v>
      </c>
      <c r="K207">
        <v>104</v>
      </c>
      <c r="L207">
        <v>6824675</v>
      </c>
      <c r="M207">
        <v>13.1596851322582</v>
      </c>
    </row>
  </sheetData>
  <autoFilter ref="A1:M207">
    <filterColumn colId="0">
      <filters>
        <filter val="3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F4" sqref="F4"/>
    </sheetView>
  </sheetViews>
  <sheetFormatPr baseColWidth="10" defaultRowHeight="16" x14ac:dyDescent="0.2"/>
  <cols>
    <col min="1" max="1" width="27.6640625" customWidth="1"/>
    <col min="2" max="2" width="16.5" customWidth="1"/>
    <col min="3" max="3" width="12.1640625" customWidth="1"/>
    <col min="4" max="4" width="14" customWidth="1"/>
    <col min="5" max="5" width="12.1640625" customWidth="1"/>
    <col min="6" max="6" width="25" customWidth="1"/>
  </cols>
  <sheetData>
    <row r="1" spans="1:4" x14ac:dyDescent="0.2">
      <c r="A1" s="2" t="s">
        <v>0</v>
      </c>
      <c r="B1" s="3">
        <v>3</v>
      </c>
    </row>
    <row r="2" spans="1:4" x14ac:dyDescent="0.2">
      <c r="A2" s="2" t="s">
        <v>29</v>
      </c>
      <c r="B2" t="s">
        <v>32</v>
      </c>
    </row>
    <row r="4" spans="1:4" x14ac:dyDescent="0.2">
      <c r="A4" s="2" t="s">
        <v>37</v>
      </c>
      <c r="B4" s="2" t="s">
        <v>6</v>
      </c>
    </row>
    <row r="5" spans="1:4" x14ac:dyDescent="0.2">
      <c r="A5" s="2" t="s">
        <v>3</v>
      </c>
      <c r="B5" t="s">
        <v>36</v>
      </c>
      <c r="C5" t="s">
        <v>23</v>
      </c>
      <c r="D5" t="s">
        <v>24</v>
      </c>
    </row>
    <row r="6" spans="1:4" x14ac:dyDescent="0.2">
      <c r="A6" s="3">
        <v>2</v>
      </c>
      <c r="B6" s="1"/>
      <c r="C6" s="1"/>
      <c r="D6" s="1"/>
    </row>
    <row r="7" spans="1:4" x14ac:dyDescent="0.2">
      <c r="A7" s="5">
        <v>0</v>
      </c>
      <c r="B7" s="1">
        <v>19.592127369314301</v>
      </c>
      <c r="C7" s="1">
        <v>19.592127369314301</v>
      </c>
      <c r="D7" s="1">
        <v>19.592127369314301</v>
      </c>
    </row>
    <row r="8" spans="1:4" x14ac:dyDescent="0.2">
      <c r="A8" s="5">
        <v>1</v>
      </c>
      <c r="B8" s="1">
        <v>19.592124861018998</v>
      </c>
      <c r="C8" s="1">
        <v>19.592124861018998</v>
      </c>
      <c r="D8" s="1">
        <v>19.592124861018998</v>
      </c>
    </row>
    <row r="9" spans="1:4" x14ac:dyDescent="0.2">
      <c r="A9" s="3">
        <v>3</v>
      </c>
      <c r="B9" s="1"/>
      <c r="C9" s="1"/>
      <c r="D9" s="1"/>
    </row>
    <row r="10" spans="1:4" x14ac:dyDescent="0.2">
      <c r="A10" s="5">
        <v>0</v>
      </c>
      <c r="B10" s="1">
        <v>17.027650692376699</v>
      </c>
      <c r="C10" s="1">
        <v>17.027650692376699</v>
      </c>
      <c r="D10" s="1">
        <v>17.027650692376699</v>
      </c>
    </row>
    <row r="11" spans="1:4" x14ac:dyDescent="0.2">
      <c r="A11" s="5">
        <v>1</v>
      </c>
      <c r="B11" s="1">
        <v>17.027649941876799</v>
      </c>
      <c r="C11" s="1">
        <v>17.027649941876799</v>
      </c>
      <c r="D11" s="1">
        <v>17.027649941876799</v>
      </c>
    </row>
    <row r="12" spans="1:4" x14ac:dyDescent="0.2">
      <c r="A12" s="5">
        <v>2</v>
      </c>
      <c r="B12" s="1">
        <v>17.027649080126899</v>
      </c>
      <c r="C12" s="1">
        <v>17.027649080126899</v>
      </c>
      <c r="D12" s="1">
        <v>17.027649080126899</v>
      </c>
    </row>
    <row r="13" spans="1:4" x14ac:dyDescent="0.2">
      <c r="A13" s="3">
        <v>4</v>
      </c>
      <c r="B13" s="1"/>
      <c r="C13" s="1"/>
      <c r="D13" s="1"/>
    </row>
    <row r="14" spans="1:4" x14ac:dyDescent="0.2">
      <c r="A14" s="5">
        <v>0</v>
      </c>
      <c r="B14" s="1">
        <v>13.2392119041229</v>
      </c>
      <c r="C14" s="1">
        <v>13.2392119041229</v>
      </c>
      <c r="D14" s="1">
        <v>13.2392119041229</v>
      </c>
    </row>
    <row r="15" spans="1:4" x14ac:dyDescent="0.2">
      <c r="A15" s="5">
        <v>1</v>
      </c>
      <c r="B15" s="1">
        <v>13.239211860137701</v>
      </c>
      <c r="C15" s="1">
        <v>13.239211860137701</v>
      </c>
      <c r="D15" s="1">
        <v>13.239211860137701</v>
      </c>
    </row>
    <row r="16" spans="1:4" x14ac:dyDescent="0.2">
      <c r="A16" s="5">
        <v>2</v>
      </c>
      <c r="B16" s="1">
        <v>13.239210639912701</v>
      </c>
      <c r="C16" s="1">
        <v>13.239210639912701</v>
      </c>
      <c r="D16" s="1">
        <v>13.239210639912701</v>
      </c>
    </row>
    <row r="17" spans="1:4" x14ac:dyDescent="0.2">
      <c r="A17" s="5">
        <v>3</v>
      </c>
      <c r="B17" s="1">
        <v>13.238491440254601</v>
      </c>
      <c r="C17" s="1">
        <v>13.2384909299761</v>
      </c>
      <c r="D17" s="1">
        <v>13.2384910246099</v>
      </c>
    </row>
    <row r="18" spans="1:4" x14ac:dyDescent="0.2">
      <c r="A18" s="3">
        <v>5</v>
      </c>
      <c r="B18" s="1"/>
      <c r="C18" s="1"/>
      <c r="D18" s="1"/>
    </row>
    <row r="19" spans="1:4" x14ac:dyDescent="0.2">
      <c r="A19" s="5">
        <v>0</v>
      </c>
      <c r="B19" s="1">
        <v>8.5913877502300409</v>
      </c>
      <c r="C19" s="1">
        <v>8.5913877502300409</v>
      </c>
      <c r="D19" s="1">
        <v>8.5913877502300409</v>
      </c>
    </row>
    <row r="20" spans="1:4" x14ac:dyDescent="0.2">
      <c r="A20" s="5">
        <v>1</v>
      </c>
      <c r="B20" s="1">
        <v>8.5913877475085201</v>
      </c>
      <c r="C20" s="1">
        <v>8.5913877475085201</v>
      </c>
      <c r="D20" s="1">
        <v>8.5913877475085201</v>
      </c>
    </row>
    <row r="21" spans="1:4" x14ac:dyDescent="0.2">
      <c r="A21" s="5">
        <v>2</v>
      </c>
      <c r="B21" s="1">
        <v>8.5913877308337607</v>
      </c>
      <c r="C21" s="1">
        <v>8.5913877308337607</v>
      </c>
      <c r="D21" s="1">
        <v>8.5913877308337607</v>
      </c>
    </row>
    <row r="22" spans="1:4" x14ac:dyDescent="0.2">
      <c r="A22" s="5">
        <v>3</v>
      </c>
      <c r="B22" s="1">
        <v>8.5913874927204805</v>
      </c>
      <c r="C22" s="1"/>
      <c r="D22" s="1">
        <v>8.5913874829357901</v>
      </c>
    </row>
    <row r="23" spans="1:4" x14ac:dyDescent="0.2">
      <c r="A23" s="3">
        <v>6</v>
      </c>
      <c r="B23" s="1"/>
      <c r="C23" s="1"/>
      <c r="D23" s="1"/>
    </row>
    <row r="24" spans="1:4" x14ac:dyDescent="0.2">
      <c r="A24" s="5">
        <v>0</v>
      </c>
      <c r="B24" s="1"/>
      <c r="C24" s="1">
        <v>3.8907248974833402</v>
      </c>
      <c r="D24" s="1">
        <v>3.8907248974833402</v>
      </c>
    </row>
    <row r="25" spans="1:4" x14ac:dyDescent="0.2">
      <c r="A25" s="5">
        <v>1</v>
      </c>
      <c r="B25" s="1"/>
      <c r="C25" s="1">
        <v>3.89072489749682</v>
      </c>
      <c r="D25" s="1">
        <v>3.89072489749682</v>
      </c>
    </row>
    <row r="26" spans="1:4" x14ac:dyDescent="0.2">
      <c r="A26" s="5">
        <v>2</v>
      </c>
      <c r="B26" s="1"/>
      <c r="C26" s="1">
        <v>3.89072489749217</v>
      </c>
      <c r="D26" s="1">
        <v>3.89072489749217</v>
      </c>
    </row>
    <row r="27" spans="1:4" x14ac:dyDescent="0.2">
      <c r="A27" s="5">
        <v>3</v>
      </c>
      <c r="B27" s="1"/>
      <c r="C27" s="1"/>
      <c r="D27" s="1">
        <v>3.8907249640427901</v>
      </c>
    </row>
    <row r="28" spans="1:4" x14ac:dyDescent="0.2">
      <c r="A28" s="3">
        <v>7</v>
      </c>
      <c r="B28" s="1"/>
      <c r="C28" s="1"/>
      <c r="D28" s="1"/>
    </row>
    <row r="29" spans="1:4" x14ac:dyDescent="0.2">
      <c r="A29" s="5">
        <v>0</v>
      </c>
      <c r="B29" s="1"/>
      <c r="C29" s="1"/>
      <c r="D29" s="1">
        <v>0.83719564085741105</v>
      </c>
    </row>
    <row r="30" spans="1:4" x14ac:dyDescent="0.2">
      <c r="A30" s="3">
        <v>8</v>
      </c>
      <c r="B30" s="1"/>
      <c r="C30" s="1"/>
      <c r="D30" s="1"/>
    </row>
    <row r="31" spans="1:4" x14ac:dyDescent="0.2">
      <c r="A31" s="5">
        <v>1</v>
      </c>
      <c r="B31" s="1"/>
      <c r="C31" s="1"/>
      <c r="D31" s="1">
        <v>4.0312572363225198E-2</v>
      </c>
    </row>
    <row r="32" spans="1:4" x14ac:dyDescent="0.2">
      <c r="A32" s="5">
        <v>2</v>
      </c>
      <c r="B32" s="1"/>
      <c r="C32" s="1"/>
      <c r="D32" s="1">
        <v>4.0312570668023601E-2</v>
      </c>
    </row>
    <row r="33" spans="1:4" x14ac:dyDescent="0.2">
      <c r="A33" s="5">
        <v>3</v>
      </c>
      <c r="B33" s="1"/>
      <c r="C33" s="1"/>
      <c r="D33" s="1">
        <v>4.0312569166368703E-2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tabulate</vt:lpstr>
      <vt:lpstr>tabulate_new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2016-08-24T17:53:16Z</dcterms:created>
  <dcterms:modified xsi:type="dcterms:W3CDTF">2016-12-29T17:54:08Z</dcterms:modified>
</cp:coreProperties>
</file>