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B3FC633A-E269-4E2C-A3C0-30B967E6047F}" xr6:coauthVersionLast="44" xr6:coauthVersionMax="44" xr10:uidLastSave="{00000000-0000-0000-0000-000000000000}"/>
  <bookViews>
    <workbookView xWindow="1152" yWindow="1152" windowWidth="17280" windowHeight="8964" firstSheet="1" activeTab="3" xr2:uid="{00000000-000D-0000-FFFF-FFFF00000000}"/>
  </bookViews>
  <sheets>
    <sheet name="Documentation" sheetId="4" r:id="rId1"/>
    <sheet name="Payroll" sheetId="2" r:id="rId2"/>
    <sheet name="Profit" sheetId="1" r:id="rId3"/>
    <sheet name="Account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E7" i="1"/>
  <c r="D7" i="1"/>
  <c r="C7" i="1"/>
  <c r="B7" i="1"/>
  <c r="B23" i="2"/>
  <c r="B21" i="2"/>
</calcChain>
</file>

<file path=xl/sharedStrings.xml><?xml version="1.0" encoding="utf-8"?>
<sst xmlns="http://schemas.openxmlformats.org/spreadsheetml/2006/main" count="55" uniqueCount="52">
  <si>
    <t>Total</t>
  </si>
  <si>
    <t>Sales</t>
  </si>
  <si>
    <t>Expenses</t>
  </si>
  <si>
    <t>Profit</t>
  </si>
  <si>
    <t>Employee Name</t>
  </si>
  <si>
    <t>Salary</t>
  </si>
  <si>
    <t>DOB</t>
  </si>
  <si>
    <t>Employee ID</t>
  </si>
  <si>
    <t>Number of Employees</t>
  </si>
  <si>
    <t>Note: Do not edit this sheet. If your name does not appear in cell B6, please download a new copy of the file from the SAM website.</t>
  </si>
  <si>
    <t>Adam Kistler</t>
  </si>
  <si>
    <t>Author:</t>
  </si>
  <si>
    <t>Last 4 SSN</t>
  </si>
  <si>
    <t>Robert Thomas</t>
  </si>
  <si>
    <t>Donna Green</t>
  </si>
  <si>
    <t>Kimberly Mitchell</t>
  </si>
  <si>
    <t>Susan Parker</t>
  </si>
  <si>
    <t>Edward Scott</t>
  </si>
  <si>
    <t>Richard Carter</t>
  </si>
  <si>
    <t>Mark Harris</t>
  </si>
  <si>
    <t>Helen Hill</t>
  </si>
  <si>
    <t>Michelle Walker</t>
  </si>
  <si>
    <t>Payroll - June 1-7, 2018</t>
  </si>
  <si>
    <t>Marley Ruiz</t>
  </si>
  <si>
    <t>Carl Palmer</t>
  </si>
  <si>
    <t>Claudia Hall</t>
  </si>
  <si>
    <t>Faith Hartman</t>
  </si>
  <si>
    <t>Natalie Peters</t>
  </si>
  <si>
    <t>Amanda Richardson</t>
  </si>
  <si>
    <t>RT804578</t>
  </si>
  <si>
    <t>Note: Weekly calculations</t>
  </si>
  <si>
    <t>Rico's Cool Cream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</si>
  <si>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1: SAM Project 1b</t>
    </r>
  </si>
  <si>
    <t>Riverside</t>
  </si>
  <si>
    <t>Uptown</t>
  </si>
  <si>
    <t>Stark Street</t>
  </si>
  <si>
    <t>Walpole</t>
  </si>
  <si>
    <t>Dora Thompson</t>
  </si>
  <si>
    <t>GETTING STARTED WITH EXCEL</t>
  </si>
  <si>
    <t>A832133</t>
  </si>
  <si>
    <t>ERLY654789</t>
  </si>
  <si>
    <t>N524785</t>
  </si>
  <si>
    <t>RD601314</t>
  </si>
  <si>
    <t>ARD481124</t>
  </si>
  <si>
    <t>EY804659</t>
  </si>
  <si>
    <t>DIA652345</t>
  </si>
  <si>
    <t>H527496</t>
  </si>
  <si>
    <t>LIE601709</t>
  </si>
  <si>
    <t>DA481848</t>
  </si>
  <si>
    <t>N821213</t>
  </si>
  <si>
    <t>ELLE881585</t>
  </si>
  <si>
    <t>Profit - June 1-7,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</si>
</sst>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entury Gothic"/>
      <family val="2"/>
    </font>
    <font>
      <sz val="13"/>
      <color theme="0"/>
      <name val="Calibri"/>
      <family val="2"/>
      <scheme val="minor"/>
    </font>
    <font>
      <i/>
      <sz val="20"/>
      <color theme="2" tint="-0.499984740745262"/>
      <name val="Georgia"/>
      <family val="1"/>
    </font>
    <font>
      <sz val="10"/>
      <color rgb="FF0070C0"/>
      <name val="Century Gothic"/>
      <family val="2"/>
    </font>
    <font>
      <sz val="11"/>
      <color theme="1"/>
      <name val="Century Gothic"/>
      <family val="2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9" fillId="4" borderId="0" applyNumberFormat="0" applyBorder="0" applyAlignment="0" applyProtection="0"/>
    <xf numFmtId="0" fontId="8" fillId="5" borderId="0" applyNumberFormat="0" applyBorder="0" applyAlignment="0" applyProtection="0"/>
    <xf numFmtId="0" fontId="12" fillId="6" borderId="1" applyAlignment="0" applyProtection="0"/>
    <xf numFmtId="0" fontId="10" fillId="9" borderId="0" applyBorder="0" applyAlignment="0" applyProtection="0"/>
    <xf numFmtId="44" fontId="8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2" fontId="0" fillId="0" borderId="0" xfId="0" applyNumberFormat="1"/>
    <xf numFmtId="1" fontId="0" fillId="0" borderId="0" xfId="0" applyNumberFormat="1"/>
    <xf numFmtId="0" fontId="6" fillId="2" borderId="0" xfId="3">
      <alignment vertical="top" wrapText="1"/>
    </xf>
    <xf numFmtId="0" fontId="5" fillId="2" borderId="0" xfId="4">
      <alignment vertical="top" wrapText="1"/>
    </xf>
    <xf numFmtId="0" fontId="10" fillId="9" borderId="0" xfId="8"/>
    <xf numFmtId="0" fontId="8" fillId="5" borderId="0" xfId="6"/>
    <xf numFmtId="44" fontId="0" fillId="7" borderId="0" xfId="0" applyNumberFormat="1" applyFill="1"/>
    <xf numFmtId="2" fontId="0" fillId="0" borderId="0" xfId="0" applyNumberFormat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1" fillId="4" borderId="0" xfId="5" applyFont="1"/>
    <xf numFmtId="0" fontId="11" fillId="4" borderId="0" xfId="5" applyFont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5" borderId="0" xfId="6" applyFont="1"/>
    <xf numFmtId="44" fontId="0" fillId="7" borderId="0" xfId="9" applyFont="1" applyFill="1" applyAlignment="1">
      <alignment horizontal="center"/>
    </xf>
    <xf numFmtId="0" fontId="12" fillId="6" borderId="1" xfId="7"/>
    <xf numFmtId="0" fontId="3" fillId="2" borderId="0" xfId="10" applyFont="1" applyFill="1" applyBorder="1" applyAlignment="1">
      <alignment horizontal="left"/>
    </xf>
    <xf numFmtId="0" fontId="3" fillId="2" borderId="2" xfId="10" applyFont="1" applyFill="1" applyBorder="1" applyAlignment="1">
      <alignment horizontal="left"/>
    </xf>
    <xf numFmtId="0" fontId="1" fillId="0" borderId="0" xfId="10" applyFill="1"/>
    <xf numFmtId="0" fontId="3" fillId="2" borderId="2" xfId="10" applyFont="1" applyFill="1" applyBorder="1" applyAlignment="1">
      <alignment horizontal="left" wrapText="1"/>
    </xf>
    <xf numFmtId="0" fontId="1" fillId="0" borderId="0" xfId="10" applyFill="1" applyAlignment="1">
      <alignment wrapText="1"/>
    </xf>
    <xf numFmtId="0" fontId="13" fillId="2" borderId="2" xfId="10" applyFont="1" applyFill="1" applyBorder="1" applyAlignment="1">
      <alignment horizontal="left" wrapText="1"/>
    </xf>
    <xf numFmtId="0" fontId="3" fillId="2" borderId="0" xfId="10" applyFont="1" applyFill="1" applyBorder="1" applyAlignment="1">
      <alignment horizontal="right"/>
    </xf>
    <xf numFmtId="0" fontId="4" fillId="3" borderId="3" xfId="10" applyFont="1" applyFill="1" applyBorder="1" applyAlignment="1">
      <alignment horizontal="left"/>
    </xf>
    <xf numFmtId="0" fontId="14" fillId="0" borderId="0" xfId="0" applyFont="1"/>
    <xf numFmtId="0" fontId="2" fillId="2" borderId="0" xfId="10" applyFont="1" applyFill="1" applyBorder="1" applyAlignment="1">
      <alignment horizontal="center" vertical="center" wrapText="1"/>
    </xf>
    <xf numFmtId="0" fontId="2" fillId="2" borderId="2" xfId="10" applyFont="1" applyFill="1" applyBorder="1" applyAlignment="1">
      <alignment horizontal="center" vertical="center" wrapText="1"/>
    </xf>
    <xf numFmtId="0" fontId="2" fillId="2" borderId="4" xfId="10" applyFont="1" applyFill="1" applyBorder="1" applyAlignment="1">
      <alignment horizontal="center" vertical="center" wrapText="1"/>
    </xf>
    <xf numFmtId="0" fontId="2" fillId="2" borderId="5" xfId="10" applyFont="1" applyFill="1" applyBorder="1" applyAlignment="1">
      <alignment horizontal="center" vertical="center" wrapText="1"/>
    </xf>
    <xf numFmtId="0" fontId="12" fillId="6" borderId="1" xfId="7"/>
    <xf numFmtId="0" fontId="10" fillId="9" borderId="0" xfId="8"/>
    <xf numFmtId="0" fontId="9" fillId="8" borderId="6" xfId="0" applyFont="1" applyFill="1" applyBorder="1"/>
    <xf numFmtId="44" fontId="9" fillId="8" borderId="6" xfId="9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15" fillId="0" borderId="0" xfId="0" applyFont="1" applyAlignment="1">
      <alignment wrapText="1"/>
    </xf>
  </cellXfs>
  <cellStyles count="11">
    <cellStyle name="40% - Accent1" xfId="6" builtinId="31"/>
    <cellStyle name="Accent1" xfId="5" builtinId="29"/>
    <cellStyle name="Currency" xfId="9" builtinId="4"/>
    <cellStyle name="Normal" xfId="0" builtinId="0"/>
    <cellStyle name="Normal 2" xfId="1" xr:uid="{00000000-0005-0000-0000-000004000000}"/>
    <cellStyle name="Normal 2 2" xfId="10" xr:uid="{00000000-0005-0000-0000-000005000000}"/>
    <cellStyle name="Project Header" xfId="4" xr:uid="{00000000-0005-0000-0000-000006000000}"/>
    <cellStyle name="Ricos Cool Cream Heading 1" xfId="7" xr:uid="{00000000-0005-0000-0000-000007000000}"/>
    <cellStyle name="Ricos Cool Cream Heading 4" xfId="8" xr:uid="{00000000-0005-0000-0000-000008000000}"/>
    <cellStyle name="Student Name" xfId="3" xr:uid="{00000000-0005-0000-0000-000009000000}"/>
    <cellStyle name="Submission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8671875" defaultRowHeight="13.2" x14ac:dyDescent="0.25"/>
  <cols>
    <col min="1" max="1" width="21.33203125" style="22" customWidth="1"/>
    <col min="2" max="2" width="76.5546875" style="22" customWidth="1"/>
    <col min="3" max="3" width="5" style="22" customWidth="1"/>
    <col min="4" max="16384" width="8.88671875" style="22"/>
  </cols>
  <sheetData>
    <row r="1" spans="1:3" ht="32.25" customHeight="1" x14ac:dyDescent="0.25">
      <c r="A1" s="20"/>
      <c r="B1" s="20"/>
      <c r="C1" s="21"/>
    </row>
    <row r="2" spans="1:3" s="24" customFormat="1" ht="18" customHeight="1" x14ac:dyDescent="0.25">
      <c r="A2" s="20"/>
      <c r="B2" s="7" t="s">
        <v>32</v>
      </c>
      <c r="C2" s="23"/>
    </row>
    <row r="3" spans="1:3" s="24" customFormat="1" ht="36.6" x14ac:dyDescent="0.25">
      <c r="A3" s="20"/>
      <c r="B3" s="6" t="s">
        <v>31</v>
      </c>
      <c r="C3" s="25"/>
    </row>
    <row r="4" spans="1:3" ht="13.8" x14ac:dyDescent="0.25">
      <c r="A4" s="20"/>
      <c r="B4" s="28" t="s">
        <v>38</v>
      </c>
      <c r="C4" s="21"/>
    </row>
    <row r="5" spans="1:3" ht="15.75" customHeight="1" x14ac:dyDescent="0.25">
      <c r="A5" s="20"/>
      <c r="B5" s="20"/>
      <c r="C5" s="21"/>
    </row>
    <row r="6" spans="1:3" x14ac:dyDescent="0.25">
      <c r="A6" s="26" t="s">
        <v>11</v>
      </c>
      <c r="B6" s="27" t="s">
        <v>10</v>
      </c>
      <c r="C6" s="21"/>
    </row>
    <row r="7" spans="1:3" x14ac:dyDescent="0.25">
      <c r="A7" s="20"/>
      <c r="B7" s="20"/>
      <c r="C7" s="21"/>
    </row>
    <row r="8" spans="1:3" x14ac:dyDescent="0.25">
      <c r="A8" s="29" t="s">
        <v>9</v>
      </c>
      <c r="B8" s="29"/>
      <c r="C8" s="30"/>
    </row>
    <row r="9" spans="1:3" x14ac:dyDescent="0.25">
      <c r="A9" s="29"/>
      <c r="B9" s="29"/>
      <c r="C9" s="30"/>
    </row>
    <row r="10" spans="1:3" ht="13.8" thickBot="1" x14ac:dyDescent="0.3">
      <c r="A10" s="31"/>
      <c r="B10" s="31"/>
      <c r="C10" s="32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185b90c1-b718-4ebb-bfba-637c2c15f422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B24" sqref="B24"/>
    </sheetView>
  </sheetViews>
  <sheetFormatPr defaultRowHeight="14.4" x14ac:dyDescent="0.3"/>
  <cols>
    <col min="1" max="1" width="33.21875" bestFit="1" customWidth="1"/>
    <col min="2" max="2" width="16.109375" style="2" customWidth="1"/>
    <col min="3" max="3" width="10.6640625" style="2" customWidth="1"/>
    <col min="4" max="4" width="11.5546875" style="2" bestFit="1" customWidth="1"/>
    <col min="5" max="5" width="15.77734375" style="2" customWidth="1"/>
    <col min="8" max="8" width="13.6640625" bestFit="1" customWidth="1"/>
  </cols>
  <sheetData>
    <row r="1" spans="1:12" ht="25.2" thickBot="1" x14ac:dyDescent="0.45">
      <c r="A1" s="19" t="s">
        <v>31</v>
      </c>
    </row>
    <row r="2" spans="1:12" ht="15.75" customHeight="1" thickTop="1" x14ac:dyDescent="0.3">
      <c r="A2" s="8" t="s">
        <v>22</v>
      </c>
    </row>
    <row r="4" spans="1:12" ht="17.399999999999999" x14ac:dyDescent="0.35">
      <c r="A4" s="14" t="s">
        <v>4</v>
      </c>
      <c r="B4" s="15" t="s">
        <v>5</v>
      </c>
      <c r="C4" s="15" t="s">
        <v>6</v>
      </c>
      <c r="D4" s="15" t="s">
        <v>12</v>
      </c>
      <c r="E4" s="15" t="s">
        <v>7</v>
      </c>
    </row>
    <row r="5" spans="1:12" x14ac:dyDescent="0.3">
      <c r="A5" s="9" t="s">
        <v>13</v>
      </c>
      <c r="B5" s="18">
        <v>456.27</v>
      </c>
      <c r="C5" s="12">
        <v>29222</v>
      </c>
      <c r="D5" s="13">
        <v>4578</v>
      </c>
      <c r="E5" s="13" t="s">
        <v>29</v>
      </c>
    </row>
    <row r="6" spans="1:12" x14ac:dyDescent="0.3">
      <c r="A6" s="9" t="s">
        <v>14</v>
      </c>
      <c r="B6" s="18">
        <v>506.05</v>
      </c>
      <c r="C6" s="12">
        <v>30380</v>
      </c>
      <c r="D6" s="13">
        <v>2133</v>
      </c>
      <c r="E6" s="13" t="s">
        <v>39</v>
      </c>
    </row>
    <row r="7" spans="1:12" x14ac:dyDescent="0.3">
      <c r="A7" s="9" t="s">
        <v>15</v>
      </c>
      <c r="B7" s="18">
        <v>501.49</v>
      </c>
      <c r="C7" s="12">
        <v>23932</v>
      </c>
      <c r="D7" s="13">
        <v>4789</v>
      </c>
      <c r="E7" s="13" t="s">
        <v>40</v>
      </c>
    </row>
    <row r="8" spans="1:12" x14ac:dyDescent="0.3">
      <c r="A8" s="9" t="s">
        <v>16</v>
      </c>
      <c r="B8" s="18">
        <v>346.71</v>
      </c>
      <c r="C8" s="12">
        <v>19092</v>
      </c>
      <c r="D8" s="13">
        <v>4785</v>
      </c>
      <c r="E8" s="13" t="s">
        <v>41</v>
      </c>
    </row>
    <row r="9" spans="1:12" x14ac:dyDescent="0.3">
      <c r="A9" s="9" t="s">
        <v>17</v>
      </c>
      <c r="B9" s="18">
        <v>410.33</v>
      </c>
      <c r="C9" s="12">
        <v>22070</v>
      </c>
      <c r="D9" s="13">
        <v>1314</v>
      </c>
      <c r="E9" s="13" t="s">
        <v>42</v>
      </c>
    </row>
    <row r="10" spans="1:12" x14ac:dyDescent="0.3">
      <c r="A10" s="9" t="s">
        <v>18</v>
      </c>
      <c r="B10" s="18">
        <v>350.04</v>
      </c>
      <c r="C10" s="12">
        <v>17536</v>
      </c>
      <c r="D10" s="13">
        <v>1124</v>
      </c>
      <c r="E10" s="13" t="s">
        <v>43</v>
      </c>
      <c r="L10" s="5"/>
    </row>
    <row r="11" spans="1:12" x14ac:dyDescent="0.3">
      <c r="A11" s="17" t="s">
        <v>37</v>
      </c>
      <c r="B11" s="18">
        <v>348.7</v>
      </c>
      <c r="C11" s="12">
        <v>33643</v>
      </c>
      <c r="D11" s="13">
        <v>5478</v>
      </c>
      <c r="E11" s="13">
        <v>925478</v>
      </c>
      <c r="L11" s="5"/>
    </row>
    <row r="12" spans="1:12" x14ac:dyDescent="0.3">
      <c r="A12" s="9" t="s">
        <v>23</v>
      </c>
      <c r="B12" s="18">
        <v>426.63</v>
      </c>
      <c r="C12" s="12">
        <v>29221</v>
      </c>
      <c r="D12" s="13">
        <v>4659</v>
      </c>
      <c r="E12" s="13" t="s">
        <v>44</v>
      </c>
      <c r="H12" s="5"/>
      <c r="L12" s="5"/>
    </row>
    <row r="13" spans="1:12" x14ac:dyDescent="0.3">
      <c r="A13" s="9" t="s">
        <v>24</v>
      </c>
      <c r="B13" s="18">
        <v>360.32</v>
      </c>
      <c r="C13" s="12">
        <v>30413</v>
      </c>
      <c r="D13" s="13">
        <v>3018</v>
      </c>
      <c r="E13" s="13">
        <v>833018</v>
      </c>
      <c r="H13" s="5"/>
      <c r="L13" s="5"/>
    </row>
    <row r="14" spans="1:12" x14ac:dyDescent="0.3">
      <c r="A14" s="9" t="s">
        <v>25</v>
      </c>
      <c r="B14" s="18">
        <v>455.71</v>
      </c>
      <c r="C14" s="12">
        <v>23955</v>
      </c>
      <c r="D14" s="13">
        <v>2345</v>
      </c>
      <c r="E14" s="13" t="s">
        <v>45</v>
      </c>
      <c r="H14" s="5"/>
      <c r="L14" s="5"/>
    </row>
    <row r="15" spans="1:12" x14ac:dyDescent="0.3">
      <c r="A15" s="9" t="s">
        <v>26</v>
      </c>
      <c r="B15" s="18">
        <v>246.04</v>
      </c>
      <c r="C15" s="12">
        <v>19118</v>
      </c>
      <c r="D15" s="13">
        <v>7496</v>
      </c>
      <c r="E15" s="13" t="s">
        <v>46</v>
      </c>
      <c r="H15" s="5"/>
      <c r="L15" s="5"/>
    </row>
    <row r="16" spans="1:12" x14ac:dyDescent="0.3">
      <c r="A16" s="9" t="s">
        <v>27</v>
      </c>
      <c r="B16" s="18">
        <v>419.86</v>
      </c>
      <c r="C16" s="12">
        <v>22099</v>
      </c>
      <c r="D16" s="13">
        <v>1709</v>
      </c>
      <c r="E16" s="13" t="s">
        <v>47</v>
      </c>
      <c r="H16" s="5"/>
    </row>
    <row r="17" spans="1:8" x14ac:dyDescent="0.3">
      <c r="A17" s="9" t="s">
        <v>28</v>
      </c>
      <c r="B17" s="18">
        <v>216.78</v>
      </c>
      <c r="C17" s="12">
        <v>17536</v>
      </c>
      <c r="D17" s="13">
        <v>1848</v>
      </c>
      <c r="E17" s="13" t="s">
        <v>48</v>
      </c>
      <c r="H17" s="5"/>
    </row>
    <row r="18" spans="1:8" x14ac:dyDescent="0.3">
      <c r="A18" s="9" t="s">
        <v>19</v>
      </c>
      <c r="B18" s="18">
        <v>741.78</v>
      </c>
      <c r="C18" s="12">
        <v>32965</v>
      </c>
      <c r="D18" s="13">
        <v>4785</v>
      </c>
      <c r="E18" s="13">
        <v>904785</v>
      </c>
    </row>
    <row r="19" spans="1:8" x14ac:dyDescent="0.3">
      <c r="A19" s="9" t="s">
        <v>20</v>
      </c>
      <c r="B19" s="18">
        <v>698.87</v>
      </c>
      <c r="C19" s="12">
        <v>30079</v>
      </c>
      <c r="D19" s="13">
        <v>1213</v>
      </c>
      <c r="E19" s="13" t="s">
        <v>49</v>
      </c>
    </row>
    <row r="20" spans="1:8" x14ac:dyDescent="0.3">
      <c r="A20" s="9" t="s">
        <v>21</v>
      </c>
      <c r="B20" s="18">
        <v>421.48</v>
      </c>
      <c r="C20" s="12">
        <v>32326</v>
      </c>
      <c r="D20" s="13">
        <v>1585</v>
      </c>
      <c r="E20" s="13" t="s">
        <v>50</v>
      </c>
    </row>
    <row r="21" spans="1:8" x14ac:dyDescent="0.3">
      <c r="A21" s="35" t="s">
        <v>0</v>
      </c>
      <c r="B21" s="36">
        <f>SUM(B5:B20)</f>
        <v>6907.0599999999995</v>
      </c>
      <c r="C21" s="37"/>
      <c r="D21" s="37"/>
      <c r="E21" s="37"/>
      <c r="H21" s="1"/>
    </row>
    <row r="22" spans="1:8" x14ac:dyDescent="0.3">
      <c r="B22" s="11"/>
      <c r="H22" s="1"/>
    </row>
    <row r="23" spans="1:8" x14ac:dyDescent="0.3">
      <c r="A23" s="8" t="s">
        <v>8</v>
      </c>
      <c r="B23" s="16">
        <f>COUNT(B5:B20)</f>
        <v>16</v>
      </c>
      <c r="H23" s="1"/>
    </row>
    <row r="24" spans="1:8" x14ac:dyDescent="0.3">
      <c r="B24" s="11"/>
      <c r="H24" s="1"/>
    </row>
    <row r="25" spans="1:8" x14ac:dyDescent="0.3">
      <c r="B25" s="11"/>
      <c r="H25" s="1"/>
    </row>
    <row r="26" spans="1:8" x14ac:dyDescent="0.3">
      <c r="B26" s="11"/>
      <c r="H26" s="1"/>
    </row>
    <row r="27" spans="1:8" x14ac:dyDescent="0.3">
      <c r="B27" s="11"/>
      <c r="H27" s="1"/>
    </row>
    <row r="28" spans="1:8" x14ac:dyDescent="0.3">
      <c r="B28" s="11"/>
      <c r="C28" s="11"/>
      <c r="H28" s="1"/>
    </row>
    <row r="29" spans="1:8" x14ac:dyDescent="0.3">
      <c r="B29" s="11"/>
      <c r="C29" s="11"/>
      <c r="H29" s="1"/>
    </row>
    <row r="30" spans="1:8" x14ac:dyDescent="0.3">
      <c r="B30" s="11"/>
      <c r="C30" s="11"/>
    </row>
    <row r="31" spans="1:8" x14ac:dyDescent="0.3">
      <c r="B31" s="11"/>
      <c r="C31" s="11"/>
    </row>
    <row r="32" spans="1:8" x14ac:dyDescent="0.3">
      <c r="C32" s="11"/>
    </row>
    <row r="33" spans="3:3" x14ac:dyDescent="0.3">
      <c r="C33" s="11"/>
    </row>
    <row r="34" spans="3:3" x14ac:dyDescent="0.3">
      <c r="C34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opLeftCell="D3" zoomScale="130" zoomScaleNormal="130" workbookViewId="0">
      <selection activeCell="H8" sqref="H8"/>
    </sheetView>
  </sheetViews>
  <sheetFormatPr defaultRowHeight="14.4" x14ac:dyDescent="0.3"/>
  <cols>
    <col min="1" max="1" width="13.109375" customWidth="1"/>
    <col min="2" max="2" width="14" customWidth="1"/>
    <col min="3" max="5" width="15.33203125" customWidth="1"/>
    <col min="6" max="6" width="13.6640625" customWidth="1"/>
    <col min="7" max="7" width="3.88671875" customWidth="1"/>
    <col min="8" max="8" width="18.6640625" customWidth="1"/>
  </cols>
  <sheetData>
    <row r="1" spans="1:8" ht="25.2" thickBot="1" x14ac:dyDescent="0.45">
      <c r="A1" s="33" t="s">
        <v>31</v>
      </c>
      <c r="B1" s="33"/>
      <c r="C1" s="33"/>
    </row>
    <row r="2" spans="1:8" ht="20.399999999999999" customHeight="1" thickTop="1" x14ac:dyDescent="0.3">
      <c r="A2" s="34" t="s">
        <v>51</v>
      </c>
      <c r="B2" s="34"/>
      <c r="C2" s="34"/>
    </row>
    <row r="3" spans="1:8" ht="19.95" customHeight="1" x14ac:dyDescent="0.3"/>
    <row r="4" spans="1:8" ht="16.350000000000001" customHeight="1" x14ac:dyDescent="0.35">
      <c r="A4" s="14"/>
      <c r="B4" s="15" t="s">
        <v>33</v>
      </c>
      <c r="C4" s="15" t="s">
        <v>35</v>
      </c>
      <c r="D4" s="15" t="s">
        <v>34</v>
      </c>
      <c r="E4" s="15" t="s">
        <v>36</v>
      </c>
      <c r="F4" s="15" t="s">
        <v>0</v>
      </c>
    </row>
    <row r="5" spans="1:8" ht="16.350000000000001" customHeight="1" x14ac:dyDescent="0.3">
      <c r="A5" s="9" t="s">
        <v>1</v>
      </c>
      <c r="B5" s="10">
        <v>35875.67</v>
      </c>
      <c r="C5" s="10">
        <v>28967.24</v>
      </c>
      <c r="D5" s="10">
        <v>36874.589999999997</v>
      </c>
      <c r="E5" s="10">
        <v>45784.35</v>
      </c>
      <c r="F5" s="10">
        <f t="shared" ref="F5:F7" si="0">SUM(B5:E5)</f>
        <v>147501.85</v>
      </c>
    </row>
    <row r="6" spans="1:8" ht="16.350000000000001" customHeight="1" x14ac:dyDescent="0.3">
      <c r="A6" s="9" t="s">
        <v>2</v>
      </c>
      <c r="B6" s="10">
        <v>15236.78</v>
      </c>
      <c r="C6" s="10">
        <v>12658.47</v>
      </c>
      <c r="D6" s="10">
        <v>17895.36</v>
      </c>
      <c r="E6" s="10">
        <v>25478.36</v>
      </c>
      <c r="F6" s="10">
        <f t="shared" si="0"/>
        <v>71268.97</v>
      </c>
    </row>
    <row r="7" spans="1:8" ht="16.350000000000001" customHeight="1" x14ac:dyDescent="0.3">
      <c r="A7" s="9" t="s">
        <v>3</v>
      </c>
      <c r="B7" s="10">
        <f>B5-B6</f>
        <v>20638.89</v>
      </c>
      <c r="C7" s="10">
        <f>C5-C6</f>
        <v>16308.770000000002</v>
      </c>
      <c r="D7" s="10">
        <f>D5-D6</f>
        <v>18979.229999999996</v>
      </c>
      <c r="E7" s="10">
        <f>E5-E6</f>
        <v>20305.989999999998</v>
      </c>
      <c r="F7" s="10">
        <f t="shared" si="0"/>
        <v>76232.88</v>
      </c>
    </row>
    <row r="8" spans="1:8" ht="34.799999999999997" x14ac:dyDescent="0.35">
      <c r="B8" s="3"/>
      <c r="C8" s="3"/>
      <c r="D8" s="3"/>
      <c r="E8" s="3"/>
      <c r="H8" s="38" t="s">
        <v>30</v>
      </c>
    </row>
    <row r="9" spans="1:8" ht="16.350000000000001" customHeight="1" x14ac:dyDescent="0.3">
      <c r="B9" s="4"/>
    </row>
    <row r="10" spans="1:8" ht="16.350000000000001" customHeight="1" x14ac:dyDescent="0.3">
      <c r="B10" s="4"/>
    </row>
    <row r="11" spans="1:8" ht="16.350000000000001" customHeight="1" x14ac:dyDescent="0.3"/>
    <row r="12" spans="1:8" ht="16.350000000000001" customHeight="1" x14ac:dyDescent="0.3"/>
    <row r="13" spans="1:8" ht="16.350000000000001" customHeight="1" x14ac:dyDescent="0.3"/>
    <row r="14" spans="1:8" ht="16.350000000000001" customHeight="1" x14ac:dyDescent="0.3"/>
    <row r="15" spans="1:8" ht="16.350000000000001" customHeight="1" x14ac:dyDescent="0.3"/>
    <row r="16" spans="1:8" ht="16.350000000000001" customHeight="1" x14ac:dyDescent="0.3"/>
    <row r="17" ht="16.350000000000001" customHeight="1" x14ac:dyDescent="0.3"/>
    <row r="18" ht="16.350000000000001" customHeight="1" x14ac:dyDescent="0.3"/>
    <row r="19" ht="16.350000000000001" customHeight="1" x14ac:dyDescent="0.3"/>
    <row r="20" ht="16.350000000000001" customHeight="1" x14ac:dyDescent="0.3"/>
    <row r="21" ht="16.350000000000001" customHeight="1" x14ac:dyDescent="0.3"/>
    <row r="22" ht="16.350000000000001" customHeight="1" x14ac:dyDescent="0.3"/>
    <row r="23" ht="16.350000000000001" customHeight="1" x14ac:dyDescent="0.3"/>
  </sheetData>
  <mergeCells count="2">
    <mergeCell ref="A1:C1"/>
    <mergeCell ref="A2:C2"/>
  </mergeCells>
  <dataValidations count="1">
    <dataValidation allowBlank="1" error="pavI8MeUFtEyxX2I4tky185b90c1-b718-4ebb-bfba-637c2c15f422" sqref="A1:H23" xr:uid="{00000000-0002-0000-0200-000000000000}"/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FFBA-71CC-443B-801C-E5D8326C925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{185b90c1-b718-4ebb-bfba-637c2c15f422}</UserID>
  <AssignmentID>{185b90c1-b718-4ebb-bfba-637c2c15f422}</AssignmentID>
</GradingEngineProps>
</file>

<file path=customXml/itemProps1.xml><?xml version="1.0" encoding="utf-8"?>
<ds:datastoreItem xmlns:ds="http://schemas.openxmlformats.org/officeDocument/2006/customXml" ds:itemID="{E6498C58-F170-4DAC-823A-CF6FB3E287E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Payroll</vt:lpstr>
      <vt:lpstr>Profit</vt:lpstr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Adam Kistler</cp:lastModifiedBy>
  <cp:lastPrinted>2019-09-04T23:31:41Z</cp:lastPrinted>
  <dcterms:created xsi:type="dcterms:W3CDTF">2015-06-05T18:17:20Z</dcterms:created>
  <dcterms:modified xsi:type="dcterms:W3CDTF">2019-09-04T23:38:31Z</dcterms:modified>
</cp:coreProperties>
</file>