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A17A9823-7D81-4600-874B-843B5ADBE68F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Data Input" sheetId="1" r:id="rId1"/>
    <sheet name="Graph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M6" i="1"/>
  <c r="H10" i="2"/>
  <c r="M7" i="1"/>
  <c r="H11" i="2"/>
  <c r="M8" i="1"/>
  <c r="H12" i="2"/>
  <c r="M9" i="1"/>
  <c r="H13" i="2"/>
  <c r="M10" i="1"/>
  <c r="H14" i="2"/>
  <c r="M11" i="1"/>
  <c r="H15" i="2"/>
  <c r="M12" i="1"/>
  <c r="H16" i="2"/>
  <c r="M13" i="1"/>
  <c r="H17" i="2"/>
  <c r="M14" i="1"/>
  <c r="H18" i="2"/>
  <c r="M15" i="1"/>
  <c r="H19" i="2"/>
  <c r="M16" i="1"/>
  <c r="H20" i="2"/>
  <c r="M5" i="1"/>
  <c r="H9" i="2"/>
  <c r="J6" i="1"/>
  <c r="G10" i="2"/>
  <c r="J7" i="1"/>
  <c r="G11" i="2"/>
  <c r="J8" i="1"/>
  <c r="G12" i="2"/>
  <c r="J9" i="1"/>
  <c r="G13" i="2"/>
  <c r="J10" i="1"/>
  <c r="G14" i="2"/>
  <c r="J11" i="1"/>
  <c r="G15" i="2"/>
  <c r="J12" i="1"/>
  <c r="G16" i="2"/>
  <c r="J13" i="1"/>
  <c r="G17" i="2"/>
  <c r="J14" i="1"/>
  <c r="G18" i="2"/>
  <c r="J15" i="1"/>
  <c r="G19" i="2"/>
  <c r="J16" i="1"/>
  <c r="G20" i="2"/>
  <c r="J5" i="1"/>
  <c r="G9" i="2"/>
  <c r="F6" i="1"/>
  <c r="F10" i="2"/>
  <c r="F7" i="1"/>
  <c r="F11" i="2"/>
  <c r="F8" i="1"/>
  <c r="F12" i="2"/>
  <c r="F9" i="1"/>
  <c r="F13" i="2"/>
  <c r="F10" i="1"/>
  <c r="F14" i="2"/>
  <c r="F11" i="1"/>
  <c r="F15" i="2"/>
  <c r="F12" i="1"/>
  <c r="F16" i="2"/>
  <c r="F13" i="1"/>
  <c r="F17" i="2"/>
  <c r="F14" i="1"/>
  <c r="F18" i="2"/>
  <c r="F15" i="1"/>
  <c r="F19" i="2"/>
  <c r="F16" i="1"/>
  <c r="F20" i="2"/>
  <c r="F5" i="1"/>
  <c r="F9" i="2"/>
  <c r="E10" i="2"/>
  <c r="E11" i="2"/>
  <c r="E12" i="2"/>
  <c r="E13" i="2"/>
  <c r="E14" i="2"/>
  <c r="E15" i="2"/>
  <c r="E16" i="2"/>
  <c r="E17" i="2"/>
  <c r="E18" i="2"/>
  <c r="E19" i="2"/>
  <c r="E20" i="2"/>
  <c r="C5" i="1"/>
  <c r="E9" i="2"/>
</calcChain>
</file>

<file path=xl/sharedStrings.xml><?xml version="1.0" encoding="utf-8"?>
<sst xmlns="http://schemas.openxmlformats.org/spreadsheetml/2006/main" count="56" uniqueCount="23">
  <si>
    <t>Pre-1900</t>
  </si>
  <si>
    <t>Present Day</t>
  </si>
  <si>
    <t>Male</t>
  </si>
  <si>
    <t>Female</t>
  </si>
  <si>
    <t># that died</t>
  </si>
  <si>
    <t>% surviving</t>
  </si>
  <si>
    <t>5-9.99</t>
  </si>
  <si>
    <t>0-4.99</t>
  </si>
  <si>
    <t>10-19.99</t>
  </si>
  <si>
    <t>20-29.99</t>
  </si>
  <si>
    <t>30-39.99</t>
  </si>
  <si>
    <t>40-49.99</t>
  </si>
  <si>
    <t>50-59.99</t>
  </si>
  <si>
    <t>60-69.99</t>
  </si>
  <si>
    <t>70-79.99</t>
  </si>
  <si>
    <t>80-89.99</t>
  </si>
  <si>
    <t>90-99-99</t>
  </si>
  <si>
    <t>100+</t>
  </si>
  <si>
    <t>Age at Death</t>
  </si>
  <si>
    <t>Male Pre 1900</t>
  </si>
  <si>
    <t>Female Pre-1900</t>
  </si>
  <si>
    <t>Male Present</t>
  </si>
  <si>
    <t>Female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</si>
</sst>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Human Survivorship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Graph!$E$8</c:f>
              <c:strCache>
                <c:ptCount val="1"/>
                <c:pt idx="0">
                  <c:v>Male Pre 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Graph!$D$9:$D$20</c:f>
              <c:strCache>
                <c:ptCount val="12"/>
                <c:pt idx="0">
                  <c:v>0-4.99</c:v>
                </c:pt>
                <c:pt idx="1">
                  <c:v>5-9.99</c:v>
                </c:pt>
                <c:pt idx="2">
                  <c:v>10-19.99</c:v>
                </c:pt>
                <c:pt idx="3">
                  <c:v>20-29.99</c:v>
                </c:pt>
                <c:pt idx="4">
                  <c:v>30-39.99</c:v>
                </c:pt>
                <c:pt idx="5">
                  <c:v>40-49.99</c:v>
                </c:pt>
                <c:pt idx="6">
                  <c:v>50-59.99</c:v>
                </c:pt>
                <c:pt idx="7">
                  <c:v>60-69.99</c:v>
                </c:pt>
                <c:pt idx="8">
                  <c:v>70-79.99</c:v>
                </c:pt>
                <c:pt idx="9">
                  <c:v>80-89.99</c:v>
                </c:pt>
                <c:pt idx="10">
                  <c:v>90-99-99</c:v>
                </c:pt>
                <c:pt idx="11">
                  <c:v>100+</c:v>
                </c:pt>
              </c:strCache>
            </c:strRef>
          </c:cat>
          <c:val>
            <c:numRef>
              <c:f>Graph!$E$9:$E$20</c:f>
              <c:numCache>
                <c:formatCode>General</c:formatCode>
                <c:ptCount val="12"/>
                <c:pt idx="0">
                  <c:v>87</c:v>
                </c:pt>
                <c:pt idx="1">
                  <c:v>100</c:v>
                </c:pt>
                <c:pt idx="2">
                  <c:v>96</c:v>
                </c:pt>
                <c:pt idx="3">
                  <c:v>86</c:v>
                </c:pt>
                <c:pt idx="4">
                  <c:v>83</c:v>
                </c:pt>
                <c:pt idx="5">
                  <c:v>92</c:v>
                </c:pt>
                <c:pt idx="6">
                  <c:v>78</c:v>
                </c:pt>
                <c:pt idx="7">
                  <c:v>92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8-4D5F-B41C-E468123789E3}"/>
            </c:ext>
          </c:extLst>
        </c:ser>
        <c:ser>
          <c:idx val="1"/>
          <c:order val="1"/>
          <c:tx>
            <c:strRef>
              <c:f>Graph!$F$8</c:f>
              <c:strCache>
                <c:ptCount val="1"/>
                <c:pt idx="0">
                  <c:v>Female Pre-1900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Graph!$D$9:$D$20</c:f>
              <c:strCache>
                <c:ptCount val="12"/>
                <c:pt idx="0">
                  <c:v>0-4.99</c:v>
                </c:pt>
                <c:pt idx="1">
                  <c:v>5-9.99</c:v>
                </c:pt>
                <c:pt idx="2">
                  <c:v>10-19.99</c:v>
                </c:pt>
                <c:pt idx="3">
                  <c:v>20-29.99</c:v>
                </c:pt>
                <c:pt idx="4">
                  <c:v>30-39.99</c:v>
                </c:pt>
                <c:pt idx="5">
                  <c:v>40-49.99</c:v>
                </c:pt>
                <c:pt idx="6">
                  <c:v>50-59.99</c:v>
                </c:pt>
                <c:pt idx="7">
                  <c:v>60-69.99</c:v>
                </c:pt>
                <c:pt idx="8">
                  <c:v>70-79.99</c:v>
                </c:pt>
                <c:pt idx="9">
                  <c:v>80-89.99</c:v>
                </c:pt>
                <c:pt idx="10">
                  <c:v>90-99-99</c:v>
                </c:pt>
                <c:pt idx="11">
                  <c:v>100+</c:v>
                </c:pt>
              </c:strCache>
            </c:strRef>
          </c:cat>
          <c:val>
            <c:numRef>
              <c:f>Graph!$F$9:$F$20</c:f>
              <c:numCache>
                <c:formatCode>General</c:formatCode>
                <c:ptCount val="12"/>
                <c:pt idx="0">
                  <c:v>80</c:v>
                </c:pt>
                <c:pt idx="1">
                  <c:v>99</c:v>
                </c:pt>
                <c:pt idx="2">
                  <c:v>95</c:v>
                </c:pt>
                <c:pt idx="3">
                  <c:v>86</c:v>
                </c:pt>
                <c:pt idx="4">
                  <c:v>87</c:v>
                </c:pt>
                <c:pt idx="5">
                  <c:v>92</c:v>
                </c:pt>
                <c:pt idx="6">
                  <c:v>90</c:v>
                </c:pt>
                <c:pt idx="7">
                  <c:v>89</c:v>
                </c:pt>
                <c:pt idx="8">
                  <c:v>87</c:v>
                </c:pt>
                <c:pt idx="9">
                  <c:v>96</c:v>
                </c:pt>
                <c:pt idx="10">
                  <c:v>99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8-4D5F-B41C-E468123789E3}"/>
            </c:ext>
          </c:extLst>
        </c:ser>
        <c:ser>
          <c:idx val="2"/>
          <c:order val="2"/>
          <c:tx>
            <c:strRef>
              <c:f>Graph!$G$8</c:f>
              <c:strCache>
                <c:ptCount val="1"/>
                <c:pt idx="0">
                  <c:v>Male Present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Graph!$D$9:$D$20</c:f>
              <c:strCache>
                <c:ptCount val="12"/>
                <c:pt idx="0">
                  <c:v>0-4.99</c:v>
                </c:pt>
                <c:pt idx="1">
                  <c:v>5-9.99</c:v>
                </c:pt>
                <c:pt idx="2">
                  <c:v>10-19.99</c:v>
                </c:pt>
                <c:pt idx="3">
                  <c:v>20-29.99</c:v>
                </c:pt>
                <c:pt idx="4">
                  <c:v>30-39.99</c:v>
                </c:pt>
                <c:pt idx="5">
                  <c:v>40-49.99</c:v>
                </c:pt>
                <c:pt idx="6">
                  <c:v>50-59.99</c:v>
                </c:pt>
                <c:pt idx="7">
                  <c:v>60-69.99</c:v>
                </c:pt>
                <c:pt idx="8">
                  <c:v>70-79.99</c:v>
                </c:pt>
                <c:pt idx="9">
                  <c:v>80-89.99</c:v>
                </c:pt>
                <c:pt idx="10">
                  <c:v>90-99-99</c:v>
                </c:pt>
                <c:pt idx="11">
                  <c:v>100+</c:v>
                </c:pt>
              </c:strCache>
            </c:strRef>
          </c:cat>
          <c:val>
            <c:numRef>
              <c:f>Graph!$G$9:$G$20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95</c:v>
                </c:pt>
                <c:pt idx="5">
                  <c:v>97</c:v>
                </c:pt>
                <c:pt idx="6">
                  <c:v>93</c:v>
                </c:pt>
                <c:pt idx="7">
                  <c:v>89</c:v>
                </c:pt>
                <c:pt idx="8">
                  <c:v>80</c:v>
                </c:pt>
                <c:pt idx="9">
                  <c:v>64</c:v>
                </c:pt>
                <c:pt idx="10">
                  <c:v>83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8-4D5F-B41C-E468123789E3}"/>
            </c:ext>
          </c:extLst>
        </c:ser>
        <c:ser>
          <c:idx val="3"/>
          <c:order val="3"/>
          <c:tx>
            <c:strRef>
              <c:f>Graph!$H$8</c:f>
              <c:strCache>
                <c:ptCount val="1"/>
                <c:pt idx="0">
                  <c:v>Female Present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Graph!$D$9:$D$20</c:f>
              <c:strCache>
                <c:ptCount val="12"/>
                <c:pt idx="0">
                  <c:v>0-4.99</c:v>
                </c:pt>
                <c:pt idx="1">
                  <c:v>5-9.99</c:v>
                </c:pt>
                <c:pt idx="2">
                  <c:v>10-19.99</c:v>
                </c:pt>
                <c:pt idx="3">
                  <c:v>20-29.99</c:v>
                </c:pt>
                <c:pt idx="4">
                  <c:v>30-39.99</c:v>
                </c:pt>
                <c:pt idx="5">
                  <c:v>40-49.99</c:v>
                </c:pt>
                <c:pt idx="6">
                  <c:v>50-59.99</c:v>
                </c:pt>
                <c:pt idx="7">
                  <c:v>60-69.99</c:v>
                </c:pt>
                <c:pt idx="8">
                  <c:v>70-79.99</c:v>
                </c:pt>
                <c:pt idx="9">
                  <c:v>80-89.99</c:v>
                </c:pt>
                <c:pt idx="10">
                  <c:v>90-99-99</c:v>
                </c:pt>
                <c:pt idx="11">
                  <c:v>100+</c:v>
                </c:pt>
              </c:strCache>
            </c:strRef>
          </c:cat>
          <c:val>
            <c:numRef>
              <c:f>Graph!$H$9:$H$20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95</c:v>
                </c:pt>
                <c:pt idx="8">
                  <c:v>81</c:v>
                </c:pt>
                <c:pt idx="9">
                  <c:v>63</c:v>
                </c:pt>
                <c:pt idx="10">
                  <c:v>74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8-4D5F-B41C-E4681237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26576"/>
        <c:axId val="408025008"/>
      </c:lineChart>
      <c:catAx>
        <c:axId val="4080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5008"/>
        <c:crosses val="autoZero"/>
        <c:auto val="1"/>
        <c:lblAlgn val="ctr"/>
        <c:lblOffset val="100"/>
        <c:noMultiLvlLbl val="0"/>
      </c:catAx>
      <c:valAx>
        <c:axId val="408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585785</xdr:colOff>
      <xdr:row>1</xdr:row>
      <xdr:rowOff>171449</xdr:rowOff>
    </xdr:from>
    <xdr:to>
      <xdr:col>12</xdr:col>
      <xdr:colOff>571499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L17" sqref="L17"/>
    </sheetView>
  </sheetViews>
  <sheetFormatPr defaultRowHeight="14.4" x14ac:dyDescent="0.3"/>
  <cols>
    <col min="1" max="1" width="12.21875" bestFit="1" customWidth="1"/>
    <col min="2" max="2" width="10.44140625" bestFit="1" customWidth="1"/>
    <col min="3" max="3" width="11" bestFit="1" customWidth="1"/>
    <col min="4" max="4" width="5.21875" customWidth="1"/>
    <col min="5" max="5" width="10.44140625" bestFit="1" customWidth="1"/>
    <col min="6" max="6" width="11" bestFit="1" customWidth="1"/>
    <col min="7" max="7" width="6" customWidth="1"/>
    <col min="8" max="8" width="12.21875" bestFit="1" customWidth="1"/>
    <col min="9" max="9" width="10.44140625" bestFit="1" customWidth="1"/>
    <col min="10" max="10" width="11" bestFit="1" customWidth="1"/>
    <col min="11" max="11" width="5.44140625" customWidth="1"/>
    <col min="12" max="12" width="10.44140625" bestFit="1" customWidth="1"/>
    <col min="13" max="13" width="11" bestFit="1" customWidth="1"/>
  </cols>
  <sheetData>
    <row r="1" spans="1:13" x14ac:dyDescent="0.3">
      <c r="A1" t="s">
        <v>0</v>
      </c>
      <c r="H1" t="s">
        <v>1</v>
      </c>
    </row>
    <row r="3" spans="1:13" x14ac:dyDescent="0.3">
      <c r="A3" t="s">
        <v>18</v>
      </c>
      <c r="C3" t="s">
        <v>2</v>
      </c>
      <c r="E3" t="s">
        <v>3</v>
      </c>
      <c r="H3" t="s">
        <v>18</v>
      </c>
      <c r="J3" t="s">
        <v>2</v>
      </c>
      <c r="L3" t="s">
        <v>3</v>
      </c>
    </row>
    <row r="4" spans="1:13" x14ac:dyDescent="0.3">
      <c r="B4" t="s">
        <v>4</v>
      </c>
      <c r="C4" t="s">
        <v>5</v>
      </c>
      <c r="E4" t="s">
        <v>4</v>
      </c>
      <c r="F4" t="s">
        <v>5</v>
      </c>
      <c r="I4" t="s">
        <v>4</v>
      </c>
      <c r="J4" t="s">
        <v>5</v>
      </c>
      <c r="L4" t="s">
        <v>4</v>
      </c>
      <c r="M4" t="s">
        <v>5</v>
      </c>
    </row>
    <row r="5" spans="1:13" x14ac:dyDescent="0.3">
      <c r="A5" t="s">
        <v>7</v>
      </c>
      <c r="B5">
        <v>13</v>
      </c>
      <c r="C5">
        <f>SUM(100-B5)</f>
        <v>87</v>
      </c>
      <c r="E5">
        <v>20</v>
      </c>
      <c r="F5">
        <f>SUM(100-E5)</f>
        <v>80</v>
      </c>
      <c r="H5" t="s">
        <v>7</v>
      </c>
      <c r="I5">
        <v>0</v>
      </c>
      <c r="J5">
        <f>SUM(100-I5)</f>
        <v>100</v>
      </c>
      <c r="L5">
        <v>0</v>
      </c>
      <c r="M5">
        <f>SUM(100-L5)</f>
        <v>100</v>
      </c>
    </row>
    <row r="6" spans="1:13" x14ac:dyDescent="0.3">
      <c r="A6" t="s">
        <v>6</v>
      </c>
      <c r="B6">
        <v>0</v>
      </c>
      <c r="C6">
        <f t="shared" ref="C6:C16" si="0">SUM(100-B6)</f>
        <v>100</v>
      </c>
      <c r="E6">
        <v>1</v>
      </c>
      <c r="F6">
        <f t="shared" ref="F6:F16" si="1">SUM(100-E6)</f>
        <v>99</v>
      </c>
      <c r="H6" t="s">
        <v>6</v>
      </c>
      <c r="I6">
        <v>0</v>
      </c>
      <c r="J6">
        <f t="shared" ref="J6:J16" si="2">SUM(100-I6)</f>
        <v>100</v>
      </c>
      <c r="L6">
        <v>0</v>
      </c>
      <c r="M6">
        <f t="shared" ref="M6:M16" si="3">SUM(100-L6)</f>
        <v>100</v>
      </c>
    </row>
    <row r="7" spans="1:13" x14ac:dyDescent="0.3">
      <c r="A7" t="s">
        <v>8</v>
      </c>
      <c r="B7">
        <v>4</v>
      </c>
      <c r="C7">
        <f t="shared" si="0"/>
        <v>96</v>
      </c>
      <c r="E7">
        <v>5</v>
      </c>
      <c r="F7">
        <f t="shared" si="1"/>
        <v>95</v>
      </c>
      <c r="H7" t="s">
        <v>8</v>
      </c>
      <c r="I7">
        <v>1</v>
      </c>
      <c r="J7">
        <f t="shared" si="2"/>
        <v>99</v>
      </c>
      <c r="L7">
        <v>2</v>
      </c>
      <c r="M7">
        <f t="shared" si="3"/>
        <v>98</v>
      </c>
    </row>
    <row r="8" spans="1:13" x14ac:dyDescent="0.3">
      <c r="A8" t="s">
        <v>9</v>
      </c>
      <c r="B8">
        <v>14</v>
      </c>
      <c r="C8">
        <f t="shared" si="0"/>
        <v>86</v>
      </c>
      <c r="E8">
        <v>14</v>
      </c>
      <c r="F8">
        <f t="shared" si="1"/>
        <v>86</v>
      </c>
      <c r="H8" t="s">
        <v>9</v>
      </c>
      <c r="I8">
        <v>1</v>
      </c>
      <c r="J8">
        <f t="shared" si="2"/>
        <v>99</v>
      </c>
      <c r="L8">
        <v>0</v>
      </c>
      <c r="M8">
        <f t="shared" si="3"/>
        <v>100</v>
      </c>
    </row>
    <row r="9" spans="1:13" x14ac:dyDescent="0.3">
      <c r="A9" t="s">
        <v>10</v>
      </c>
      <c r="B9">
        <v>17</v>
      </c>
      <c r="C9">
        <f t="shared" si="0"/>
        <v>83</v>
      </c>
      <c r="E9">
        <v>13</v>
      </c>
      <c r="F9">
        <f t="shared" si="1"/>
        <v>87</v>
      </c>
      <c r="H9" t="s">
        <v>10</v>
      </c>
      <c r="I9">
        <v>5</v>
      </c>
      <c r="J9">
        <f t="shared" si="2"/>
        <v>95</v>
      </c>
      <c r="L9">
        <v>0</v>
      </c>
      <c r="M9">
        <f t="shared" si="3"/>
        <v>100</v>
      </c>
    </row>
    <row r="10" spans="1:13" x14ac:dyDescent="0.3">
      <c r="A10" t="s">
        <v>11</v>
      </c>
      <c r="B10">
        <v>8</v>
      </c>
      <c r="C10">
        <f t="shared" si="0"/>
        <v>92</v>
      </c>
      <c r="E10">
        <v>8</v>
      </c>
      <c r="F10">
        <f t="shared" si="1"/>
        <v>92</v>
      </c>
      <c r="H10" t="s">
        <v>11</v>
      </c>
      <c r="I10">
        <v>3</v>
      </c>
      <c r="J10">
        <f t="shared" si="2"/>
        <v>97</v>
      </c>
      <c r="L10">
        <v>2</v>
      </c>
      <c r="M10">
        <f t="shared" si="3"/>
        <v>98</v>
      </c>
    </row>
    <row r="11" spans="1:13" x14ac:dyDescent="0.3">
      <c r="A11" t="s">
        <v>12</v>
      </c>
      <c r="B11">
        <v>22</v>
      </c>
      <c r="C11">
        <f t="shared" si="0"/>
        <v>78</v>
      </c>
      <c r="E11">
        <v>10</v>
      </c>
      <c r="F11">
        <f t="shared" si="1"/>
        <v>90</v>
      </c>
      <c r="H11" t="s">
        <v>12</v>
      </c>
      <c r="I11">
        <v>7</v>
      </c>
      <c r="J11">
        <f t="shared" si="2"/>
        <v>93</v>
      </c>
      <c r="L11">
        <v>1</v>
      </c>
      <c r="M11">
        <f t="shared" si="3"/>
        <v>99</v>
      </c>
    </row>
    <row r="12" spans="1:13" x14ac:dyDescent="0.3">
      <c r="A12" t="s">
        <v>13</v>
      </c>
      <c r="B12">
        <v>8</v>
      </c>
      <c r="C12">
        <f t="shared" si="0"/>
        <v>92</v>
      </c>
      <c r="E12">
        <v>11</v>
      </c>
      <c r="F12">
        <f t="shared" si="1"/>
        <v>89</v>
      </c>
      <c r="H12" t="s">
        <v>13</v>
      </c>
      <c r="I12">
        <v>11</v>
      </c>
      <c r="J12">
        <f t="shared" si="2"/>
        <v>89</v>
      </c>
      <c r="L12">
        <v>5</v>
      </c>
      <c r="M12">
        <f t="shared" si="3"/>
        <v>95</v>
      </c>
    </row>
    <row r="13" spans="1:13" x14ac:dyDescent="0.3">
      <c r="A13" t="s">
        <v>14</v>
      </c>
      <c r="B13">
        <v>10</v>
      </c>
      <c r="C13">
        <f t="shared" si="0"/>
        <v>90</v>
      </c>
      <c r="E13">
        <v>13</v>
      </c>
      <c r="F13">
        <f t="shared" si="1"/>
        <v>87</v>
      </c>
      <c r="H13" t="s">
        <v>14</v>
      </c>
      <c r="I13">
        <v>20</v>
      </c>
      <c r="J13">
        <f t="shared" si="2"/>
        <v>80</v>
      </c>
      <c r="L13">
        <v>19</v>
      </c>
      <c r="M13">
        <f t="shared" si="3"/>
        <v>81</v>
      </c>
    </row>
    <row r="14" spans="1:13" x14ac:dyDescent="0.3">
      <c r="A14" t="s">
        <v>15</v>
      </c>
      <c r="B14">
        <v>2</v>
      </c>
      <c r="C14">
        <f t="shared" si="0"/>
        <v>98</v>
      </c>
      <c r="E14">
        <v>4</v>
      </c>
      <c r="F14">
        <f t="shared" si="1"/>
        <v>96</v>
      </c>
      <c r="H14" t="s">
        <v>15</v>
      </c>
      <c r="I14">
        <v>36</v>
      </c>
      <c r="J14">
        <f t="shared" si="2"/>
        <v>64</v>
      </c>
      <c r="L14">
        <v>37</v>
      </c>
      <c r="M14">
        <f t="shared" si="3"/>
        <v>63</v>
      </c>
    </row>
    <row r="15" spans="1:13" x14ac:dyDescent="0.3">
      <c r="A15" t="s">
        <v>16</v>
      </c>
      <c r="B15">
        <v>0</v>
      </c>
      <c r="C15">
        <f t="shared" si="0"/>
        <v>100</v>
      </c>
      <c r="E15">
        <v>1</v>
      </c>
      <c r="F15">
        <f t="shared" si="1"/>
        <v>99</v>
      </c>
      <c r="H15" t="s">
        <v>16</v>
      </c>
      <c r="I15">
        <v>17</v>
      </c>
      <c r="J15">
        <f t="shared" si="2"/>
        <v>83</v>
      </c>
      <c r="L15">
        <v>26</v>
      </c>
      <c r="M15">
        <f t="shared" si="3"/>
        <v>74</v>
      </c>
    </row>
    <row r="16" spans="1:13" x14ac:dyDescent="0.3">
      <c r="A16" t="s">
        <v>17</v>
      </c>
      <c r="B16">
        <v>0</v>
      </c>
      <c r="C16">
        <f t="shared" si="0"/>
        <v>100</v>
      </c>
      <c r="E16">
        <v>0</v>
      </c>
      <c r="F16">
        <f t="shared" si="1"/>
        <v>100</v>
      </c>
      <c r="H16" t="s">
        <v>17</v>
      </c>
      <c r="I16">
        <v>0</v>
      </c>
      <c r="J16">
        <f t="shared" si="2"/>
        <v>100</v>
      </c>
      <c r="L16">
        <v>0</v>
      </c>
      <c r="M16">
        <f t="shared" si="3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H20"/>
  <sheetViews>
    <sheetView tabSelected="1" topLeftCell="A3" workbookViewId="0">
      <selection activeCell="P31" sqref="P31"/>
    </sheetView>
  </sheetViews>
  <sheetFormatPr defaultRowHeight="14.4" x14ac:dyDescent="0.3"/>
  <cols>
    <col min="2" max="2" width="13.44140625" bestFit="1" customWidth="1"/>
    <col min="3" max="3" width="15.77734375" bestFit="1" customWidth="1"/>
    <col min="4" max="4" width="12.77734375" bestFit="1" customWidth="1"/>
    <col min="5" max="5" width="15" bestFit="1" customWidth="1"/>
  </cols>
  <sheetData>
    <row r="8" spans="4:8" x14ac:dyDescent="0.3">
      <c r="E8" t="s">
        <v>19</v>
      </c>
      <c r="F8" t="s">
        <v>20</v>
      </c>
      <c r="G8" t="s">
        <v>21</v>
      </c>
      <c r="H8" t="s">
        <v>22</v>
      </c>
    </row>
    <row r="9" spans="4:8" x14ac:dyDescent="0.3">
      <c r="D9" t="s">
        <v>7</v>
      </c>
      <c r="E9">
        <f>SUM('Data Input'!C5)</f>
        <v>87</v>
      </c>
      <c r="F9">
        <f>SUM('Data Input'!F5)</f>
        <v>80</v>
      </c>
      <c r="G9">
        <f>SUM('Data Input'!J5)</f>
        <v>100</v>
      </c>
      <c r="H9">
        <f>SUM('Data Input'!M5)</f>
        <v>100</v>
      </c>
    </row>
    <row r="10" spans="4:8" x14ac:dyDescent="0.3">
      <c r="D10" t="s">
        <v>6</v>
      </c>
      <c r="E10">
        <f>SUM('Data Input'!C6)</f>
        <v>100</v>
      </c>
      <c r="F10">
        <f>SUM('Data Input'!F6)</f>
        <v>99</v>
      </c>
      <c r="G10">
        <f>SUM('Data Input'!J6)</f>
        <v>100</v>
      </c>
      <c r="H10">
        <f>SUM('Data Input'!M6)</f>
        <v>100</v>
      </c>
    </row>
    <row r="11" spans="4:8" x14ac:dyDescent="0.3">
      <c r="D11" t="s">
        <v>8</v>
      </c>
      <c r="E11">
        <f>SUM('Data Input'!C7)</f>
        <v>96</v>
      </c>
      <c r="F11">
        <f>SUM('Data Input'!F7)</f>
        <v>95</v>
      </c>
      <c r="G11">
        <f>SUM('Data Input'!J7)</f>
        <v>99</v>
      </c>
      <c r="H11">
        <f>SUM('Data Input'!M7)</f>
        <v>98</v>
      </c>
    </row>
    <row r="12" spans="4:8" x14ac:dyDescent="0.3">
      <c r="D12" t="s">
        <v>9</v>
      </c>
      <c r="E12">
        <f>SUM('Data Input'!C8)</f>
        <v>86</v>
      </c>
      <c r="F12">
        <f>SUM('Data Input'!F8)</f>
        <v>86</v>
      </c>
      <c r="G12">
        <f>SUM('Data Input'!J8)</f>
        <v>99</v>
      </c>
      <c r="H12">
        <f>SUM('Data Input'!M8)</f>
        <v>100</v>
      </c>
    </row>
    <row r="13" spans="4:8" x14ac:dyDescent="0.3">
      <c r="D13" t="s">
        <v>10</v>
      </c>
      <c r="E13">
        <f>SUM('Data Input'!C9)</f>
        <v>83</v>
      </c>
      <c r="F13">
        <f>SUM('Data Input'!F9)</f>
        <v>87</v>
      </c>
      <c r="G13">
        <f>SUM('Data Input'!J9)</f>
        <v>95</v>
      </c>
      <c r="H13">
        <f>SUM('Data Input'!M9)</f>
        <v>100</v>
      </c>
    </row>
    <row r="14" spans="4:8" x14ac:dyDescent="0.3">
      <c r="D14" t="s">
        <v>11</v>
      </c>
      <c r="E14">
        <f>SUM('Data Input'!C10)</f>
        <v>92</v>
      </c>
      <c r="F14">
        <f>SUM('Data Input'!F10)</f>
        <v>92</v>
      </c>
      <c r="G14">
        <f>SUM('Data Input'!J10)</f>
        <v>97</v>
      </c>
      <c r="H14">
        <f>SUM('Data Input'!M10)</f>
        <v>98</v>
      </c>
    </row>
    <row r="15" spans="4:8" x14ac:dyDescent="0.3">
      <c r="D15" t="s">
        <v>12</v>
      </c>
      <c r="E15">
        <f>SUM('Data Input'!C11)</f>
        <v>78</v>
      </c>
      <c r="F15">
        <f>SUM('Data Input'!F11)</f>
        <v>90</v>
      </c>
      <c r="G15">
        <f>SUM('Data Input'!J11)</f>
        <v>93</v>
      </c>
      <c r="H15">
        <f>SUM('Data Input'!M11)</f>
        <v>99</v>
      </c>
    </row>
    <row r="16" spans="4:8" x14ac:dyDescent="0.3">
      <c r="D16" t="s">
        <v>13</v>
      </c>
      <c r="E16">
        <f>SUM('Data Input'!C12)</f>
        <v>92</v>
      </c>
      <c r="F16">
        <f>SUM('Data Input'!F12)</f>
        <v>89</v>
      </c>
      <c r="G16">
        <f>SUM('Data Input'!J12)</f>
        <v>89</v>
      </c>
      <c r="H16">
        <f>SUM('Data Input'!M12)</f>
        <v>95</v>
      </c>
    </row>
    <row r="17" spans="4:8" x14ac:dyDescent="0.3">
      <c r="D17" t="s">
        <v>14</v>
      </c>
      <c r="E17">
        <f>SUM('Data Input'!C13)</f>
        <v>90</v>
      </c>
      <c r="F17">
        <f>SUM('Data Input'!F13)</f>
        <v>87</v>
      </c>
      <c r="G17">
        <f>SUM('Data Input'!J13)</f>
        <v>80</v>
      </c>
      <c r="H17">
        <f>SUM('Data Input'!M13)</f>
        <v>81</v>
      </c>
    </row>
    <row r="18" spans="4:8" x14ac:dyDescent="0.3">
      <c r="D18" t="s">
        <v>15</v>
      </c>
      <c r="E18">
        <f>SUM('Data Input'!C14)</f>
        <v>98</v>
      </c>
      <c r="F18">
        <f>SUM('Data Input'!F14)</f>
        <v>96</v>
      </c>
      <c r="G18">
        <f>SUM('Data Input'!J14)</f>
        <v>64</v>
      </c>
      <c r="H18">
        <f>SUM('Data Input'!M14)</f>
        <v>63</v>
      </c>
    </row>
    <row r="19" spans="4:8" x14ac:dyDescent="0.3">
      <c r="D19" t="s">
        <v>16</v>
      </c>
      <c r="E19">
        <f>SUM('Data Input'!C15)</f>
        <v>100</v>
      </c>
      <c r="F19">
        <f>SUM('Data Input'!F15)</f>
        <v>99</v>
      </c>
      <c r="G19">
        <f>SUM('Data Input'!J15)</f>
        <v>83</v>
      </c>
      <c r="H19">
        <f>SUM('Data Input'!M15)</f>
        <v>74</v>
      </c>
    </row>
    <row r="20" spans="4:8" x14ac:dyDescent="0.3">
      <c r="D20" t="s">
        <v>17</v>
      </c>
      <c r="E20">
        <f>SUM('Data Input'!C16)</f>
        <v>100</v>
      </c>
      <c r="F20">
        <f>SUM('Data Input'!F16)</f>
        <v>100</v>
      </c>
      <c r="G20">
        <f>SUM('Data Input'!J16)</f>
        <v>100</v>
      </c>
      <c r="H20">
        <f>SUM('Data Input'!M16)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Input</vt:lpstr>
      <vt:lpstr>Graph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Cronin</dc:creator>
  <cp:lastModifiedBy>Adam Kistler</cp:lastModifiedBy>
  <dcterms:created xsi:type="dcterms:W3CDTF">2016-04-15T20:02:01Z</dcterms:created>
  <dcterms:modified xsi:type="dcterms:W3CDTF">2018-11-28T19:55:40Z</dcterms:modified>
</cp:coreProperties>
</file>