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10725" yWindow="0" windowWidth="20730" windowHeight="11760" tabRatio="500"/>
  </bookViews>
  <sheets>
    <sheet name="Sheet1" sheetId="1" r:id="rId1"/>
  </sheets>
  <definedNames>
    <definedName name="no">Sheet1!#REF!</definedName>
  </definedNames>
  <calcPr calcId="124519"/>
</workbook>
</file>

<file path=xl/calcChain.xml><?xml version="1.0" encoding="utf-8"?>
<calcChain xmlns="http://schemas.openxmlformats.org/spreadsheetml/2006/main">
  <c r="A122" i="1"/>
  <c r="A123" s="1"/>
  <c r="A117"/>
  <c r="A111"/>
  <c r="A112" s="1"/>
  <c r="A98"/>
  <c r="A99" s="1"/>
  <c r="A100" s="1"/>
  <c r="A101" s="1"/>
  <c r="A102" s="1"/>
  <c r="A103" s="1"/>
  <c r="A104" s="1"/>
  <c r="A105" s="1"/>
  <c r="A106" s="1"/>
  <c r="A90"/>
  <c r="A91" s="1"/>
  <c r="A92" s="1"/>
  <c r="C89"/>
  <c r="A85"/>
  <c r="A73"/>
  <c r="A74" s="1"/>
  <c r="A75" s="1"/>
  <c r="A76" s="1"/>
  <c r="A77" s="1"/>
  <c r="A78" s="1"/>
  <c r="A79" s="1"/>
  <c r="A80" s="1"/>
  <c r="A63"/>
  <c r="A64" s="1"/>
  <c r="A65" s="1"/>
  <c r="A66" s="1"/>
  <c r="A67" s="1"/>
  <c r="A68" s="1"/>
  <c r="A53"/>
  <c r="A48"/>
  <c r="A41"/>
  <c r="A42" s="1"/>
  <c r="A43" s="1"/>
  <c r="A31"/>
  <c r="A32" s="1"/>
  <c r="A33" s="1"/>
  <c r="A34" s="1"/>
  <c r="A35" s="1"/>
  <c r="A36" s="1"/>
</calcChain>
</file>

<file path=xl/comments1.xml><?xml version="1.0" encoding="utf-8"?>
<comments xmlns="http://schemas.openxmlformats.org/spreadsheetml/2006/main">
  <authors>
    <author>vasudha kapil</author>
  </authors>
  <commentList>
    <comment ref="G4" authorId="0">
      <text>
        <r>
          <rPr>
            <b/>
            <sz val="9"/>
            <color indexed="81"/>
            <rFont val="Tahoma"/>
            <family val="2"/>
          </rPr>
          <t>vasudha kapil:</t>
        </r>
        <r>
          <rPr>
            <sz val="9"/>
            <color indexed="81"/>
            <rFont val="Tahoma"/>
            <family val="2"/>
          </rPr>
          <t xml:space="preserve">
Follows "Software Transparency" http://en.wikipedia.org/wiki/Whitebox_Geospatial_Analysis_Tools</t>
        </r>
      </text>
    </comment>
    <comment ref="P4" authorId="0">
      <text>
        <r>
          <rPr>
            <b/>
            <sz val="9"/>
            <color indexed="81"/>
            <rFont val="Tahoma"/>
            <family val="2"/>
          </rPr>
          <t>vasudha kapil:</t>
        </r>
        <r>
          <rPr>
            <sz val="9"/>
            <color indexed="81"/>
            <rFont val="Tahoma"/>
            <family val="2"/>
          </rPr>
          <t xml:space="preserve">
Asked to reference it : "Rangel, T.F.L.V.B, Diniz-Filho, J.A.F and Bini, L.M. (2010) SAM: a comprehensive application for Spatial Analysis in Macroecology. Ecography, 33:46-50.".</t>
        </r>
      </text>
    </comment>
    <comment ref="V4" authorId="0">
      <text>
        <r>
          <rPr>
            <b/>
            <sz val="9"/>
            <color indexed="81"/>
            <rFont val="Tahoma"/>
            <charset val="1"/>
          </rPr>
          <t>vasudha kapil:</t>
        </r>
        <r>
          <rPr>
            <sz val="9"/>
            <color indexed="81"/>
            <rFont val="Tahoma"/>
            <charset val="1"/>
          </rPr>
          <t xml:space="preserve">
OpenJUMP is a community driven fork of JUMP the "Java Unified Mapping Platform" GIS software. The original JUMP was developed by Vivid Solutions, released under GPL2 in 2003 and discontinued in 2006.
During 2004 already some enthusiastic developers joined together to enhance further the features of JUMP. They launched an independent development branch called OpenJUMP. The name gives credit to the original JUMP development, and at the same time describes the objectives of this project to be fully open to anyone wanting to contribute</t>
        </r>
      </text>
    </comment>
    <comment ref="AG4" authorId="0">
      <text>
        <r>
          <rPr>
            <b/>
            <sz val="9"/>
            <color indexed="81"/>
            <rFont val="Tahoma"/>
            <family val="2"/>
          </rPr>
          <t>vasudha kapil:</t>
        </r>
        <r>
          <rPr>
            <sz val="9"/>
            <color indexed="81"/>
            <rFont val="Tahoma"/>
            <family val="2"/>
          </rPr>
          <t xml:space="preserve">
GeoGrouper is the free GUI wrap of the open source code written in Python for the ClusterPy project </t>
        </r>
      </text>
    </comment>
    <comment ref="E9" authorId="0">
      <text>
        <r>
          <rPr>
            <b/>
            <sz val="9"/>
            <color indexed="81"/>
            <rFont val="Tahoma"/>
            <charset val="1"/>
          </rPr>
          <t>vasudha kapil:</t>
        </r>
        <r>
          <rPr>
            <sz val="9"/>
            <color indexed="81"/>
            <rFont val="Tahoma"/>
            <charset val="1"/>
          </rPr>
          <t xml:space="preserve">
 Bioversity International, the International Potato Center, the International Rice Research Institute, and by the University of California, Berkeley, Museum of Vertebrate Zoology and others</t>
        </r>
      </text>
    </comment>
    <comment ref="Q9" authorId="0">
      <text>
        <r>
          <rPr>
            <b/>
            <sz val="9"/>
            <color indexed="81"/>
            <rFont val="Tahoma"/>
            <charset val="1"/>
          </rPr>
          <t>vasudha kapil:</t>
        </r>
        <r>
          <rPr>
            <sz val="9"/>
            <color indexed="81"/>
            <rFont val="Tahoma"/>
            <charset val="1"/>
          </rPr>
          <t xml:space="preserve">
    National Cancer Institute, Division of Cancer Prevention, Biometry Branch [v1.0, 2.0, 2.1]
    National Cancer Institute, Division of Cancer Control and Population Sciences, Statistical Research and Applications Branch [v3.0 (part), v6.1 (part), 8.0 (part), v9.0 (part)]
    Alfred P. Sloan Foundation, through a grant to the New York Academy of Medicine (Farzad Mostashari, PI) [v3.0 (part), 3.1, 4.0, 5.0, 5.1]
    Centers for Disease Control and Prevention, through Association of American Medical Colleges Cooperative Agreement award number MM-0870  [v6.0, 6.1 (part)].
    National Institute of Child Health and Development, through grant #RO1HD048852 [7.0, 8.0, 9.0 (part)]
    National Cancer Institute, Division of Cancer Epidemiology and Genetics [v9.0 (part)]
    National Institute of General Medical Sciences, through a Modelling Infectious Disease Agent Studies grant #U01GM076672.[v9.0 (part)]
</t>
        </r>
      </text>
    </comment>
    <comment ref="R10" authorId="0">
      <text>
        <r>
          <rPr>
            <b/>
            <sz val="9"/>
            <color indexed="81"/>
            <rFont val="Tahoma"/>
            <charset val="1"/>
          </rPr>
          <t>vasudha kapil:</t>
        </r>
        <r>
          <rPr>
            <sz val="9"/>
            <color indexed="81"/>
            <rFont val="Tahoma"/>
            <charset val="1"/>
          </rPr>
          <t xml:space="preserve">
download history : http://www.icpsr.umich.edu/CrimeStat/about.html</t>
        </r>
      </text>
    </comment>
    <comment ref="F11" authorId="0">
      <text>
        <r>
          <rPr>
            <b/>
            <sz val="9"/>
            <color indexed="81"/>
            <rFont val="Tahoma"/>
            <charset val="1"/>
          </rPr>
          <t>vasudha kapil:</t>
        </r>
        <r>
          <rPr>
            <sz val="9"/>
            <color indexed="81"/>
            <rFont val="Tahoma"/>
            <charset val="1"/>
          </rPr>
          <t xml:space="preserve">
one of the oldest GIS software</t>
        </r>
      </text>
    </comment>
    <comment ref="J13" authorId="0">
      <text>
        <r>
          <rPr>
            <b/>
            <sz val="9"/>
            <color indexed="81"/>
            <rFont val="Tahoma"/>
            <charset val="1"/>
          </rPr>
          <t>vasudha kapil:</t>
        </r>
        <r>
          <rPr>
            <sz val="9"/>
            <color indexed="81"/>
            <rFont val="Tahoma"/>
            <charset val="1"/>
          </rPr>
          <t xml:space="preserve">
As of 2013-12-02, this project is no longer under active development. Mentioned on sourceforge
</t>
        </r>
      </text>
    </comment>
    <comment ref="R14" authorId="0">
      <text>
        <r>
          <rPr>
            <b/>
            <sz val="9"/>
            <color indexed="81"/>
            <rFont val="Tahoma"/>
            <charset val="1"/>
          </rPr>
          <t>vasudha kapil:</t>
        </r>
        <r>
          <rPr>
            <sz val="9"/>
            <color indexed="81"/>
            <rFont val="Tahoma"/>
            <charset val="1"/>
          </rPr>
          <t xml:space="preserve">
CrimeStat is copyrighted by and the property of Ned Levine and Associates and is intended for the use of law enforcement agencies, criminal justice researchers, and educators. It can be distributed freely for educational or research purposes, but cannot be re-sold. The name CrimeStat is a registered trademark of Ned Levine &amp; Associates. </t>
        </r>
      </text>
    </comment>
    <comment ref="Z14" authorId="0">
      <text>
        <r>
          <rPr>
            <b/>
            <sz val="9"/>
            <color indexed="81"/>
            <rFont val="Tahoma"/>
            <charset val="1"/>
          </rPr>
          <t>vasudha kapil:</t>
        </r>
        <r>
          <rPr>
            <sz val="9"/>
            <color indexed="81"/>
            <rFont val="Tahoma"/>
            <charset val="1"/>
          </rPr>
          <t xml:space="preserve">
Separate licesnse for commercial and non commercial use . They are self written
 </t>
        </r>
      </text>
    </comment>
    <comment ref="F15" authorId="0">
      <text>
        <r>
          <rPr>
            <b/>
            <sz val="9"/>
            <color indexed="81"/>
            <rFont val="Tahoma"/>
            <charset val="1"/>
          </rPr>
          <t>vasudha kapil:</t>
        </r>
        <r>
          <rPr>
            <sz val="9"/>
            <color indexed="81"/>
            <rFont val="Tahoma"/>
            <charset val="1"/>
          </rPr>
          <t xml:space="preserve">
But can be used on Mac/Linux with Wine but no documentation provided</t>
        </r>
      </text>
    </comment>
    <comment ref="K17" authorId="0">
      <text>
        <r>
          <rPr>
            <b/>
            <sz val="9"/>
            <color indexed="81"/>
            <rFont val="Tahoma"/>
            <family val="2"/>
          </rPr>
          <t>vasudha kapil:</t>
        </r>
        <r>
          <rPr>
            <sz val="9"/>
            <color indexed="81"/>
            <rFont val="Tahoma"/>
            <family val="2"/>
          </rPr>
          <t xml:space="preserve">
requires ArcGIS which is not free</t>
        </r>
      </text>
    </comment>
    <comment ref="Z17" authorId="0">
      <text>
        <r>
          <rPr>
            <b/>
            <sz val="9"/>
            <color indexed="81"/>
            <rFont val="Tahoma"/>
            <charset val="1"/>
          </rPr>
          <t>vasudha kapil:</t>
        </r>
        <r>
          <rPr>
            <sz val="9"/>
            <color indexed="81"/>
            <rFont val="Tahoma"/>
            <charset val="1"/>
          </rPr>
          <t xml:space="preserve">
also has commercial </t>
        </r>
      </text>
    </comment>
    <comment ref="AH19" authorId="0">
      <text>
        <r>
          <rPr>
            <b/>
            <sz val="9"/>
            <color indexed="81"/>
            <rFont val="Tahoma"/>
            <charset val="1"/>
          </rPr>
          <t>vasudha kapil:</t>
        </r>
        <r>
          <rPr>
            <sz val="9"/>
            <color indexed="81"/>
            <rFont val="Tahoma"/>
            <charset val="1"/>
          </rPr>
          <t xml:space="preserve">
info about case studies (how other organizations are using QGIS) </t>
        </r>
      </text>
    </comment>
    <comment ref="AH33" authorId="0">
      <text>
        <r>
          <rPr>
            <b/>
            <sz val="9"/>
            <color indexed="81"/>
            <rFont val="Tahoma"/>
            <charset val="1"/>
          </rPr>
          <t>vasudha kapil:</t>
        </r>
        <r>
          <rPr>
            <sz val="9"/>
            <color indexed="81"/>
            <rFont val="Tahoma"/>
            <charset val="1"/>
          </rPr>
          <t xml:space="preserve">
(sample data and sample session given)
</t>
        </r>
      </text>
    </comment>
    <comment ref="J34" authorId="0">
      <text>
        <r>
          <rPr>
            <b/>
            <sz val="9"/>
            <color indexed="81"/>
            <rFont val="Tahoma"/>
            <charset val="1"/>
          </rPr>
          <t>vasudha kapil:</t>
        </r>
        <r>
          <rPr>
            <sz val="9"/>
            <color indexed="81"/>
            <rFont val="Tahoma"/>
            <charset val="1"/>
          </rPr>
          <t xml:space="preserve">
Already had the required libraries. SO took 2 steps.</t>
        </r>
      </text>
    </comment>
    <comment ref="AB35" authorId="0">
      <text>
        <r>
          <rPr>
            <b/>
            <sz val="9"/>
            <color indexed="81"/>
            <rFont val="Tahoma"/>
            <charset val="1"/>
          </rPr>
          <t>vasudha kapil:</t>
        </r>
        <r>
          <rPr>
            <sz val="9"/>
            <color indexed="81"/>
            <rFont val="Tahoma"/>
            <charset val="1"/>
          </rPr>
          <t xml:space="preserve">
 (Old .net framewaork required )</t>
        </r>
      </text>
    </comment>
    <comment ref="U42" authorId="0">
      <text>
        <r>
          <rPr>
            <b/>
            <sz val="9"/>
            <color indexed="81"/>
            <rFont val="Tahoma"/>
            <charset val="1"/>
          </rPr>
          <t>vasudha kapil:</t>
        </r>
        <r>
          <rPr>
            <sz val="9"/>
            <color indexed="81"/>
            <rFont val="Tahoma"/>
            <charset val="1"/>
          </rPr>
          <t xml:space="preserve">
has some explanation of algorithms and how to implement it in clusterpy</t>
        </r>
      </text>
    </comment>
    <comment ref="Y47" authorId="0">
      <text>
        <r>
          <rPr>
            <b/>
            <sz val="9"/>
            <color indexed="81"/>
            <rFont val="Tahoma"/>
            <charset val="1"/>
          </rPr>
          <t xml:space="preserve">the instaled </t>
        </r>
        <r>
          <rPr>
            <sz val="9"/>
            <color indexed="81"/>
            <rFont val="Tahoma"/>
            <charset val="1"/>
          </rPr>
          <t xml:space="preserve"> previous version</t>
        </r>
      </text>
    </comment>
    <comment ref="AB47" authorId="0">
      <text>
        <r>
          <rPr>
            <b/>
            <sz val="9"/>
            <color indexed="81"/>
            <rFont val="Tahoma"/>
            <charset val="1"/>
          </rPr>
          <t>vasudha kapil:</t>
        </r>
        <r>
          <rPr>
            <sz val="9"/>
            <color indexed="81"/>
            <rFont val="Tahoma"/>
            <charset val="1"/>
          </rPr>
          <t xml:space="preserve">
.net version was not compatible. It requires ancient .net version.</t>
        </r>
      </text>
    </comment>
    <comment ref="AE47" authorId="0">
      <text>
        <r>
          <rPr>
            <b/>
            <sz val="9"/>
            <color indexed="81"/>
            <rFont val="Tahoma"/>
            <family val="2"/>
          </rPr>
          <t>vasudha kapil:</t>
        </r>
        <r>
          <rPr>
            <sz val="9"/>
            <color indexed="81"/>
            <rFont val="Tahoma"/>
            <family val="2"/>
          </rPr>
          <t xml:space="preserve">
Exit as soon as it starts. Also, there was no corresponding exe file in the folder.</t>
        </r>
      </text>
    </comment>
    <comment ref="R48" authorId="0">
      <text>
        <r>
          <rPr>
            <b/>
            <sz val="9"/>
            <color indexed="81"/>
            <rFont val="Tahoma"/>
            <charset val="1"/>
          </rPr>
          <t>vasudha kapil:</t>
        </r>
        <r>
          <rPr>
            <sz val="9"/>
            <color indexed="81"/>
            <rFont val="Tahoma"/>
            <charset val="1"/>
          </rPr>
          <t xml:space="preserve">
Requires to create GIS files. Tutorial was confusing for non domain people.</t>
        </r>
      </text>
    </comment>
    <comment ref="E52" authorId="0">
      <text>
        <r>
          <rPr>
            <b/>
            <sz val="9"/>
            <color indexed="81"/>
            <rFont val="Tahoma"/>
            <charset val="1"/>
          </rPr>
          <t>vasudha kapil:</t>
        </r>
        <r>
          <rPr>
            <sz val="9"/>
            <color indexed="81"/>
            <rFont val="Tahoma"/>
            <charset val="1"/>
          </rPr>
          <t xml:space="preserve">
accepts only .div files</t>
        </r>
      </text>
    </comment>
    <comment ref="G52" authorId="0">
      <text>
        <r>
          <rPr>
            <b/>
            <sz val="9"/>
            <color indexed="81"/>
            <rFont val="Tahoma"/>
            <family val="2"/>
          </rPr>
          <t>vasudha kapil:</t>
        </r>
        <r>
          <rPr>
            <sz val="9"/>
            <color indexed="81"/>
            <rFont val="Tahoma"/>
            <family val="2"/>
          </rPr>
          <t xml:space="preserve">
went into loops</t>
        </r>
      </text>
    </comment>
    <comment ref="L52" authorId="0">
      <text>
        <r>
          <rPr>
            <b/>
            <sz val="9"/>
            <color indexed="81"/>
            <rFont val="Tahoma"/>
            <family val="2"/>
          </rPr>
          <t>vasudha kapil:</t>
        </r>
        <r>
          <rPr>
            <sz val="9"/>
            <color indexed="81"/>
            <rFont val="Tahoma"/>
            <family val="2"/>
          </rPr>
          <t xml:space="preserve">
is not a valid legend</t>
        </r>
      </text>
    </comment>
    <comment ref="O52" authorId="0">
      <text>
        <r>
          <rPr>
            <b/>
            <sz val="9"/>
            <color indexed="81"/>
            <rFont val="Tahoma"/>
            <charset val="1"/>
          </rPr>
          <t>vasudha kapil:</t>
        </r>
        <r>
          <rPr>
            <sz val="9"/>
            <color indexed="81"/>
            <rFont val="Tahoma"/>
            <charset val="1"/>
          </rPr>
          <t xml:space="preserve">
Has a activity log (shows errors side by side. Invalid number of cells/ invalid number of columns)</t>
        </r>
      </text>
    </comment>
    <comment ref="P52" authorId="0">
      <text>
        <r>
          <rPr>
            <b/>
            <sz val="9"/>
            <color indexed="81"/>
            <rFont val="Tahoma"/>
            <family val="2"/>
          </rPr>
          <t>vasudha kapil:</t>
        </r>
        <r>
          <rPr>
            <sz val="9"/>
            <color indexed="81"/>
            <rFont val="Tahoma"/>
            <family val="2"/>
          </rPr>
          <t xml:space="preserve">
Error! Unknown file format. As a data matrix, SAM is able to open .sam, .txt, .xls, and .dbf only</t>
        </r>
      </text>
    </comment>
    <comment ref="Q52" authorId="0">
      <text>
        <r>
          <rPr>
            <b/>
            <sz val="9"/>
            <color indexed="81"/>
            <rFont val="Tahoma"/>
            <charset val="1"/>
          </rPr>
          <t>vasudha kapil:</t>
        </r>
        <r>
          <rPr>
            <sz val="9"/>
            <color indexed="81"/>
            <rFont val="Tahoma"/>
            <charset val="1"/>
          </rPr>
          <t xml:space="preserve">
it has very descriptive error messages showing the nature and location of problem.</t>
        </r>
      </text>
    </comment>
    <comment ref="S52" authorId="0">
      <text>
        <r>
          <rPr>
            <b/>
            <sz val="9"/>
            <color indexed="81"/>
            <rFont val="Tahoma"/>
            <charset val="1"/>
          </rPr>
          <t>vasudha kapil:</t>
        </r>
        <r>
          <rPr>
            <sz val="9"/>
            <color indexed="81"/>
            <rFont val="Tahoma"/>
            <charset val="1"/>
          </rPr>
          <t xml:space="preserve">
error manual and solutions also given</t>
        </r>
      </text>
    </comment>
    <comment ref="T52" authorId="0">
      <text>
        <r>
          <rPr>
            <b/>
            <sz val="9"/>
            <color indexed="81"/>
            <rFont val="Tahoma"/>
            <family val="2"/>
          </rPr>
          <t xml:space="preserve">Failed to open data source. Pplease check if data is valid and supported by GeoDa
</t>
        </r>
      </text>
    </comment>
    <comment ref="X52" authorId="0">
      <text>
        <r>
          <rPr>
            <b/>
            <sz val="9"/>
            <color indexed="81"/>
            <rFont val="Tahoma"/>
            <charset val="1"/>
          </rPr>
          <t>vasudha kap</t>
        </r>
      </text>
    </comment>
    <comment ref="AA52" authorId="0">
      <text>
        <r>
          <rPr>
            <b/>
            <sz val="9"/>
            <color indexed="81"/>
            <rFont val="Tahoma"/>
            <charset val="1"/>
          </rPr>
          <t>vasudha kapil:</t>
        </r>
        <r>
          <rPr>
            <sz val="9"/>
            <color indexed="81"/>
            <rFont val="Tahoma"/>
            <charset val="1"/>
          </rPr>
          <t xml:space="preserve">
no error message came. It just closed</t>
        </r>
      </text>
    </comment>
    <comment ref="AB52" authorId="0">
      <text>
        <r>
          <rPr>
            <b/>
            <sz val="9"/>
            <color indexed="81"/>
            <rFont val="Tahoma"/>
            <charset val="1"/>
          </rPr>
          <t>vasudha kapil:</t>
        </r>
        <r>
          <rPr>
            <sz val="9"/>
            <color indexed="81"/>
            <rFont val="Tahoma"/>
            <charset val="1"/>
          </rPr>
          <t xml:space="preserve">
An unhandled exception occured in a component in your application....... (Similar error message foreverything)</t>
        </r>
      </text>
    </comment>
    <comment ref="AD52" authorId="0">
      <text>
        <r>
          <rPr>
            <b/>
            <sz val="9"/>
            <color indexed="81"/>
            <rFont val="Tahoma"/>
            <family val="2"/>
          </rPr>
          <t>vasudha kapil:</t>
        </r>
        <r>
          <rPr>
            <sz val="9"/>
            <color indexed="81"/>
            <rFont val="Tahoma"/>
            <family val="2"/>
          </rPr>
          <t xml:space="preserve">
achanchar encountered a problem and needs to be closed.</t>
        </r>
      </text>
    </comment>
    <comment ref="AE52" authorId="0">
      <text>
        <r>
          <rPr>
            <b/>
            <sz val="9"/>
            <color indexed="81"/>
            <rFont val="Tahoma"/>
            <family val="2"/>
          </rPr>
          <t>vasudha kapil:</t>
        </r>
        <r>
          <rPr>
            <sz val="9"/>
            <color indexed="81"/>
            <rFont val="Tahoma"/>
            <family val="2"/>
          </rPr>
          <t xml:space="preserve">
accepts only biodiverse project file formats</t>
        </r>
      </text>
    </comment>
    <comment ref="AH60" authorId="0">
      <text>
        <r>
          <rPr>
            <b/>
            <sz val="9"/>
            <color indexed="81"/>
            <rFont val="Tahoma"/>
            <family val="2"/>
          </rPr>
          <t>vasudha kapil:</t>
        </r>
        <r>
          <rPr>
            <sz val="9"/>
            <color indexed="81"/>
            <rFont val="Tahoma"/>
            <family val="2"/>
          </rPr>
          <t xml:space="preserve">
has tester doc
</t>
        </r>
      </text>
    </comment>
    <comment ref="M61" authorId="0">
      <text>
        <r>
          <rPr>
            <b/>
            <sz val="9"/>
            <color indexed="81"/>
            <rFont val="Tahoma"/>
            <family val="2"/>
          </rPr>
          <t>vasudha kapil:</t>
        </r>
        <r>
          <rPr>
            <sz val="9"/>
            <color indexed="81"/>
            <rFont val="Tahoma"/>
            <family val="2"/>
          </rPr>
          <t xml:space="preserve">
has tester doc.</t>
        </r>
      </text>
    </comment>
    <comment ref="AH61" authorId="0">
      <text>
        <r>
          <rPr>
            <b/>
            <sz val="9"/>
            <color indexed="81"/>
            <rFont val="Tahoma"/>
            <charset val="1"/>
          </rPr>
          <t>vasudha kapil:</t>
        </r>
        <r>
          <rPr>
            <sz val="9"/>
            <color indexed="81"/>
            <rFont val="Tahoma"/>
            <charset val="1"/>
          </rPr>
          <t xml:space="preserve">
includes a training manual coursebook with assignments and solutions for better understanding of the software. Also has teting documentation for each version.</t>
        </r>
      </text>
    </comment>
    <comment ref="M73" authorId="0">
      <text>
        <r>
          <rPr>
            <b/>
            <sz val="9"/>
            <color indexed="81"/>
            <rFont val="Tahoma"/>
            <family val="2"/>
          </rPr>
          <t>vasudha kapil:</t>
        </r>
        <r>
          <rPr>
            <sz val="9"/>
            <color indexed="81"/>
            <rFont val="Tahoma"/>
            <family val="2"/>
          </rPr>
          <t xml:space="preserve">
developers documentation in different language (not in english))</t>
        </r>
      </text>
    </comment>
    <comment ref="P73" authorId="0">
      <text>
        <r>
          <rPr>
            <b/>
            <sz val="9"/>
            <color indexed="81"/>
            <rFont val="Tahoma"/>
            <family val="2"/>
          </rPr>
          <t>vasudha kapil:</t>
        </r>
        <r>
          <rPr>
            <sz val="9"/>
            <color indexed="81"/>
            <rFont val="Tahoma"/>
            <family val="2"/>
          </rPr>
          <t xml:space="preserve">
but it is mentioned that you can send the mail to know about the information on how to contribute</t>
        </r>
      </text>
    </comment>
    <comment ref="G85" authorId="0">
      <text>
        <r>
          <rPr>
            <b/>
            <sz val="9"/>
            <color indexed="81"/>
            <rFont val="Tahoma"/>
            <family val="2"/>
          </rPr>
          <t>vasudha kapil:</t>
        </r>
        <r>
          <rPr>
            <sz val="9"/>
            <color indexed="81"/>
            <rFont val="Tahoma"/>
            <family val="2"/>
          </rPr>
          <t xml:space="preserve">
The New Script/Tool Wizard can be used to automatically generate much of the code needed to create and implement new tools.</t>
        </r>
      </text>
    </comment>
    <comment ref="AH85" authorId="0">
      <text>
        <r>
          <rPr>
            <b/>
            <sz val="9"/>
            <color indexed="81"/>
            <rFont val="Tahoma"/>
            <charset val="1"/>
          </rPr>
          <t>vasudha kapil:</t>
        </r>
        <r>
          <rPr>
            <sz val="9"/>
            <color indexed="81"/>
            <rFont val="Tahoma"/>
            <charset val="1"/>
          </rPr>
          <t xml:space="preserve">
API and command line tools</t>
        </r>
      </text>
    </comment>
    <comment ref="F89" authorId="0">
      <text>
        <r>
          <rPr>
            <b/>
            <sz val="9"/>
            <color indexed="81"/>
            <rFont val="Tahoma"/>
            <charset val="1"/>
          </rPr>
          <t>vasudha kapil:</t>
        </r>
        <r>
          <rPr>
            <sz val="9"/>
            <color indexed="81"/>
            <rFont val="Tahoma"/>
            <charset val="1"/>
          </rPr>
          <t xml:space="preserve">
But can be used on Mac/Linux with Wine but no documentation provided</t>
        </r>
      </text>
    </comment>
    <comment ref="P111" authorId="0">
      <text>
        <r>
          <rPr>
            <b/>
            <sz val="9"/>
            <color indexed="81"/>
            <rFont val="Tahoma"/>
            <family val="2"/>
          </rPr>
          <t>vasudha kapil:</t>
        </r>
        <r>
          <rPr>
            <sz val="9"/>
            <color indexed="81"/>
            <rFont val="Tahoma"/>
            <family val="2"/>
          </rPr>
          <t xml:space="preserve">
uses files of .txt, .xls and .dbf format</t>
        </r>
      </text>
    </comment>
    <comment ref="G116" authorId="0">
      <text>
        <r>
          <rPr>
            <b/>
            <sz val="9"/>
            <color indexed="81"/>
            <rFont val="Tahoma"/>
            <family val="2"/>
          </rPr>
          <t>vasudha kapil:</t>
        </r>
        <r>
          <rPr>
            <sz val="9"/>
            <color indexed="81"/>
            <rFont val="Tahoma"/>
            <family val="2"/>
          </rPr>
          <t xml:space="preserve">
It says it follows software transparency which allows to see the source code of specific tool. Also documentation for each specific tool is provided along with it</t>
        </r>
      </text>
    </comment>
    <comment ref="G129" authorId="0">
      <text>
        <r>
          <rPr>
            <b/>
            <sz val="9"/>
            <color indexed="81"/>
            <rFont val="Tahoma"/>
            <charset val="1"/>
          </rPr>
          <t>vasudha kapil:</t>
        </r>
        <r>
          <rPr>
            <sz val="9"/>
            <color indexed="81"/>
            <rFont val="Tahoma"/>
            <charset val="1"/>
          </rPr>
          <t xml:space="preserve">
This software tool has good tool specific documentation but no standard example explained. Only the tools working is explained</t>
        </r>
      </text>
    </comment>
    <comment ref="Z129" authorId="0">
      <text>
        <r>
          <rPr>
            <b/>
            <sz val="9"/>
            <color indexed="81"/>
            <rFont val="Tahoma"/>
            <charset val="1"/>
          </rPr>
          <t>vasudha kapil:</t>
        </r>
        <r>
          <rPr>
            <sz val="9"/>
            <color indexed="81"/>
            <rFont val="Tahoma"/>
            <charset val="1"/>
          </rPr>
          <t xml:space="preserve">
Webpage is poorly maintained. Hard to find information. </t>
        </r>
      </text>
    </comment>
  </commentList>
</comments>
</file>

<file path=xl/sharedStrings.xml><?xml version="1.0" encoding="utf-8"?>
<sst xmlns="http://schemas.openxmlformats.org/spreadsheetml/2006/main" count="2287" uniqueCount="463">
  <si>
    <t>SOFTWARE QUALITY GRADE</t>
  </si>
  <si>
    <t>Software Name:</t>
  </si>
  <si>
    <t>Purpose:</t>
  </si>
  <si>
    <t>URL:</t>
  </si>
  <si>
    <t>Num. Developers:</t>
  </si>
  <si>
    <t>Released:</t>
  </si>
  <si>
    <t>Updated:</t>
  </si>
  <si>
    <t>License:</t>
  </si>
  <si>
    <t>Platforms:</t>
  </si>
  <si>
    <t>Dev. Model:</t>
  </si>
  <si>
    <t>Publications using the software:</t>
  </si>
  <si>
    <t>Publications about the software:</t>
  </si>
  <si>
    <t>Is source code available:</t>
  </si>
  <si>
    <t>Programming language(s):</t>
  </si>
  <si>
    <t>Summary Information (All)</t>
  </si>
  <si>
    <t>Educational Institution:</t>
  </si>
  <si>
    <t>Getting to Know the Software Package (All)</t>
  </si>
  <si>
    <t>1. Create a virtual machine. Make shell script to provision box.</t>
  </si>
  <si>
    <t>SOFTWARE ENGINEERING QUALITIES</t>
  </si>
  <si>
    <t>Category (concept, private or public):</t>
  </si>
  <si>
    <t>Installability</t>
  </si>
  <si>
    <t>Install the software on the virtual machine, record all steps and answers the following questions:</t>
  </si>
  <si>
    <t>Use the program to do something simple, record all steps and answer the following questions</t>
  </si>
  <si>
    <t>Are there installation instructions?</t>
  </si>
  <si>
    <t>Is there something in place to automate the installation (makefile, script, installer, etc.)?</t>
  </si>
  <si>
    <t>Is there a means given to validate the installation, such as a standard suite of test cases?</t>
  </si>
  <si>
    <t>Are the installation instructions linear? (Vnode was not linear.)</t>
  </si>
  <si>
    <t>Did the software "break" during installation?  If yes, please provide some brief details.</t>
  </si>
  <si>
    <t>Evidence that performance was considered? (for instance does the makefile (or other source) show evidence of a profiler)</t>
  </si>
  <si>
    <t>How many software packages (libraries) need to be installed?</t>
  </si>
  <si>
    <t>How many steps were involved in the installation?</t>
  </si>
  <si>
    <t>Status (alive (changes within past 18 months) dead (last changes older than 18 months)):</t>
  </si>
  <si>
    <t>Which concurrent versioning system is in use (git, svn, mercurial, none, etc.)</t>
  </si>
  <si>
    <t>Is there convincing evidence that maintainability was considered in the design?</t>
  </si>
  <si>
    <t>Is there convincing evidence that reusability was considered in the design? (API documented, web service, command line tools, …)</t>
  </si>
  <si>
    <t>Are there code clones? (worth investigating where feasible)</t>
  </si>
  <si>
    <t>What platforms is the software advertised to work on?</t>
  </si>
  <si>
    <t>If source code is available, how do they handle portability?  Branch in repository? Conditional compilation? Make file variables? Etc.</t>
  </si>
  <si>
    <t>Run uninstall, if available.  Were any obvious problems caused?</t>
  </si>
  <si>
    <t>Convincing evidence in their documentation that portability has been achieved?  (For instance they discuss dependency on internal bit representations, new lines and carriage returns, testing, etc.</t>
  </si>
  <si>
    <t>Explicit identification of a coding standard?  If there is a standard, what is it?</t>
  </si>
  <si>
    <t>Are constants (other than 0 and 1) hard coded into the program?</t>
  </si>
  <si>
    <t>For the sample files selected, is name/URL of any algorithm used mentioned?</t>
  </si>
  <si>
    <t>Is a design document provided? (yes or no)</t>
  </si>
  <si>
    <t>Are standard libraries (in which the community has confidence) used?</t>
  </si>
  <si>
    <t>Any reference to the requirements specifications of the program? (How do you judge correctness without a spec?)</t>
  </si>
  <si>
    <t>If there is a standard example given, does the output match the expected output?</t>
  </si>
  <si>
    <t>Is there a getting started tutorial?</t>
  </si>
  <si>
    <t>Is there a standard example that is explained?</t>
  </si>
  <si>
    <t>Is there a user manual?</t>
  </si>
  <si>
    <t>Does the application have the usual "look and feel" for the platform it is on?</t>
  </si>
  <si>
    <t>Are expected user characteristics documented (education, background)?</t>
  </si>
  <si>
    <t>Is there a history of multiple versions of the software?</t>
  </si>
  <si>
    <t>Is there any information given on how code is reviewed, or how to contribute?</t>
  </si>
  <si>
    <t>What is the most common type of maintenance? Corrective/Adaptive or Perfective?</t>
  </si>
  <si>
    <t xml:space="preserve">Are any portions of the software used by another package? </t>
  </si>
  <si>
    <t>Are the majority of identified bugs fixed?</t>
  </si>
  <si>
    <t>Comments : Proper comments written to indicate clear intent of what is being done, not how?</t>
  </si>
  <si>
    <t>Parameters are in the same order for all functions?</t>
  </si>
  <si>
    <t>Is code modularized?</t>
  </si>
  <si>
    <t>Descriptive names of source code files?</t>
  </si>
  <si>
    <t>What (if any) external systems does the software communicate or interoperate with?</t>
  </si>
  <si>
    <t>If there are external interactions are the interfaces (API) clearly defined?</t>
  </si>
  <si>
    <t>Judge understandability by looking at about 10 source files</t>
  </si>
  <si>
    <t>How is the project funded:</t>
  </si>
  <si>
    <t>Number of downloads for current version:</t>
  </si>
  <si>
    <t>What is the user support model? FAQ? User forum? E-mail address to direct questions? Etc.</t>
  </si>
  <si>
    <t>Does the software handle garbage (as opposed to bad or malicious) input reasonably?  (a reasonable response can include an appropriate error message)</t>
  </si>
  <si>
    <t>Is the development process defined?  If yes, what process is used.</t>
  </si>
  <si>
    <t>Ease of external examination relative to the average of the other products being considered? (number between 1 and 10)</t>
  </si>
  <si>
    <t>What issue tracking tool is employed?</t>
  </si>
  <si>
    <t>There is a record of the environment used for their development and testing, including OS, libraries and version numbers?</t>
  </si>
  <si>
    <t>Is test data available for verification?</t>
  </si>
  <si>
    <t>Overall impression (/10):</t>
  </si>
  <si>
    <t>Correctness and Verifiability</t>
  </si>
  <si>
    <t>(Surface) Reliability</t>
  </si>
  <si>
    <t>(Surface) Robustness</t>
  </si>
  <si>
    <t>(Surface) Performance</t>
  </si>
  <si>
    <t>(Surface) Usability</t>
  </si>
  <si>
    <t>Maintainability</t>
  </si>
  <si>
    <t>Reusability</t>
  </si>
  <si>
    <t>Portability</t>
  </si>
  <si>
    <t>(Surface) Understandability (of the code)</t>
  </si>
  <si>
    <t>Interoperability</t>
  </si>
  <si>
    <t>Reproducibility</t>
  </si>
  <si>
    <t>When interacting with the software were there any instances of lack of visibility (as defined by Norman's principle)?</t>
  </si>
  <si>
    <t>What evidence is presented to build confidence (literate programming, automated testing, symbolic execution, model checking, assertions used in the code …)?  Please list</t>
  </si>
  <si>
    <t>Did the software "break" during the initial tutorial testing?  If yes, please provide some brief details.</t>
  </si>
  <si>
    <t>Can the software gracefully handle a change of the format of text input files where the end of line follows a different convention?  For instance, if all new lines are replaced with new lines and carriage returns, will the software handle this gracefully?</t>
  </si>
  <si>
    <t>Is there a change log?</t>
  </si>
  <si>
    <t>Is portability explicitly identified as NOT being important?</t>
  </si>
  <si>
    <t>Consistent indentation and formatting style?  (Check by selecting some random files and visually comparing.)</t>
  </si>
  <si>
    <t>Does the code use identifiers that are consistent, distinctive, and meaningful?</t>
  </si>
  <si>
    <t>Is there a workflow that uses other software?</t>
  </si>
  <si>
    <t>Visibility/Transparency</t>
  </si>
  <si>
    <t>What (if any) automated tools are used to capture experimental context? (Madagascar? Virtual machine? Etc?)</t>
  </si>
  <si>
    <t>Overall subjective grade on software (F, D, C, B or A):</t>
  </si>
  <si>
    <t>Time Required for assessment:</t>
  </si>
  <si>
    <t>AHP pair wise comparisons done separately</t>
  </si>
  <si>
    <t>alive</t>
  </si>
  <si>
    <t>BSD</t>
  </si>
  <si>
    <t>public</t>
  </si>
  <si>
    <t>open source</t>
  </si>
  <si>
    <t>yes</t>
  </si>
  <si>
    <t xml:space="preserve">yes </t>
  </si>
  <si>
    <t>no</t>
  </si>
  <si>
    <t>n/a</t>
  </si>
  <si>
    <t>GNU GPLv3</t>
  </si>
  <si>
    <t>svn</t>
  </si>
  <si>
    <t>STARS</t>
  </si>
  <si>
    <t>http://regionalanalysislab.org/index.php/Main/STARS</t>
  </si>
  <si>
    <t>Python</t>
  </si>
  <si>
    <t>US National Science Foundation (Grant BCS-0433132) and SDSU Education Centre on Computational Sience and Engineering Faculty Fellow Program</t>
  </si>
  <si>
    <t>GIS, Visualization</t>
  </si>
  <si>
    <t>GNU GPLv2</t>
  </si>
  <si>
    <t>dead</t>
  </si>
  <si>
    <t>http://regionalanalysislab.org/?n=StarsPubs</t>
  </si>
  <si>
    <t>open-source</t>
  </si>
  <si>
    <t>Regional Analysis Laboratory</t>
  </si>
  <si>
    <t>no (only for windows)</t>
  </si>
  <si>
    <t>installer</t>
  </si>
  <si>
    <t>Mailing list/Discussion/E-mail</t>
  </si>
  <si>
    <t>Corrective</t>
  </si>
  <si>
    <t>cvs</t>
  </si>
  <si>
    <t>makefile</t>
  </si>
  <si>
    <t>C</t>
  </si>
  <si>
    <t>1 hour</t>
  </si>
  <si>
    <t>PySal</t>
  </si>
  <si>
    <t>http://regionalanalysislab.org/?n=PySAL</t>
  </si>
  <si>
    <t>UIUC and REGAL</t>
  </si>
  <si>
    <t xml:space="preserve"> Implement spatial statistical methods and spatial regression analysis</t>
  </si>
  <si>
    <t>2 teams led by Luc Anselin and Sergio Rey</t>
  </si>
  <si>
    <t>National Science Foundation/National Institute of Health/National Institute of Justice</t>
  </si>
  <si>
    <t>2014 (january)</t>
  </si>
  <si>
    <t>http://pysal.readthedocs.org/en/v1.7/users/introduction.html</t>
  </si>
  <si>
    <t>OpenSpace mailing lists/Google group archives</t>
  </si>
  <si>
    <t>Perfective</t>
  </si>
  <si>
    <t>Bug Tracker/feature request</t>
  </si>
  <si>
    <t>Bug tracker (Github)</t>
  </si>
  <si>
    <t>git</t>
  </si>
  <si>
    <t>yes (API, command line tools)</t>
  </si>
  <si>
    <t>Makefile</t>
  </si>
  <si>
    <t>Sphinx</t>
  </si>
  <si>
    <t>yes (Benevolent Dictator for Life (BDFL) model of project management)</t>
  </si>
  <si>
    <t>not clear</t>
  </si>
  <si>
    <t>B+</t>
  </si>
  <si>
    <t>WhiteBox GAT</t>
  </si>
  <si>
    <t>A-</t>
  </si>
  <si>
    <t>Java/Groovy/Python</t>
  </si>
  <si>
    <t>University of Guelph (Centre for Hydrogeomatics)</t>
  </si>
  <si>
    <t>Geospatial analysis and data visualization</t>
  </si>
  <si>
    <t>http://www.uoguelph.ca/~hydrogeo/Whitebox/index.html</t>
  </si>
  <si>
    <t>Donations</t>
  </si>
  <si>
    <t>E-mail</t>
  </si>
  <si>
    <t>google code</t>
  </si>
  <si>
    <t xml:space="preserve">no </t>
  </si>
  <si>
    <t>no uninstall</t>
  </si>
  <si>
    <t>1 and half hour</t>
  </si>
  <si>
    <t>Institute of Geography at the University of Hamburg, Germany</t>
  </si>
  <si>
    <t>SAGA</t>
  </si>
  <si>
    <t>C++</t>
  </si>
  <si>
    <t>http://www.saga-gis.org/en/index.html</t>
  </si>
  <si>
    <t>open soure</t>
  </si>
  <si>
    <t>LGPL/GPLv2</t>
  </si>
  <si>
    <t>Geodata processing and analysis</t>
  </si>
  <si>
    <t>Windows/Linux/FreeBSD</t>
  </si>
  <si>
    <t>yes (binaries)</t>
  </si>
  <si>
    <t>Fragstats</t>
  </si>
  <si>
    <t>http://www.umass.edu/landeco/research/fragstats/fragstats.html</t>
  </si>
  <si>
    <t>Windows</t>
  </si>
  <si>
    <t>Mailing list/Forum</t>
  </si>
  <si>
    <t>projet tracker (Bugs/Feature requests)</t>
  </si>
  <si>
    <t>Perfective/Corrective</t>
  </si>
  <si>
    <t>yes (Not showing on soureforge. Site not opening)</t>
  </si>
  <si>
    <t>svn (old cvs)</t>
  </si>
  <si>
    <t>Platform specific compilation</t>
  </si>
  <si>
    <t>doxygen</t>
  </si>
  <si>
    <t>yes (Load failed)</t>
  </si>
  <si>
    <t>Computes Landscape metrics for categorical map patterns</t>
  </si>
  <si>
    <t>University of Massachusetts</t>
  </si>
  <si>
    <t>ArcGIS</t>
  </si>
  <si>
    <t>freeware</t>
  </si>
  <si>
    <t>Visual C++</t>
  </si>
  <si>
    <t>none</t>
  </si>
  <si>
    <t>B</t>
  </si>
  <si>
    <t xml:space="preserve"> Dr. Kevin McGarigal and team</t>
  </si>
  <si>
    <t>Disclaimer (http://www.umass.edu/landeco/research/fragstats/fragstats.html)</t>
  </si>
  <si>
    <t>Croizat</t>
  </si>
  <si>
    <t>http://croizat.sourceforge.net/</t>
  </si>
  <si>
    <t>1 (Mauro Cavalcanti)</t>
  </si>
  <si>
    <t>Integrate and analyze spatial data</t>
  </si>
  <si>
    <t>Mailing list (but no activity)</t>
  </si>
  <si>
    <t>yes (briefly)</t>
  </si>
  <si>
    <t>unclear</t>
  </si>
  <si>
    <t>corrective</t>
  </si>
  <si>
    <t>C-</t>
  </si>
  <si>
    <t>SatScan</t>
  </si>
  <si>
    <t>Analyzes spatial, temporal and space-time data using the spatial, temporal, or space-time scan statistics</t>
  </si>
  <si>
    <t>http://www.satscan.org/</t>
  </si>
  <si>
    <t>Information Management Services Inc</t>
  </si>
  <si>
    <t xml:space="preserve"> Martin Kulldorff and team</t>
  </si>
  <si>
    <t>6 institutes</t>
  </si>
  <si>
    <t>http://www.satscan.org/satscanlicenseagreement.pdf</t>
  </si>
  <si>
    <t>http://www.satscan.org/cgi-bin/satscan/register.pl/Current%20Version:%20SaTScan%20v9.3%20released%20March%2020%202014.?todo=process_userguide_download</t>
  </si>
  <si>
    <t>yes (In users guide)</t>
  </si>
  <si>
    <t>yes installer</t>
  </si>
  <si>
    <t>yes (file format not supported)</t>
  </si>
  <si>
    <t>FAQ/e-mail/help</t>
  </si>
  <si>
    <t>A</t>
  </si>
  <si>
    <t>50 minutes</t>
  </si>
  <si>
    <t>http://www.icpsr.umich.edu/CrimeStat/about.html</t>
  </si>
  <si>
    <t>CrimeStat</t>
  </si>
  <si>
    <t>Spatial statistics program for the analysis of crime incident locations</t>
  </si>
  <si>
    <t>National Institute of Justice (grants 1997-IJ-CX-0040, 1999-IJ-CX-0044, 2002-IJ-CX-0007, and 2005-IJ-CX-K037)</t>
  </si>
  <si>
    <t>Ned Levine &amp; Associates and National Institute of Justice</t>
  </si>
  <si>
    <t>NIJ , MAPS, NACJD, ICPSR</t>
  </si>
  <si>
    <t>123331 (oct-dec 2011)</t>
  </si>
  <si>
    <t>copyright of Ned Levine and associates</t>
  </si>
  <si>
    <t>e-mail</t>
  </si>
  <si>
    <t>adaptive</t>
  </si>
  <si>
    <t>yes (GIS software)</t>
  </si>
  <si>
    <t>45 minutes</t>
  </si>
  <si>
    <t>SANET</t>
  </si>
  <si>
    <t>Analysis of events that occur on networks or alongside networks</t>
  </si>
  <si>
    <t>http://sanet.csis.u-tokyo.ac.jp/sub_en/books.html</t>
  </si>
  <si>
    <t>http://sanet.csis.u-tokyo.ac.jp/sub_en/papers.html</t>
  </si>
  <si>
    <t>Copyright</t>
  </si>
  <si>
    <t>http://sanet.csis.u-tokyo.ac.jp/index.html</t>
  </si>
  <si>
    <t>PASCO</t>
  </si>
  <si>
    <t>FAQ/e-mail</t>
  </si>
  <si>
    <t>no (ArcGIS is required)</t>
  </si>
  <si>
    <t>2 hours</t>
  </si>
  <si>
    <t>GNU GPL</t>
  </si>
  <si>
    <t>ILWIS</t>
  </si>
  <si>
    <t>http://www.ilwis.org/</t>
  </si>
  <si>
    <t>Raster and vector GIS</t>
  </si>
  <si>
    <t>Ministry of Development cooperation + Dutch Ministry of Foreign Affairs</t>
  </si>
  <si>
    <t>ITC + WORLD INSTITUTE FOR CONSERVATION &amp; ENVIRONMENT</t>
  </si>
  <si>
    <t>27000 (total)</t>
  </si>
  <si>
    <t>Codeweavers/Wine</t>
  </si>
  <si>
    <t>windows</t>
  </si>
  <si>
    <t>Corrective/Perfective</t>
  </si>
  <si>
    <t xml:space="preserve">E-mail/discussion list/Forum </t>
  </si>
  <si>
    <t>52 degree north blog</t>
  </si>
  <si>
    <t>GVSIG</t>
  </si>
  <si>
    <t>http://www.gvsig.org/web</t>
  </si>
  <si>
    <t>gvSIG Association</t>
  </si>
  <si>
    <t>java</t>
  </si>
  <si>
    <t>http://www.gvsig.org/plone/organization/news-office/press-releases</t>
  </si>
  <si>
    <t>Captures, stores, handles, analyzes and deploys any kind of referenced geographic information</t>
  </si>
  <si>
    <t>bug tracker</t>
  </si>
  <si>
    <t>ESTAT</t>
  </si>
  <si>
    <t>http://www.geovista.psu.edu/ESTAT/</t>
  </si>
  <si>
    <t>Supports exploratory geographic visualization</t>
  </si>
  <si>
    <t>http://www.geovista.psu.edu/ESTAT/estat_writing.html</t>
  </si>
  <si>
    <t>National Institutes of Health under Grant # R01 CA95949-01</t>
  </si>
  <si>
    <t>GeoVISTA Center (The Pennsylvania State University)</t>
  </si>
  <si>
    <t>yes  (latest version : unable to launch application)</t>
  </si>
  <si>
    <t>CommonGIS</t>
  </si>
  <si>
    <t>With commercial GIS software (ESRI ArcGIS, MapInfo, etc.</t>
  </si>
  <si>
    <t>Fraunhofer Institute for Autonomous Intelligent Systems</t>
  </si>
  <si>
    <t>https://www.iais.fraunhofer.de/1865.html?&amp;L=1</t>
  </si>
  <si>
    <t>https://www.iais.fraunhofer.de/fileadmin/user_upload/Abteilungen/KD/docs/SPADE/IAIS_CommonGIS_Research-License_March_2008.pdf</t>
  </si>
  <si>
    <t xml:space="preserve">freeware </t>
  </si>
  <si>
    <t>AIS</t>
  </si>
  <si>
    <t>visual data analysis of spatial data and thematic mapping techniques</t>
  </si>
  <si>
    <t>Windows/linux</t>
  </si>
  <si>
    <t>private</t>
  </si>
  <si>
    <t>R</t>
  </si>
  <si>
    <t>yes (The method sum of columns is not applicable to selected attributes)</t>
  </si>
  <si>
    <t>Mailing list</t>
  </si>
  <si>
    <t>D</t>
  </si>
  <si>
    <t>http://www.cartoworld.com/CartoMAP.html</t>
  </si>
  <si>
    <t>Mapping software and perform spatial analysis</t>
  </si>
  <si>
    <t>cartoMAP</t>
  </si>
  <si>
    <t>Cartoworld</t>
  </si>
  <si>
    <t>Free license (Has commercial as well)</t>
  </si>
  <si>
    <t>e-mail/register for information</t>
  </si>
  <si>
    <t xml:space="preserve">yes (other GIS oftwares and CAD) </t>
  </si>
  <si>
    <t>ade4</t>
  </si>
  <si>
    <t>Contains Data Analysis functions to analyse Ecological and Environmental data in the framework of Euclidean Exploratory methods</t>
  </si>
  <si>
    <t>Biometry and Evolutionary Biology Lab (UMR 5558) - University Lyon</t>
  </si>
  <si>
    <t>http://pbil.univ-lyon1.fr/ade4/home.php?lang=eng</t>
  </si>
  <si>
    <t>http://pbil.univ-lyon1.fr/ade4/citations.php?lang=eng</t>
  </si>
  <si>
    <t>GNU GPL v3</t>
  </si>
  <si>
    <t>Supported by CNRS</t>
  </si>
  <si>
    <t>R package</t>
  </si>
  <si>
    <t>CRAN</t>
  </si>
  <si>
    <t>ClusterPy</t>
  </si>
  <si>
    <t>Python library with algorithms for spatially constrained clustering</t>
  </si>
  <si>
    <t>http://www.rise-group.org/section/Software/clusterPy/</t>
  </si>
  <si>
    <t>EAFT University nd RISE (Research in Spatial Economics)</t>
  </si>
  <si>
    <t>1948 (total)</t>
  </si>
  <si>
    <t>1 (numpy)</t>
  </si>
  <si>
    <t>help option</t>
  </si>
  <si>
    <t>DepthmapX</t>
  </si>
  <si>
    <t>http://www.spacesyntax.net/software/ucl-depthmapx/</t>
  </si>
  <si>
    <t>Space Syntax Limited</t>
  </si>
  <si>
    <t>Performs a set of spatial network analyses</t>
  </si>
  <si>
    <t>2010-2011</t>
  </si>
  <si>
    <t>1 (Qt4) to compile (precompiled version also available)</t>
  </si>
  <si>
    <t>Mailing List</t>
  </si>
  <si>
    <t>github</t>
  </si>
  <si>
    <t>Branch in repository</t>
  </si>
  <si>
    <t>openJUMP</t>
  </si>
  <si>
    <t>http://www.openjump.org/</t>
  </si>
  <si>
    <t>Vivid Solutions</t>
  </si>
  <si>
    <t>Volunteers around the globe</t>
  </si>
  <si>
    <t>read and write shapefiles and simple GML files, GIS data viewer</t>
  </si>
  <si>
    <t>2003-2006</t>
  </si>
  <si>
    <t>http://sourceforge.net/projects/jump-pilot/files/Documentation/articles/</t>
  </si>
  <si>
    <t>Mailing list/forum</t>
  </si>
  <si>
    <t xml:space="preserve"> British Columbia Ministry of Sustainable Resource Management</t>
  </si>
  <si>
    <t>bug tracker (source forge</t>
  </si>
  <si>
    <t>plugins</t>
  </si>
  <si>
    <t>yes (plugins)</t>
  </si>
  <si>
    <t>GRASS</t>
  </si>
  <si>
    <t>http://grass.osgeo.org/</t>
  </si>
  <si>
    <t>none (multi national development)</t>
  </si>
  <si>
    <t>GIS handling raster, topological vector, image processing, and graphic data</t>
  </si>
  <si>
    <t xml:space="preserve">http://grass.osgeo.org/support/our-sponsors/ </t>
  </si>
  <si>
    <t>Public</t>
  </si>
  <si>
    <t>Open Source</t>
  </si>
  <si>
    <t>http://scholar.google.ca/scholar?q=papers+using+gis+grass&amp;hl=en&amp;as_sdt=0&amp;as_vis=1&amp;oi=scholart&amp;sa=X&amp;ei=CryWU8_VO8mOyAT0-4CoCw&amp;ved=0CCAQgQMwAA</t>
  </si>
  <si>
    <t>http://grass.osgeo.org/documentation/books/</t>
  </si>
  <si>
    <t xml:space="preserve">  C, C++, Python, Tcl</t>
  </si>
  <si>
    <t>yes (installer/makefile)</t>
  </si>
  <si>
    <t>Doxygen</t>
  </si>
  <si>
    <t>FAQ/forum/mailing list</t>
  </si>
  <si>
    <t>corrective/perfective</t>
  </si>
  <si>
    <t>trac</t>
  </si>
  <si>
    <t>yes (1225/1727)</t>
  </si>
  <si>
    <t>yes (API)</t>
  </si>
  <si>
    <t>Makefile platform specific</t>
  </si>
  <si>
    <t>yes (many)</t>
  </si>
  <si>
    <t>https://geodacenter.asu.edu/projects/opengeoda</t>
  </si>
  <si>
    <t xml:space="preserve"> U.S. National Science Foundation/ the Center for Spatially Integrated Social Science (CSISS) (Grant BCS-9978058)</t>
  </si>
  <si>
    <t>GeoDa Centre</t>
  </si>
  <si>
    <t>104798 (total)</t>
  </si>
  <si>
    <t>https://geodacenter.asu.edu/research/publications/opengeoda</t>
  </si>
  <si>
    <t>Software providing an introduction to spatial data analysis</t>
  </si>
  <si>
    <t>troubleshoot/FAQ/mailing list</t>
  </si>
  <si>
    <t>GeoDa</t>
  </si>
  <si>
    <t>http://geodacenter.asu.edu/view/citations</t>
  </si>
  <si>
    <t>Python/C++</t>
  </si>
  <si>
    <t>one and half hour</t>
  </si>
  <si>
    <t>http://www.qgis.org/en/site/</t>
  </si>
  <si>
    <t>yes (installer)</t>
  </si>
  <si>
    <t>GeoGrouper clusters areas on your map into regions based on what you consider are important variables or attributes</t>
  </si>
  <si>
    <t>GeoGrouper</t>
  </si>
  <si>
    <t>http://geogrouper.appspot.com/</t>
  </si>
  <si>
    <t>RISE/Universidad EAFIT</t>
  </si>
  <si>
    <t>40 minutes</t>
  </si>
  <si>
    <t>Freeware</t>
  </si>
  <si>
    <t>QGIS</t>
  </si>
  <si>
    <t>http://gispopsci.org/toblers-flow-mapper/</t>
  </si>
  <si>
    <t>SAM</t>
  </si>
  <si>
    <t>http://www.ecoevol.ufg.br/sam/</t>
  </si>
  <si>
    <t>MapWindow</t>
  </si>
  <si>
    <t>ajanachara</t>
  </si>
  <si>
    <t>http://viremo.eludi.net/ajanachara/</t>
  </si>
  <si>
    <t>Volunteer driven (Accepts donations)</t>
  </si>
  <si>
    <t>C++, Python, Qt</t>
  </si>
  <si>
    <t xml:space="preserve">Open Source Geospatial Foundation </t>
  </si>
  <si>
    <t>http://www.qgis.org/en/site/about/case_studies/index.html</t>
  </si>
  <si>
    <t>sphinx</t>
  </si>
  <si>
    <t>Mailing list (nabble)/chat(freenode)/user groups</t>
  </si>
  <si>
    <t>redmine</t>
  </si>
  <si>
    <t>yes (1272 open / 7404)</t>
  </si>
  <si>
    <t>Compilation platform specific</t>
  </si>
  <si>
    <t>Provides data visualization and includes geoprocessing functions.</t>
  </si>
  <si>
    <t>CSISS</t>
  </si>
  <si>
    <t>National Science Foundation (not confirmed. Says in tutorial)</t>
  </si>
  <si>
    <t>Movement mapping</t>
  </si>
  <si>
    <t>Federal University of Goias, Brasil</t>
  </si>
  <si>
    <t>http://scholar.google.ca/scholar?q=sam+spatial+analysis+in+macroecology+software&amp;hl=en&amp;as_sdt=0&amp;as_vis=1&amp;oi=scholart&amp;sa=X&amp;ei=PPMYVIKzBoPF8AGY4oHgBQ&amp;ved=0CBoQgQMwAA</t>
  </si>
  <si>
    <t>copyright</t>
  </si>
  <si>
    <t>30 minutes</t>
  </si>
  <si>
    <t>Spatial statistical analysis</t>
  </si>
  <si>
    <t>Quantitative analysis of shape and layout of architectural spaces</t>
  </si>
  <si>
    <t xml:space="preserve">Max Planck Institute for Biological Cybernetics </t>
  </si>
  <si>
    <t>http://www.kyb.tuebingen.mpg.de/nc/de/mitarbeiter/details/gf.html</t>
  </si>
  <si>
    <t>conditional compilation</t>
  </si>
  <si>
    <t>LGPL</t>
  </si>
  <si>
    <t>http://www.mapwindow.org/</t>
  </si>
  <si>
    <t>Spatial data viewer (also an extensible geographic information system (GIS))</t>
  </si>
  <si>
    <t>C#</t>
  </si>
  <si>
    <t>Mozilla Public License</t>
  </si>
  <si>
    <t>over 400,000 times as of June 2011</t>
  </si>
  <si>
    <t>Idaho State University Geospatial Software Lab and MapWindow Open Source Team</t>
  </si>
  <si>
    <t>2000-2001</t>
  </si>
  <si>
    <t>perfective</t>
  </si>
  <si>
    <t>e-mail/forum</t>
  </si>
  <si>
    <t>mantis</t>
  </si>
  <si>
    <t>svn/codeplex</t>
  </si>
  <si>
    <t>Map Comparison Kit (MCK)</t>
  </si>
  <si>
    <t>BioDiverse</t>
  </si>
  <si>
    <t>https://code.google.com/p/biodiverse/wiki/PublicationsList</t>
  </si>
  <si>
    <t>unclear (2008-2009)</t>
  </si>
  <si>
    <t>https://code.google.com/p/biodiverse/</t>
  </si>
  <si>
    <t>perl</t>
  </si>
  <si>
    <t>A tool for the spatial analysis of biological and related diversity</t>
  </si>
  <si>
    <t>Discussion group/e-mail</t>
  </si>
  <si>
    <t>Linux/Windows/Unix/OSX</t>
  </si>
  <si>
    <t>Comparison of raster maps</t>
  </si>
  <si>
    <t>http://mck.riks.nl/</t>
  </si>
  <si>
    <t>Netherlands Environmental Assessment Agency and Research Institute for Knowledge Systems</t>
  </si>
  <si>
    <t>http://mck.riks.nl/downloads</t>
  </si>
  <si>
    <t>yes (very brief)</t>
  </si>
  <si>
    <t>issue tracker (not working)</t>
  </si>
  <si>
    <t>Java</t>
  </si>
  <si>
    <t>Mailing list/testing list/forum/community groups</t>
  </si>
  <si>
    <t>yes (needs translation in english)</t>
  </si>
  <si>
    <t>PaSSaGE</t>
  </si>
  <si>
    <t>http://www.passagesoftware.net/</t>
  </si>
  <si>
    <t>For performing spatial analysis and statistics on biological and other data.</t>
  </si>
  <si>
    <t>Arizona State University</t>
  </si>
  <si>
    <t>Object oriented Pascal</t>
  </si>
  <si>
    <t>NSF</t>
  </si>
  <si>
    <t>DIVA-GIS</t>
  </si>
  <si>
    <t>http://www.diva-gis.org/</t>
  </si>
  <si>
    <t>For mapping and analyzing biodiversity data</t>
  </si>
  <si>
    <t xml:space="preserve">CGIAR institutes </t>
  </si>
  <si>
    <t>1 (previous version by 4 codevelopers and two contributors)</t>
  </si>
  <si>
    <t>Univeristy of California</t>
  </si>
  <si>
    <t>http://www.diva-gis.org/articles</t>
  </si>
  <si>
    <t>FAQ/e-mail (forum link doesnt work)</t>
  </si>
  <si>
    <t>yes (interoperable with ArcView and IDRISI)</t>
  </si>
  <si>
    <t>unclear (web page not working)</t>
  </si>
  <si>
    <t>Tobler's flow mapper</t>
  </si>
  <si>
    <t>no (but can use ArcGIS)</t>
  </si>
  <si>
    <t>FAQ</t>
  </si>
  <si>
    <t>PaSSage</t>
  </si>
  <si>
    <t>MCK</t>
  </si>
  <si>
    <t>Tobler's Flow mapper</t>
  </si>
  <si>
    <t xml:space="preserve">unclear </t>
  </si>
  <si>
    <t>unclear (source code not found)</t>
  </si>
  <si>
    <t>yes(installer)</t>
  </si>
  <si>
    <t>yes (brief in doc)</t>
  </si>
  <si>
    <t>Windows/Osx</t>
  </si>
  <si>
    <t>Windows/Linux/OSx</t>
  </si>
  <si>
    <t>Windows/OSx/LINUX</t>
  </si>
  <si>
    <t>Windows/OS x/Linux</t>
  </si>
  <si>
    <t>Windows/Linux/Osx</t>
  </si>
  <si>
    <t>Windows/Linux/OS x</t>
  </si>
  <si>
    <t>Windows, Linux, OS x</t>
  </si>
  <si>
    <t>Win/Linux/OS x</t>
  </si>
  <si>
    <t>Windows/OS x</t>
  </si>
  <si>
    <t>Windows/Unix/Linux/OS x</t>
  </si>
  <si>
    <t>Window/Linux/OSx</t>
  </si>
  <si>
    <t>Windows/OS x/Linux/Unix</t>
  </si>
  <si>
    <t>Wndows/OS x</t>
  </si>
  <si>
    <t>Windows (Linux/OS x expected soon)</t>
  </si>
  <si>
    <t>Windows/linux/OSx/Android</t>
  </si>
  <si>
    <t>Window/Linux/Osx/Android</t>
  </si>
  <si>
    <t>Windows/Mac OSx/Linux/Unix</t>
  </si>
  <si>
    <t>Windows/Linux/OSx/Unix</t>
  </si>
  <si>
    <t>Win/Linux/Osx</t>
  </si>
  <si>
    <t>Windows/linux/Osx</t>
  </si>
  <si>
    <t>Windows/linux/OSx</t>
  </si>
  <si>
    <t>Windows/OSx</t>
  </si>
  <si>
    <t>Windows/OSx (requires minor effort)</t>
  </si>
  <si>
    <t>Window/Linux/Osx</t>
  </si>
</sst>
</file>

<file path=xl/styles.xml><?xml version="1.0" encoding="utf-8"?>
<styleSheet xmlns="http://schemas.openxmlformats.org/spreadsheetml/2006/main">
  <fonts count="18">
    <font>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ont>
    <font>
      <sz val="12"/>
      <color rgb="FF000000"/>
      <name val="Calibri"/>
    </font>
    <font>
      <sz val="12"/>
      <color theme="6" tint="-0.499984740745262"/>
      <name val="Calibri"/>
      <family val="2"/>
    </font>
    <font>
      <sz val="12"/>
      <color rgb="FF000000"/>
      <name val="Calibri"/>
      <family val="2"/>
      <scheme val="minor"/>
    </font>
    <font>
      <sz val="12"/>
      <name val="Calibri"/>
    </font>
    <font>
      <sz val="12"/>
      <name val="Calibri"/>
      <scheme val="minor"/>
    </font>
    <font>
      <u/>
      <sz val="10.9"/>
      <color theme="10"/>
      <name val="Calibri"/>
      <family val="2"/>
    </font>
    <font>
      <sz val="9"/>
      <color indexed="81"/>
      <name val="Tahoma"/>
      <family val="2"/>
    </font>
    <font>
      <b/>
      <sz val="9"/>
      <color indexed="81"/>
      <name val="Tahoma"/>
      <family val="2"/>
    </font>
    <font>
      <sz val="10.9"/>
      <name val="Calibri Light"/>
      <family val="2"/>
    </font>
    <font>
      <sz val="9"/>
      <color indexed="81"/>
      <name val="Tahoma"/>
      <charset val="1"/>
    </font>
    <font>
      <b/>
      <sz val="9"/>
      <color indexed="81"/>
      <name val="Tahoma"/>
      <charset val="1"/>
    </font>
    <font>
      <sz val="10"/>
      <color theme="1"/>
      <name val="Verdana"/>
      <family val="2"/>
    </font>
    <font>
      <b/>
      <sz val="12"/>
      <color theme="5" tint="-0.499984740745262"/>
      <name val="Calibri"/>
      <family val="2"/>
      <scheme val="minor"/>
    </font>
    <font>
      <b/>
      <sz val="12"/>
      <color theme="5" tint="-0.499984740745262"/>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2">
    <border>
      <left/>
      <right/>
      <top/>
      <bottom/>
      <diagonal/>
    </border>
    <border>
      <left style="thin">
        <color auto="1"/>
      </left>
      <right/>
      <top/>
      <bottom/>
      <diagonal/>
    </border>
  </borders>
  <cellStyleXfs count="1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9" fillId="0" borderId="0" applyNumberFormat="0" applyFill="0" applyBorder="0" applyAlignment="0" applyProtection="0">
      <alignment vertical="top"/>
      <protection locked="0"/>
    </xf>
  </cellStyleXfs>
  <cellXfs count="25">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left"/>
    </xf>
    <xf numFmtId="0" fontId="7" fillId="0" borderId="0" xfId="0" applyFont="1" applyAlignment="1">
      <alignment wrapText="1"/>
    </xf>
    <xf numFmtId="0" fontId="0" fillId="0" borderId="0" xfId="0" applyFill="1"/>
    <xf numFmtId="0" fontId="3" fillId="0" borderId="0" xfId="0" applyFont="1" applyFill="1"/>
    <xf numFmtId="0" fontId="8" fillId="0" borderId="0" xfId="0" applyFont="1"/>
    <xf numFmtId="0" fontId="0" fillId="0" borderId="1" xfId="0" applyBorder="1"/>
    <xf numFmtId="0" fontId="6" fillId="0" borderId="1" xfId="0" applyFont="1" applyBorder="1"/>
    <xf numFmtId="0" fontId="5" fillId="0" borderId="1" xfId="0" applyFont="1" applyBorder="1" applyAlignment="1">
      <alignment horizontal="left"/>
    </xf>
    <xf numFmtId="0" fontId="0" fillId="0" borderId="1" xfId="0" applyFill="1" applyBorder="1"/>
    <xf numFmtId="0" fontId="9" fillId="0" borderId="0" xfId="133" applyAlignment="1" applyProtection="1"/>
    <xf numFmtId="0" fontId="12" fillId="0" borderId="0" xfId="133" applyFont="1" applyAlignment="1" applyProtection="1">
      <alignment horizontal="left" indent="1"/>
    </xf>
    <xf numFmtId="3" fontId="0" fillId="0" borderId="0" xfId="0" applyNumberFormat="1" applyAlignment="1">
      <alignment horizontal="left" indent="1"/>
    </xf>
    <xf numFmtId="0" fontId="15" fillId="0" borderId="0" xfId="0" applyFont="1"/>
    <xf numFmtId="0" fontId="0" fillId="0" borderId="0" xfId="0" applyNumberFormat="1"/>
    <xf numFmtId="0" fontId="16" fillId="2" borderId="0" xfId="0" applyFont="1" applyFill="1"/>
    <xf numFmtId="0" fontId="17" fillId="3" borderId="0" xfId="0" applyFont="1" applyFill="1"/>
    <xf numFmtId="0" fontId="16" fillId="3" borderId="1" xfId="0" applyFont="1" applyFill="1" applyBorder="1"/>
    <xf numFmtId="0" fontId="16" fillId="3" borderId="0" xfId="0" applyFont="1" applyFill="1"/>
    <xf numFmtId="0" fontId="16" fillId="4" borderId="0" xfId="0" applyFont="1" applyFill="1"/>
  </cellXfs>
  <cellStyles count="1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net.csis.u-tokyo.ac.jp/sub_en/papers.html" TargetMode="External"/><Relationship Id="rId18" Type="http://schemas.openxmlformats.org/officeDocument/2006/relationships/hyperlink" Target="http://www.gvsig.org/plone/organization/news-office/press-releases" TargetMode="External"/><Relationship Id="rId26" Type="http://schemas.openxmlformats.org/officeDocument/2006/relationships/hyperlink" Target="http://pbil.univ-lyon1.fr/ade4/citations.php?lang=eng" TargetMode="External"/><Relationship Id="rId39" Type="http://schemas.openxmlformats.org/officeDocument/2006/relationships/hyperlink" Target="http://viremo.eludi.net/ajanachara/" TargetMode="External"/><Relationship Id="rId21" Type="http://schemas.openxmlformats.org/officeDocument/2006/relationships/hyperlink" Target="http://www.geovista.psu.edu/ESTAT/estat_writing.html" TargetMode="External"/><Relationship Id="rId34" Type="http://schemas.openxmlformats.org/officeDocument/2006/relationships/hyperlink" Target="https://geodacenter.asu.edu/projects/opengeoda" TargetMode="External"/><Relationship Id="rId42" Type="http://schemas.openxmlformats.org/officeDocument/2006/relationships/hyperlink" Target="http://scholar.google.ca/scholar?q=sam+spatial+analysis+in+macroecology+software&amp;hl=en&amp;as_sdt=0&amp;as_vis=1&amp;oi=scholart&amp;sa=X&amp;ei=PPMYVIKzBoPF8AGY4oHgBQ&amp;ved=0CBoQgQMwAA" TargetMode="External"/><Relationship Id="rId47" Type="http://schemas.openxmlformats.org/officeDocument/2006/relationships/hyperlink" Target="https://code.google.com/p/biodiverse/wiki/PublicationsList" TargetMode="External"/><Relationship Id="rId50" Type="http://schemas.openxmlformats.org/officeDocument/2006/relationships/hyperlink" Target="http://mck.riks.nl/" TargetMode="External"/><Relationship Id="rId55" Type="http://schemas.openxmlformats.org/officeDocument/2006/relationships/hyperlink" Target="http://www.diva-gis.org/articles" TargetMode="External"/><Relationship Id="rId63" Type="http://schemas.openxmlformats.org/officeDocument/2006/relationships/printerSettings" Target="../printerSettings/printerSettings1.bin"/><Relationship Id="rId7" Type="http://schemas.openxmlformats.org/officeDocument/2006/relationships/hyperlink" Target="http://www.saga-gis.org/en/index.html" TargetMode="External"/><Relationship Id="rId2" Type="http://schemas.openxmlformats.org/officeDocument/2006/relationships/hyperlink" Target="http://www.nsf.gov/sbe/hsd/hsd_pi_mtg/abstracts/rey.pdf" TargetMode="External"/><Relationship Id="rId16" Type="http://schemas.openxmlformats.org/officeDocument/2006/relationships/hyperlink" Target="http://www.gvsig.org/web" TargetMode="External"/><Relationship Id="rId20" Type="http://schemas.openxmlformats.org/officeDocument/2006/relationships/hyperlink" Target="http://www.geovista.psu.edu/ESTAT/estat_writing.html" TargetMode="External"/><Relationship Id="rId29" Type="http://schemas.openxmlformats.org/officeDocument/2006/relationships/hyperlink" Target="http://www.openjump.org/" TargetMode="External"/><Relationship Id="rId41" Type="http://schemas.openxmlformats.org/officeDocument/2006/relationships/hyperlink" Target="http://www.qgis.org/en/site/about/case_studies/index.html" TargetMode="External"/><Relationship Id="rId54" Type="http://schemas.openxmlformats.org/officeDocument/2006/relationships/hyperlink" Target="http://www.diva-gis.org/" TargetMode="External"/><Relationship Id="rId62" Type="http://schemas.openxmlformats.org/officeDocument/2006/relationships/hyperlink" Target="http://www.satscan.org/cgi-bin/satscan/register.pl/Current%20Version:%20SaTScan%20v9.3%20released%20March%2020%202014.?todo=process_userguide_download" TargetMode="External"/><Relationship Id="rId1" Type="http://schemas.openxmlformats.org/officeDocument/2006/relationships/hyperlink" Target="http://regionalanalysislab.org/index.php/Main/STARS" TargetMode="External"/><Relationship Id="rId6" Type="http://schemas.openxmlformats.org/officeDocument/2006/relationships/hyperlink" Target="http://www.uoguelph.ca/~hydrogeo/Whitebox/index.html" TargetMode="External"/><Relationship Id="rId11" Type="http://schemas.openxmlformats.org/officeDocument/2006/relationships/hyperlink" Target="http://www.icpsr.umich.edu/CrimeStat/about.html" TargetMode="External"/><Relationship Id="rId24" Type="http://schemas.openxmlformats.org/officeDocument/2006/relationships/hyperlink" Target="http://www.cartoworld.com/CartoMAP.html" TargetMode="External"/><Relationship Id="rId32" Type="http://schemas.openxmlformats.org/officeDocument/2006/relationships/hyperlink" Target="http://grass.osgeo.org/documentation/books/" TargetMode="External"/><Relationship Id="rId37" Type="http://schemas.openxmlformats.org/officeDocument/2006/relationships/hyperlink" Target="http://www.ecoevol.ufg.br/sam/" TargetMode="External"/><Relationship Id="rId40" Type="http://schemas.openxmlformats.org/officeDocument/2006/relationships/hyperlink" Target="http://www.qgis.org/en/site/" TargetMode="External"/><Relationship Id="rId45" Type="http://schemas.openxmlformats.org/officeDocument/2006/relationships/hyperlink" Target="http://www.kyb.tuebingen.mpg.de/nc/de/mitarbeiter/details/gf.html" TargetMode="External"/><Relationship Id="rId53" Type="http://schemas.openxmlformats.org/officeDocument/2006/relationships/hyperlink" Target="http://www.passagesoftware.net/" TargetMode="External"/><Relationship Id="rId58" Type="http://schemas.openxmlformats.org/officeDocument/2006/relationships/hyperlink" Target="http://www.rise-group.org/section/Software/clusterPy/" TargetMode="External"/><Relationship Id="rId5" Type="http://schemas.openxmlformats.org/officeDocument/2006/relationships/hyperlink" Target="http://pysal.readthedocs.org/en/v1.7/users/introduction.html" TargetMode="External"/><Relationship Id="rId15" Type="http://schemas.openxmlformats.org/officeDocument/2006/relationships/hyperlink" Target="http://www.ilwis.org/" TargetMode="External"/><Relationship Id="rId23" Type="http://schemas.openxmlformats.org/officeDocument/2006/relationships/hyperlink" Target="https://www.iais.fraunhofer.de/fileadmin/user_upload/Abteilungen/KD/docs/SPADE/IAIS_CommonGIS_Research-License_March_2008.pdf" TargetMode="External"/><Relationship Id="rId28" Type="http://schemas.openxmlformats.org/officeDocument/2006/relationships/hyperlink" Target="http://www.spacesyntax.net/software/ucl-depthmapx/" TargetMode="External"/><Relationship Id="rId36" Type="http://schemas.openxmlformats.org/officeDocument/2006/relationships/hyperlink" Target="http://geogrouper.appspot.com/" TargetMode="External"/><Relationship Id="rId49" Type="http://schemas.openxmlformats.org/officeDocument/2006/relationships/hyperlink" Target="https://code.google.com/p/biodiverse/" TargetMode="External"/><Relationship Id="rId57" Type="http://schemas.openxmlformats.org/officeDocument/2006/relationships/hyperlink" Target="http://grass.osgeo.org/" TargetMode="External"/><Relationship Id="rId61" Type="http://schemas.openxmlformats.org/officeDocument/2006/relationships/hyperlink" Target="http://www.satscan.org/cgi-bin/satscan/register.pl/Current%20Version:%20SaTScan%20v9.3%20released%20March%2020%202014.?todo=process_userguide_download" TargetMode="External"/><Relationship Id="rId10" Type="http://schemas.openxmlformats.org/officeDocument/2006/relationships/hyperlink" Target="http://www.satscan.org/" TargetMode="External"/><Relationship Id="rId19" Type="http://schemas.openxmlformats.org/officeDocument/2006/relationships/hyperlink" Target="http://www.geovista.psu.edu/ESTAT/" TargetMode="External"/><Relationship Id="rId31" Type="http://schemas.openxmlformats.org/officeDocument/2006/relationships/hyperlink" Target="http://grass.osgeo.org/support/our-sponsors/" TargetMode="External"/><Relationship Id="rId44" Type="http://schemas.openxmlformats.org/officeDocument/2006/relationships/hyperlink" Target="http://www.kyb.tuebingen.mpg.de/nc/de/mitarbeiter/details/gf.html" TargetMode="External"/><Relationship Id="rId52" Type="http://schemas.openxmlformats.org/officeDocument/2006/relationships/hyperlink" Target="http://mck.riks.nl/downloads" TargetMode="External"/><Relationship Id="rId60" Type="http://schemas.openxmlformats.org/officeDocument/2006/relationships/hyperlink" Target="http://regionalanalysislab.org/?n=StarsPubs" TargetMode="External"/><Relationship Id="rId65" Type="http://schemas.openxmlformats.org/officeDocument/2006/relationships/comments" Target="../comments1.xml"/><Relationship Id="rId4" Type="http://schemas.openxmlformats.org/officeDocument/2006/relationships/hyperlink" Target="http://pysal.readthedocs.org/en/v1.7/users/introduction.html" TargetMode="External"/><Relationship Id="rId9" Type="http://schemas.openxmlformats.org/officeDocument/2006/relationships/hyperlink" Target="http://croizat.sourceforge.net/" TargetMode="External"/><Relationship Id="rId14" Type="http://schemas.openxmlformats.org/officeDocument/2006/relationships/hyperlink" Target="http://sanet.csis.u-tokyo.ac.jp/index.html" TargetMode="External"/><Relationship Id="rId22" Type="http://schemas.openxmlformats.org/officeDocument/2006/relationships/hyperlink" Target="https://www.iais.fraunhofer.de/1865.html?&amp;L=1" TargetMode="External"/><Relationship Id="rId27" Type="http://schemas.openxmlformats.org/officeDocument/2006/relationships/hyperlink" Target="http://pbil.univ-lyon1.fr/ade4/citations.php?lang=eng" TargetMode="External"/><Relationship Id="rId30" Type="http://schemas.openxmlformats.org/officeDocument/2006/relationships/hyperlink" Target="http://sourceforge.net/projects/jump-pilot/files/Documentation/articles/" TargetMode="External"/><Relationship Id="rId35" Type="http://schemas.openxmlformats.org/officeDocument/2006/relationships/hyperlink" Target="https://geodacenter.asu.edu/research/publications/opengeoda" TargetMode="External"/><Relationship Id="rId43" Type="http://schemas.openxmlformats.org/officeDocument/2006/relationships/hyperlink" Target="http://scholar.google.ca/scholar?q=sam+spatial+analysis+in+macroecology+software&amp;hl=en&amp;as_sdt=0&amp;as_vis=1&amp;oi=scholart&amp;sa=X&amp;ei=PPMYVIKzBoPF8AGY4oHgBQ&amp;ved=0CBoQgQMwAA" TargetMode="External"/><Relationship Id="rId48" Type="http://schemas.openxmlformats.org/officeDocument/2006/relationships/hyperlink" Target="https://code.google.com/p/biodiverse/wiki/PublicationsList" TargetMode="External"/><Relationship Id="rId56" Type="http://schemas.openxmlformats.org/officeDocument/2006/relationships/hyperlink" Target="http://www.diva-gis.org/articles" TargetMode="External"/><Relationship Id="rId64" Type="http://schemas.openxmlformats.org/officeDocument/2006/relationships/vmlDrawing" Target="../drawings/vmlDrawing1.vml"/><Relationship Id="rId8" Type="http://schemas.openxmlformats.org/officeDocument/2006/relationships/hyperlink" Target="http://www.umass.edu/landeco/research/fragstats/fragstats.html" TargetMode="External"/><Relationship Id="rId51" Type="http://schemas.openxmlformats.org/officeDocument/2006/relationships/hyperlink" Target="http://mck.riks.nl/downloads" TargetMode="External"/><Relationship Id="rId3" Type="http://schemas.openxmlformats.org/officeDocument/2006/relationships/hyperlink" Target="http://regionalanalysislab.org/?n=PySAL" TargetMode="External"/><Relationship Id="rId12" Type="http://schemas.openxmlformats.org/officeDocument/2006/relationships/hyperlink" Target="http://sanet.csis.u-tokyo.ac.jp/sub_en/books.html" TargetMode="External"/><Relationship Id="rId17" Type="http://schemas.openxmlformats.org/officeDocument/2006/relationships/hyperlink" Target="http://www.gvsig.org/plone/organization/news-office/press-releases" TargetMode="External"/><Relationship Id="rId25" Type="http://schemas.openxmlformats.org/officeDocument/2006/relationships/hyperlink" Target="http://pbil.univ-lyon1.fr/ade4/home.php?lang=eng" TargetMode="External"/><Relationship Id="rId33" Type="http://schemas.openxmlformats.org/officeDocument/2006/relationships/hyperlink" Target="http://scholar.google.ca/scholar?q=papers+using+gis+grass&amp;hl=en&amp;as_sdt=0&amp;as_vis=1&amp;oi=scholart&amp;sa=X&amp;ei=CryWU8_VO8mOyAT0-4CoCw&amp;ved=0CCAQgQMwAA" TargetMode="External"/><Relationship Id="rId38" Type="http://schemas.openxmlformats.org/officeDocument/2006/relationships/hyperlink" Target="http://gispopsci.org/toblers-flow-mapper/" TargetMode="External"/><Relationship Id="rId46" Type="http://schemas.openxmlformats.org/officeDocument/2006/relationships/hyperlink" Target="http://www.mapwindow.org/" TargetMode="External"/><Relationship Id="rId59" Type="http://schemas.openxmlformats.org/officeDocument/2006/relationships/hyperlink" Target="http://regionalanalysislab.org/?n=StarsPubs" TargetMode="External"/></Relationships>
</file>

<file path=xl/worksheets/sheet1.xml><?xml version="1.0" encoding="utf-8"?>
<worksheet xmlns="http://schemas.openxmlformats.org/spreadsheetml/2006/main" xmlns:r="http://schemas.openxmlformats.org/officeDocument/2006/relationships">
  <dimension ref="A1:AH130"/>
  <sheetViews>
    <sheetView tabSelected="1" topLeftCell="C1" zoomScale="80" zoomScaleNormal="80" zoomScalePageLayoutView="200" workbookViewId="0">
      <pane ySplit="1" topLeftCell="A2" activePane="bottomLeft" state="frozen"/>
      <selection pane="bottomLeft" activeCell="N89" sqref="N89"/>
    </sheetView>
  </sheetViews>
  <sheetFormatPr defaultColWidth="11" defaultRowHeight="15.75"/>
  <cols>
    <col min="1" max="1" width="3.125" customWidth="1"/>
    <col min="2" max="2" width="56" customWidth="1"/>
    <col min="3" max="3" width="10.875" style="11"/>
    <col min="15" max="15" width="11.75" customWidth="1"/>
  </cols>
  <sheetData>
    <row r="1" spans="2:34" s="23" customFormat="1">
      <c r="B1" s="21" t="s">
        <v>0</v>
      </c>
      <c r="C1" s="22"/>
      <c r="E1" s="20" t="s">
        <v>419</v>
      </c>
      <c r="F1" s="24" t="s">
        <v>233</v>
      </c>
      <c r="G1" s="20" t="s">
        <v>146</v>
      </c>
      <c r="H1" s="24" t="s">
        <v>109</v>
      </c>
      <c r="I1" s="20" t="s">
        <v>127</v>
      </c>
      <c r="J1" s="24" t="s">
        <v>187</v>
      </c>
      <c r="K1" s="20" t="s">
        <v>432</v>
      </c>
      <c r="L1" s="24" t="s">
        <v>433</v>
      </c>
      <c r="M1" s="20" t="s">
        <v>244</v>
      </c>
      <c r="N1" s="24" t="s">
        <v>159</v>
      </c>
      <c r="O1" s="20" t="s">
        <v>167</v>
      </c>
      <c r="P1" s="24" t="s">
        <v>356</v>
      </c>
      <c r="Q1" s="20" t="s">
        <v>196</v>
      </c>
      <c r="R1" s="24" t="s">
        <v>211</v>
      </c>
      <c r="S1" s="20" t="s">
        <v>316</v>
      </c>
      <c r="T1" s="24" t="s">
        <v>342</v>
      </c>
      <c r="U1" s="20" t="s">
        <v>288</v>
      </c>
      <c r="V1" s="24" t="s">
        <v>304</v>
      </c>
      <c r="W1" s="20" t="s">
        <v>279</v>
      </c>
      <c r="X1" s="24" t="s">
        <v>295</v>
      </c>
      <c r="Y1" s="20" t="s">
        <v>251</v>
      </c>
      <c r="Z1" s="24" t="s">
        <v>258</v>
      </c>
      <c r="AA1" s="20" t="s">
        <v>274</v>
      </c>
      <c r="AB1" s="24" t="s">
        <v>434</v>
      </c>
      <c r="AC1" s="20" t="s">
        <v>222</v>
      </c>
      <c r="AD1" s="24" t="s">
        <v>359</v>
      </c>
      <c r="AE1" s="20" t="s">
        <v>396</v>
      </c>
      <c r="AF1" s="24" t="s">
        <v>358</v>
      </c>
      <c r="AG1" s="20" t="s">
        <v>349</v>
      </c>
      <c r="AH1" s="24" t="s">
        <v>354</v>
      </c>
    </row>
    <row r="2" spans="2:34">
      <c r="B2" s="2"/>
    </row>
    <row r="3" spans="2:34">
      <c r="B3" s="1" t="s">
        <v>14</v>
      </c>
    </row>
    <row r="4" spans="2:34">
      <c r="B4" s="2" t="s">
        <v>1</v>
      </c>
      <c r="E4" t="s">
        <v>419</v>
      </c>
      <c r="F4" t="s">
        <v>233</v>
      </c>
      <c r="G4" t="s">
        <v>146</v>
      </c>
      <c r="H4" t="s">
        <v>109</v>
      </c>
      <c r="I4" t="s">
        <v>127</v>
      </c>
      <c r="J4" t="s">
        <v>187</v>
      </c>
      <c r="K4" t="s">
        <v>413</v>
      </c>
      <c r="L4" t="s">
        <v>395</v>
      </c>
      <c r="M4" t="s">
        <v>244</v>
      </c>
      <c r="N4" t="s">
        <v>159</v>
      </c>
      <c r="O4" t="s">
        <v>167</v>
      </c>
      <c r="P4" t="s">
        <v>356</v>
      </c>
      <c r="Q4" t="s">
        <v>196</v>
      </c>
      <c r="R4" t="s">
        <v>211</v>
      </c>
      <c r="S4" t="s">
        <v>316</v>
      </c>
      <c r="T4" t="s">
        <v>342</v>
      </c>
      <c r="U4" t="s">
        <v>288</v>
      </c>
      <c r="V4" t="s">
        <v>304</v>
      </c>
      <c r="W4" t="s">
        <v>279</v>
      </c>
      <c r="X4" t="s">
        <v>295</v>
      </c>
      <c r="Y4" t="s">
        <v>251</v>
      </c>
      <c r="Z4" t="s">
        <v>258</v>
      </c>
      <c r="AA4" t="s">
        <v>274</v>
      </c>
      <c r="AB4" t="s">
        <v>429</v>
      </c>
      <c r="AC4" t="s">
        <v>222</v>
      </c>
      <c r="AD4" t="s">
        <v>359</v>
      </c>
      <c r="AE4" t="s">
        <v>396</v>
      </c>
      <c r="AF4" t="s">
        <v>358</v>
      </c>
      <c r="AG4" t="s">
        <v>349</v>
      </c>
      <c r="AH4" t="s">
        <v>354</v>
      </c>
    </row>
    <row r="5" spans="2:34">
      <c r="B5" s="2" t="s">
        <v>3</v>
      </c>
      <c r="E5" s="15" t="s">
        <v>420</v>
      </c>
      <c r="F5" s="15" t="s">
        <v>234</v>
      </c>
      <c r="G5" s="15" t="s">
        <v>151</v>
      </c>
      <c r="H5" s="15" t="s">
        <v>110</v>
      </c>
      <c r="I5" s="15" t="s">
        <v>128</v>
      </c>
      <c r="J5" s="15" t="s">
        <v>188</v>
      </c>
      <c r="K5" s="15" t="s">
        <v>414</v>
      </c>
      <c r="L5" s="15" t="s">
        <v>405</v>
      </c>
      <c r="M5" s="15" t="s">
        <v>245</v>
      </c>
      <c r="N5" s="15" t="s">
        <v>161</v>
      </c>
      <c r="O5" s="15" t="s">
        <v>168</v>
      </c>
      <c r="P5" s="15" t="s">
        <v>357</v>
      </c>
      <c r="Q5" s="15" t="s">
        <v>198</v>
      </c>
      <c r="R5" s="15" t="s">
        <v>210</v>
      </c>
      <c r="S5" s="15" t="s">
        <v>317</v>
      </c>
      <c r="T5" s="15" t="s">
        <v>335</v>
      </c>
      <c r="U5" s="15" t="s">
        <v>290</v>
      </c>
      <c r="V5" s="15" t="s">
        <v>305</v>
      </c>
      <c r="W5" s="15" t="s">
        <v>282</v>
      </c>
      <c r="X5" s="15" t="s">
        <v>296</v>
      </c>
      <c r="Y5" s="15" t="s">
        <v>252</v>
      </c>
      <c r="Z5" s="15" t="s">
        <v>261</v>
      </c>
      <c r="AA5" s="15" t="s">
        <v>272</v>
      </c>
      <c r="AB5" s="15" t="s">
        <v>355</v>
      </c>
      <c r="AC5" s="15" t="s">
        <v>227</v>
      </c>
      <c r="AD5" s="15" t="s">
        <v>360</v>
      </c>
      <c r="AE5" s="15" t="s">
        <v>399</v>
      </c>
      <c r="AF5" s="15" t="s">
        <v>384</v>
      </c>
      <c r="AG5" s="15" t="s">
        <v>350</v>
      </c>
      <c r="AH5" s="15" t="s">
        <v>346</v>
      </c>
    </row>
    <row r="6" spans="2:34">
      <c r="B6" s="2" t="s">
        <v>15</v>
      </c>
      <c r="E6" t="s">
        <v>424</v>
      </c>
      <c r="F6" t="s">
        <v>237</v>
      </c>
      <c r="G6" t="s">
        <v>149</v>
      </c>
      <c r="H6" t="s">
        <v>118</v>
      </c>
      <c r="I6" t="s">
        <v>129</v>
      </c>
      <c r="J6" t="s">
        <v>193</v>
      </c>
      <c r="K6" t="s">
        <v>416</v>
      </c>
      <c r="L6" t="s">
        <v>406</v>
      </c>
      <c r="M6" t="s">
        <v>246</v>
      </c>
      <c r="N6" t="s">
        <v>158</v>
      </c>
      <c r="O6" t="s">
        <v>179</v>
      </c>
      <c r="P6" t="s">
        <v>374</v>
      </c>
      <c r="Q6" t="s">
        <v>199</v>
      </c>
      <c r="R6" t="s">
        <v>215</v>
      </c>
      <c r="S6" t="s">
        <v>318</v>
      </c>
      <c r="T6" t="s">
        <v>337</v>
      </c>
      <c r="U6" t="s">
        <v>291</v>
      </c>
      <c r="V6" t="s">
        <v>306</v>
      </c>
      <c r="W6" t="s">
        <v>281</v>
      </c>
      <c r="X6" t="s">
        <v>297</v>
      </c>
      <c r="Y6" t="s">
        <v>256</v>
      </c>
      <c r="Z6" t="s">
        <v>260</v>
      </c>
      <c r="AA6" t="s">
        <v>275</v>
      </c>
      <c r="AB6" t="s">
        <v>371</v>
      </c>
      <c r="AC6" t="s">
        <v>228</v>
      </c>
      <c r="AD6" t="s">
        <v>380</v>
      </c>
      <c r="AE6" t="s">
        <v>193</v>
      </c>
      <c r="AF6" t="s">
        <v>389</v>
      </c>
      <c r="AG6" t="s">
        <v>351</v>
      </c>
      <c r="AH6" t="s">
        <v>363</v>
      </c>
    </row>
    <row r="7" spans="2:34">
      <c r="B7" s="2" t="s">
        <v>2</v>
      </c>
      <c r="E7" t="s">
        <v>421</v>
      </c>
      <c r="F7" t="s">
        <v>235</v>
      </c>
      <c r="G7" t="s">
        <v>150</v>
      </c>
      <c r="H7" t="s">
        <v>113</v>
      </c>
      <c r="I7" t="s">
        <v>130</v>
      </c>
      <c r="J7" t="s">
        <v>190</v>
      </c>
      <c r="K7" t="s">
        <v>415</v>
      </c>
      <c r="L7" t="s">
        <v>404</v>
      </c>
      <c r="M7" t="s">
        <v>249</v>
      </c>
      <c r="N7" t="s">
        <v>164</v>
      </c>
      <c r="O7" t="s">
        <v>178</v>
      </c>
      <c r="P7" s="18" t="s">
        <v>378</v>
      </c>
      <c r="Q7" t="s">
        <v>197</v>
      </c>
      <c r="R7" t="s">
        <v>212</v>
      </c>
      <c r="S7" t="s">
        <v>319</v>
      </c>
      <c r="T7" s="15" t="s">
        <v>340</v>
      </c>
      <c r="U7" t="s">
        <v>289</v>
      </c>
      <c r="V7" t="s">
        <v>308</v>
      </c>
      <c r="W7" t="s">
        <v>280</v>
      </c>
      <c r="X7" t="s">
        <v>298</v>
      </c>
      <c r="Y7" t="s">
        <v>253</v>
      </c>
      <c r="Z7" t="s">
        <v>265</v>
      </c>
      <c r="AA7" t="s">
        <v>273</v>
      </c>
      <c r="AB7" t="s">
        <v>373</v>
      </c>
      <c r="AC7" t="s">
        <v>223</v>
      </c>
      <c r="AD7" t="s">
        <v>379</v>
      </c>
      <c r="AE7" t="s">
        <v>401</v>
      </c>
      <c r="AF7" t="s">
        <v>385</v>
      </c>
      <c r="AG7" t="s">
        <v>348</v>
      </c>
      <c r="AH7" t="s">
        <v>370</v>
      </c>
    </row>
    <row r="8" spans="2:34">
      <c r="B8" s="2" t="s">
        <v>4</v>
      </c>
      <c r="E8" t="s">
        <v>423</v>
      </c>
      <c r="F8" t="s">
        <v>193</v>
      </c>
      <c r="G8">
        <v>1</v>
      </c>
      <c r="H8">
        <v>17</v>
      </c>
      <c r="I8" t="s">
        <v>131</v>
      </c>
      <c r="J8" t="s">
        <v>189</v>
      </c>
      <c r="K8">
        <v>2</v>
      </c>
      <c r="L8" t="s">
        <v>193</v>
      </c>
      <c r="M8" t="s">
        <v>193</v>
      </c>
      <c r="N8" t="s">
        <v>193</v>
      </c>
      <c r="O8" t="s">
        <v>185</v>
      </c>
      <c r="P8">
        <v>3</v>
      </c>
      <c r="Q8" t="s">
        <v>200</v>
      </c>
      <c r="R8" t="s">
        <v>214</v>
      </c>
      <c r="S8">
        <v>57</v>
      </c>
      <c r="T8">
        <v>5</v>
      </c>
      <c r="U8">
        <v>4</v>
      </c>
      <c r="V8" t="s">
        <v>307</v>
      </c>
      <c r="W8">
        <v>9</v>
      </c>
      <c r="X8">
        <v>1</v>
      </c>
      <c r="Y8">
        <v>4</v>
      </c>
      <c r="Z8" t="s">
        <v>193</v>
      </c>
      <c r="AA8" t="s">
        <v>193</v>
      </c>
      <c r="AB8">
        <v>2</v>
      </c>
      <c r="AC8">
        <v>10</v>
      </c>
      <c r="AD8">
        <v>1</v>
      </c>
      <c r="AE8">
        <v>1</v>
      </c>
      <c r="AF8" t="s">
        <v>193</v>
      </c>
      <c r="AG8">
        <v>5</v>
      </c>
      <c r="AH8" t="s">
        <v>193</v>
      </c>
    </row>
    <row r="9" spans="2:34">
      <c r="B9" s="2" t="s">
        <v>64</v>
      </c>
      <c r="E9" t="s">
        <v>422</v>
      </c>
      <c r="F9" t="s">
        <v>236</v>
      </c>
      <c r="G9" t="s">
        <v>152</v>
      </c>
      <c r="H9" s="16" t="s">
        <v>112</v>
      </c>
      <c r="I9" t="s">
        <v>132</v>
      </c>
      <c r="J9" t="s">
        <v>193</v>
      </c>
      <c r="K9" t="s">
        <v>418</v>
      </c>
      <c r="L9" t="s">
        <v>193</v>
      </c>
      <c r="M9" t="s">
        <v>193</v>
      </c>
      <c r="N9" t="s">
        <v>152</v>
      </c>
      <c r="O9" t="s">
        <v>193</v>
      </c>
      <c r="P9" t="s">
        <v>193</v>
      </c>
      <c r="Q9" t="s">
        <v>201</v>
      </c>
      <c r="R9" t="s">
        <v>213</v>
      </c>
      <c r="S9" s="15" t="s">
        <v>320</v>
      </c>
      <c r="T9" t="s">
        <v>336</v>
      </c>
      <c r="U9" t="s">
        <v>193</v>
      </c>
      <c r="V9" t="s">
        <v>312</v>
      </c>
      <c r="W9" t="s">
        <v>285</v>
      </c>
      <c r="X9" t="s">
        <v>193</v>
      </c>
      <c r="Y9" t="s">
        <v>255</v>
      </c>
      <c r="Z9" t="s">
        <v>264</v>
      </c>
      <c r="AA9" t="s">
        <v>193</v>
      </c>
      <c r="AB9" t="s">
        <v>372</v>
      </c>
      <c r="AC9" t="s">
        <v>193</v>
      </c>
      <c r="AD9" t="s">
        <v>193</v>
      </c>
      <c r="AE9" t="s">
        <v>193</v>
      </c>
      <c r="AF9" t="s">
        <v>152</v>
      </c>
      <c r="AG9" t="s">
        <v>193</v>
      </c>
      <c r="AH9" t="s">
        <v>361</v>
      </c>
    </row>
    <row r="10" spans="2:34">
      <c r="B10" s="2" t="s">
        <v>65</v>
      </c>
      <c r="E10" t="s">
        <v>193</v>
      </c>
      <c r="F10" t="s">
        <v>238</v>
      </c>
      <c r="G10" t="s">
        <v>193</v>
      </c>
      <c r="H10" s="17">
        <v>10853</v>
      </c>
      <c r="I10">
        <v>76</v>
      </c>
      <c r="J10">
        <v>345</v>
      </c>
      <c r="K10" t="s">
        <v>193</v>
      </c>
      <c r="L10" t="s">
        <v>193</v>
      </c>
      <c r="M10">
        <v>6558</v>
      </c>
      <c r="N10">
        <v>7049</v>
      </c>
      <c r="O10" t="s">
        <v>193</v>
      </c>
      <c r="P10" t="s">
        <v>193</v>
      </c>
      <c r="Q10" t="s">
        <v>193</v>
      </c>
      <c r="R10" t="s">
        <v>216</v>
      </c>
      <c r="S10" t="s">
        <v>193</v>
      </c>
      <c r="T10" t="s">
        <v>338</v>
      </c>
      <c r="U10" t="s">
        <v>193</v>
      </c>
      <c r="V10">
        <v>2829</v>
      </c>
      <c r="W10" t="s">
        <v>193</v>
      </c>
      <c r="X10" t="s">
        <v>193</v>
      </c>
      <c r="Y10" t="s">
        <v>193</v>
      </c>
      <c r="Z10" t="s">
        <v>193</v>
      </c>
      <c r="AA10" t="s">
        <v>193</v>
      </c>
      <c r="AB10" t="s">
        <v>193</v>
      </c>
      <c r="AC10" t="s">
        <v>193</v>
      </c>
      <c r="AD10" t="s">
        <v>193</v>
      </c>
      <c r="AE10" t="s">
        <v>193</v>
      </c>
      <c r="AF10" t="s">
        <v>388</v>
      </c>
      <c r="AG10" t="s">
        <v>193</v>
      </c>
      <c r="AH10" t="s">
        <v>193</v>
      </c>
    </row>
    <row r="11" spans="2:34">
      <c r="B11" s="2" t="s">
        <v>5</v>
      </c>
      <c r="E11">
        <v>2009</v>
      </c>
      <c r="F11">
        <v>1988</v>
      </c>
      <c r="G11">
        <v>2009</v>
      </c>
      <c r="H11">
        <v>2004</v>
      </c>
      <c r="I11">
        <v>2010</v>
      </c>
      <c r="J11">
        <v>2008</v>
      </c>
      <c r="K11">
        <v>2001</v>
      </c>
      <c r="L11" t="s">
        <v>193</v>
      </c>
      <c r="M11">
        <v>2004</v>
      </c>
      <c r="N11">
        <v>2001</v>
      </c>
      <c r="O11">
        <v>1995</v>
      </c>
      <c r="P11">
        <v>2006</v>
      </c>
      <c r="Q11">
        <v>1997</v>
      </c>
      <c r="R11">
        <v>1999</v>
      </c>
      <c r="S11">
        <v>1984</v>
      </c>
      <c r="T11">
        <v>2003</v>
      </c>
      <c r="U11">
        <v>2011</v>
      </c>
      <c r="V11" t="s">
        <v>309</v>
      </c>
      <c r="W11">
        <v>1997</v>
      </c>
      <c r="X11" t="s">
        <v>299</v>
      </c>
      <c r="Y11" t="s">
        <v>193</v>
      </c>
      <c r="Z11">
        <v>1998</v>
      </c>
      <c r="AA11">
        <v>2004</v>
      </c>
      <c r="AB11">
        <v>2003</v>
      </c>
      <c r="AC11" t="s">
        <v>193</v>
      </c>
      <c r="AD11">
        <v>2005</v>
      </c>
      <c r="AE11" t="s">
        <v>398</v>
      </c>
      <c r="AF11" s="19" t="s">
        <v>390</v>
      </c>
      <c r="AG11" t="s">
        <v>193</v>
      </c>
      <c r="AH11">
        <v>2002</v>
      </c>
    </row>
    <row r="12" spans="2:34">
      <c r="B12" s="2" t="s">
        <v>6</v>
      </c>
      <c r="E12">
        <v>2012</v>
      </c>
      <c r="F12">
        <v>2012</v>
      </c>
      <c r="G12">
        <v>2014</v>
      </c>
      <c r="H12">
        <v>2006</v>
      </c>
      <c r="I12" t="s">
        <v>133</v>
      </c>
      <c r="J12">
        <v>2011</v>
      </c>
      <c r="K12">
        <v>2011</v>
      </c>
      <c r="L12">
        <v>2011</v>
      </c>
      <c r="M12">
        <v>2013</v>
      </c>
      <c r="N12">
        <v>2014</v>
      </c>
      <c r="O12">
        <v>2014</v>
      </c>
      <c r="P12">
        <v>2010</v>
      </c>
      <c r="Q12">
        <v>2014</v>
      </c>
      <c r="R12">
        <v>2010</v>
      </c>
      <c r="S12">
        <v>2013</v>
      </c>
      <c r="T12">
        <v>2014</v>
      </c>
      <c r="U12" t="s">
        <v>292</v>
      </c>
      <c r="V12">
        <v>2014</v>
      </c>
      <c r="W12">
        <v>2013</v>
      </c>
      <c r="X12">
        <v>2014</v>
      </c>
      <c r="Y12">
        <v>2009</v>
      </c>
      <c r="Z12">
        <v>2004</v>
      </c>
      <c r="AA12">
        <v>2014</v>
      </c>
      <c r="AB12">
        <v>2005</v>
      </c>
      <c r="AC12">
        <v>2013</v>
      </c>
      <c r="AD12">
        <v>2006</v>
      </c>
      <c r="AE12">
        <v>2013</v>
      </c>
      <c r="AF12">
        <v>2013</v>
      </c>
      <c r="AG12" t="s">
        <v>193</v>
      </c>
      <c r="AH12">
        <v>2014</v>
      </c>
    </row>
    <row r="13" spans="2:34">
      <c r="B13" s="2" t="s">
        <v>31</v>
      </c>
      <c r="E13" t="s">
        <v>115</v>
      </c>
      <c r="F13" t="s">
        <v>115</v>
      </c>
      <c r="G13" t="s">
        <v>99</v>
      </c>
      <c r="H13" t="s">
        <v>115</v>
      </c>
      <c r="I13" t="s">
        <v>99</v>
      </c>
      <c r="J13" t="s">
        <v>115</v>
      </c>
      <c r="K13" t="s">
        <v>115</v>
      </c>
      <c r="L13" t="s">
        <v>115</v>
      </c>
      <c r="M13" t="s">
        <v>99</v>
      </c>
      <c r="N13" t="s">
        <v>99</v>
      </c>
      <c r="O13" t="s">
        <v>99</v>
      </c>
      <c r="P13" t="s">
        <v>115</v>
      </c>
      <c r="Q13" t="s">
        <v>99</v>
      </c>
      <c r="R13" t="s">
        <v>115</v>
      </c>
      <c r="S13" t="s">
        <v>99</v>
      </c>
      <c r="T13" t="s">
        <v>99</v>
      </c>
      <c r="U13" t="s">
        <v>115</v>
      </c>
      <c r="V13" t="s">
        <v>99</v>
      </c>
      <c r="W13" t="s">
        <v>99</v>
      </c>
      <c r="X13" t="s">
        <v>99</v>
      </c>
      <c r="Y13" t="s">
        <v>115</v>
      </c>
      <c r="Z13" t="s">
        <v>115</v>
      </c>
      <c r="AA13" t="s">
        <v>99</v>
      </c>
      <c r="AB13" t="s">
        <v>115</v>
      </c>
      <c r="AC13" t="s">
        <v>99</v>
      </c>
      <c r="AD13" t="s">
        <v>115</v>
      </c>
      <c r="AE13" t="s">
        <v>99</v>
      </c>
      <c r="AF13" t="s">
        <v>99</v>
      </c>
      <c r="AG13" t="s">
        <v>193</v>
      </c>
      <c r="AH13" t="s">
        <v>99</v>
      </c>
    </row>
    <row r="14" spans="2:34">
      <c r="B14" s="2" t="s">
        <v>7</v>
      </c>
      <c r="E14" t="s">
        <v>376</v>
      </c>
      <c r="F14" t="s">
        <v>232</v>
      </c>
      <c r="G14" t="s">
        <v>107</v>
      </c>
      <c r="H14" t="s">
        <v>114</v>
      </c>
      <c r="I14" t="s">
        <v>100</v>
      </c>
      <c r="J14" t="s">
        <v>107</v>
      </c>
      <c r="K14" t="s">
        <v>181</v>
      </c>
      <c r="L14" t="s">
        <v>181</v>
      </c>
      <c r="M14" t="s">
        <v>232</v>
      </c>
      <c r="N14" t="s">
        <v>163</v>
      </c>
      <c r="O14" t="s">
        <v>186</v>
      </c>
      <c r="P14" t="s">
        <v>376</v>
      </c>
      <c r="Q14" t="s">
        <v>202</v>
      </c>
      <c r="R14" t="s">
        <v>217</v>
      </c>
      <c r="S14" t="s">
        <v>232</v>
      </c>
      <c r="T14" t="s">
        <v>284</v>
      </c>
      <c r="U14" t="s">
        <v>100</v>
      </c>
      <c r="V14" t="s">
        <v>232</v>
      </c>
      <c r="W14" t="s">
        <v>284</v>
      </c>
      <c r="X14" t="s">
        <v>107</v>
      </c>
      <c r="Y14" t="s">
        <v>193</v>
      </c>
      <c r="Z14" s="15" t="s">
        <v>262</v>
      </c>
      <c r="AA14" t="s">
        <v>276</v>
      </c>
      <c r="AB14" t="s">
        <v>226</v>
      </c>
      <c r="AC14" t="s">
        <v>226</v>
      </c>
      <c r="AD14" t="s">
        <v>232</v>
      </c>
      <c r="AE14" t="s">
        <v>383</v>
      </c>
      <c r="AF14" t="s">
        <v>387</v>
      </c>
      <c r="AG14" t="s">
        <v>100</v>
      </c>
      <c r="AH14" t="s">
        <v>232</v>
      </c>
    </row>
    <row r="15" spans="2:34">
      <c r="B15" s="2" t="s">
        <v>8</v>
      </c>
      <c r="E15" t="s">
        <v>439</v>
      </c>
      <c r="F15" t="s">
        <v>240</v>
      </c>
      <c r="G15" t="s">
        <v>440</v>
      </c>
      <c r="H15" t="s">
        <v>441</v>
      </c>
      <c r="I15" t="s">
        <v>442</v>
      </c>
      <c r="J15" t="s">
        <v>443</v>
      </c>
      <c r="K15" t="s">
        <v>444</v>
      </c>
      <c r="L15" t="s">
        <v>169</v>
      </c>
      <c r="M15" t="s">
        <v>445</v>
      </c>
      <c r="N15" t="s">
        <v>165</v>
      </c>
      <c r="O15" t="s">
        <v>169</v>
      </c>
      <c r="P15" t="s">
        <v>169</v>
      </c>
      <c r="Q15" t="s">
        <v>444</v>
      </c>
      <c r="R15" t="s">
        <v>169</v>
      </c>
      <c r="S15" t="s">
        <v>446</v>
      </c>
      <c r="T15" t="s">
        <v>447</v>
      </c>
      <c r="U15" t="s">
        <v>448</v>
      </c>
      <c r="V15" t="s">
        <v>449</v>
      </c>
      <c r="W15" t="s">
        <v>450</v>
      </c>
      <c r="X15" t="s">
        <v>442</v>
      </c>
      <c r="Y15" t="s">
        <v>169</v>
      </c>
      <c r="Z15" t="s">
        <v>266</v>
      </c>
      <c r="AA15" t="s">
        <v>451</v>
      </c>
      <c r="AB15" t="s">
        <v>169</v>
      </c>
      <c r="AC15" t="s">
        <v>169</v>
      </c>
      <c r="AD15" t="s">
        <v>266</v>
      </c>
      <c r="AE15" t="s">
        <v>403</v>
      </c>
      <c r="AF15" t="s">
        <v>169</v>
      </c>
      <c r="AG15" t="s">
        <v>452</v>
      </c>
      <c r="AH15" t="s">
        <v>453</v>
      </c>
    </row>
    <row r="16" spans="2:34">
      <c r="B16" s="2" t="s">
        <v>19</v>
      </c>
      <c r="E16" t="s">
        <v>101</v>
      </c>
      <c r="F16" t="s">
        <v>101</v>
      </c>
      <c r="G16" t="s">
        <v>101</v>
      </c>
      <c r="H16" t="s">
        <v>101</v>
      </c>
      <c r="I16" t="s">
        <v>101</v>
      </c>
      <c r="J16" t="s">
        <v>101</v>
      </c>
      <c r="K16" t="s">
        <v>101</v>
      </c>
      <c r="L16" t="s">
        <v>267</v>
      </c>
      <c r="M16" t="s">
        <v>101</v>
      </c>
      <c r="N16" t="s">
        <v>101</v>
      </c>
      <c r="O16" t="s">
        <v>101</v>
      </c>
      <c r="P16" t="s">
        <v>101</v>
      </c>
      <c r="Q16" t="s">
        <v>101</v>
      </c>
      <c r="R16" t="s">
        <v>101</v>
      </c>
      <c r="S16" t="s">
        <v>321</v>
      </c>
      <c r="T16" t="s">
        <v>101</v>
      </c>
      <c r="U16" t="s">
        <v>101</v>
      </c>
      <c r="V16" t="s">
        <v>101</v>
      </c>
      <c r="W16" t="s">
        <v>101</v>
      </c>
      <c r="X16" t="s">
        <v>101</v>
      </c>
      <c r="Y16" t="s">
        <v>101</v>
      </c>
      <c r="Z16" t="s">
        <v>101</v>
      </c>
      <c r="AA16" t="s">
        <v>101</v>
      </c>
      <c r="AB16" t="s">
        <v>101</v>
      </c>
      <c r="AC16" t="s">
        <v>101</v>
      </c>
      <c r="AD16" t="s">
        <v>267</v>
      </c>
      <c r="AE16" t="s">
        <v>267</v>
      </c>
      <c r="AF16" t="s">
        <v>101</v>
      </c>
      <c r="AG16" t="s">
        <v>267</v>
      </c>
      <c r="AH16" t="s">
        <v>101</v>
      </c>
    </row>
    <row r="17" spans="1:34">
      <c r="B17" s="2" t="s">
        <v>9</v>
      </c>
      <c r="E17" t="s">
        <v>181</v>
      </c>
      <c r="F17" t="s">
        <v>102</v>
      </c>
      <c r="G17" t="s">
        <v>102</v>
      </c>
      <c r="H17" t="s">
        <v>117</v>
      </c>
      <c r="I17" t="s">
        <v>102</v>
      </c>
      <c r="J17" t="s">
        <v>102</v>
      </c>
      <c r="K17" t="s">
        <v>181</v>
      </c>
      <c r="L17" t="s">
        <v>181</v>
      </c>
      <c r="M17" t="s">
        <v>102</v>
      </c>
      <c r="N17" t="s">
        <v>162</v>
      </c>
      <c r="O17" t="s">
        <v>181</v>
      </c>
      <c r="P17" t="s">
        <v>353</v>
      </c>
      <c r="Q17" t="s">
        <v>181</v>
      </c>
      <c r="R17" t="s">
        <v>181</v>
      </c>
      <c r="S17" t="s">
        <v>322</v>
      </c>
      <c r="T17" t="s">
        <v>102</v>
      </c>
      <c r="U17" t="s">
        <v>102</v>
      </c>
      <c r="V17" t="s">
        <v>102</v>
      </c>
      <c r="W17" t="s">
        <v>102</v>
      </c>
      <c r="X17" t="s">
        <v>162</v>
      </c>
      <c r="Y17" t="s">
        <v>102</v>
      </c>
      <c r="Z17" t="s">
        <v>263</v>
      </c>
      <c r="AA17" t="s">
        <v>181</v>
      </c>
      <c r="AB17" t="s">
        <v>181</v>
      </c>
      <c r="AC17" t="s">
        <v>181</v>
      </c>
      <c r="AD17" t="s">
        <v>102</v>
      </c>
      <c r="AE17" t="s">
        <v>102</v>
      </c>
      <c r="AF17" t="s">
        <v>102</v>
      </c>
      <c r="AG17" t="s">
        <v>181</v>
      </c>
      <c r="AH17" t="s">
        <v>102</v>
      </c>
    </row>
    <row r="18" spans="1:34">
      <c r="B18" s="2" t="s">
        <v>10</v>
      </c>
      <c r="E18" s="15" t="s">
        <v>425</v>
      </c>
      <c r="F18" t="s">
        <v>193</v>
      </c>
      <c r="G18" t="s">
        <v>193</v>
      </c>
      <c r="H18" s="15" t="s">
        <v>116</v>
      </c>
      <c r="I18" s="15" t="s">
        <v>134</v>
      </c>
      <c r="J18" t="s">
        <v>193</v>
      </c>
      <c r="K18" t="s">
        <v>193</v>
      </c>
      <c r="L18" s="15" t="s">
        <v>407</v>
      </c>
      <c r="M18" s="15" t="s">
        <v>248</v>
      </c>
      <c r="O18" t="s">
        <v>193</v>
      </c>
      <c r="P18" s="15" t="s">
        <v>375</v>
      </c>
      <c r="Q18" s="15" t="s">
        <v>203</v>
      </c>
      <c r="R18" t="s">
        <v>435</v>
      </c>
      <c r="S18" s="15" t="s">
        <v>323</v>
      </c>
      <c r="T18" s="15" t="s">
        <v>343</v>
      </c>
      <c r="U18" t="s">
        <v>193</v>
      </c>
      <c r="V18" t="s">
        <v>193</v>
      </c>
      <c r="W18" s="15" t="s">
        <v>283</v>
      </c>
      <c r="X18" t="s">
        <v>193</v>
      </c>
      <c r="Y18" s="15" t="s">
        <v>254</v>
      </c>
      <c r="Z18" t="s">
        <v>193</v>
      </c>
      <c r="AA18" t="s">
        <v>193</v>
      </c>
      <c r="AB18" t="s">
        <v>193</v>
      </c>
      <c r="AC18" s="15" t="s">
        <v>225</v>
      </c>
      <c r="AD18" s="15" t="s">
        <v>381</v>
      </c>
      <c r="AE18" s="15" t="s">
        <v>397</v>
      </c>
      <c r="AF18" t="s">
        <v>193</v>
      </c>
      <c r="AG18" t="s">
        <v>193</v>
      </c>
      <c r="AH18" t="s">
        <v>193</v>
      </c>
    </row>
    <row r="19" spans="1:34">
      <c r="B19" s="2" t="s">
        <v>11</v>
      </c>
      <c r="E19" s="15" t="s">
        <v>425</v>
      </c>
      <c r="F19" t="s">
        <v>193</v>
      </c>
      <c r="G19" t="s">
        <v>193</v>
      </c>
      <c r="H19" s="15" t="s">
        <v>116</v>
      </c>
      <c r="I19" s="15" t="s">
        <v>134</v>
      </c>
      <c r="J19" t="s">
        <v>193</v>
      </c>
      <c r="K19" t="s">
        <v>193</v>
      </c>
      <c r="L19" s="15" t="s">
        <v>407</v>
      </c>
      <c r="M19" s="15" t="s">
        <v>248</v>
      </c>
      <c r="O19" t="s">
        <v>193</v>
      </c>
      <c r="P19" s="15" t="s">
        <v>375</v>
      </c>
      <c r="Q19" s="15" t="s">
        <v>203</v>
      </c>
      <c r="R19" t="s">
        <v>435</v>
      </c>
      <c r="S19" s="15" t="s">
        <v>324</v>
      </c>
      <c r="T19" s="15" t="s">
        <v>339</v>
      </c>
      <c r="U19" t="s">
        <v>193</v>
      </c>
      <c r="V19" s="15" t="s">
        <v>310</v>
      </c>
      <c r="W19" s="15" t="s">
        <v>283</v>
      </c>
      <c r="X19" t="s">
        <v>193</v>
      </c>
      <c r="Y19" s="15" t="s">
        <v>254</v>
      </c>
      <c r="Z19" t="s">
        <v>193</v>
      </c>
      <c r="AA19" t="s">
        <v>193</v>
      </c>
      <c r="AB19" t="s">
        <v>193</v>
      </c>
      <c r="AC19" s="15" t="s">
        <v>224</v>
      </c>
      <c r="AD19" s="15" t="s">
        <v>381</v>
      </c>
      <c r="AE19" s="15" t="s">
        <v>397</v>
      </c>
      <c r="AF19" t="s">
        <v>193</v>
      </c>
      <c r="AG19" t="s">
        <v>193</v>
      </c>
      <c r="AH19" s="15" t="s">
        <v>364</v>
      </c>
    </row>
    <row r="20" spans="1:34">
      <c r="B20" s="2" t="s">
        <v>12</v>
      </c>
      <c r="E20" t="s">
        <v>105</v>
      </c>
      <c r="F20" t="s">
        <v>103</v>
      </c>
      <c r="G20" t="s">
        <v>103</v>
      </c>
      <c r="H20" t="s">
        <v>103</v>
      </c>
      <c r="I20" t="s">
        <v>103</v>
      </c>
      <c r="J20" t="s">
        <v>103</v>
      </c>
      <c r="K20" t="s">
        <v>105</v>
      </c>
      <c r="L20" t="s">
        <v>105</v>
      </c>
      <c r="M20" t="s">
        <v>103</v>
      </c>
      <c r="N20" t="s">
        <v>103</v>
      </c>
      <c r="O20" t="s">
        <v>105</v>
      </c>
      <c r="P20" t="s">
        <v>105</v>
      </c>
      <c r="Q20" t="s">
        <v>105</v>
      </c>
      <c r="R20" t="s">
        <v>105</v>
      </c>
      <c r="S20" t="s">
        <v>103</v>
      </c>
      <c r="T20" t="s">
        <v>103</v>
      </c>
      <c r="U20" t="s">
        <v>103</v>
      </c>
      <c r="V20" t="s">
        <v>103</v>
      </c>
      <c r="W20" t="s">
        <v>103</v>
      </c>
      <c r="X20" t="s">
        <v>103</v>
      </c>
      <c r="Y20" t="s">
        <v>103</v>
      </c>
      <c r="Z20" t="s">
        <v>105</v>
      </c>
      <c r="AA20" t="s">
        <v>105</v>
      </c>
      <c r="AB20" t="s">
        <v>105</v>
      </c>
      <c r="AC20" t="s">
        <v>105</v>
      </c>
      <c r="AD20" t="s">
        <v>103</v>
      </c>
      <c r="AE20" t="s">
        <v>103</v>
      </c>
      <c r="AF20" t="s">
        <v>103</v>
      </c>
      <c r="AG20" t="s">
        <v>105</v>
      </c>
      <c r="AH20" t="s">
        <v>103</v>
      </c>
    </row>
    <row r="21" spans="1:34">
      <c r="B21" s="2" t="s">
        <v>13</v>
      </c>
      <c r="E21" t="s">
        <v>193</v>
      </c>
      <c r="F21" t="s">
        <v>160</v>
      </c>
      <c r="G21" t="s">
        <v>148</v>
      </c>
      <c r="H21" t="s">
        <v>111</v>
      </c>
      <c r="I21" t="s">
        <v>111</v>
      </c>
      <c r="J21" t="s">
        <v>111</v>
      </c>
      <c r="K21" t="s">
        <v>417</v>
      </c>
      <c r="L21" t="s">
        <v>160</v>
      </c>
      <c r="M21" t="s">
        <v>410</v>
      </c>
      <c r="N21" t="s">
        <v>160</v>
      </c>
      <c r="O21" t="s">
        <v>182</v>
      </c>
      <c r="P21" t="s">
        <v>193</v>
      </c>
      <c r="Q21" t="s">
        <v>160</v>
      </c>
      <c r="R21" t="s">
        <v>435</v>
      </c>
      <c r="S21" t="s">
        <v>325</v>
      </c>
      <c r="T21" t="s">
        <v>344</v>
      </c>
      <c r="U21" t="s">
        <v>111</v>
      </c>
      <c r="V21" t="s">
        <v>247</v>
      </c>
      <c r="W21" t="s">
        <v>268</v>
      </c>
      <c r="X21" t="s">
        <v>160</v>
      </c>
      <c r="Y21" t="s">
        <v>247</v>
      </c>
      <c r="Z21" t="s">
        <v>247</v>
      </c>
      <c r="AA21" t="s">
        <v>193</v>
      </c>
      <c r="AB21" t="s">
        <v>106</v>
      </c>
      <c r="AC21" t="s">
        <v>268</v>
      </c>
      <c r="AD21" t="s">
        <v>160</v>
      </c>
      <c r="AE21" t="s">
        <v>400</v>
      </c>
      <c r="AF21" t="s">
        <v>386</v>
      </c>
      <c r="AG21" t="s">
        <v>111</v>
      </c>
      <c r="AH21" t="s">
        <v>362</v>
      </c>
    </row>
    <row r="22" spans="1:34">
      <c r="B22" s="2"/>
    </row>
    <row r="23" spans="1:34">
      <c r="B23" s="1" t="s">
        <v>16</v>
      </c>
    </row>
    <row r="24" spans="1:34">
      <c r="B24" s="2" t="s">
        <v>17</v>
      </c>
    </row>
    <row r="25" spans="1:34">
      <c r="B25" s="2"/>
    </row>
    <row r="26" spans="1:34">
      <c r="B26" s="1" t="s">
        <v>18</v>
      </c>
    </row>
    <row r="27" spans="1:34">
      <c r="B27" s="1"/>
    </row>
    <row r="28" spans="1:34">
      <c r="B28" s="1" t="s">
        <v>20</v>
      </c>
    </row>
    <row r="29" spans="1:34">
      <c r="B29" s="2" t="s">
        <v>21</v>
      </c>
    </row>
    <row r="30" spans="1:34">
      <c r="A30">
        <v>1</v>
      </c>
      <c r="B30" s="2" t="s">
        <v>23</v>
      </c>
      <c r="E30" t="s">
        <v>103</v>
      </c>
      <c r="F30" t="s">
        <v>103</v>
      </c>
      <c r="G30" t="s">
        <v>103</v>
      </c>
      <c r="H30" t="s">
        <v>119</v>
      </c>
      <c r="I30" t="s">
        <v>103</v>
      </c>
      <c r="J30" t="s">
        <v>103</v>
      </c>
      <c r="K30" t="s">
        <v>103</v>
      </c>
      <c r="L30" t="s">
        <v>105</v>
      </c>
      <c r="M30" t="s">
        <v>103</v>
      </c>
      <c r="N30" t="s">
        <v>103</v>
      </c>
      <c r="O30" t="s">
        <v>103</v>
      </c>
      <c r="P30" t="s">
        <v>105</v>
      </c>
      <c r="Q30" t="s">
        <v>103</v>
      </c>
      <c r="R30" t="s">
        <v>105</v>
      </c>
      <c r="S30" t="s">
        <v>103</v>
      </c>
      <c r="T30" t="s">
        <v>103</v>
      </c>
      <c r="U30" t="s">
        <v>103</v>
      </c>
      <c r="V30" t="s">
        <v>103</v>
      </c>
      <c r="W30" t="s">
        <v>103</v>
      </c>
      <c r="X30" t="s">
        <v>103</v>
      </c>
      <c r="Y30" t="s">
        <v>103</v>
      </c>
      <c r="Z30" t="s">
        <v>103</v>
      </c>
      <c r="AA30" t="s">
        <v>105</v>
      </c>
      <c r="AB30" t="s">
        <v>103</v>
      </c>
      <c r="AC30" t="s">
        <v>103</v>
      </c>
      <c r="AD30" t="s">
        <v>105</v>
      </c>
      <c r="AE30" t="s">
        <v>103</v>
      </c>
      <c r="AF30" t="s">
        <v>103</v>
      </c>
      <c r="AG30" t="s">
        <v>103</v>
      </c>
      <c r="AH30" t="s">
        <v>103</v>
      </c>
    </row>
    <row r="31" spans="1:34">
      <c r="A31">
        <f t="shared" ref="A31:A36" si="0">A30+1</f>
        <v>2</v>
      </c>
      <c r="B31" s="2" t="s">
        <v>26</v>
      </c>
      <c r="E31" t="s">
        <v>103</v>
      </c>
      <c r="F31" t="s">
        <v>103</v>
      </c>
      <c r="G31" t="s">
        <v>103</v>
      </c>
      <c r="H31" t="s">
        <v>106</v>
      </c>
      <c r="I31" t="s">
        <v>103</v>
      </c>
      <c r="J31" t="s">
        <v>103</v>
      </c>
      <c r="K31" t="s">
        <v>103</v>
      </c>
      <c r="L31" t="s">
        <v>106</v>
      </c>
      <c r="M31" t="s">
        <v>103</v>
      </c>
      <c r="N31" t="s">
        <v>103</v>
      </c>
      <c r="O31" t="s">
        <v>103</v>
      </c>
      <c r="P31" t="s">
        <v>106</v>
      </c>
      <c r="Q31" t="s">
        <v>103</v>
      </c>
      <c r="R31" t="s">
        <v>106</v>
      </c>
      <c r="S31" t="s">
        <v>103</v>
      </c>
      <c r="T31" t="s">
        <v>103</v>
      </c>
      <c r="U31" t="s">
        <v>103</v>
      </c>
      <c r="V31" t="s">
        <v>103</v>
      </c>
      <c r="W31" t="s">
        <v>105</v>
      </c>
      <c r="X31" t="s">
        <v>103</v>
      </c>
      <c r="Y31" t="s">
        <v>103</v>
      </c>
      <c r="Z31" t="s">
        <v>103</v>
      </c>
      <c r="AA31" t="s">
        <v>106</v>
      </c>
      <c r="AB31" t="s">
        <v>103</v>
      </c>
      <c r="AC31" t="s">
        <v>103</v>
      </c>
      <c r="AD31" t="s">
        <v>106</v>
      </c>
      <c r="AE31" t="s">
        <v>103</v>
      </c>
      <c r="AF31" t="s">
        <v>103</v>
      </c>
      <c r="AG31" t="s">
        <v>103</v>
      </c>
      <c r="AH31" t="s">
        <v>103</v>
      </c>
    </row>
    <row r="32" spans="1:34">
      <c r="A32">
        <f t="shared" si="0"/>
        <v>3</v>
      </c>
      <c r="B32" s="2" t="s">
        <v>24</v>
      </c>
      <c r="E32" t="s">
        <v>103</v>
      </c>
      <c r="F32" t="s">
        <v>104</v>
      </c>
      <c r="G32" t="s">
        <v>437</v>
      </c>
      <c r="H32" t="s">
        <v>120</v>
      </c>
      <c r="I32" t="s">
        <v>347</v>
      </c>
      <c r="J32" t="s">
        <v>105</v>
      </c>
      <c r="K32" t="s">
        <v>104</v>
      </c>
      <c r="L32" t="s">
        <v>103</v>
      </c>
      <c r="M32" t="s">
        <v>103</v>
      </c>
      <c r="N32" t="s">
        <v>166</v>
      </c>
      <c r="O32" t="s">
        <v>103</v>
      </c>
      <c r="P32" t="s">
        <v>103</v>
      </c>
      <c r="Q32" t="s">
        <v>205</v>
      </c>
      <c r="R32" t="s">
        <v>104</v>
      </c>
      <c r="S32" t="s">
        <v>326</v>
      </c>
      <c r="T32" t="s">
        <v>103</v>
      </c>
      <c r="U32" t="s">
        <v>103</v>
      </c>
      <c r="V32" t="s">
        <v>103</v>
      </c>
      <c r="W32" t="s">
        <v>105</v>
      </c>
      <c r="X32" t="s">
        <v>103</v>
      </c>
      <c r="Y32" t="s">
        <v>103</v>
      </c>
      <c r="Z32" t="s">
        <v>103</v>
      </c>
      <c r="AA32" t="s">
        <v>103</v>
      </c>
      <c r="AB32" t="s">
        <v>347</v>
      </c>
      <c r="AC32" t="s">
        <v>120</v>
      </c>
      <c r="AD32" t="s">
        <v>347</v>
      </c>
      <c r="AE32" t="s">
        <v>103</v>
      </c>
      <c r="AF32" t="s">
        <v>347</v>
      </c>
      <c r="AG32" t="s">
        <v>103</v>
      </c>
      <c r="AH32" t="s">
        <v>347</v>
      </c>
    </row>
    <row r="33" spans="1:34">
      <c r="A33">
        <f t="shared" si="0"/>
        <v>4</v>
      </c>
      <c r="B33" s="2" t="s">
        <v>25</v>
      </c>
      <c r="E33" t="s">
        <v>103</v>
      </c>
      <c r="F33" t="s">
        <v>105</v>
      </c>
      <c r="G33" t="s">
        <v>105</v>
      </c>
      <c r="H33" t="s">
        <v>105</v>
      </c>
      <c r="I33" t="s">
        <v>103</v>
      </c>
      <c r="J33" t="s">
        <v>105</v>
      </c>
      <c r="K33" t="s">
        <v>105</v>
      </c>
      <c r="L33" t="s">
        <v>103</v>
      </c>
      <c r="M33" t="s">
        <v>103</v>
      </c>
      <c r="N33" t="s">
        <v>105</v>
      </c>
      <c r="O33" t="s">
        <v>105</v>
      </c>
      <c r="P33" t="s">
        <v>105</v>
      </c>
      <c r="Q33" t="s">
        <v>103</v>
      </c>
      <c r="R33" t="s">
        <v>104</v>
      </c>
      <c r="S33" t="s">
        <v>103</v>
      </c>
      <c r="T33" t="s">
        <v>103</v>
      </c>
      <c r="U33" t="s">
        <v>103</v>
      </c>
      <c r="V33" t="s">
        <v>103</v>
      </c>
      <c r="W33" t="s">
        <v>103</v>
      </c>
      <c r="X33" t="s">
        <v>103</v>
      </c>
      <c r="Y33" t="s">
        <v>103</v>
      </c>
      <c r="Z33" t="s">
        <v>103</v>
      </c>
      <c r="AA33" t="s">
        <v>103</v>
      </c>
      <c r="AB33" t="s">
        <v>103</v>
      </c>
      <c r="AC33" t="s">
        <v>105</v>
      </c>
      <c r="AD33" t="s">
        <v>103</v>
      </c>
      <c r="AE33" t="s">
        <v>103</v>
      </c>
      <c r="AF33" t="s">
        <v>103</v>
      </c>
      <c r="AG33" t="s">
        <v>103</v>
      </c>
      <c r="AH33" t="s">
        <v>104</v>
      </c>
    </row>
    <row r="34" spans="1:34">
      <c r="A34">
        <f t="shared" si="0"/>
        <v>5</v>
      </c>
      <c r="B34" s="2" t="s">
        <v>30</v>
      </c>
      <c r="E34">
        <v>2</v>
      </c>
      <c r="F34">
        <v>2</v>
      </c>
      <c r="G34">
        <v>2</v>
      </c>
      <c r="H34">
        <v>3</v>
      </c>
      <c r="I34">
        <v>6</v>
      </c>
      <c r="J34">
        <v>7</v>
      </c>
      <c r="K34">
        <v>2</v>
      </c>
      <c r="L34">
        <v>2</v>
      </c>
      <c r="M34">
        <v>2</v>
      </c>
      <c r="N34">
        <v>2</v>
      </c>
      <c r="O34">
        <v>2</v>
      </c>
      <c r="P34">
        <v>2</v>
      </c>
      <c r="Q34">
        <v>2</v>
      </c>
      <c r="R34">
        <v>2</v>
      </c>
      <c r="S34">
        <v>2</v>
      </c>
      <c r="T34">
        <v>2</v>
      </c>
      <c r="U34">
        <v>3</v>
      </c>
      <c r="V34">
        <v>2</v>
      </c>
      <c r="W34">
        <v>2</v>
      </c>
      <c r="X34">
        <v>3</v>
      </c>
      <c r="Y34">
        <v>7</v>
      </c>
      <c r="Z34">
        <v>2</v>
      </c>
      <c r="AA34">
        <v>2</v>
      </c>
      <c r="AB34">
        <v>3</v>
      </c>
      <c r="AC34">
        <v>7</v>
      </c>
      <c r="AD34">
        <v>2</v>
      </c>
      <c r="AE34">
        <v>3</v>
      </c>
      <c r="AF34">
        <v>2</v>
      </c>
      <c r="AG34">
        <v>2</v>
      </c>
      <c r="AH34">
        <v>2</v>
      </c>
    </row>
    <row r="35" spans="1:34">
      <c r="A35">
        <f t="shared" si="0"/>
        <v>6</v>
      </c>
      <c r="B35" s="2" t="s">
        <v>29</v>
      </c>
      <c r="E35" t="s">
        <v>105</v>
      </c>
      <c r="F35" t="s">
        <v>105</v>
      </c>
      <c r="G35" t="s">
        <v>155</v>
      </c>
      <c r="H35" t="s">
        <v>105</v>
      </c>
      <c r="I35">
        <v>3</v>
      </c>
      <c r="J35">
        <v>5</v>
      </c>
      <c r="K35" t="s">
        <v>105</v>
      </c>
      <c r="L35" t="s">
        <v>105</v>
      </c>
      <c r="M35" t="s">
        <v>105</v>
      </c>
      <c r="N35" t="s">
        <v>105</v>
      </c>
      <c r="O35" t="s">
        <v>105</v>
      </c>
      <c r="P35" t="s">
        <v>105</v>
      </c>
      <c r="Q35" t="s">
        <v>105</v>
      </c>
      <c r="R35" t="s">
        <v>105</v>
      </c>
      <c r="S35" t="s">
        <v>105</v>
      </c>
      <c r="T35" t="s">
        <v>105</v>
      </c>
      <c r="U35" t="s">
        <v>293</v>
      </c>
      <c r="V35" t="s">
        <v>105</v>
      </c>
      <c r="W35" t="s">
        <v>286</v>
      </c>
      <c r="X35" t="s">
        <v>300</v>
      </c>
      <c r="Y35" t="s">
        <v>105</v>
      </c>
      <c r="Z35" t="s">
        <v>105</v>
      </c>
      <c r="AA35" t="s">
        <v>105</v>
      </c>
      <c r="AB35" t="s">
        <v>105</v>
      </c>
      <c r="AC35" t="s">
        <v>230</v>
      </c>
      <c r="AD35" t="s">
        <v>105</v>
      </c>
      <c r="AE35" t="s">
        <v>105</v>
      </c>
      <c r="AF35" t="s">
        <v>105</v>
      </c>
      <c r="AG35" t="s">
        <v>105</v>
      </c>
      <c r="AH35">
        <v>1</v>
      </c>
    </row>
    <row r="36" spans="1:34">
      <c r="A36">
        <f t="shared" si="0"/>
        <v>7</v>
      </c>
      <c r="B36" s="5" t="s">
        <v>38</v>
      </c>
      <c r="E36" t="s">
        <v>105</v>
      </c>
      <c r="F36" t="s">
        <v>105</v>
      </c>
      <c r="G36" t="s">
        <v>156</v>
      </c>
      <c r="H36" t="s">
        <v>105</v>
      </c>
      <c r="I36" t="s">
        <v>106</v>
      </c>
      <c r="J36" t="s">
        <v>105</v>
      </c>
      <c r="K36" t="s">
        <v>105</v>
      </c>
      <c r="L36" t="s">
        <v>105</v>
      </c>
      <c r="M36" t="s">
        <v>105</v>
      </c>
      <c r="N36" t="s">
        <v>105</v>
      </c>
      <c r="O36" t="s">
        <v>105</v>
      </c>
      <c r="P36" t="s">
        <v>105</v>
      </c>
      <c r="Q36" t="s">
        <v>105</v>
      </c>
      <c r="R36" t="s">
        <v>105</v>
      </c>
      <c r="S36" t="s">
        <v>105</v>
      </c>
      <c r="T36" t="s">
        <v>105</v>
      </c>
      <c r="U36" t="s">
        <v>105</v>
      </c>
      <c r="V36" t="s">
        <v>105</v>
      </c>
      <c r="W36" t="s">
        <v>105</v>
      </c>
      <c r="X36" t="s">
        <v>105</v>
      </c>
      <c r="Y36" t="s">
        <v>106</v>
      </c>
      <c r="Z36" t="s">
        <v>156</v>
      </c>
      <c r="AA36" t="s">
        <v>105</v>
      </c>
      <c r="AB36" t="s">
        <v>105</v>
      </c>
      <c r="AC36" t="s">
        <v>105</v>
      </c>
      <c r="AD36" t="s">
        <v>105</v>
      </c>
      <c r="AE36" t="s">
        <v>105</v>
      </c>
      <c r="AF36" t="s">
        <v>105</v>
      </c>
      <c r="AG36" t="s">
        <v>105</v>
      </c>
      <c r="AH36" t="s">
        <v>105</v>
      </c>
    </row>
    <row r="37" spans="1:34">
      <c r="B37" s="5" t="s">
        <v>73</v>
      </c>
      <c r="E37">
        <v>9</v>
      </c>
      <c r="F37">
        <v>8</v>
      </c>
      <c r="G37">
        <v>8</v>
      </c>
      <c r="H37">
        <v>6</v>
      </c>
      <c r="I37">
        <v>8</v>
      </c>
      <c r="J37">
        <v>6</v>
      </c>
      <c r="K37">
        <v>8</v>
      </c>
      <c r="L37">
        <v>7</v>
      </c>
      <c r="M37">
        <v>9</v>
      </c>
      <c r="N37">
        <v>8</v>
      </c>
      <c r="O37">
        <v>9</v>
      </c>
      <c r="P37">
        <v>8</v>
      </c>
      <c r="Q37">
        <v>10</v>
      </c>
      <c r="R37">
        <v>7</v>
      </c>
      <c r="S37">
        <v>9</v>
      </c>
      <c r="T37">
        <v>8</v>
      </c>
      <c r="U37">
        <v>7</v>
      </c>
      <c r="V37">
        <v>9</v>
      </c>
      <c r="W37">
        <v>6</v>
      </c>
      <c r="X37">
        <v>8</v>
      </c>
      <c r="Y37">
        <v>7</v>
      </c>
      <c r="Z37">
        <v>8</v>
      </c>
      <c r="AA37">
        <v>6</v>
      </c>
      <c r="AB37">
        <v>8</v>
      </c>
      <c r="AC37">
        <v>7</v>
      </c>
      <c r="AD37">
        <v>7</v>
      </c>
      <c r="AE37">
        <v>7</v>
      </c>
      <c r="AF37">
        <v>9</v>
      </c>
      <c r="AG37">
        <v>9</v>
      </c>
      <c r="AH37">
        <v>9</v>
      </c>
    </row>
    <row r="38" spans="1:34">
      <c r="B38" s="3"/>
    </row>
    <row r="39" spans="1:34">
      <c r="B39" s="1" t="s">
        <v>74</v>
      </c>
    </row>
    <row r="40" spans="1:34">
      <c r="A40">
        <v>1</v>
      </c>
      <c r="B40" s="2" t="s">
        <v>44</v>
      </c>
      <c r="E40" t="s">
        <v>193</v>
      </c>
      <c r="F40" t="s">
        <v>103</v>
      </c>
      <c r="G40" t="s">
        <v>105</v>
      </c>
      <c r="H40" t="s">
        <v>105</v>
      </c>
      <c r="I40" t="s">
        <v>105</v>
      </c>
      <c r="J40" t="s">
        <v>103</v>
      </c>
      <c r="K40" t="s">
        <v>105</v>
      </c>
      <c r="L40" t="s">
        <v>103</v>
      </c>
      <c r="M40" t="s">
        <v>103</v>
      </c>
      <c r="N40" t="s">
        <v>105</v>
      </c>
      <c r="O40" t="s">
        <v>105</v>
      </c>
      <c r="P40" t="s">
        <v>193</v>
      </c>
      <c r="Q40" t="s">
        <v>105</v>
      </c>
      <c r="R40" t="s">
        <v>103</v>
      </c>
      <c r="S40" t="s">
        <v>103</v>
      </c>
      <c r="T40" t="s">
        <v>105</v>
      </c>
      <c r="U40" t="s">
        <v>105</v>
      </c>
      <c r="V40" t="s">
        <v>105</v>
      </c>
      <c r="W40" t="s">
        <v>193</v>
      </c>
      <c r="X40" t="s">
        <v>103</v>
      </c>
      <c r="Y40" t="s">
        <v>105</v>
      </c>
      <c r="Z40" t="s">
        <v>105</v>
      </c>
      <c r="AA40" t="s">
        <v>106</v>
      </c>
      <c r="AB40" t="s">
        <v>193</v>
      </c>
      <c r="AC40" t="s">
        <v>105</v>
      </c>
      <c r="AD40" t="s">
        <v>103</v>
      </c>
      <c r="AE40" t="s">
        <v>105</v>
      </c>
      <c r="AF40" t="s">
        <v>103</v>
      </c>
      <c r="AG40" t="s">
        <v>105</v>
      </c>
      <c r="AH40" t="s">
        <v>103</v>
      </c>
    </row>
    <row r="41" spans="1:34">
      <c r="A41">
        <f>A40+1</f>
        <v>2</v>
      </c>
      <c r="B41" s="5" t="s">
        <v>45</v>
      </c>
      <c r="E41" t="s">
        <v>105</v>
      </c>
      <c r="F41" t="s">
        <v>103</v>
      </c>
      <c r="G41" t="s">
        <v>105</v>
      </c>
      <c r="H41" t="s">
        <v>105</v>
      </c>
      <c r="I41" t="s">
        <v>103</v>
      </c>
      <c r="J41" t="s">
        <v>105</v>
      </c>
      <c r="K41" t="s">
        <v>103</v>
      </c>
      <c r="L41" t="s">
        <v>105</v>
      </c>
      <c r="M41" t="s">
        <v>105</v>
      </c>
      <c r="N41" t="s">
        <v>105</v>
      </c>
      <c r="O41" t="s">
        <v>103</v>
      </c>
      <c r="P41" t="s">
        <v>105</v>
      </c>
      <c r="Q41" t="s">
        <v>103</v>
      </c>
      <c r="R41" t="s">
        <v>103</v>
      </c>
      <c r="S41" t="s">
        <v>103</v>
      </c>
      <c r="T41" t="s">
        <v>105</v>
      </c>
      <c r="U41" t="s">
        <v>105</v>
      </c>
      <c r="V41" t="s">
        <v>105</v>
      </c>
      <c r="W41" t="s">
        <v>105</v>
      </c>
      <c r="X41" t="s">
        <v>105</v>
      </c>
      <c r="Y41" t="s">
        <v>105</v>
      </c>
      <c r="Z41" t="s">
        <v>105</v>
      </c>
      <c r="AA41" t="s">
        <v>105</v>
      </c>
      <c r="AB41" t="s">
        <v>105</v>
      </c>
      <c r="AC41" t="s">
        <v>105</v>
      </c>
      <c r="AD41" t="s">
        <v>105</v>
      </c>
      <c r="AE41" t="s">
        <v>105</v>
      </c>
      <c r="AF41" t="s">
        <v>105</v>
      </c>
      <c r="AG41" t="s">
        <v>105</v>
      </c>
      <c r="AH41" t="s">
        <v>105</v>
      </c>
    </row>
    <row r="42" spans="1:34">
      <c r="A42">
        <f>A41+1</f>
        <v>3</v>
      </c>
      <c r="B42" s="5" t="s">
        <v>86</v>
      </c>
      <c r="E42" t="s">
        <v>105</v>
      </c>
      <c r="F42" t="s">
        <v>105</v>
      </c>
      <c r="G42" t="s">
        <v>193</v>
      </c>
      <c r="H42" t="s">
        <v>105</v>
      </c>
      <c r="I42" t="s">
        <v>142</v>
      </c>
      <c r="J42" t="s">
        <v>105</v>
      </c>
      <c r="K42" t="s">
        <v>105</v>
      </c>
      <c r="L42" t="s">
        <v>105</v>
      </c>
      <c r="M42" t="s">
        <v>193</v>
      </c>
      <c r="N42" t="s">
        <v>176</v>
      </c>
      <c r="O42" t="s">
        <v>144</v>
      </c>
      <c r="P42" t="s">
        <v>105</v>
      </c>
      <c r="Q42" t="s">
        <v>193</v>
      </c>
      <c r="R42" t="s">
        <v>105</v>
      </c>
      <c r="S42" t="s">
        <v>327</v>
      </c>
      <c r="T42" t="s">
        <v>176</v>
      </c>
      <c r="U42" t="s">
        <v>105</v>
      </c>
      <c r="V42" t="s">
        <v>105</v>
      </c>
      <c r="W42" t="s">
        <v>105</v>
      </c>
      <c r="X42" t="s">
        <v>105</v>
      </c>
      <c r="Y42" t="s">
        <v>105</v>
      </c>
      <c r="Z42" t="s">
        <v>105</v>
      </c>
      <c r="AA42" t="s">
        <v>105</v>
      </c>
      <c r="AB42" t="s">
        <v>105</v>
      </c>
      <c r="AC42" t="s">
        <v>105</v>
      </c>
      <c r="AD42" t="s">
        <v>105</v>
      </c>
      <c r="AE42" t="s">
        <v>105</v>
      </c>
      <c r="AF42" t="s">
        <v>105</v>
      </c>
      <c r="AG42" t="s">
        <v>105</v>
      </c>
      <c r="AH42" t="s">
        <v>365</v>
      </c>
    </row>
    <row r="43" spans="1:34">
      <c r="A43">
        <f>A42+1</f>
        <v>4</v>
      </c>
      <c r="B43" s="2" t="s">
        <v>46</v>
      </c>
      <c r="E43" t="s">
        <v>103</v>
      </c>
      <c r="F43" t="s">
        <v>103</v>
      </c>
      <c r="G43" t="s">
        <v>105</v>
      </c>
      <c r="H43" t="s">
        <v>103</v>
      </c>
      <c r="I43" t="s">
        <v>103</v>
      </c>
      <c r="J43" t="s">
        <v>105</v>
      </c>
      <c r="K43" t="s">
        <v>105</v>
      </c>
      <c r="L43" t="s">
        <v>103</v>
      </c>
      <c r="M43" t="s">
        <v>103</v>
      </c>
      <c r="N43" t="s">
        <v>103</v>
      </c>
      <c r="O43" t="s">
        <v>103</v>
      </c>
      <c r="P43" t="s">
        <v>103</v>
      </c>
      <c r="Q43" t="s">
        <v>103</v>
      </c>
      <c r="R43" t="s">
        <v>103</v>
      </c>
      <c r="S43" t="s">
        <v>103</v>
      </c>
      <c r="T43" t="s">
        <v>103</v>
      </c>
      <c r="U43" t="s">
        <v>103</v>
      </c>
      <c r="V43" t="s">
        <v>103</v>
      </c>
      <c r="W43" t="s">
        <v>103</v>
      </c>
      <c r="X43" t="s">
        <v>103</v>
      </c>
      <c r="Y43" t="s">
        <v>103</v>
      </c>
      <c r="Z43" t="s">
        <v>103</v>
      </c>
      <c r="AA43" t="s">
        <v>105</v>
      </c>
      <c r="AB43" t="s">
        <v>103</v>
      </c>
      <c r="AC43" t="s">
        <v>103</v>
      </c>
      <c r="AD43" t="s">
        <v>105</v>
      </c>
      <c r="AE43" t="s">
        <v>103</v>
      </c>
      <c r="AF43" t="s">
        <v>103</v>
      </c>
      <c r="AG43" t="s">
        <v>105</v>
      </c>
      <c r="AH43" t="s">
        <v>103</v>
      </c>
    </row>
    <row r="44" spans="1:34">
      <c r="B44" s="5" t="s">
        <v>73</v>
      </c>
      <c r="E44">
        <v>4</v>
      </c>
      <c r="F44">
        <v>8</v>
      </c>
      <c r="G44">
        <v>2</v>
      </c>
      <c r="H44">
        <v>4</v>
      </c>
      <c r="I44">
        <v>8</v>
      </c>
      <c r="J44">
        <v>4</v>
      </c>
      <c r="K44">
        <v>4</v>
      </c>
      <c r="L44">
        <v>6</v>
      </c>
      <c r="M44">
        <v>7</v>
      </c>
      <c r="N44">
        <v>7</v>
      </c>
      <c r="O44">
        <v>7</v>
      </c>
      <c r="P44">
        <v>4</v>
      </c>
      <c r="Q44">
        <v>8</v>
      </c>
      <c r="R44">
        <v>8</v>
      </c>
      <c r="S44">
        <v>9</v>
      </c>
      <c r="T44">
        <v>5</v>
      </c>
      <c r="U44">
        <v>4</v>
      </c>
      <c r="V44">
        <v>4</v>
      </c>
      <c r="W44">
        <v>5</v>
      </c>
      <c r="X44">
        <v>7</v>
      </c>
      <c r="Y44">
        <v>4</v>
      </c>
      <c r="Z44">
        <v>3</v>
      </c>
      <c r="AA44">
        <v>2</v>
      </c>
      <c r="AB44">
        <v>4</v>
      </c>
      <c r="AC44">
        <v>4</v>
      </c>
      <c r="AD44">
        <v>3</v>
      </c>
      <c r="AE44">
        <v>4</v>
      </c>
      <c r="AF44">
        <v>6</v>
      </c>
      <c r="AG44">
        <v>2</v>
      </c>
      <c r="AH44">
        <v>7</v>
      </c>
    </row>
    <row r="45" spans="1:34">
      <c r="B45" s="5"/>
    </row>
    <row r="46" spans="1:34">
      <c r="B46" s="1" t="s">
        <v>75</v>
      </c>
    </row>
    <row r="47" spans="1:34">
      <c r="A47">
        <v>1</v>
      </c>
      <c r="B47" s="2" t="s">
        <v>27</v>
      </c>
      <c r="E47" t="s">
        <v>105</v>
      </c>
      <c r="F47" t="s">
        <v>105</v>
      </c>
      <c r="G47" t="s">
        <v>105</v>
      </c>
      <c r="H47" t="s">
        <v>105</v>
      </c>
      <c r="I47" t="s">
        <v>105</v>
      </c>
      <c r="J47" t="s">
        <v>105</v>
      </c>
      <c r="K47" t="s">
        <v>105</v>
      </c>
      <c r="L47" t="s">
        <v>105</v>
      </c>
      <c r="M47" t="s">
        <v>105</v>
      </c>
      <c r="N47" t="s">
        <v>105</v>
      </c>
      <c r="O47" t="s">
        <v>105</v>
      </c>
      <c r="P47" t="s">
        <v>105</v>
      </c>
      <c r="Q47" t="s">
        <v>105</v>
      </c>
      <c r="R47" t="s">
        <v>105</v>
      </c>
      <c r="S47" t="s">
        <v>105</v>
      </c>
      <c r="T47" t="s">
        <v>105</v>
      </c>
      <c r="U47" t="s">
        <v>105</v>
      </c>
      <c r="V47" t="s">
        <v>105</v>
      </c>
      <c r="W47" t="s">
        <v>105</v>
      </c>
      <c r="X47" t="s">
        <v>105</v>
      </c>
      <c r="Y47" t="s">
        <v>257</v>
      </c>
      <c r="Z47" t="s">
        <v>105</v>
      </c>
      <c r="AA47" t="s">
        <v>105</v>
      </c>
      <c r="AB47" t="s">
        <v>103</v>
      </c>
      <c r="AC47" t="s">
        <v>105</v>
      </c>
      <c r="AD47" t="s">
        <v>105</v>
      </c>
      <c r="AE47" t="s">
        <v>103</v>
      </c>
      <c r="AF47" t="s">
        <v>105</v>
      </c>
      <c r="AG47" t="s">
        <v>105</v>
      </c>
      <c r="AH47" t="s">
        <v>105</v>
      </c>
    </row>
    <row r="48" spans="1:34">
      <c r="A48">
        <f>A47+1</f>
        <v>2</v>
      </c>
      <c r="B48" s="2" t="s">
        <v>87</v>
      </c>
      <c r="E48" t="s">
        <v>105</v>
      </c>
      <c r="F48" t="s">
        <v>105</v>
      </c>
      <c r="G48" t="s">
        <v>105</v>
      </c>
      <c r="H48" t="s">
        <v>105</v>
      </c>
      <c r="I48" t="s">
        <v>105</v>
      </c>
      <c r="J48" t="s">
        <v>103</v>
      </c>
      <c r="K48" t="s">
        <v>105</v>
      </c>
      <c r="L48" t="s">
        <v>105</v>
      </c>
      <c r="M48" t="s">
        <v>105</v>
      </c>
      <c r="N48" t="s">
        <v>105</v>
      </c>
      <c r="O48" t="s">
        <v>105</v>
      </c>
      <c r="P48" t="s">
        <v>105</v>
      </c>
      <c r="Q48" t="s">
        <v>105</v>
      </c>
      <c r="R48" t="s">
        <v>104</v>
      </c>
      <c r="S48" t="s">
        <v>105</v>
      </c>
      <c r="T48" t="s">
        <v>105</v>
      </c>
      <c r="U48" t="s">
        <v>105</v>
      </c>
      <c r="V48" t="s">
        <v>105</v>
      </c>
      <c r="W48" t="s">
        <v>105</v>
      </c>
      <c r="X48" t="s">
        <v>105</v>
      </c>
      <c r="Y48" t="s">
        <v>105</v>
      </c>
      <c r="Z48" t="s">
        <v>105</v>
      </c>
      <c r="AA48" t="s">
        <v>105</v>
      </c>
      <c r="AB48" t="s">
        <v>103</v>
      </c>
      <c r="AC48" t="s">
        <v>105</v>
      </c>
      <c r="AD48" t="s">
        <v>105</v>
      </c>
      <c r="AE48" t="s">
        <v>105</v>
      </c>
      <c r="AF48" t="s">
        <v>105</v>
      </c>
      <c r="AG48" t="s">
        <v>105</v>
      </c>
      <c r="AH48" t="s">
        <v>105</v>
      </c>
    </row>
    <row r="49" spans="1:34">
      <c r="A49" s="4"/>
      <c r="B49" s="10" t="s">
        <v>73</v>
      </c>
      <c r="C49" s="12"/>
      <c r="E49">
        <v>9</v>
      </c>
      <c r="F49">
        <v>7</v>
      </c>
      <c r="G49">
        <v>7</v>
      </c>
      <c r="H49">
        <v>6</v>
      </c>
      <c r="I49">
        <v>8</v>
      </c>
      <c r="J49">
        <v>4</v>
      </c>
      <c r="K49">
        <v>7</v>
      </c>
      <c r="L49">
        <v>7</v>
      </c>
      <c r="M49">
        <v>8</v>
      </c>
      <c r="N49">
        <v>8</v>
      </c>
      <c r="O49">
        <v>9</v>
      </c>
      <c r="P49">
        <v>7</v>
      </c>
      <c r="Q49">
        <v>9</v>
      </c>
      <c r="R49">
        <v>6</v>
      </c>
      <c r="S49">
        <v>9</v>
      </c>
      <c r="T49">
        <v>7</v>
      </c>
      <c r="U49">
        <v>6</v>
      </c>
      <c r="V49">
        <v>8</v>
      </c>
      <c r="W49">
        <v>6</v>
      </c>
      <c r="X49">
        <v>8</v>
      </c>
      <c r="Y49">
        <v>4</v>
      </c>
      <c r="Z49">
        <v>7</v>
      </c>
      <c r="AA49">
        <v>5</v>
      </c>
      <c r="AB49">
        <v>4</v>
      </c>
      <c r="AC49">
        <v>7</v>
      </c>
      <c r="AD49">
        <v>6</v>
      </c>
      <c r="AE49">
        <v>5</v>
      </c>
      <c r="AF49">
        <v>7</v>
      </c>
      <c r="AG49">
        <v>6</v>
      </c>
      <c r="AH49">
        <v>8</v>
      </c>
    </row>
    <row r="50" spans="1:34">
      <c r="B50" s="2"/>
    </row>
    <row r="51" spans="1:34">
      <c r="B51" s="1" t="s">
        <v>76</v>
      </c>
    </row>
    <row r="52" spans="1:34">
      <c r="A52" s="4">
        <v>1</v>
      </c>
      <c r="B52" s="2" t="s">
        <v>67</v>
      </c>
      <c r="E52" t="s">
        <v>103</v>
      </c>
      <c r="F52" t="s">
        <v>103</v>
      </c>
      <c r="G52" t="s">
        <v>105</v>
      </c>
      <c r="H52" t="s">
        <v>103</v>
      </c>
      <c r="I52" t="s">
        <v>193</v>
      </c>
      <c r="J52" t="s">
        <v>105</v>
      </c>
      <c r="K52" t="s">
        <v>105</v>
      </c>
      <c r="L52" t="s">
        <v>103</v>
      </c>
      <c r="M52" t="s">
        <v>103</v>
      </c>
      <c r="N52" t="s">
        <v>177</v>
      </c>
      <c r="O52" t="s">
        <v>104</v>
      </c>
      <c r="P52" t="s">
        <v>103</v>
      </c>
      <c r="Q52" t="s">
        <v>206</v>
      </c>
      <c r="R52" t="s">
        <v>103</v>
      </c>
      <c r="S52" t="s">
        <v>103</v>
      </c>
      <c r="T52" t="s">
        <v>103</v>
      </c>
      <c r="U52" t="s">
        <v>105</v>
      </c>
      <c r="V52" t="s">
        <v>103</v>
      </c>
      <c r="W52" t="s">
        <v>103</v>
      </c>
      <c r="X52" t="s">
        <v>104</v>
      </c>
      <c r="Y52" t="s">
        <v>103</v>
      </c>
      <c r="Z52" t="s">
        <v>269</v>
      </c>
      <c r="AA52" t="s">
        <v>105</v>
      </c>
      <c r="AB52" t="s">
        <v>105</v>
      </c>
      <c r="AC52" t="s">
        <v>103</v>
      </c>
      <c r="AD52" t="s">
        <v>105</v>
      </c>
      <c r="AE52" t="s">
        <v>103</v>
      </c>
      <c r="AF52" t="s">
        <v>103</v>
      </c>
      <c r="AG52" t="s">
        <v>103</v>
      </c>
      <c r="AH52" t="s">
        <v>103</v>
      </c>
    </row>
    <row r="53" spans="1:34">
      <c r="A53" s="4">
        <f>A52+1</f>
        <v>2</v>
      </c>
      <c r="B53" s="6" t="s">
        <v>88</v>
      </c>
      <c r="E53" t="s">
        <v>106</v>
      </c>
      <c r="F53" t="s">
        <v>106</v>
      </c>
      <c r="G53" t="s">
        <v>106</v>
      </c>
      <c r="H53" t="s">
        <v>106</v>
      </c>
      <c r="I53" t="s">
        <v>106</v>
      </c>
      <c r="J53" t="s">
        <v>106</v>
      </c>
      <c r="K53" t="s">
        <v>106</v>
      </c>
      <c r="L53" t="s">
        <v>106</v>
      </c>
      <c r="M53" t="s">
        <v>106</v>
      </c>
      <c r="N53" t="s">
        <v>106</v>
      </c>
      <c r="O53" t="s">
        <v>106</v>
      </c>
      <c r="P53" t="s">
        <v>106</v>
      </c>
      <c r="Q53" t="s">
        <v>106</v>
      </c>
      <c r="R53" t="s">
        <v>106</v>
      </c>
      <c r="S53" t="s">
        <v>106</v>
      </c>
      <c r="T53" t="s">
        <v>106</v>
      </c>
      <c r="U53" t="s">
        <v>106</v>
      </c>
      <c r="V53" t="s">
        <v>106</v>
      </c>
      <c r="W53" t="s">
        <v>106</v>
      </c>
      <c r="X53" t="s">
        <v>106</v>
      </c>
      <c r="Y53" t="s">
        <v>106</v>
      </c>
      <c r="Z53" t="s">
        <v>106</v>
      </c>
      <c r="AA53" t="s">
        <v>106</v>
      </c>
      <c r="AB53" t="s">
        <v>106</v>
      </c>
      <c r="AC53" t="s">
        <v>106</v>
      </c>
      <c r="AD53" t="s">
        <v>106</v>
      </c>
      <c r="AE53" t="s">
        <v>106</v>
      </c>
      <c r="AF53" t="s">
        <v>106</v>
      </c>
      <c r="AG53" t="s">
        <v>106</v>
      </c>
      <c r="AH53" t="s">
        <v>106</v>
      </c>
    </row>
    <row r="54" spans="1:34">
      <c r="A54" s="4"/>
      <c r="B54" s="10" t="s">
        <v>73</v>
      </c>
      <c r="C54" s="12"/>
      <c r="E54">
        <v>8</v>
      </c>
      <c r="F54">
        <v>6</v>
      </c>
      <c r="G54">
        <v>4</v>
      </c>
      <c r="H54">
        <v>6</v>
      </c>
      <c r="I54">
        <v>5</v>
      </c>
      <c r="J54">
        <v>3</v>
      </c>
      <c r="K54">
        <v>4</v>
      </c>
      <c r="L54">
        <v>7</v>
      </c>
      <c r="M54">
        <v>7</v>
      </c>
      <c r="N54">
        <v>6</v>
      </c>
      <c r="O54">
        <v>9</v>
      </c>
      <c r="P54">
        <v>8</v>
      </c>
      <c r="Q54">
        <v>9</v>
      </c>
      <c r="R54">
        <v>7</v>
      </c>
      <c r="S54">
        <v>9</v>
      </c>
      <c r="T54">
        <v>4</v>
      </c>
      <c r="U54">
        <v>3</v>
      </c>
      <c r="V54">
        <v>7</v>
      </c>
      <c r="W54">
        <v>6</v>
      </c>
      <c r="X54">
        <v>8</v>
      </c>
      <c r="Y54">
        <v>6</v>
      </c>
      <c r="Z54">
        <v>6</v>
      </c>
      <c r="AA54">
        <v>3</v>
      </c>
      <c r="AB54">
        <v>3</v>
      </c>
      <c r="AC54">
        <v>8</v>
      </c>
      <c r="AD54">
        <v>2</v>
      </c>
      <c r="AE54">
        <v>7</v>
      </c>
      <c r="AF54">
        <v>7</v>
      </c>
      <c r="AG54">
        <v>7</v>
      </c>
      <c r="AH54">
        <v>7</v>
      </c>
    </row>
    <row r="55" spans="1:34">
      <c r="B55" s="2"/>
    </row>
    <row r="56" spans="1:34">
      <c r="B56" s="1" t="s">
        <v>77</v>
      </c>
    </row>
    <row r="57" spans="1:34">
      <c r="A57">
        <v>1</v>
      </c>
      <c r="B57" s="2" t="s">
        <v>28</v>
      </c>
      <c r="E57" t="s">
        <v>105</v>
      </c>
      <c r="F57" t="s">
        <v>105</v>
      </c>
      <c r="G57" t="s">
        <v>105</v>
      </c>
      <c r="H57" t="s">
        <v>105</v>
      </c>
      <c r="I57" t="s">
        <v>105</v>
      </c>
      <c r="J57" t="s">
        <v>105</v>
      </c>
      <c r="K57" t="s">
        <v>105</v>
      </c>
      <c r="L57" t="s">
        <v>105</v>
      </c>
      <c r="M57" t="s">
        <v>105</v>
      </c>
      <c r="N57" t="s">
        <v>105</v>
      </c>
      <c r="O57" t="s">
        <v>105</v>
      </c>
      <c r="P57" t="s">
        <v>105</v>
      </c>
      <c r="Q57" t="s">
        <v>204</v>
      </c>
      <c r="R57" t="s">
        <v>105</v>
      </c>
      <c r="S57" t="s">
        <v>103</v>
      </c>
      <c r="T57" t="s">
        <v>105</v>
      </c>
      <c r="U57" t="s">
        <v>103</v>
      </c>
      <c r="V57" t="s">
        <v>105</v>
      </c>
      <c r="W57" t="s">
        <v>105</v>
      </c>
      <c r="X57" t="s">
        <v>105</v>
      </c>
      <c r="Y57" t="s">
        <v>438</v>
      </c>
      <c r="Z57" t="s">
        <v>105</v>
      </c>
      <c r="AA57" t="s">
        <v>105</v>
      </c>
      <c r="AB57" t="s">
        <v>105</v>
      </c>
      <c r="AC57" t="s">
        <v>105</v>
      </c>
      <c r="AD57" t="s">
        <v>105</v>
      </c>
      <c r="AE57" t="s">
        <v>105</v>
      </c>
      <c r="AF57" t="s">
        <v>105</v>
      </c>
      <c r="AG57" t="s">
        <v>105</v>
      </c>
      <c r="AH57" t="s">
        <v>105</v>
      </c>
    </row>
    <row r="58" spans="1:34">
      <c r="A58" s="4"/>
      <c r="B58" s="10" t="s">
        <v>73</v>
      </c>
      <c r="C58" s="12"/>
      <c r="E58">
        <v>5</v>
      </c>
      <c r="F58">
        <v>4</v>
      </c>
      <c r="G58">
        <v>5</v>
      </c>
      <c r="H58">
        <v>3</v>
      </c>
      <c r="I58">
        <v>5</v>
      </c>
      <c r="J58">
        <v>3</v>
      </c>
      <c r="K58">
        <v>5</v>
      </c>
      <c r="L58">
        <v>5</v>
      </c>
      <c r="M58">
        <v>5</v>
      </c>
      <c r="N58">
        <v>5</v>
      </c>
      <c r="O58">
        <v>5</v>
      </c>
      <c r="P58">
        <v>5</v>
      </c>
      <c r="Q58">
        <v>9</v>
      </c>
      <c r="R58">
        <v>5</v>
      </c>
      <c r="S58">
        <v>9</v>
      </c>
      <c r="T58">
        <v>4</v>
      </c>
      <c r="U58">
        <v>8</v>
      </c>
      <c r="V58">
        <v>4</v>
      </c>
      <c r="W58">
        <v>3</v>
      </c>
      <c r="X58">
        <v>5</v>
      </c>
      <c r="Y58">
        <v>8</v>
      </c>
      <c r="Z58">
        <v>2</v>
      </c>
      <c r="AA58">
        <v>3</v>
      </c>
      <c r="AB58">
        <v>3</v>
      </c>
      <c r="AC58">
        <v>4</v>
      </c>
      <c r="AD58">
        <v>3</v>
      </c>
      <c r="AE58">
        <v>3</v>
      </c>
      <c r="AF58">
        <v>5</v>
      </c>
      <c r="AG58">
        <v>3</v>
      </c>
      <c r="AH58">
        <v>5</v>
      </c>
    </row>
    <row r="59" spans="1:34">
      <c r="B59" s="2"/>
    </row>
    <row r="60" spans="1:34">
      <c r="B60" s="1" t="s">
        <v>78</v>
      </c>
    </row>
    <row r="61" spans="1:34">
      <c r="B61" s="2" t="s">
        <v>22</v>
      </c>
    </row>
    <row r="62" spans="1:34">
      <c r="A62" s="4">
        <v>1</v>
      </c>
      <c r="B62" s="2" t="s">
        <v>47</v>
      </c>
      <c r="E62" t="s">
        <v>103</v>
      </c>
      <c r="F62" t="s">
        <v>103</v>
      </c>
      <c r="G62" t="s">
        <v>103</v>
      </c>
      <c r="H62" t="s">
        <v>103</v>
      </c>
      <c r="I62" t="s">
        <v>103</v>
      </c>
      <c r="J62" t="s">
        <v>103</v>
      </c>
      <c r="K62" t="s">
        <v>103</v>
      </c>
      <c r="L62" t="s">
        <v>103</v>
      </c>
      <c r="M62" t="s">
        <v>103</v>
      </c>
      <c r="N62" t="s">
        <v>103</v>
      </c>
      <c r="O62" t="s">
        <v>103</v>
      </c>
      <c r="P62" t="s">
        <v>103</v>
      </c>
      <c r="Q62" t="s">
        <v>103</v>
      </c>
      <c r="R62" t="s">
        <v>103</v>
      </c>
      <c r="S62" t="s">
        <v>103</v>
      </c>
      <c r="T62" t="s">
        <v>103</v>
      </c>
      <c r="U62" t="s">
        <v>105</v>
      </c>
      <c r="V62" t="s">
        <v>103</v>
      </c>
      <c r="W62" t="s">
        <v>103</v>
      </c>
      <c r="X62" t="s">
        <v>103</v>
      </c>
      <c r="Y62" t="s">
        <v>103</v>
      </c>
      <c r="Z62" t="s">
        <v>103</v>
      </c>
      <c r="AA62" t="s">
        <v>105</v>
      </c>
      <c r="AB62" t="s">
        <v>103</v>
      </c>
      <c r="AC62" t="s">
        <v>103</v>
      </c>
      <c r="AD62" t="s">
        <v>105</v>
      </c>
      <c r="AE62" t="s">
        <v>103</v>
      </c>
      <c r="AF62" t="s">
        <v>103</v>
      </c>
      <c r="AG62" t="s">
        <v>105</v>
      </c>
      <c r="AH62" t="s">
        <v>103</v>
      </c>
    </row>
    <row r="63" spans="1:34">
      <c r="A63">
        <f t="shared" ref="A63:A68" si="1">A62+1</f>
        <v>2</v>
      </c>
      <c r="B63" s="2" t="s">
        <v>48</v>
      </c>
      <c r="E63" t="s">
        <v>103</v>
      </c>
      <c r="F63" t="s">
        <v>103</v>
      </c>
      <c r="G63" t="s">
        <v>105</v>
      </c>
      <c r="H63" t="s">
        <v>103</v>
      </c>
      <c r="I63" t="s">
        <v>103</v>
      </c>
      <c r="J63" t="s">
        <v>105</v>
      </c>
      <c r="K63" t="s">
        <v>105</v>
      </c>
      <c r="L63" t="s">
        <v>103</v>
      </c>
      <c r="M63" t="s">
        <v>103</v>
      </c>
      <c r="N63" t="s">
        <v>103</v>
      </c>
      <c r="O63" t="s">
        <v>103</v>
      </c>
      <c r="P63" t="s">
        <v>103</v>
      </c>
      <c r="Q63" t="s">
        <v>103</v>
      </c>
      <c r="R63" t="s">
        <v>103</v>
      </c>
      <c r="S63" t="s">
        <v>103</v>
      </c>
      <c r="T63" t="s">
        <v>103</v>
      </c>
      <c r="U63" t="s">
        <v>103</v>
      </c>
      <c r="V63" t="s">
        <v>103</v>
      </c>
      <c r="W63" t="s">
        <v>103</v>
      </c>
      <c r="X63" t="s">
        <v>103</v>
      </c>
      <c r="Y63" t="s">
        <v>103</v>
      </c>
      <c r="Z63" t="s">
        <v>103</v>
      </c>
      <c r="AA63" t="s">
        <v>105</v>
      </c>
      <c r="AB63" t="s">
        <v>103</v>
      </c>
      <c r="AC63" t="s">
        <v>103</v>
      </c>
      <c r="AD63" t="s">
        <v>105</v>
      </c>
      <c r="AE63" t="s">
        <v>103</v>
      </c>
      <c r="AF63" t="s">
        <v>103</v>
      </c>
      <c r="AG63" t="s">
        <v>105</v>
      </c>
      <c r="AH63" t="s">
        <v>103</v>
      </c>
    </row>
    <row r="64" spans="1:34">
      <c r="A64">
        <f t="shared" si="1"/>
        <v>3</v>
      </c>
      <c r="B64" s="2" t="s">
        <v>49</v>
      </c>
      <c r="E64" t="s">
        <v>103</v>
      </c>
      <c r="F64" t="s">
        <v>103</v>
      </c>
      <c r="G64" t="s">
        <v>103</v>
      </c>
      <c r="H64" t="s">
        <v>105</v>
      </c>
      <c r="I64" t="s">
        <v>103</v>
      </c>
      <c r="J64" t="s">
        <v>103</v>
      </c>
      <c r="K64" t="s">
        <v>103</v>
      </c>
      <c r="L64" t="s">
        <v>103</v>
      </c>
      <c r="M64" t="s">
        <v>103</v>
      </c>
      <c r="N64" t="s">
        <v>103</v>
      </c>
      <c r="O64" t="s">
        <v>103</v>
      </c>
      <c r="P64" t="s">
        <v>103</v>
      </c>
      <c r="Q64" t="s">
        <v>103</v>
      </c>
      <c r="R64" t="s">
        <v>103</v>
      </c>
      <c r="S64" t="s">
        <v>103</v>
      </c>
      <c r="T64" t="s">
        <v>103</v>
      </c>
      <c r="U64" t="s">
        <v>103</v>
      </c>
      <c r="V64" t="s">
        <v>103</v>
      </c>
      <c r="W64" t="s">
        <v>103</v>
      </c>
      <c r="X64" t="s">
        <v>103</v>
      </c>
      <c r="Y64" t="s">
        <v>103</v>
      </c>
      <c r="Z64" t="s">
        <v>103</v>
      </c>
      <c r="AA64" t="s">
        <v>105</v>
      </c>
      <c r="AB64" t="s">
        <v>103</v>
      </c>
      <c r="AC64" t="s">
        <v>103</v>
      </c>
      <c r="AD64" t="s">
        <v>103</v>
      </c>
      <c r="AE64" t="s">
        <v>105</v>
      </c>
      <c r="AF64" t="s">
        <v>103</v>
      </c>
      <c r="AG64" t="s">
        <v>105</v>
      </c>
      <c r="AH64" t="s">
        <v>103</v>
      </c>
    </row>
    <row r="65" spans="1:34">
      <c r="A65">
        <f t="shared" si="1"/>
        <v>4</v>
      </c>
      <c r="B65" s="2" t="s">
        <v>50</v>
      </c>
      <c r="E65" t="s">
        <v>103</v>
      </c>
      <c r="F65" t="s">
        <v>103</v>
      </c>
      <c r="G65" t="s">
        <v>103</v>
      </c>
      <c r="H65" t="s">
        <v>103</v>
      </c>
      <c r="I65" t="s">
        <v>103</v>
      </c>
      <c r="J65" t="s">
        <v>105</v>
      </c>
      <c r="K65" t="s">
        <v>103</v>
      </c>
      <c r="L65" t="s">
        <v>103</v>
      </c>
      <c r="M65" t="s">
        <v>103</v>
      </c>
      <c r="N65" t="s">
        <v>103</v>
      </c>
      <c r="O65" t="s">
        <v>103</v>
      </c>
      <c r="P65" t="s">
        <v>103</v>
      </c>
      <c r="Q65" t="s">
        <v>103</v>
      </c>
      <c r="R65" t="s">
        <v>103</v>
      </c>
      <c r="S65" t="s">
        <v>103</v>
      </c>
      <c r="T65" t="s">
        <v>103</v>
      </c>
      <c r="U65" t="s">
        <v>105</v>
      </c>
      <c r="V65" t="s">
        <v>103</v>
      </c>
      <c r="W65" t="s">
        <v>105</v>
      </c>
      <c r="X65" t="s">
        <v>103</v>
      </c>
      <c r="Y65" t="s">
        <v>103</v>
      </c>
      <c r="Z65" t="s">
        <v>103</v>
      </c>
      <c r="AA65" t="s">
        <v>103</v>
      </c>
      <c r="AB65" t="s">
        <v>103</v>
      </c>
      <c r="AC65" t="s">
        <v>103</v>
      </c>
      <c r="AD65" t="s">
        <v>105</v>
      </c>
      <c r="AE65" t="s">
        <v>105</v>
      </c>
      <c r="AF65" t="s">
        <v>103</v>
      </c>
      <c r="AG65" t="s">
        <v>103</v>
      </c>
      <c r="AH65" t="s">
        <v>103</v>
      </c>
    </row>
    <row r="66" spans="1:34">
      <c r="A66">
        <f t="shared" si="1"/>
        <v>5</v>
      </c>
      <c r="B66" s="2" t="s">
        <v>85</v>
      </c>
      <c r="E66" t="s">
        <v>105</v>
      </c>
      <c r="F66" t="s">
        <v>105</v>
      </c>
      <c r="G66" t="s">
        <v>105</v>
      </c>
      <c r="H66" t="s">
        <v>105</v>
      </c>
      <c r="I66" t="s">
        <v>105</v>
      </c>
      <c r="J66" t="s">
        <v>103</v>
      </c>
      <c r="K66" t="s">
        <v>105</v>
      </c>
      <c r="L66" t="s">
        <v>105</v>
      </c>
      <c r="M66" t="s">
        <v>105</v>
      </c>
      <c r="N66" t="s">
        <v>105</v>
      </c>
      <c r="O66" t="s">
        <v>103</v>
      </c>
      <c r="P66" t="s">
        <v>105</v>
      </c>
      <c r="Q66" t="s">
        <v>105</v>
      </c>
      <c r="R66" t="s">
        <v>103</v>
      </c>
      <c r="S66" t="s">
        <v>105</v>
      </c>
      <c r="T66" t="s">
        <v>105</v>
      </c>
      <c r="U66" t="s">
        <v>103</v>
      </c>
      <c r="V66" t="s">
        <v>105</v>
      </c>
      <c r="W66" t="s">
        <v>103</v>
      </c>
      <c r="X66" t="s">
        <v>105</v>
      </c>
      <c r="Y66" t="s">
        <v>105</v>
      </c>
      <c r="Z66" t="s">
        <v>105</v>
      </c>
      <c r="AA66" t="s">
        <v>105</v>
      </c>
      <c r="AB66" t="s">
        <v>103</v>
      </c>
      <c r="AC66" t="s">
        <v>105</v>
      </c>
      <c r="AD66" t="s">
        <v>103</v>
      </c>
      <c r="AE66" t="s">
        <v>103</v>
      </c>
      <c r="AF66" t="s">
        <v>105</v>
      </c>
      <c r="AG66" t="s">
        <v>103</v>
      </c>
      <c r="AH66" t="s">
        <v>105</v>
      </c>
    </row>
    <row r="67" spans="1:34">
      <c r="A67">
        <f t="shared" si="1"/>
        <v>6</v>
      </c>
      <c r="B67" s="2" t="s">
        <v>51</v>
      </c>
      <c r="E67" t="s">
        <v>105</v>
      </c>
      <c r="F67" t="s">
        <v>105</v>
      </c>
      <c r="G67" t="s">
        <v>105</v>
      </c>
      <c r="H67" t="s">
        <v>105</v>
      </c>
      <c r="I67" t="s">
        <v>105</v>
      </c>
      <c r="J67" t="s">
        <v>105</v>
      </c>
      <c r="K67" t="s">
        <v>105</v>
      </c>
      <c r="L67" t="s">
        <v>105</v>
      </c>
      <c r="M67" t="s">
        <v>105</v>
      </c>
      <c r="N67" t="s">
        <v>105</v>
      </c>
      <c r="O67" t="s">
        <v>105</v>
      </c>
      <c r="P67" t="s">
        <v>105</v>
      </c>
      <c r="Q67" t="s">
        <v>105</v>
      </c>
      <c r="R67" t="s">
        <v>103</v>
      </c>
      <c r="S67" t="s">
        <v>105</v>
      </c>
      <c r="T67" t="s">
        <v>105</v>
      </c>
      <c r="U67" t="s">
        <v>105</v>
      </c>
      <c r="V67" t="s">
        <v>105</v>
      </c>
      <c r="W67" t="s">
        <v>105</v>
      </c>
      <c r="X67" t="s">
        <v>105</v>
      </c>
      <c r="Y67" t="s">
        <v>105</v>
      </c>
      <c r="Z67" t="s">
        <v>105</v>
      </c>
      <c r="AA67" t="s">
        <v>105</v>
      </c>
      <c r="AB67" t="s">
        <v>105</v>
      </c>
      <c r="AC67" t="s">
        <v>105</v>
      </c>
      <c r="AD67" t="s">
        <v>105</v>
      </c>
      <c r="AE67" t="s">
        <v>105</v>
      </c>
      <c r="AF67" t="s">
        <v>105</v>
      </c>
      <c r="AG67" t="s">
        <v>105</v>
      </c>
      <c r="AH67" t="s">
        <v>193</v>
      </c>
    </row>
    <row r="68" spans="1:34">
      <c r="A68">
        <f t="shared" si="1"/>
        <v>7</v>
      </c>
      <c r="B68" s="5" t="s">
        <v>66</v>
      </c>
      <c r="E68" t="s">
        <v>426</v>
      </c>
      <c r="F68" t="s">
        <v>242</v>
      </c>
      <c r="G68" t="s">
        <v>153</v>
      </c>
      <c r="H68" t="s">
        <v>121</v>
      </c>
      <c r="I68" t="s">
        <v>135</v>
      </c>
      <c r="J68" t="s">
        <v>191</v>
      </c>
      <c r="K68" t="s">
        <v>229</v>
      </c>
      <c r="L68" t="s">
        <v>218</v>
      </c>
      <c r="M68" t="s">
        <v>411</v>
      </c>
      <c r="N68" t="s">
        <v>170</v>
      </c>
      <c r="O68" t="s">
        <v>431</v>
      </c>
      <c r="P68" t="s">
        <v>218</v>
      </c>
      <c r="Q68" t="s">
        <v>207</v>
      </c>
      <c r="R68" t="s">
        <v>218</v>
      </c>
      <c r="S68" t="s">
        <v>328</v>
      </c>
      <c r="T68" t="s">
        <v>341</v>
      </c>
      <c r="U68" t="s">
        <v>294</v>
      </c>
      <c r="V68" t="s">
        <v>311</v>
      </c>
      <c r="W68" t="s">
        <v>270</v>
      </c>
      <c r="X68" t="s">
        <v>301</v>
      </c>
      <c r="Y68" t="s">
        <v>218</v>
      </c>
      <c r="Z68" t="s">
        <v>183</v>
      </c>
      <c r="AA68" t="s">
        <v>277</v>
      </c>
      <c r="AB68" t="s">
        <v>153</v>
      </c>
      <c r="AC68" t="s">
        <v>229</v>
      </c>
      <c r="AD68" t="s">
        <v>183</v>
      </c>
      <c r="AE68" t="s">
        <v>402</v>
      </c>
      <c r="AF68" t="s">
        <v>392</v>
      </c>
      <c r="AG68" t="s">
        <v>218</v>
      </c>
      <c r="AH68" t="s">
        <v>366</v>
      </c>
    </row>
    <row r="69" spans="1:34">
      <c r="A69" s="4"/>
      <c r="B69" s="10" t="s">
        <v>73</v>
      </c>
      <c r="C69" s="12"/>
      <c r="E69">
        <v>9</v>
      </c>
      <c r="F69">
        <v>8</v>
      </c>
      <c r="G69">
        <v>8</v>
      </c>
      <c r="H69">
        <v>7</v>
      </c>
      <c r="I69">
        <v>9</v>
      </c>
      <c r="J69">
        <v>5</v>
      </c>
      <c r="K69">
        <v>7</v>
      </c>
      <c r="L69">
        <v>8</v>
      </c>
      <c r="M69">
        <v>9</v>
      </c>
      <c r="N69">
        <v>8</v>
      </c>
      <c r="O69">
        <v>7</v>
      </c>
      <c r="P69">
        <v>8</v>
      </c>
      <c r="Q69">
        <v>9</v>
      </c>
      <c r="R69">
        <v>8</v>
      </c>
      <c r="S69">
        <v>10</v>
      </c>
      <c r="T69">
        <v>9</v>
      </c>
      <c r="U69">
        <v>5</v>
      </c>
      <c r="V69">
        <v>9</v>
      </c>
      <c r="W69">
        <v>7</v>
      </c>
      <c r="X69">
        <v>9</v>
      </c>
      <c r="Y69">
        <v>8</v>
      </c>
      <c r="Z69">
        <v>6</v>
      </c>
      <c r="AA69">
        <v>4</v>
      </c>
      <c r="AB69">
        <v>5</v>
      </c>
      <c r="AC69">
        <v>8</v>
      </c>
      <c r="AD69">
        <v>3</v>
      </c>
      <c r="AE69">
        <v>5</v>
      </c>
      <c r="AF69">
        <v>9</v>
      </c>
      <c r="AG69">
        <v>3</v>
      </c>
      <c r="AH69">
        <v>10</v>
      </c>
    </row>
    <row r="70" spans="1:34">
      <c r="B70" s="5"/>
    </row>
    <row r="71" spans="1:34">
      <c r="B71" s="1" t="s">
        <v>79</v>
      </c>
    </row>
    <row r="72" spans="1:34">
      <c r="A72" s="4">
        <v>1</v>
      </c>
      <c r="B72" s="2" t="s">
        <v>52</v>
      </c>
      <c r="E72" t="s">
        <v>105</v>
      </c>
      <c r="F72" t="s">
        <v>103</v>
      </c>
      <c r="G72" t="s">
        <v>105</v>
      </c>
      <c r="H72" t="s">
        <v>103</v>
      </c>
      <c r="I72" t="s">
        <v>103</v>
      </c>
      <c r="J72" t="s">
        <v>103</v>
      </c>
      <c r="K72" t="s">
        <v>103</v>
      </c>
      <c r="L72" t="s">
        <v>408</v>
      </c>
      <c r="M72" t="s">
        <v>103</v>
      </c>
      <c r="N72" t="s">
        <v>103</v>
      </c>
      <c r="O72" t="s">
        <v>103</v>
      </c>
      <c r="P72" t="s">
        <v>105</v>
      </c>
      <c r="Q72" t="s">
        <v>103</v>
      </c>
      <c r="R72" t="s">
        <v>103</v>
      </c>
      <c r="S72" t="s">
        <v>103</v>
      </c>
      <c r="T72" t="s">
        <v>103</v>
      </c>
      <c r="U72" t="s">
        <v>105</v>
      </c>
      <c r="V72" t="s">
        <v>103</v>
      </c>
      <c r="W72" t="s">
        <v>103</v>
      </c>
      <c r="X72" t="s">
        <v>105</v>
      </c>
      <c r="Y72" t="s">
        <v>105</v>
      </c>
      <c r="Z72" t="s">
        <v>105</v>
      </c>
      <c r="AA72" t="s">
        <v>105</v>
      </c>
      <c r="AB72" t="s">
        <v>105</v>
      </c>
      <c r="AC72" t="s">
        <v>103</v>
      </c>
      <c r="AD72" t="s">
        <v>103</v>
      </c>
      <c r="AE72" t="s">
        <v>103</v>
      </c>
      <c r="AF72" t="s">
        <v>103</v>
      </c>
      <c r="AG72" t="s">
        <v>105</v>
      </c>
      <c r="AH72" t="s">
        <v>103</v>
      </c>
    </row>
    <row r="73" spans="1:34">
      <c r="A73">
        <f t="shared" ref="A73:A80" si="2">A72+1</f>
        <v>2</v>
      </c>
      <c r="B73" s="2" t="s">
        <v>53</v>
      </c>
      <c r="E73" t="s">
        <v>105</v>
      </c>
      <c r="F73" t="s">
        <v>103</v>
      </c>
      <c r="G73" t="s">
        <v>103</v>
      </c>
      <c r="H73" t="s">
        <v>105</v>
      </c>
      <c r="I73" t="s">
        <v>103</v>
      </c>
      <c r="J73" t="s">
        <v>105</v>
      </c>
      <c r="K73" t="s">
        <v>105</v>
      </c>
      <c r="L73" t="s">
        <v>105</v>
      </c>
      <c r="M73" t="s">
        <v>103</v>
      </c>
      <c r="N73" t="s">
        <v>103</v>
      </c>
      <c r="O73" t="s">
        <v>105</v>
      </c>
      <c r="P73" t="s">
        <v>105</v>
      </c>
      <c r="Q73" t="s">
        <v>105</v>
      </c>
      <c r="R73" t="s">
        <v>105</v>
      </c>
      <c r="S73" t="s">
        <v>103</v>
      </c>
      <c r="T73" t="s">
        <v>105</v>
      </c>
      <c r="U73" t="s">
        <v>103</v>
      </c>
      <c r="V73" t="s">
        <v>103</v>
      </c>
      <c r="W73" t="s">
        <v>105</v>
      </c>
      <c r="X73" t="s">
        <v>105</v>
      </c>
      <c r="Y73" t="s">
        <v>105</v>
      </c>
      <c r="Z73" t="s">
        <v>105</v>
      </c>
      <c r="AA73" t="s">
        <v>105</v>
      </c>
      <c r="AB73" t="s">
        <v>105</v>
      </c>
      <c r="AC73" t="s">
        <v>105</v>
      </c>
      <c r="AD73" t="s">
        <v>105</v>
      </c>
      <c r="AE73" t="s">
        <v>105</v>
      </c>
      <c r="AF73" t="s">
        <v>103</v>
      </c>
      <c r="AG73" t="s">
        <v>105</v>
      </c>
      <c r="AH73" t="s">
        <v>103</v>
      </c>
    </row>
    <row r="74" spans="1:34">
      <c r="A74">
        <f t="shared" si="2"/>
        <v>3</v>
      </c>
      <c r="B74" s="2" t="s">
        <v>89</v>
      </c>
      <c r="E74" t="s">
        <v>103</v>
      </c>
      <c r="F74" t="s">
        <v>103</v>
      </c>
      <c r="G74" t="s">
        <v>103</v>
      </c>
      <c r="H74" t="s">
        <v>103</v>
      </c>
      <c r="I74" t="s">
        <v>103</v>
      </c>
      <c r="J74" t="s">
        <v>103</v>
      </c>
      <c r="K74" t="s">
        <v>103</v>
      </c>
      <c r="L74" t="s">
        <v>105</v>
      </c>
      <c r="M74" t="s">
        <v>412</v>
      </c>
      <c r="N74" t="s">
        <v>173</v>
      </c>
      <c r="O74" t="s">
        <v>103</v>
      </c>
      <c r="P74" t="s">
        <v>105</v>
      </c>
      <c r="Q74" t="s">
        <v>103</v>
      </c>
      <c r="R74" t="s">
        <v>103</v>
      </c>
      <c r="S74" t="s">
        <v>103</v>
      </c>
      <c r="T74" t="s">
        <v>103</v>
      </c>
      <c r="U74" t="s">
        <v>105</v>
      </c>
      <c r="V74" t="s">
        <v>103</v>
      </c>
      <c r="W74" t="s">
        <v>103</v>
      </c>
      <c r="X74" t="s">
        <v>105</v>
      </c>
      <c r="Y74" t="s">
        <v>105</v>
      </c>
      <c r="Z74" t="s">
        <v>105</v>
      </c>
      <c r="AA74" t="s">
        <v>105</v>
      </c>
      <c r="AB74" t="s">
        <v>105</v>
      </c>
      <c r="AC74" t="s">
        <v>105</v>
      </c>
      <c r="AD74" t="s">
        <v>103</v>
      </c>
      <c r="AE74" t="s">
        <v>103</v>
      </c>
      <c r="AF74" t="s">
        <v>103</v>
      </c>
      <c r="AG74" t="s">
        <v>105</v>
      </c>
      <c r="AH74" t="s">
        <v>103</v>
      </c>
    </row>
    <row r="75" spans="1:34">
      <c r="A75">
        <f t="shared" si="2"/>
        <v>4</v>
      </c>
      <c r="B75" s="4" t="s">
        <v>54</v>
      </c>
      <c r="E75" t="s">
        <v>122</v>
      </c>
      <c r="F75" t="s">
        <v>241</v>
      </c>
      <c r="G75" t="s">
        <v>136</v>
      </c>
      <c r="H75" t="s">
        <v>122</v>
      </c>
      <c r="I75" t="s">
        <v>136</v>
      </c>
      <c r="J75" t="s">
        <v>194</v>
      </c>
      <c r="K75" t="s">
        <v>122</v>
      </c>
      <c r="L75" t="s">
        <v>106</v>
      </c>
      <c r="M75" t="s">
        <v>193</v>
      </c>
      <c r="N75" t="s">
        <v>172</v>
      </c>
      <c r="O75" t="s">
        <v>122</v>
      </c>
      <c r="P75" t="s">
        <v>106</v>
      </c>
      <c r="Q75" t="s">
        <v>136</v>
      </c>
      <c r="R75" t="s">
        <v>219</v>
      </c>
      <c r="S75" t="s">
        <v>329</v>
      </c>
      <c r="T75" t="s">
        <v>136</v>
      </c>
      <c r="U75" t="s">
        <v>106</v>
      </c>
      <c r="V75" t="s">
        <v>194</v>
      </c>
      <c r="W75" t="s">
        <v>136</v>
      </c>
      <c r="X75" t="s">
        <v>106</v>
      </c>
      <c r="Y75" t="s">
        <v>106</v>
      </c>
      <c r="Z75" t="s">
        <v>106</v>
      </c>
      <c r="AA75" t="s">
        <v>106</v>
      </c>
      <c r="AB75" t="s">
        <v>193</v>
      </c>
      <c r="AC75" t="s">
        <v>106</v>
      </c>
      <c r="AD75" t="s">
        <v>136</v>
      </c>
      <c r="AE75" t="s">
        <v>194</v>
      </c>
      <c r="AF75" t="s">
        <v>391</v>
      </c>
      <c r="AG75" t="s">
        <v>106</v>
      </c>
      <c r="AH75" t="s">
        <v>136</v>
      </c>
    </row>
    <row r="76" spans="1:34">
      <c r="A76">
        <f t="shared" si="2"/>
        <v>5</v>
      </c>
      <c r="B76" s="4" t="s">
        <v>70</v>
      </c>
      <c r="E76" t="s">
        <v>105</v>
      </c>
      <c r="F76" t="s">
        <v>243</v>
      </c>
      <c r="G76" t="s">
        <v>154</v>
      </c>
      <c r="H76" t="s">
        <v>137</v>
      </c>
      <c r="I76" t="s">
        <v>138</v>
      </c>
      <c r="J76" t="s">
        <v>193</v>
      </c>
      <c r="K76" t="s">
        <v>105</v>
      </c>
      <c r="L76" t="s">
        <v>409</v>
      </c>
      <c r="M76" t="s">
        <v>250</v>
      </c>
      <c r="N76" t="s">
        <v>171</v>
      </c>
      <c r="O76" t="s">
        <v>144</v>
      </c>
      <c r="P76" t="s">
        <v>105</v>
      </c>
      <c r="Q76" t="s">
        <v>193</v>
      </c>
      <c r="R76" t="s">
        <v>105</v>
      </c>
      <c r="S76" t="s">
        <v>330</v>
      </c>
      <c r="T76" t="s">
        <v>154</v>
      </c>
      <c r="U76" t="s">
        <v>154</v>
      </c>
      <c r="V76" t="s">
        <v>313</v>
      </c>
      <c r="W76" t="s">
        <v>183</v>
      </c>
      <c r="X76" t="s">
        <v>105</v>
      </c>
      <c r="Y76" t="s">
        <v>193</v>
      </c>
      <c r="Z76" t="s">
        <v>105</v>
      </c>
      <c r="AA76" t="s">
        <v>105</v>
      </c>
      <c r="AB76" t="s">
        <v>105</v>
      </c>
      <c r="AC76" t="s">
        <v>183</v>
      </c>
      <c r="AD76" t="s">
        <v>105</v>
      </c>
      <c r="AE76" t="s">
        <v>154</v>
      </c>
      <c r="AF76" t="s">
        <v>393</v>
      </c>
      <c r="AG76" t="s">
        <v>105</v>
      </c>
      <c r="AH76" t="s">
        <v>367</v>
      </c>
    </row>
    <row r="77" spans="1:34">
      <c r="A77">
        <f t="shared" si="2"/>
        <v>6</v>
      </c>
      <c r="B77" s="2" t="s">
        <v>56</v>
      </c>
      <c r="E77" t="s">
        <v>106</v>
      </c>
      <c r="F77" t="s">
        <v>103</v>
      </c>
      <c r="G77" t="s">
        <v>103</v>
      </c>
      <c r="H77" t="s">
        <v>105</v>
      </c>
      <c r="I77" t="s">
        <v>103</v>
      </c>
      <c r="J77" t="s">
        <v>193</v>
      </c>
      <c r="K77" t="s">
        <v>193</v>
      </c>
      <c r="L77" t="s">
        <v>106</v>
      </c>
      <c r="M77" t="s">
        <v>193</v>
      </c>
      <c r="N77" t="s">
        <v>103</v>
      </c>
      <c r="O77" t="s">
        <v>144</v>
      </c>
      <c r="P77" t="s">
        <v>106</v>
      </c>
      <c r="Q77" t="s">
        <v>106</v>
      </c>
      <c r="R77" t="s">
        <v>106</v>
      </c>
      <c r="S77" t="s">
        <v>331</v>
      </c>
      <c r="T77" t="s">
        <v>103</v>
      </c>
      <c r="U77" t="s">
        <v>105</v>
      </c>
      <c r="V77" t="s">
        <v>103</v>
      </c>
      <c r="W77" t="s">
        <v>106</v>
      </c>
      <c r="X77" t="s">
        <v>106</v>
      </c>
      <c r="Y77" t="s">
        <v>106</v>
      </c>
      <c r="Z77" t="s">
        <v>106</v>
      </c>
      <c r="AA77" t="s">
        <v>105</v>
      </c>
      <c r="AB77" t="s">
        <v>193</v>
      </c>
      <c r="AC77" t="s">
        <v>106</v>
      </c>
      <c r="AD77" t="s">
        <v>193</v>
      </c>
      <c r="AE77" t="s">
        <v>103</v>
      </c>
      <c r="AF77" t="s">
        <v>193</v>
      </c>
      <c r="AG77" t="s">
        <v>106</v>
      </c>
      <c r="AH77" t="s">
        <v>368</v>
      </c>
    </row>
    <row r="78" spans="1:34">
      <c r="A78">
        <f t="shared" si="2"/>
        <v>7</v>
      </c>
      <c r="B78" s="2" t="s">
        <v>32</v>
      </c>
      <c r="E78" t="s">
        <v>183</v>
      </c>
      <c r="F78" t="s">
        <v>108</v>
      </c>
      <c r="G78" t="s">
        <v>108</v>
      </c>
      <c r="H78" t="s">
        <v>123</v>
      </c>
      <c r="I78" t="s">
        <v>139</v>
      </c>
      <c r="J78" t="s">
        <v>183</v>
      </c>
      <c r="K78" t="s">
        <v>105</v>
      </c>
      <c r="L78" t="s">
        <v>105</v>
      </c>
      <c r="M78" t="s">
        <v>108</v>
      </c>
      <c r="N78" t="s">
        <v>174</v>
      </c>
      <c r="O78" t="s">
        <v>183</v>
      </c>
      <c r="P78" t="s">
        <v>105</v>
      </c>
      <c r="Q78" t="s">
        <v>183</v>
      </c>
      <c r="R78" t="s">
        <v>105</v>
      </c>
      <c r="S78" t="s">
        <v>108</v>
      </c>
      <c r="T78" t="s">
        <v>108</v>
      </c>
      <c r="U78" t="s">
        <v>139</v>
      </c>
      <c r="V78" t="s">
        <v>108</v>
      </c>
      <c r="W78" t="s">
        <v>287</v>
      </c>
      <c r="X78" t="s">
        <v>302</v>
      </c>
      <c r="Y78" t="s">
        <v>105</v>
      </c>
      <c r="Z78" t="s">
        <v>183</v>
      </c>
      <c r="AA78" t="s">
        <v>183</v>
      </c>
      <c r="AB78" t="s">
        <v>183</v>
      </c>
      <c r="AC78" t="s">
        <v>183</v>
      </c>
      <c r="AD78" t="s">
        <v>183</v>
      </c>
      <c r="AE78" t="s">
        <v>108</v>
      </c>
      <c r="AF78" t="s">
        <v>394</v>
      </c>
      <c r="AG78" t="s">
        <v>105</v>
      </c>
      <c r="AH78" t="s">
        <v>139</v>
      </c>
    </row>
    <row r="79" spans="1:34">
      <c r="A79">
        <f t="shared" si="2"/>
        <v>8</v>
      </c>
      <c r="B79" s="2" t="s">
        <v>33</v>
      </c>
      <c r="E79" t="s">
        <v>105</v>
      </c>
      <c r="F79" t="s">
        <v>103</v>
      </c>
      <c r="G79" t="s">
        <v>105</v>
      </c>
      <c r="H79" t="s">
        <v>105</v>
      </c>
      <c r="I79" t="s">
        <v>103</v>
      </c>
      <c r="J79" t="s">
        <v>105</v>
      </c>
      <c r="K79" t="s">
        <v>105</v>
      </c>
      <c r="L79" t="s">
        <v>105</v>
      </c>
      <c r="M79" t="s">
        <v>105</v>
      </c>
      <c r="N79" t="s">
        <v>103</v>
      </c>
      <c r="O79" t="s">
        <v>105</v>
      </c>
      <c r="P79" t="s">
        <v>105</v>
      </c>
      <c r="Q79" t="s">
        <v>103</v>
      </c>
      <c r="R79" t="s">
        <v>105</v>
      </c>
      <c r="S79" t="s">
        <v>103</v>
      </c>
      <c r="T79" t="s">
        <v>103</v>
      </c>
      <c r="U79" t="s">
        <v>105</v>
      </c>
      <c r="V79" t="s">
        <v>103</v>
      </c>
      <c r="W79" t="s">
        <v>103</v>
      </c>
      <c r="X79" t="s">
        <v>105</v>
      </c>
      <c r="Y79" t="s">
        <v>105</v>
      </c>
      <c r="Z79" t="s">
        <v>105</v>
      </c>
      <c r="AA79" t="s">
        <v>105</v>
      </c>
      <c r="AB79" t="s">
        <v>105</v>
      </c>
      <c r="AC79" t="s">
        <v>105</v>
      </c>
      <c r="AD79" t="s">
        <v>105</v>
      </c>
      <c r="AE79" t="s">
        <v>105</v>
      </c>
      <c r="AF79" t="s">
        <v>103</v>
      </c>
      <c r="AG79" t="s">
        <v>105</v>
      </c>
      <c r="AH79" t="s">
        <v>103</v>
      </c>
    </row>
    <row r="80" spans="1:34">
      <c r="A80">
        <f t="shared" si="2"/>
        <v>9</v>
      </c>
      <c r="B80" s="2" t="s">
        <v>35</v>
      </c>
      <c r="E80" t="s">
        <v>106</v>
      </c>
      <c r="F80" t="s">
        <v>106</v>
      </c>
      <c r="G80" t="s">
        <v>106</v>
      </c>
      <c r="H80" t="s">
        <v>106</v>
      </c>
      <c r="I80" t="s">
        <v>103</v>
      </c>
      <c r="J80" t="s">
        <v>106</v>
      </c>
      <c r="K80" t="s">
        <v>106</v>
      </c>
      <c r="L80" t="s">
        <v>106</v>
      </c>
      <c r="M80" t="s">
        <v>106</v>
      </c>
      <c r="N80" t="s">
        <v>105</v>
      </c>
      <c r="O80" t="s">
        <v>106</v>
      </c>
      <c r="P80" t="s">
        <v>106</v>
      </c>
      <c r="Q80" t="s">
        <v>106</v>
      </c>
      <c r="R80" t="s">
        <v>106</v>
      </c>
      <c r="S80" t="s">
        <v>106</v>
      </c>
      <c r="T80" t="s">
        <v>106</v>
      </c>
      <c r="U80" t="s">
        <v>106</v>
      </c>
      <c r="V80" t="s">
        <v>106</v>
      </c>
      <c r="W80" t="s">
        <v>106</v>
      </c>
      <c r="X80" t="s">
        <v>103</v>
      </c>
      <c r="Y80" t="s">
        <v>105</v>
      </c>
      <c r="Z80" t="s">
        <v>106</v>
      </c>
      <c r="AA80" t="s">
        <v>106</v>
      </c>
      <c r="AB80" t="s">
        <v>106</v>
      </c>
      <c r="AC80" t="s">
        <v>106</v>
      </c>
      <c r="AD80" t="s">
        <v>106</v>
      </c>
      <c r="AE80" t="s">
        <v>106</v>
      </c>
      <c r="AF80" t="s">
        <v>106</v>
      </c>
      <c r="AG80" t="s">
        <v>105</v>
      </c>
      <c r="AH80" t="s">
        <v>106</v>
      </c>
    </row>
    <row r="81" spans="1:34">
      <c r="A81" s="4"/>
      <c r="B81" s="10" t="s">
        <v>73</v>
      </c>
      <c r="C81" s="12"/>
      <c r="E81">
        <v>4</v>
      </c>
      <c r="F81">
        <v>8</v>
      </c>
      <c r="G81">
        <v>8</v>
      </c>
      <c r="H81">
        <v>6</v>
      </c>
      <c r="I81">
        <v>9</v>
      </c>
      <c r="J81">
        <v>4</v>
      </c>
      <c r="K81">
        <v>6</v>
      </c>
      <c r="L81">
        <v>4</v>
      </c>
      <c r="M81">
        <v>8</v>
      </c>
      <c r="N81">
        <v>8</v>
      </c>
      <c r="O81">
        <v>6</v>
      </c>
      <c r="P81">
        <v>3</v>
      </c>
      <c r="Q81">
        <v>9</v>
      </c>
      <c r="R81">
        <v>6</v>
      </c>
      <c r="S81">
        <v>9</v>
      </c>
      <c r="T81">
        <v>8</v>
      </c>
      <c r="U81">
        <v>4</v>
      </c>
      <c r="V81">
        <v>8</v>
      </c>
      <c r="W81">
        <v>8</v>
      </c>
      <c r="X81">
        <v>5</v>
      </c>
      <c r="Y81">
        <v>3</v>
      </c>
      <c r="Z81">
        <v>2</v>
      </c>
      <c r="AA81">
        <v>2</v>
      </c>
      <c r="AB81">
        <v>3</v>
      </c>
      <c r="AC81">
        <v>4</v>
      </c>
      <c r="AD81">
        <v>3</v>
      </c>
      <c r="AE81">
        <v>6</v>
      </c>
      <c r="AF81">
        <v>9</v>
      </c>
      <c r="AG81">
        <v>1</v>
      </c>
      <c r="AH81">
        <v>9</v>
      </c>
    </row>
    <row r="82" spans="1:34">
      <c r="B82" s="2"/>
    </row>
    <row r="83" spans="1:34">
      <c r="B83" s="1" t="s">
        <v>80</v>
      </c>
    </row>
    <row r="84" spans="1:34">
      <c r="A84">
        <v>1</v>
      </c>
      <c r="B84" s="2" t="s">
        <v>55</v>
      </c>
      <c r="E84" t="s">
        <v>105</v>
      </c>
      <c r="F84" t="s">
        <v>105</v>
      </c>
      <c r="G84" t="s">
        <v>105</v>
      </c>
      <c r="H84" t="s">
        <v>105</v>
      </c>
      <c r="I84" t="s">
        <v>105</v>
      </c>
      <c r="J84" t="s">
        <v>105</v>
      </c>
      <c r="K84" t="s">
        <v>105</v>
      </c>
      <c r="L84" t="s">
        <v>105</v>
      </c>
      <c r="M84" t="s">
        <v>105</v>
      </c>
      <c r="N84" t="s">
        <v>105</v>
      </c>
      <c r="O84" t="s">
        <v>103</v>
      </c>
      <c r="P84" t="s">
        <v>193</v>
      </c>
      <c r="Q84" t="s">
        <v>105</v>
      </c>
      <c r="R84" t="s">
        <v>105</v>
      </c>
      <c r="S84" t="s">
        <v>103</v>
      </c>
      <c r="T84" t="s">
        <v>103</v>
      </c>
      <c r="U84" t="s">
        <v>103</v>
      </c>
      <c r="V84" t="s">
        <v>314</v>
      </c>
      <c r="W84" t="s">
        <v>103</v>
      </c>
      <c r="X84" t="s">
        <v>105</v>
      </c>
      <c r="Y84" t="s">
        <v>105</v>
      </c>
      <c r="Z84" t="s">
        <v>105</v>
      </c>
      <c r="AA84" t="s">
        <v>105</v>
      </c>
      <c r="AB84" t="s">
        <v>105</v>
      </c>
      <c r="AC84" t="s">
        <v>105</v>
      </c>
      <c r="AD84" t="s">
        <v>105</v>
      </c>
      <c r="AE84" t="s">
        <v>105</v>
      </c>
      <c r="AF84" t="s">
        <v>103</v>
      </c>
      <c r="AG84" t="s">
        <v>105</v>
      </c>
      <c r="AH84" t="s">
        <v>103</v>
      </c>
    </row>
    <row r="85" spans="1:34">
      <c r="A85">
        <f>A84+1</f>
        <v>2</v>
      </c>
      <c r="B85" s="2" t="s">
        <v>34</v>
      </c>
      <c r="E85" t="s">
        <v>105</v>
      </c>
      <c r="F85" t="s">
        <v>105</v>
      </c>
      <c r="G85" t="s">
        <v>104</v>
      </c>
      <c r="H85" t="s">
        <v>105</v>
      </c>
      <c r="I85" t="s">
        <v>140</v>
      </c>
      <c r="J85" t="s">
        <v>105</v>
      </c>
      <c r="K85" t="s">
        <v>105</v>
      </c>
      <c r="L85" t="s">
        <v>105</v>
      </c>
      <c r="M85" t="s">
        <v>105</v>
      </c>
      <c r="N85" t="s">
        <v>103</v>
      </c>
      <c r="O85" t="s">
        <v>103</v>
      </c>
      <c r="P85" t="s">
        <v>105</v>
      </c>
      <c r="Q85" t="s">
        <v>105</v>
      </c>
      <c r="R85" t="s">
        <v>105</v>
      </c>
      <c r="S85" t="s">
        <v>332</v>
      </c>
      <c r="T85" t="s">
        <v>103</v>
      </c>
      <c r="U85" t="s">
        <v>103</v>
      </c>
      <c r="V85" t="s">
        <v>103</v>
      </c>
      <c r="W85" t="s">
        <v>103</v>
      </c>
      <c r="X85" t="s">
        <v>105</v>
      </c>
      <c r="Y85" t="s">
        <v>105</v>
      </c>
      <c r="Z85" t="s">
        <v>105</v>
      </c>
      <c r="AA85" t="s">
        <v>105</v>
      </c>
      <c r="AB85" t="s">
        <v>105</v>
      </c>
      <c r="AC85" t="s">
        <v>105</v>
      </c>
      <c r="AD85" t="s">
        <v>105</v>
      </c>
      <c r="AE85" t="s">
        <v>105</v>
      </c>
      <c r="AF85" t="s">
        <v>103</v>
      </c>
      <c r="AG85" t="s">
        <v>105</v>
      </c>
      <c r="AH85" t="s">
        <v>103</v>
      </c>
    </row>
    <row r="86" spans="1:34">
      <c r="A86" s="4"/>
      <c r="B86" s="10" t="s">
        <v>73</v>
      </c>
      <c r="C86" s="12"/>
      <c r="E86">
        <v>3</v>
      </c>
      <c r="F86">
        <v>5</v>
      </c>
      <c r="G86">
        <v>8</v>
      </c>
      <c r="H86">
        <v>4</v>
      </c>
      <c r="I86">
        <v>8</v>
      </c>
      <c r="J86">
        <v>3</v>
      </c>
      <c r="K86">
        <v>3</v>
      </c>
      <c r="L86">
        <v>4</v>
      </c>
      <c r="M86">
        <v>3</v>
      </c>
      <c r="N86">
        <v>8</v>
      </c>
      <c r="O86">
        <v>8</v>
      </c>
      <c r="P86">
        <v>4</v>
      </c>
      <c r="Q86">
        <v>5</v>
      </c>
      <c r="R86">
        <v>4</v>
      </c>
      <c r="S86">
        <v>9</v>
      </c>
      <c r="T86">
        <v>7</v>
      </c>
      <c r="U86">
        <v>7</v>
      </c>
      <c r="V86">
        <v>9</v>
      </c>
      <c r="W86">
        <v>7</v>
      </c>
      <c r="X86">
        <v>3</v>
      </c>
      <c r="Y86">
        <v>3</v>
      </c>
      <c r="Z86">
        <v>4</v>
      </c>
      <c r="AA86">
        <v>3</v>
      </c>
      <c r="AB86">
        <v>2</v>
      </c>
      <c r="AC86">
        <v>5</v>
      </c>
      <c r="AD86">
        <v>2</v>
      </c>
      <c r="AE86">
        <v>3</v>
      </c>
      <c r="AF86">
        <v>9</v>
      </c>
      <c r="AG86">
        <v>3</v>
      </c>
      <c r="AH86">
        <v>10</v>
      </c>
    </row>
    <row r="87" spans="1:34">
      <c r="B87" s="2"/>
    </row>
    <row r="88" spans="1:34">
      <c r="B88" s="1" t="s">
        <v>81</v>
      </c>
    </row>
    <row r="89" spans="1:34">
      <c r="A89">
        <v>1</v>
      </c>
      <c r="B89" s="5" t="s">
        <v>36</v>
      </c>
      <c r="C89" s="11">
        <f>C15</f>
        <v>0</v>
      </c>
      <c r="E89" t="s">
        <v>461</v>
      </c>
      <c r="F89" t="s">
        <v>169</v>
      </c>
      <c r="G89" t="s">
        <v>462</v>
      </c>
      <c r="H89" t="s">
        <v>462</v>
      </c>
      <c r="I89" t="s">
        <v>443</v>
      </c>
      <c r="J89" t="s">
        <v>443</v>
      </c>
      <c r="K89" t="s">
        <v>440</v>
      </c>
      <c r="L89" t="s">
        <v>169</v>
      </c>
      <c r="M89" t="s">
        <v>459</v>
      </c>
      <c r="N89" t="s">
        <v>440</v>
      </c>
      <c r="O89" t="s">
        <v>169</v>
      </c>
      <c r="P89" t="s">
        <v>169</v>
      </c>
      <c r="Q89" t="s">
        <v>458</v>
      </c>
      <c r="R89" t="s">
        <v>169</v>
      </c>
      <c r="S89" t="s">
        <v>457</v>
      </c>
      <c r="T89" t="s">
        <v>460</v>
      </c>
      <c r="U89" t="s">
        <v>456</v>
      </c>
      <c r="V89" t="s">
        <v>443</v>
      </c>
      <c r="W89" t="s">
        <v>455</v>
      </c>
      <c r="X89" t="s">
        <v>443</v>
      </c>
      <c r="Y89" t="s">
        <v>169</v>
      </c>
      <c r="Z89" t="s">
        <v>266</v>
      </c>
      <c r="AA89" t="s">
        <v>439</v>
      </c>
      <c r="AB89" t="s">
        <v>169</v>
      </c>
      <c r="AC89" t="s">
        <v>169</v>
      </c>
      <c r="AD89" t="s">
        <v>266</v>
      </c>
      <c r="AE89" t="s">
        <v>443</v>
      </c>
      <c r="AF89" t="s">
        <v>169</v>
      </c>
      <c r="AG89" t="s">
        <v>169</v>
      </c>
      <c r="AH89" t="s">
        <v>454</v>
      </c>
    </row>
    <row r="90" spans="1:34">
      <c r="A90">
        <f>A89+1</f>
        <v>2</v>
      </c>
      <c r="B90" s="5" t="s">
        <v>37</v>
      </c>
      <c r="E90" t="s">
        <v>106</v>
      </c>
      <c r="F90" t="s">
        <v>239</v>
      </c>
      <c r="G90" t="s">
        <v>193</v>
      </c>
      <c r="H90" t="s">
        <v>124</v>
      </c>
      <c r="I90" t="s">
        <v>141</v>
      </c>
      <c r="J90" t="s">
        <v>111</v>
      </c>
      <c r="K90" t="s">
        <v>106</v>
      </c>
      <c r="L90" t="s">
        <v>106</v>
      </c>
      <c r="M90" t="s">
        <v>175</v>
      </c>
      <c r="N90" t="s">
        <v>175</v>
      </c>
      <c r="O90" t="s">
        <v>106</v>
      </c>
      <c r="P90" t="s">
        <v>106</v>
      </c>
      <c r="Q90" t="s">
        <v>106</v>
      </c>
      <c r="R90" t="s">
        <v>106</v>
      </c>
      <c r="S90" t="s">
        <v>333</v>
      </c>
      <c r="T90" t="s">
        <v>193</v>
      </c>
      <c r="U90" t="s">
        <v>111</v>
      </c>
      <c r="V90" t="s">
        <v>175</v>
      </c>
      <c r="W90" t="s">
        <v>268</v>
      </c>
      <c r="X90" t="s">
        <v>303</v>
      </c>
      <c r="Y90" t="s">
        <v>106</v>
      </c>
      <c r="Z90" t="s">
        <v>106</v>
      </c>
      <c r="AA90" t="s">
        <v>106</v>
      </c>
      <c r="AB90" t="s">
        <v>106</v>
      </c>
      <c r="AC90" t="s">
        <v>106</v>
      </c>
      <c r="AD90" t="s">
        <v>382</v>
      </c>
      <c r="AE90" t="s">
        <v>141</v>
      </c>
      <c r="AF90" t="s">
        <v>106</v>
      </c>
      <c r="AG90" t="s">
        <v>106</v>
      </c>
      <c r="AH90" t="s">
        <v>369</v>
      </c>
    </row>
    <row r="91" spans="1:34">
      <c r="A91">
        <f>A90+1</f>
        <v>3</v>
      </c>
      <c r="B91" t="s">
        <v>90</v>
      </c>
      <c r="E91" t="s">
        <v>103</v>
      </c>
      <c r="F91" t="s">
        <v>105</v>
      </c>
      <c r="G91" t="s">
        <v>105</v>
      </c>
      <c r="H91" t="s">
        <v>103</v>
      </c>
      <c r="I91" t="s">
        <v>105</v>
      </c>
      <c r="J91" t="s">
        <v>105</v>
      </c>
      <c r="K91" t="s">
        <v>103</v>
      </c>
      <c r="L91" t="s">
        <v>106</v>
      </c>
      <c r="M91" t="s">
        <v>105</v>
      </c>
      <c r="N91" t="s">
        <v>105</v>
      </c>
      <c r="O91" t="s">
        <v>106</v>
      </c>
      <c r="P91" t="s">
        <v>106</v>
      </c>
      <c r="Q91" t="s">
        <v>105</v>
      </c>
      <c r="R91" t="s">
        <v>106</v>
      </c>
      <c r="S91" t="s">
        <v>105</v>
      </c>
      <c r="T91" t="s">
        <v>103</v>
      </c>
      <c r="U91" t="s">
        <v>105</v>
      </c>
      <c r="V91" t="s">
        <v>105</v>
      </c>
      <c r="W91" t="s">
        <v>105</v>
      </c>
      <c r="X91" t="s">
        <v>105</v>
      </c>
      <c r="Y91" t="s">
        <v>106</v>
      </c>
      <c r="Z91" t="s">
        <v>103</v>
      </c>
      <c r="AA91" t="s">
        <v>106</v>
      </c>
      <c r="AB91" t="s">
        <v>106</v>
      </c>
      <c r="AC91" t="s">
        <v>106</v>
      </c>
      <c r="AD91" t="s">
        <v>103</v>
      </c>
      <c r="AE91" t="s">
        <v>105</v>
      </c>
      <c r="AF91" t="s">
        <v>106</v>
      </c>
      <c r="AG91" t="s">
        <v>106</v>
      </c>
      <c r="AH91" t="s">
        <v>105</v>
      </c>
    </row>
    <row r="92" spans="1:34">
      <c r="A92">
        <f>A91+1</f>
        <v>4</v>
      </c>
      <c r="B92" s="5" t="s">
        <v>39</v>
      </c>
      <c r="E92" t="s">
        <v>105</v>
      </c>
      <c r="F92" t="s">
        <v>105</v>
      </c>
      <c r="G92" t="s">
        <v>105</v>
      </c>
      <c r="H92" t="s">
        <v>105</v>
      </c>
      <c r="I92" t="s">
        <v>105</v>
      </c>
      <c r="J92" t="s">
        <v>103</v>
      </c>
      <c r="K92" t="s">
        <v>105</v>
      </c>
      <c r="L92" t="s">
        <v>106</v>
      </c>
      <c r="M92" t="s">
        <v>105</v>
      </c>
      <c r="N92" t="s">
        <v>104</v>
      </c>
      <c r="O92" t="s">
        <v>106</v>
      </c>
      <c r="P92" t="s">
        <v>106</v>
      </c>
      <c r="Q92" t="s">
        <v>103</v>
      </c>
      <c r="R92" t="s">
        <v>106</v>
      </c>
      <c r="S92" t="s">
        <v>105</v>
      </c>
      <c r="T92" t="s">
        <v>105</v>
      </c>
      <c r="U92" t="s">
        <v>105</v>
      </c>
      <c r="V92" t="s">
        <v>103</v>
      </c>
      <c r="W92" t="s">
        <v>103</v>
      </c>
      <c r="X92" t="s">
        <v>105</v>
      </c>
      <c r="Y92" t="s">
        <v>106</v>
      </c>
      <c r="Z92" t="s">
        <v>105</v>
      </c>
      <c r="AA92" t="s">
        <v>105</v>
      </c>
      <c r="AB92" t="s">
        <v>106</v>
      </c>
      <c r="AC92" t="s">
        <v>106</v>
      </c>
      <c r="AD92" t="s">
        <v>105</v>
      </c>
      <c r="AE92" t="s">
        <v>193</v>
      </c>
      <c r="AF92" t="s">
        <v>106</v>
      </c>
      <c r="AG92" t="s">
        <v>106</v>
      </c>
      <c r="AH92" t="s">
        <v>193</v>
      </c>
    </row>
    <row r="93" spans="1:34">
      <c r="A93" s="4"/>
      <c r="B93" s="10" t="s">
        <v>73</v>
      </c>
      <c r="C93" s="12"/>
      <c r="E93">
        <v>4</v>
      </c>
      <c r="F93">
        <v>6</v>
      </c>
      <c r="G93">
        <v>6</v>
      </c>
      <c r="H93">
        <v>6</v>
      </c>
      <c r="I93">
        <v>8</v>
      </c>
      <c r="J93">
        <v>5</v>
      </c>
      <c r="K93">
        <v>5</v>
      </c>
      <c r="L93">
        <v>3</v>
      </c>
      <c r="M93">
        <v>7</v>
      </c>
      <c r="N93">
        <v>8</v>
      </c>
      <c r="O93">
        <v>3</v>
      </c>
      <c r="P93">
        <v>3</v>
      </c>
      <c r="Q93">
        <v>8</v>
      </c>
      <c r="R93">
        <v>3</v>
      </c>
      <c r="S93">
        <v>9</v>
      </c>
      <c r="T93">
        <v>5</v>
      </c>
      <c r="U93">
        <v>7</v>
      </c>
      <c r="V93">
        <v>6</v>
      </c>
      <c r="W93">
        <v>8</v>
      </c>
      <c r="X93">
        <v>6</v>
      </c>
      <c r="Y93">
        <v>3</v>
      </c>
      <c r="Z93">
        <v>3</v>
      </c>
      <c r="AA93">
        <v>3</v>
      </c>
      <c r="AB93">
        <v>3</v>
      </c>
      <c r="AC93">
        <v>3</v>
      </c>
      <c r="AD93">
        <v>4</v>
      </c>
      <c r="AE93">
        <v>6</v>
      </c>
      <c r="AF93">
        <v>3</v>
      </c>
      <c r="AG93">
        <v>3</v>
      </c>
      <c r="AH93">
        <v>8</v>
      </c>
    </row>
    <row r="94" spans="1:34">
      <c r="B94" s="2"/>
    </row>
    <row r="95" spans="1:34">
      <c r="B95" s="1" t="s">
        <v>82</v>
      </c>
    </row>
    <row r="96" spans="1:34">
      <c r="B96" s="2" t="s">
        <v>63</v>
      </c>
      <c r="Y96" t="s">
        <v>436</v>
      </c>
    </row>
    <row r="97" spans="1:34">
      <c r="A97" s="4">
        <v>1</v>
      </c>
      <c r="B97" s="5" t="s">
        <v>91</v>
      </c>
      <c r="E97" t="s">
        <v>106</v>
      </c>
      <c r="F97" t="s">
        <v>103</v>
      </c>
      <c r="G97" t="s">
        <v>103</v>
      </c>
      <c r="H97" t="s">
        <v>103</v>
      </c>
      <c r="I97" t="s">
        <v>103</v>
      </c>
      <c r="J97" t="s">
        <v>103</v>
      </c>
      <c r="K97" t="s">
        <v>106</v>
      </c>
      <c r="L97" t="s">
        <v>106</v>
      </c>
      <c r="M97" t="s">
        <v>103</v>
      </c>
      <c r="N97" t="s">
        <v>103</v>
      </c>
      <c r="O97" t="s">
        <v>106</v>
      </c>
      <c r="P97" t="s">
        <v>106</v>
      </c>
      <c r="Q97" t="s">
        <v>106</v>
      </c>
      <c r="R97" t="s">
        <v>106</v>
      </c>
      <c r="S97" t="s">
        <v>103</v>
      </c>
      <c r="T97" t="s">
        <v>103</v>
      </c>
      <c r="U97" t="s">
        <v>103</v>
      </c>
      <c r="V97" t="s">
        <v>103</v>
      </c>
      <c r="W97" t="s">
        <v>103</v>
      </c>
      <c r="X97" t="s">
        <v>103</v>
      </c>
      <c r="Y97" t="s">
        <v>106</v>
      </c>
      <c r="Z97" t="s">
        <v>106</v>
      </c>
      <c r="AA97" t="s">
        <v>106</v>
      </c>
      <c r="AB97" t="s">
        <v>106</v>
      </c>
      <c r="AC97" t="s">
        <v>106</v>
      </c>
      <c r="AD97" t="s">
        <v>105</v>
      </c>
      <c r="AE97" t="s">
        <v>105</v>
      </c>
      <c r="AF97" t="s">
        <v>105</v>
      </c>
      <c r="AG97" t="s">
        <v>106</v>
      </c>
      <c r="AH97" t="s">
        <v>103</v>
      </c>
    </row>
    <row r="98" spans="1:34">
      <c r="A98">
        <f t="shared" ref="A98:A106" si="3">A97+1</f>
        <v>2</v>
      </c>
      <c r="B98" s="5" t="s">
        <v>40</v>
      </c>
      <c r="E98" t="s">
        <v>106</v>
      </c>
      <c r="F98" t="s">
        <v>103</v>
      </c>
      <c r="G98" t="s">
        <v>105</v>
      </c>
      <c r="H98" t="s">
        <v>105</v>
      </c>
      <c r="I98" t="s">
        <v>103</v>
      </c>
      <c r="J98" t="s">
        <v>105</v>
      </c>
      <c r="K98" t="s">
        <v>106</v>
      </c>
      <c r="L98" t="s">
        <v>106</v>
      </c>
      <c r="M98" t="s">
        <v>105</v>
      </c>
      <c r="N98" t="s">
        <v>103</v>
      </c>
      <c r="O98" t="s">
        <v>106</v>
      </c>
      <c r="P98" t="s">
        <v>106</v>
      </c>
      <c r="Q98" t="s">
        <v>106</v>
      </c>
      <c r="R98" t="s">
        <v>106</v>
      </c>
      <c r="S98" t="s">
        <v>105</v>
      </c>
      <c r="T98" t="s">
        <v>105</v>
      </c>
      <c r="U98" t="s">
        <v>105</v>
      </c>
      <c r="V98" t="s">
        <v>105</v>
      </c>
      <c r="W98" t="s">
        <v>105</v>
      </c>
      <c r="X98" t="s">
        <v>105</v>
      </c>
      <c r="Y98" t="s">
        <v>106</v>
      </c>
      <c r="Z98" t="s">
        <v>106</v>
      </c>
      <c r="AA98" t="s">
        <v>106</v>
      </c>
      <c r="AB98" t="s">
        <v>106</v>
      </c>
      <c r="AC98" t="s">
        <v>106</v>
      </c>
      <c r="AD98" t="s">
        <v>105</v>
      </c>
      <c r="AE98" t="s">
        <v>105</v>
      </c>
      <c r="AF98" t="s">
        <v>105</v>
      </c>
      <c r="AG98" t="s">
        <v>106</v>
      </c>
      <c r="AH98" t="s">
        <v>103</v>
      </c>
    </row>
    <row r="99" spans="1:34">
      <c r="A99">
        <f t="shared" si="3"/>
        <v>3</v>
      </c>
      <c r="B99" s="5" t="s">
        <v>92</v>
      </c>
      <c r="E99" t="s">
        <v>106</v>
      </c>
      <c r="F99" t="s">
        <v>105</v>
      </c>
      <c r="G99" t="s">
        <v>103</v>
      </c>
      <c r="H99" t="s">
        <v>103</v>
      </c>
      <c r="I99" t="s">
        <v>103</v>
      </c>
      <c r="J99" t="s">
        <v>103</v>
      </c>
      <c r="K99" t="s">
        <v>106</v>
      </c>
      <c r="L99" t="s">
        <v>106</v>
      </c>
      <c r="M99" t="s">
        <v>103</v>
      </c>
      <c r="N99" t="s">
        <v>103</v>
      </c>
      <c r="O99" t="s">
        <v>106</v>
      </c>
      <c r="P99" t="s">
        <v>106</v>
      </c>
      <c r="Q99" t="s">
        <v>106</v>
      </c>
      <c r="R99" t="s">
        <v>106</v>
      </c>
      <c r="S99" t="s">
        <v>103</v>
      </c>
      <c r="T99" t="s">
        <v>103</v>
      </c>
      <c r="U99" t="s">
        <v>103</v>
      </c>
      <c r="V99" t="s">
        <v>103</v>
      </c>
      <c r="W99" t="s">
        <v>105</v>
      </c>
      <c r="X99" t="s">
        <v>103</v>
      </c>
      <c r="Y99" t="s">
        <v>106</v>
      </c>
      <c r="Z99" t="s">
        <v>106</v>
      </c>
      <c r="AA99" t="s">
        <v>106</v>
      </c>
      <c r="AB99" t="s">
        <v>106</v>
      </c>
      <c r="AC99" t="s">
        <v>106</v>
      </c>
      <c r="AD99" t="s">
        <v>103</v>
      </c>
      <c r="AE99" t="s">
        <v>103</v>
      </c>
      <c r="AF99" t="s">
        <v>103</v>
      </c>
      <c r="AG99" t="s">
        <v>106</v>
      </c>
      <c r="AH99" t="s">
        <v>103</v>
      </c>
    </row>
    <row r="100" spans="1:34">
      <c r="A100">
        <f t="shared" si="3"/>
        <v>4</v>
      </c>
      <c r="B100" s="5" t="s">
        <v>41</v>
      </c>
      <c r="E100" t="s">
        <v>106</v>
      </c>
      <c r="F100" t="s">
        <v>105</v>
      </c>
      <c r="G100" t="s">
        <v>105</v>
      </c>
      <c r="H100" t="s">
        <v>105</v>
      </c>
      <c r="I100" t="s">
        <v>105</v>
      </c>
      <c r="J100" t="s">
        <v>105</v>
      </c>
      <c r="K100" t="s">
        <v>106</v>
      </c>
      <c r="L100" t="s">
        <v>106</v>
      </c>
      <c r="M100" t="s">
        <v>105</v>
      </c>
      <c r="N100" t="s">
        <v>105</v>
      </c>
      <c r="O100" t="s">
        <v>106</v>
      </c>
      <c r="P100" t="s">
        <v>106</v>
      </c>
      <c r="Q100" t="s">
        <v>106</v>
      </c>
      <c r="R100" t="s">
        <v>106</v>
      </c>
      <c r="S100" t="s">
        <v>105</v>
      </c>
      <c r="T100" t="s">
        <v>105</v>
      </c>
      <c r="U100" t="s">
        <v>105</v>
      </c>
      <c r="V100" t="s">
        <v>105</v>
      </c>
      <c r="W100" t="s">
        <v>105</v>
      </c>
      <c r="X100" t="s">
        <v>103</v>
      </c>
      <c r="Y100" t="s">
        <v>106</v>
      </c>
      <c r="Z100" t="s">
        <v>106</v>
      </c>
      <c r="AA100" t="s">
        <v>106</v>
      </c>
      <c r="AB100" t="s">
        <v>106</v>
      </c>
      <c r="AC100" t="s">
        <v>106</v>
      </c>
      <c r="AD100" t="s">
        <v>103</v>
      </c>
      <c r="AE100" t="s">
        <v>103</v>
      </c>
      <c r="AF100" t="s">
        <v>105</v>
      </c>
      <c r="AG100" t="s">
        <v>106</v>
      </c>
      <c r="AH100" t="s">
        <v>103</v>
      </c>
    </row>
    <row r="101" spans="1:34">
      <c r="A101">
        <f t="shared" si="3"/>
        <v>5</v>
      </c>
      <c r="B101" s="5" t="s">
        <v>57</v>
      </c>
      <c r="E101" t="s">
        <v>106</v>
      </c>
      <c r="F101" t="s">
        <v>105</v>
      </c>
      <c r="G101" t="s">
        <v>103</v>
      </c>
      <c r="H101" t="s">
        <v>103</v>
      </c>
      <c r="I101" t="s">
        <v>103</v>
      </c>
      <c r="J101" t="s">
        <v>103</v>
      </c>
      <c r="K101" t="s">
        <v>106</v>
      </c>
      <c r="L101" t="s">
        <v>106</v>
      </c>
      <c r="M101" t="s">
        <v>103</v>
      </c>
      <c r="N101" t="s">
        <v>103</v>
      </c>
      <c r="O101" t="s">
        <v>106</v>
      </c>
      <c r="P101" t="s">
        <v>106</v>
      </c>
      <c r="Q101" t="s">
        <v>106</v>
      </c>
      <c r="R101" t="s">
        <v>106</v>
      </c>
      <c r="S101" t="s">
        <v>103</v>
      </c>
      <c r="T101" t="s">
        <v>103</v>
      </c>
      <c r="U101" t="s">
        <v>103</v>
      </c>
      <c r="V101" t="s">
        <v>103</v>
      </c>
      <c r="W101" t="s">
        <v>105</v>
      </c>
      <c r="X101" t="s">
        <v>103</v>
      </c>
      <c r="Y101" t="s">
        <v>106</v>
      </c>
      <c r="Z101" t="s">
        <v>106</v>
      </c>
      <c r="AA101" t="s">
        <v>106</v>
      </c>
      <c r="AB101" t="s">
        <v>106</v>
      </c>
      <c r="AC101" t="s">
        <v>106</v>
      </c>
      <c r="AD101" t="s">
        <v>105</v>
      </c>
      <c r="AE101" t="s">
        <v>105</v>
      </c>
      <c r="AF101" t="s">
        <v>105</v>
      </c>
      <c r="AG101" t="s">
        <v>106</v>
      </c>
      <c r="AH101" t="s">
        <v>103</v>
      </c>
    </row>
    <row r="102" spans="1:34">
      <c r="A102">
        <f t="shared" si="3"/>
        <v>6</v>
      </c>
      <c r="B102" s="5" t="s">
        <v>42</v>
      </c>
      <c r="E102" t="s">
        <v>106</v>
      </c>
      <c r="F102" t="s">
        <v>105</v>
      </c>
      <c r="G102" t="s">
        <v>103</v>
      </c>
      <c r="H102" t="s">
        <v>105</v>
      </c>
      <c r="I102" t="s">
        <v>105</v>
      </c>
      <c r="J102" t="s">
        <v>103</v>
      </c>
      <c r="K102" t="s">
        <v>106</v>
      </c>
      <c r="L102" t="s">
        <v>106</v>
      </c>
      <c r="M102" t="s">
        <v>105</v>
      </c>
      <c r="N102" t="s">
        <v>105</v>
      </c>
      <c r="O102" t="s">
        <v>106</v>
      </c>
      <c r="P102" t="s">
        <v>106</v>
      </c>
      <c r="Q102" t="s">
        <v>106</v>
      </c>
      <c r="R102" t="s">
        <v>106</v>
      </c>
      <c r="S102" t="s">
        <v>103</v>
      </c>
      <c r="T102" t="s">
        <v>103</v>
      </c>
      <c r="U102" t="s">
        <v>103</v>
      </c>
      <c r="V102" t="s">
        <v>103</v>
      </c>
      <c r="W102" t="s">
        <v>105</v>
      </c>
      <c r="X102" t="s">
        <v>105</v>
      </c>
      <c r="Y102" t="s">
        <v>106</v>
      </c>
      <c r="Z102" t="s">
        <v>106</v>
      </c>
      <c r="AA102" t="s">
        <v>106</v>
      </c>
      <c r="AB102" t="s">
        <v>106</v>
      </c>
      <c r="AC102" t="s">
        <v>106</v>
      </c>
      <c r="AD102" t="s">
        <v>105</v>
      </c>
      <c r="AE102" t="s">
        <v>105</v>
      </c>
      <c r="AF102" t="s">
        <v>105</v>
      </c>
      <c r="AG102" t="s">
        <v>106</v>
      </c>
      <c r="AH102" t="s">
        <v>105</v>
      </c>
    </row>
    <row r="103" spans="1:34">
      <c r="A103">
        <f t="shared" si="3"/>
        <v>7</v>
      </c>
      <c r="B103" s="2" t="s">
        <v>58</v>
      </c>
      <c r="E103" t="s">
        <v>106</v>
      </c>
      <c r="F103" t="s">
        <v>103</v>
      </c>
      <c r="G103" t="s">
        <v>103</v>
      </c>
      <c r="H103" t="s">
        <v>103</v>
      </c>
      <c r="I103" t="s">
        <v>103</v>
      </c>
      <c r="J103" t="s">
        <v>103</v>
      </c>
      <c r="K103" t="s">
        <v>106</v>
      </c>
      <c r="L103" t="s">
        <v>106</v>
      </c>
      <c r="M103" t="s">
        <v>103</v>
      </c>
      <c r="N103" t="s">
        <v>103</v>
      </c>
      <c r="O103" t="s">
        <v>106</v>
      </c>
      <c r="P103" t="s">
        <v>106</v>
      </c>
      <c r="Q103" t="s">
        <v>106</v>
      </c>
      <c r="R103" t="s">
        <v>106</v>
      </c>
      <c r="S103" t="s">
        <v>103</v>
      </c>
      <c r="T103" t="s">
        <v>103</v>
      </c>
      <c r="U103" t="s">
        <v>103</v>
      </c>
      <c r="V103" t="s">
        <v>103</v>
      </c>
      <c r="W103" t="s">
        <v>103</v>
      </c>
      <c r="X103" t="s">
        <v>105</v>
      </c>
      <c r="Y103" t="s">
        <v>106</v>
      </c>
      <c r="Z103" t="s">
        <v>106</v>
      </c>
      <c r="AA103" t="s">
        <v>106</v>
      </c>
      <c r="AB103" t="s">
        <v>106</v>
      </c>
      <c r="AC103" t="s">
        <v>106</v>
      </c>
      <c r="AD103" t="s">
        <v>103</v>
      </c>
      <c r="AE103" t="s">
        <v>103</v>
      </c>
      <c r="AF103" t="s">
        <v>103</v>
      </c>
      <c r="AG103" t="s">
        <v>106</v>
      </c>
      <c r="AH103" t="s">
        <v>103</v>
      </c>
    </row>
    <row r="104" spans="1:34">
      <c r="A104">
        <f t="shared" si="3"/>
        <v>8</v>
      </c>
      <c r="B104" s="2" t="s">
        <v>59</v>
      </c>
      <c r="E104" t="s">
        <v>106</v>
      </c>
      <c r="F104" t="s">
        <v>103</v>
      </c>
      <c r="G104" t="s">
        <v>103</v>
      </c>
      <c r="H104" t="s">
        <v>103</v>
      </c>
      <c r="I104" t="s">
        <v>103</v>
      </c>
      <c r="J104" t="s">
        <v>105</v>
      </c>
      <c r="K104" t="s">
        <v>106</v>
      </c>
      <c r="L104" t="s">
        <v>106</v>
      </c>
      <c r="M104" t="s">
        <v>103</v>
      </c>
      <c r="N104" t="s">
        <v>103</v>
      </c>
      <c r="O104" t="s">
        <v>106</v>
      </c>
      <c r="P104" t="s">
        <v>106</v>
      </c>
      <c r="Q104" t="s">
        <v>106</v>
      </c>
      <c r="R104" t="s">
        <v>106</v>
      </c>
      <c r="S104" t="s">
        <v>103</v>
      </c>
      <c r="T104" t="s">
        <v>105</v>
      </c>
      <c r="U104" t="s">
        <v>103</v>
      </c>
      <c r="V104" t="s">
        <v>105</v>
      </c>
      <c r="W104" t="s">
        <v>103</v>
      </c>
      <c r="X104" t="s">
        <v>105</v>
      </c>
      <c r="Y104" t="s">
        <v>106</v>
      </c>
      <c r="Z104" t="s">
        <v>106</v>
      </c>
      <c r="AA104" t="s">
        <v>106</v>
      </c>
      <c r="AB104" t="s">
        <v>106</v>
      </c>
      <c r="AC104" t="s">
        <v>106</v>
      </c>
      <c r="AD104" t="s">
        <v>105</v>
      </c>
      <c r="AE104" t="s">
        <v>105</v>
      </c>
      <c r="AF104" t="s">
        <v>105</v>
      </c>
      <c r="AG104" t="s">
        <v>106</v>
      </c>
      <c r="AH104" t="s">
        <v>103</v>
      </c>
    </row>
    <row r="105" spans="1:34">
      <c r="A105">
        <f t="shared" si="3"/>
        <v>9</v>
      </c>
      <c r="B105" s="6" t="s">
        <v>60</v>
      </c>
      <c r="C105" s="13"/>
      <c r="E105" t="s">
        <v>106</v>
      </c>
      <c r="F105" t="s">
        <v>103</v>
      </c>
      <c r="G105" t="s">
        <v>105</v>
      </c>
      <c r="H105" t="s">
        <v>103</v>
      </c>
      <c r="I105" t="s">
        <v>103</v>
      </c>
      <c r="J105" t="s">
        <v>103</v>
      </c>
      <c r="K105" t="s">
        <v>106</v>
      </c>
      <c r="L105" t="s">
        <v>106</v>
      </c>
      <c r="M105" t="s">
        <v>103</v>
      </c>
      <c r="N105" t="s">
        <v>103</v>
      </c>
      <c r="O105" t="s">
        <v>106</v>
      </c>
      <c r="P105" t="s">
        <v>106</v>
      </c>
      <c r="Q105" t="s">
        <v>106</v>
      </c>
      <c r="R105" t="s">
        <v>106</v>
      </c>
      <c r="S105" t="s">
        <v>103</v>
      </c>
      <c r="T105" t="s">
        <v>103</v>
      </c>
      <c r="U105" t="s">
        <v>103</v>
      </c>
      <c r="V105" t="s">
        <v>103</v>
      </c>
      <c r="W105" t="s">
        <v>105</v>
      </c>
      <c r="X105" t="s">
        <v>103</v>
      </c>
      <c r="Y105" t="s">
        <v>106</v>
      </c>
      <c r="Z105" t="s">
        <v>106</v>
      </c>
      <c r="AA105" t="s">
        <v>106</v>
      </c>
      <c r="AB105" t="s">
        <v>106</v>
      </c>
      <c r="AC105" t="s">
        <v>106</v>
      </c>
      <c r="AD105" t="s">
        <v>105</v>
      </c>
      <c r="AE105" t="s">
        <v>103</v>
      </c>
      <c r="AF105" t="s">
        <v>103</v>
      </c>
      <c r="AG105" t="s">
        <v>106</v>
      </c>
      <c r="AH105" t="s">
        <v>103</v>
      </c>
    </row>
    <row r="106" spans="1:34">
      <c r="A106">
        <f t="shared" si="3"/>
        <v>10</v>
      </c>
      <c r="B106" s="2" t="s">
        <v>43</v>
      </c>
      <c r="C106" s="13"/>
      <c r="E106" t="s">
        <v>106</v>
      </c>
      <c r="F106" t="s">
        <v>105</v>
      </c>
      <c r="G106" t="s">
        <v>105</v>
      </c>
      <c r="H106" t="s">
        <v>105</v>
      </c>
      <c r="I106" t="s">
        <v>105</v>
      </c>
      <c r="J106" t="s">
        <v>105</v>
      </c>
      <c r="K106" t="s">
        <v>106</v>
      </c>
      <c r="L106" t="s">
        <v>106</v>
      </c>
      <c r="M106" t="s">
        <v>105</v>
      </c>
      <c r="N106" t="s">
        <v>105</v>
      </c>
      <c r="O106" t="s">
        <v>106</v>
      </c>
      <c r="P106" t="s">
        <v>106</v>
      </c>
      <c r="Q106" t="s">
        <v>106</v>
      </c>
      <c r="R106" t="s">
        <v>106</v>
      </c>
      <c r="S106" t="s">
        <v>103</v>
      </c>
      <c r="T106" t="s">
        <v>105</v>
      </c>
      <c r="U106" t="s">
        <v>105</v>
      </c>
      <c r="V106" t="s">
        <v>105</v>
      </c>
      <c r="W106" t="s">
        <v>105</v>
      </c>
      <c r="X106" t="s">
        <v>105</v>
      </c>
      <c r="Y106" t="s">
        <v>106</v>
      </c>
      <c r="Z106" t="s">
        <v>106</v>
      </c>
      <c r="AA106" t="s">
        <v>106</v>
      </c>
      <c r="AB106" t="s">
        <v>106</v>
      </c>
      <c r="AC106" t="s">
        <v>106</v>
      </c>
      <c r="AD106" t="s">
        <v>105</v>
      </c>
      <c r="AE106" t="s">
        <v>105</v>
      </c>
      <c r="AF106" t="s">
        <v>105</v>
      </c>
      <c r="AG106" t="s">
        <v>106</v>
      </c>
      <c r="AH106" t="s">
        <v>105</v>
      </c>
    </row>
    <row r="107" spans="1:34">
      <c r="A107" s="4"/>
      <c r="B107" s="10" t="s">
        <v>73</v>
      </c>
      <c r="C107" s="12"/>
      <c r="E107">
        <v>1</v>
      </c>
      <c r="F107">
        <v>5</v>
      </c>
      <c r="G107">
        <v>9</v>
      </c>
      <c r="H107">
        <v>7</v>
      </c>
      <c r="I107">
        <v>9</v>
      </c>
      <c r="J107">
        <v>6</v>
      </c>
      <c r="K107">
        <v>1</v>
      </c>
      <c r="L107">
        <v>1</v>
      </c>
      <c r="M107">
        <v>6</v>
      </c>
      <c r="N107">
        <v>8</v>
      </c>
      <c r="O107">
        <v>1</v>
      </c>
      <c r="P107">
        <v>1</v>
      </c>
      <c r="Q107">
        <v>1</v>
      </c>
      <c r="R107">
        <v>1</v>
      </c>
      <c r="S107">
        <v>9</v>
      </c>
      <c r="T107">
        <v>8</v>
      </c>
      <c r="U107">
        <v>9</v>
      </c>
      <c r="V107">
        <v>8</v>
      </c>
      <c r="W107">
        <v>4</v>
      </c>
      <c r="X107">
        <v>7</v>
      </c>
      <c r="Y107">
        <v>1</v>
      </c>
      <c r="Z107">
        <v>1</v>
      </c>
      <c r="AA107">
        <v>1</v>
      </c>
      <c r="AB107">
        <v>1</v>
      </c>
      <c r="AC107">
        <v>1</v>
      </c>
      <c r="AD107">
        <v>3</v>
      </c>
      <c r="AE107">
        <v>5</v>
      </c>
      <c r="AF107">
        <v>6</v>
      </c>
      <c r="AG107">
        <v>1</v>
      </c>
      <c r="AH107">
        <v>8</v>
      </c>
    </row>
    <row r="108" spans="1:34">
      <c r="B108" s="2"/>
      <c r="C108" s="13"/>
    </row>
    <row r="109" spans="1:34" s="8" customFormat="1">
      <c r="B109" s="9" t="s">
        <v>83</v>
      </c>
      <c r="C109" s="14"/>
    </row>
    <row r="110" spans="1:34">
      <c r="A110" s="4">
        <v>1</v>
      </c>
      <c r="B110" s="2" t="s">
        <v>61</v>
      </c>
      <c r="E110" t="s">
        <v>427</v>
      </c>
      <c r="F110" t="s">
        <v>105</v>
      </c>
      <c r="G110" t="s">
        <v>105</v>
      </c>
      <c r="H110" t="s">
        <v>105</v>
      </c>
      <c r="I110" t="s">
        <v>105</v>
      </c>
      <c r="J110" t="s">
        <v>105</v>
      </c>
      <c r="K110" t="s">
        <v>105</v>
      </c>
      <c r="L110" t="s">
        <v>105</v>
      </c>
      <c r="M110" t="s">
        <v>105</v>
      </c>
      <c r="N110" t="s">
        <v>103</v>
      </c>
      <c r="O110" t="s">
        <v>180</v>
      </c>
      <c r="P110" t="s">
        <v>103</v>
      </c>
      <c r="Q110" t="s">
        <v>105</v>
      </c>
      <c r="R110" t="s">
        <v>220</v>
      </c>
      <c r="S110" t="s">
        <v>334</v>
      </c>
      <c r="T110" t="s">
        <v>103</v>
      </c>
      <c r="U110" t="s">
        <v>105</v>
      </c>
      <c r="V110" t="s">
        <v>315</v>
      </c>
      <c r="W110" t="s">
        <v>103</v>
      </c>
      <c r="X110" t="s">
        <v>105</v>
      </c>
      <c r="Y110" t="s">
        <v>105</v>
      </c>
      <c r="Z110" t="s">
        <v>259</v>
      </c>
      <c r="AA110" t="s">
        <v>278</v>
      </c>
      <c r="AB110" t="s">
        <v>105</v>
      </c>
      <c r="AC110" t="s">
        <v>180</v>
      </c>
      <c r="AD110" t="s">
        <v>105</v>
      </c>
      <c r="AE110" t="s">
        <v>105</v>
      </c>
      <c r="AF110" t="s">
        <v>103</v>
      </c>
      <c r="AG110" t="s">
        <v>103</v>
      </c>
      <c r="AH110" t="s">
        <v>103</v>
      </c>
    </row>
    <row r="111" spans="1:34">
      <c r="A111">
        <f>A110+1</f>
        <v>2</v>
      </c>
      <c r="B111" s="2" t="s">
        <v>93</v>
      </c>
      <c r="E111" t="s">
        <v>105</v>
      </c>
      <c r="F111" t="s">
        <v>105</v>
      </c>
      <c r="G111" t="s">
        <v>105</v>
      </c>
      <c r="H111" t="s">
        <v>105</v>
      </c>
      <c r="I111" t="s">
        <v>105</v>
      </c>
      <c r="J111" t="s">
        <v>105</v>
      </c>
      <c r="K111" t="s">
        <v>105</v>
      </c>
      <c r="L111" t="s">
        <v>105</v>
      </c>
      <c r="M111" t="s">
        <v>105</v>
      </c>
      <c r="N111" t="s">
        <v>105</v>
      </c>
      <c r="O111" t="s">
        <v>430</v>
      </c>
      <c r="P111" t="s">
        <v>105</v>
      </c>
      <c r="Q111" t="s">
        <v>105</v>
      </c>
      <c r="R111" t="s">
        <v>220</v>
      </c>
      <c r="S111" t="s">
        <v>105</v>
      </c>
      <c r="T111" t="s">
        <v>103</v>
      </c>
      <c r="U111" t="s">
        <v>105</v>
      </c>
      <c r="V111" t="s">
        <v>105</v>
      </c>
      <c r="W111" t="s">
        <v>103</v>
      </c>
      <c r="X111" t="s">
        <v>105</v>
      </c>
      <c r="Y111" t="s">
        <v>105</v>
      </c>
      <c r="Z111" t="s">
        <v>105</v>
      </c>
      <c r="AA111" t="s">
        <v>105</v>
      </c>
      <c r="AB111" t="s">
        <v>105</v>
      </c>
      <c r="AC111" t="s">
        <v>180</v>
      </c>
      <c r="AD111" t="s">
        <v>105</v>
      </c>
      <c r="AE111" t="s">
        <v>105</v>
      </c>
      <c r="AF111" t="s">
        <v>105</v>
      </c>
      <c r="AG111" t="s">
        <v>103</v>
      </c>
      <c r="AH111" t="s">
        <v>105</v>
      </c>
    </row>
    <row r="112" spans="1:34">
      <c r="A112">
        <f>A111+1</f>
        <v>3</v>
      </c>
      <c r="B112" s="5" t="s">
        <v>62</v>
      </c>
      <c r="E112" t="s">
        <v>105</v>
      </c>
      <c r="F112" t="s">
        <v>105</v>
      </c>
      <c r="G112" t="s">
        <v>105</v>
      </c>
      <c r="H112" t="s">
        <v>105</v>
      </c>
      <c r="I112" t="s">
        <v>103</v>
      </c>
      <c r="J112" t="s">
        <v>105</v>
      </c>
      <c r="K112" t="s">
        <v>105</v>
      </c>
      <c r="L112" t="s">
        <v>105</v>
      </c>
      <c r="M112" t="s">
        <v>105</v>
      </c>
      <c r="N112" t="s">
        <v>428</v>
      </c>
      <c r="O112" t="s">
        <v>105</v>
      </c>
      <c r="P112" t="s">
        <v>105</v>
      </c>
      <c r="Q112" t="s">
        <v>105</v>
      </c>
      <c r="R112" t="s">
        <v>105</v>
      </c>
      <c r="S112" t="s">
        <v>103</v>
      </c>
      <c r="T112" t="s">
        <v>105</v>
      </c>
      <c r="U112" t="s">
        <v>105</v>
      </c>
      <c r="V112" t="s">
        <v>103</v>
      </c>
      <c r="W112" t="s">
        <v>103</v>
      </c>
      <c r="X112" t="s">
        <v>105</v>
      </c>
      <c r="Y112" t="s">
        <v>105</v>
      </c>
      <c r="Z112" t="s">
        <v>105</v>
      </c>
      <c r="AA112" t="s">
        <v>105</v>
      </c>
      <c r="AB112" t="s">
        <v>105</v>
      </c>
      <c r="AC112" t="s">
        <v>105</v>
      </c>
      <c r="AD112" t="s">
        <v>105</v>
      </c>
      <c r="AE112" t="s">
        <v>105</v>
      </c>
      <c r="AF112" t="s">
        <v>103</v>
      </c>
      <c r="AG112" t="s">
        <v>105</v>
      </c>
      <c r="AH112" t="s">
        <v>103</v>
      </c>
    </row>
    <row r="113" spans="1:34">
      <c r="A113" s="4"/>
      <c r="B113" s="10" t="s">
        <v>73</v>
      </c>
      <c r="C113" s="12"/>
      <c r="E113">
        <v>6</v>
      </c>
      <c r="F113">
        <v>3</v>
      </c>
      <c r="G113">
        <v>3</v>
      </c>
      <c r="H113">
        <v>3</v>
      </c>
      <c r="I113">
        <v>4</v>
      </c>
      <c r="J113">
        <v>2</v>
      </c>
      <c r="K113">
        <v>2</v>
      </c>
      <c r="L113">
        <v>2</v>
      </c>
      <c r="M113">
        <v>3</v>
      </c>
      <c r="N113">
        <v>6</v>
      </c>
      <c r="O113">
        <v>7</v>
      </c>
      <c r="P113">
        <v>4</v>
      </c>
      <c r="Q113">
        <v>3</v>
      </c>
      <c r="R113">
        <v>7</v>
      </c>
      <c r="S113">
        <v>9</v>
      </c>
      <c r="T113">
        <v>7</v>
      </c>
      <c r="U113">
        <v>4</v>
      </c>
      <c r="V113">
        <v>8</v>
      </c>
      <c r="W113">
        <v>8</v>
      </c>
      <c r="X113">
        <v>3</v>
      </c>
      <c r="Y113">
        <v>3</v>
      </c>
      <c r="Z113">
        <v>6</v>
      </c>
      <c r="AA113">
        <v>7</v>
      </c>
      <c r="AB113">
        <v>3</v>
      </c>
      <c r="AC113">
        <v>8</v>
      </c>
      <c r="AD113">
        <v>2</v>
      </c>
      <c r="AE113">
        <v>2</v>
      </c>
      <c r="AF113">
        <v>7</v>
      </c>
      <c r="AG113">
        <v>5</v>
      </c>
      <c r="AH113">
        <v>8</v>
      </c>
    </row>
    <row r="114" spans="1:34">
      <c r="B114" s="2"/>
    </row>
    <row r="115" spans="1:34">
      <c r="B115" s="1" t="s">
        <v>94</v>
      </c>
    </row>
    <row r="116" spans="1:34">
      <c r="A116" s="4">
        <v>1</v>
      </c>
      <c r="B116" s="5" t="s">
        <v>68</v>
      </c>
      <c r="E116" t="s">
        <v>105</v>
      </c>
      <c r="F116" t="s">
        <v>103</v>
      </c>
      <c r="G116" t="s">
        <v>155</v>
      </c>
      <c r="H116" t="s">
        <v>105</v>
      </c>
      <c r="I116" t="s">
        <v>143</v>
      </c>
      <c r="J116" t="s">
        <v>192</v>
      </c>
      <c r="K116" t="s">
        <v>105</v>
      </c>
      <c r="L116" t="s">
        <v>105</v>
      </c>
      <c r="M116" t="s">
        <v>105</v>
      </c>
      <c r="N116" t="s">
        <v>105</v>
      </c>
      <c r="O116" t="s">
        <v>105</v>
      </c>
      <c r="P116" t="s">
        <v>105</v>
      </c>
      <c r="Q116" t="s">
        <v>105</v>
      </c>
      <c r="R116" t="s">
        <v>105</v>
      </c>
      <c r="S116" t="s">
        <v>103</v>
      </c>
      <c r="T116" t="s">
        <v>105</v>
      </c>
      <c r="U116" t="s">
        <v>105</v>
      </c>
      <c r="V116" t="s">
        <v>105</v>
      </c>
      <c r="W116" t="s">
        <v>105</v>
      </c>
      <c r="X116" t="s">
        <v>105</v>
      </c>
      <c r="Y116" t="s">
        <v>105</v>
      </c>
      <c r="Z116" t="s">
        <v>105</v>
      </c>
      <c r="AA116" t="s">
        <v>105</v>
      </c>
      <c r="AB116" t="s">
        <v>105</v>
      </c>
      <c r="AC116" t="s">
        <v>105</v>
      </c>
      <c r="AD116" t="s">
        <v>105</v>
      </c>
      <c r="AE116" t="s">
        <v>105</v>
      </c>
      <c r="AF116" t="s">
        <v>105</v>
      </c>
      <c r="AG116" t="s">
        <v>105</v>
      </c>
      <c r="AH116" t="s">
        <v>105</v>
      </c>
    </row>
    <row r="117" spans="1:34">
      <c r="A117">
        <f>A116+1</f>
        <v>2</v>
      </c>
      <c r="B117" s="2" t="s">
        <v>69</v>
      </c>
      <c r="E117">
        <v>6</v>
      </c>
      <c r="F117">
        <v>6</v>
      </c>
      <c r="G117">
        <v>8</v>
      </c>
      <c r="H117">
        <v>6</v>
      </c>
      <c r="I117">
        <v>8</v>
      </c>
      <c r="J117">
        <v>4</v>
      </c>
      <c r="K117">
        <v>3</v>
      </c>
      <c r="L117">
        <v>3</v>
      </c>
      <c r="M117">
        <v>6</v>
      </c>
      <c r="N117">
        <v>4</v>
      </c>
      <c r="O117">
        <v>6</v>
      </c>
      <c r="P117">
        <v>4</v>
      </c>
      <c r="Q117">
        <v>8</v>
      </c>
      <c r="R117">
        <v>6</v>
      </c>
      <c r="S117">
        <v>10</v>
      </c>
      <c r="T117">
        <v>5</v>
      </c>
      <c r="U117">
        <v>4</v>
      </c>
      <c r="V117">
        <v>7</v>
      </c>
      <c r="W117">
        <v>6</v>
      </c>
      <c r="X117">
        <v>6</v>
      </c>
      <c r="Y117">
        <v>4</v>
      </c>
      <c r="Z117">
        <v>4</v>
      </c>
      <c r="AA117">
        <v>4</v>
      </c>
      <c r="AB117">
        <v>3</v>
      </c>
      <c r="AC117">
        <v>6</v>
      </c>
      <c r="AD117">
        <v>3</v>
      </c>
      <c r="AE117">
        <v>2</v>
      </c>
      <c r="AF117">
        <v>5</v>
      </c>
      <c r="AG117">
        <v>3</v>
      </c>
      <c r="AH117">
        <v>9</v>
      </c>
    </row>
    <row r="118" spans="1:34">
      <c r="A118" s="4"/>
      <c r="B118" s="10" t="s">
        <v>73</v>
      </c>
      <c r="C118" s="12"/>
      <c r="E118">
        <v>6</v>
      </c>
      <c r="F118">
        <v>6</v>
      </c>
      <c r="G118">
        <v>8</v>
      </c>
      <c r="H118">
        <v>5</v>
      </c>
      <c r="I118">
        <v>9</v>
      </c>
      <c r="J118">
        <v>4</v>
      </c>
      <c r="K118">
        <v>4</v>
      </c>
      <c r="L118">
        <v>4</v>
      </c>
      <c r="M118">
        <v>6</v>
      </c>
      <c r="N118">
        <v>4</v>
      </c>
      <c r="O118">
        <v>6</v>
      </c>
      <c r="P118">
        <v>4</v>
      </c>
      <c r="Q118">
        <v>9</v>
      </c>
      <c r="R118">
        <v>6</v>
      </c>
      <c r="S118">
        <v>10</v>
      </c>
      <c r="T118">
        <v>5</v>
      </c>
      <c r="U118">
        <v>4</v>
      </c>
      <c r="V118">
        <v>7</v>
      </c>
      <c r="W118">
        <v>6</v>
      </c>
      <c r="X118">
        <v>6</v>
      </c>
      <c r="Y118">
        <v>4</v>
      </c>
      <c r="Z118">
        <v>4</v>
      </c>
      <c r="AA118">
        <v>4</v>
      </c>
      <c r="AB118">
        <v>3</v>
      </c>
      <c r="AC118">
        <v>6</v>
      </c>
      <c r="AD118">
        <v>3</v>
      </c>
      <c r="AE118">
        <v>2</v>
      </c>
      <c r="AF118">
        <v>5</v>
      </c>
      <c r="AG118">
        <v>3</v>
      </c>
      <c r="AH118">
        <v>9</v>
      </c>
    </row>
    <row r="119" spans="1:34">
      <c r="B119" s="2"/>
    </row>
    <row r="120" spans="1:34">
      <c r="B120" s="1" t="s">
        <v>84</v>
      </c>
    </row>
    <row r="121" spans="1:34">
      <c r="A121" s="4">
        <v>1</v>
      </c>
      <c r="B121" s="2" t="s">
        <v>71</v>
      </c>
      <c r="E121" t="s">
        <v>105</v>
      </c>
      <c r="F121" t="s">
        <v>105</v>
      </c>
      <c r="G121" t="s">
        <v>105</v>
      </c>
      <c r="H121" t="s">
        <v>105</v>
      </c>
      <c r="I121" t="s">
        <v>105</v>
      </c>
      <c r="J121" t="s">
        <v>105</v>
      </c>
      <c r="K121" t="s">
        <v>105</v>
      </c>
      <c r="L121" t="s">
        <v>105</v>
      </c>
      <c r="M121" t="s">
        <v>105</v>
      </c>
      <c r="N121" t="s">
        <v>105</v>
      </c>
      <c r="O121" t="s">
        <v>105</v>
      </c>
      <c r="P121" t="s">
        <v>105</v>
      </c>
      <c r="Q121" t="s">
        <v>105</v>
      </c>
      <c r="R121" t="s">
        <v>105</v>
      </c>
      <c r="S121" t="s">
        <v>105</v>
      </c>
      <c r="T121" t="s">
        <v>105</v>
      </c>
      <c r="U121" t="s">
        <v>105</v>
      </c>
      <c r="V121" t="s">
        <v>105</v>
      </c>
      <c r="W121" t="s">
        <v>105</v>
      </c>
      <c r="X121" t="s">
        <v>105</v>
      </c>
      <c r="Y121" t="s">
        <v>105</v>
      </c>
      <c r="Z121" t="s">
        <v>105</v>
      </c>
      <c r="AA121" t="s">
        <v>105</v>
      </c>
      <c r="AB121" t="s">
        <v>105</v>
      </c>
      <c r="AC121" t="s">
        <v>105</v>
      </c>
      <c r="AD121" t="s">
        <v>105</v>
      </c>
      <c r="AE121" t="s">
        <v>105</v>
      </c>
      <c r="AF121" t="s">
        <v>105</v>
      </c>
      <c r="AG121" t="s">
        <v>105</v>
      </c>
      <c r="AH121" t="s">
        <v>105</v>
      </c>
    </row>
    <row r="122" spans="1:34">
      <c r="A122">
        <f>A121+1</f>
        <v>2</v>
      </c>
      <c r="B122" s="7" t="s">
        <v>72</v>
      </c>
      <c r="E122" t="s">
        <v>103</v>
      </c>
      <c r="F122" t="s">
        <v>105</v>
      </c>
      <c r="G122" t="s">
        <v>105</v>
      </c>
      <c r="H122" t="s">
        <v>105</v>
      </c>
      <c r="I122" t="s">
        <v>103</v>
      </c>
      <c r="J122" t="s">
        <v>105</v>
      </c>
      <c r="K122" t="s">
        <v>105</v>
      </c>
      <c r="L122" t="s">
        <v>103</v>
      </c>
      <c r="M122" t="s">
        <v>105</v>
      </c>
      <c r="N122" t="s">
        <v>105</v>
      </c>
      <c r="O122" t="s">
        <v>105</v>
      </c>
      <c r="P122" t="s">
        <v>105</v>
      </c>
      <c r="Q122" t="s">
        <v>103</v>
      </c>
      <c r="R122" t="s">
        <v>103</v>
      </c>
      <c r="S122" t="s">
        <v>103</v>
      </c>
      <c r="T122" t="s">
        <v>103</v>
      </c>
      <c r="U122" t="s">
        <v>103</v>
      </c>
      <c r="V122" t="s">
        <v>103</v>
      </c>
      <c r="W122" t="s">
        <v>103</v>
      </c>
      <c r="X122" t="s">
        <v>103</v>
      </c>
      <c r="Y122" t="s">
        <v>103</v>
      </c>
      <c r="Z122" t="s">
        <v>103</v>
      </c>
      <c r="AA122" t="s">
        <v>103</v>
      </c>
      <c r="AB122" t="s">
        <v>103</v>
      </c>
      <c r="AC122" t="s">
        <v>105</v>
      </c>
      <c r="AD122" t="s">
        <v>103</v>
      </c>
      <c r="AE122" t="s">
        <v>103</v>
      </c>
      <c r="AF122" t="s">
        <v>103</v>
      </c>
      <c r="AG122" t="s">
        <v>103</v>
      </c>
      <c r="AH122" t="s">
        <v>103</v>
      </c>
    </row>
    <row r="123" spans="1:34">
      <c r="A123">
        <f>A122+1</f>
        <v>3</v>
      </c>
      <c r="B123" s="5" t="s">
        <v>95</v>
      </c>
      <c r="E123" t="s">
        <v>105</v>
      </c>
      <c r="F123" t="s">
        <v>105</v>
      </c>
      <c r="G123" t="s">
        <v>105</v>
      </c>
      <c r="H123" t="s">
        <v>105</v>
      </c>
      <c r="I123" t="s">
        <v>105</v>
      </c>
      <c r="J123" t="s">
        <v>105</v>
      </c>
      <c r="K123" t="s">
        <v>105</v>
      </c>
      <c r="L123" t="s">
        <v>105</v>
      </c>
      <c r="M123" t="s">
        <v>105</v>
      </c>
      <c r="N123" t="s">
        <v>105</v>
      </c>
      <c r="O123" t="s">
        <v>105</v>
      </c>
      <c r="P123" t="s">
        <v>105</v>
      </c>
      <c r="Q123" t="s">
        <v>105</v>
      </c>
      <c r="R123" t="s">
        <v>105</v>
      </c>
      <c r="S123" t="s">
        <v>105</v>
      </c>
      <c r="T123" t="s">
        <v>105</v>
      </c>
      <c r="U123" t="s">
        <v>105</v>
      </c>
      <c r="V123" t="s">
        <v>105</v>
      </c>
      <c r="W123" t="s">
        <v>105</v>
      </c>
      <c r="X123" t="s">
        <v>105</v>
      </c>
      <c r="Y123" t="s">
        <v>105</v>
      </c>
      <c r="Z123" t="s">
        <v>105</v>
      </c>
      <c r="AA123" t="s">
        <v>105</v>
      </c>
      <c r="AB123" t="s">
        <v>105</v>
      </c>
      <c r="AC123" t="s">
        <v>105</v>
      </c>
      <c r="AD123" t="s">
        <v>105</v>
      </c>
      <c r="AE123" t="s">
        <v>105</v>
      </c>
      <c r="AF123" t="s">
        <v>105</v>
      </c>
      <c r="AG123" t="s">
        <v>105</v>
      </c>
      <c r="AH123" t="s">
        <v>105</v>
      </c>
    </row>
    <row r="124" spans="1:34">
      <c r="A124" s="4"/>
      <c r="B124" s="10" t="s">
        <v>73</v>
      </c>
      <c r="C124" s="12"/>
      <c r="E124">
        <v>5</v>
      </c>
      <c r="F124">
        <v>2</v>
      </c>
      <c r="G124">
        <v>2</v>
      </c>
      <c r="H124">
        <v>2</v>
      </c>
      <c r="I124">
        <v>5</v>
      </c>
      <c r="J124">
        <v>2</v>
      </c>
      <c r="K124">
        <v>1</v>
      </c>
      <c r="L124">
        <v>4</v>
      </c>
      <c r="M124">
        <v>2</v>
      </c>
      <c r="N124">
        <v>2</v>
      </c>
      <c r="O124">
        <v>3</v>
      </c>
      <c r="P124">
        <v>2</v>
      </c>
      <c r="Q124">
        <v>5</v>
      </c>
      <c r="R124">
        <v>4</v>
      </c>
      <c r="S124">
        <v>7</v>
      </c>
      <c r="T124">
        <v>5</v>
      </c>
      <c r="U124">
        <v>4</v>
      </c>
      <c r="V124">
        <v>5</v>
      </c>
      <c r="W124">
        <v>5</v>
      </c>
      <c r="X124">
        <v>5</v>
      </c>
      <c r="Y124">
        <v>4</v>
      </c>
      <c r="Z124">
        <v>2</v>
      </c>
      <c r="AA124">
        <v>4</v>
      </c>
      <c r="AB124">
        <v>2</v>
      </c>
      <c r="AC124">
        <v>2</v>
      </c>
      <c r="AD124">
        <v>3</v>
      </c>
      <c r="AE124">
        <v>4</v>
      </c>
      <c r="AF124">
        <v>5</v>
      </c>
      <c r="AG124">
        <v>4</v>
      </c>
      <c r="AH124">
        <v>5</v>
      </c>
    </row>
    <row r="125" spans="1:34">
      <c r="B125" s="2"/>
    </row>
    <row r="126" spans="1:34">
      <c r="B126" s="2"/>
    </row>
    <row r="127" spans="1:34">
      <c r="B127" s="2" t="s">
        <v>96</v>
      </c>
      <c r="E127" t="s">
        <v>145</v>
      </c>
      <c r="F127" t="s">
        <v>145</v>
      </c>
      <c r="G127" t="s">
        <v>184</v>
      </c>
      <c r="H127" t="s">
        <v>184</v>
      </c>
      <c r="I127" t="s">
        <v>147</v>
      </c>
      <c r="J127" t="s">
        <v>195</v>
      </c>
      <c r="K127" t="s">
        <v>125</v>
      </c>
      <c r="L127" t="s">
        <v>125</v>
      </c>
      <c r="M127" t="s">
        <v>184</v>
      </c>
      <c r="N127" t="s">
        <v>145</v>
      </c>
      <c r="O127" t="s">
        <v>184</v>
      </c>
      <c r="P127" t="s">
        <v>125</v>
      </c>
      <c r="Q127" t="s">
        <v>208</v>
      </c>
      <c r="R127" t="s">
        <v>147</v>
      </c>
      <c r="S127" t="s">
        <v>208</v>
      </c>
      <c r="T127" t="s">
        <v>147</v>
      </c>
      <c r="U127" t="s">
        <v>184</v>
      </c>
      <c r="V127" t="s">
        <v>147</v>
      </c>
      <c r="W127" t="s">
        <v>147</v>
      </c>
      <c r="X127" t="s">
        <v>147</v>
      </c>
      <c r="Y127" t="s">
        <v>184</v>
      </c>
      <c r="Z127" t="s">
        <v>125</v>
      </c>
      <c r="AA127" t="s">
        <v>195</v>
      </c>
      <c r="AB127" t="s">
        <v>271</v>
      </c>
      <c r="AC127" t="s">
        <v>147</v>
      </c>
      <c r="AD127" t="s">
        <v>271</v>
      </c>
      <c r="AE127" t="s">
        <v>125</v>
      </c>
      <c r="AF127" t="s">
        <v>147</v>
      </c>
      <c r="AG127" t="s">
        <v>271</v>
      </c>
      <c r="AH127" t="s">
        <v>208</v>
      </c>
    </row>
    <row r="128" spans="1:34">
      <c r="B128" s="2" t="s">
        <v>97</v>
      </c>
      <c r="E128" t="s">
        <v>209</v>
      </c>
      <c r="F128" t="s">
        <v>157</v>
      </c>
      <c r="G128" t="s">
        <v>157</v>
      </c>
      <c r="H128" t="s">
        <v>126</v>
      </c>
      <c r="I128" t="s">
        <v>126</v>
      </c>
      <c r="J128" t="s">
        <v>126</v>
      </c>
      <c r="K128" t="s">
        <v>221</v>
      </c>
      <c r="L128" t="s">
        <v>126</v>
      </c>
      <c r="M128" t="s">
        <v>126</v>
      </c>
      <c r="N128" t="s">
        <v>126</v>
      </c>
      <c r="O128" t="s">
        <v>126</v>
      </c>
      <c r="P128" t="s">
        <v>377</v>
      </c>
      <c r="Q128" t="s">
        <v>209</v>
      </c>
      <c r="R128" t="s">
        <v>221</v>
      </c>
      <c r="S128" t="s">
        <v>231</v>
      </c>
      <c r="T128" t="s">
        <v>345</v>
      </c>
      <c r="U128" t="s">
        <v>231</v>
      </c>
      <c r="V128" t="s">
        <v>126</v>
      </c>
      <c r="W128" t="s">
        <v>231</v>
      </c>
      <c r="X128" t="s">
        <v>221</v>
      </c>
      <c r="Y128" t="s">
        <v>157</v>
      </c>
      <c r="Z128" t="s">
        <v>157</v>
      </c>
      <c r="AA128" t="s">
        <v>126</v>
      </c>
      <c r="AB128" t="s">
        <v>221</v>
      </c>
      <c r="AC128" t="s">
        <v>231</v>
      </c>
      <c r="AD128" t="s">
        <v>352</v>
      </c>
      <c r="AE128" t="s">
        <v>126</v>
      </c>
      <c r="AF128" t="s">
        <v>126</v>
      </c>
      <c r="AG128" t="s">
        <v>352</v>
      </c>
      <c r="AH128" t="s">
        <v>126</v>
      </c>
    </row>
    <row r="129" spans="2:26">
      <c r="B129" s="2"/>
    </row>
    <row r="130" spans="2:26">
      <c r="B130" t="s">
        <v>98</v>
      </c>
    </row>
  </sheetData>
  <hyperlinks>
    <hyperlink ref="H5" r:id="rId1"/>
    <hyperlink ref="H9" r:id="rId2" display="http://www.nsf.gov/sbe/hsd/hsd_pi_mtg/abstracts/rey.pdf"/>
    <hyperlink ref="I5" r:id="rId3"/>
    <hyperlink ref="I18" r:id="rId4"/>
    <hyperlink ref="I19" r:id="rId5"/>
    <hyperlink ref="G5" r:id="rId6"/>
    <hyperlink ref="N5" r:id="rId7"/>
    <hyperlink ref="O5" r:id="rId8"/>
    <hyperlink ref="J5" r:id="rId9"/>
    <hyperlink ref="Q5" r:id="rId10"/>
    <hyperlink ref="R5" r:id="rId11"/>
    <hyperlink ref="AC19" r:id="rId12"/>
    <hyperlink ref="AC18" r:id="rId13"/>
    <hyperlink ref="AC5" r:id="rId14"/>
    <hyperlink ref="F5" r:id="rId15"/>
    <hyperlink ref="M5" r:id="rId16"/>
    <hyperlink ref="M18" r:id="rId17"/>
    <hyperlink ref="M19" r:id="rId18"/>
    <hyperlink ref="Y5" r:id="rId19"/>
    <hyperlink ref="Y19" r:id="rId20"/>
    <hyperlink ref="Y18" r:id="rId21"/>
    <hyperlink ref="Z5" r:id="rId22"/>
    <hyperlink ref="Z14" r:id="rId23"/>
    <hyperlink ref="AA5" r:id="rId24"/>
    <hyperlink ref="W5" r:id="rId25"/>
    <hyperlink ref="W18" r:id="rId26"/>
    <hyperlink ref="W19" r:id="rId27"/>
    <hyperlink ref="X5" r:id="rId28"/>
    <hyperlink ref="V5" r:id="rId29"/>
    <hyperlink ref="V19" r:id="rId30"/>
    <hyperlink ref="S9" r:id="rId31"/>
    <hyperlink ref="S19" r:id="rId32"/>
    <hyperlink ref="S18" r:id="rId33"/>
    <hyperlink ref="T5" r:id="rId34"/>
    <hyperlink ref="T19" r:id="rId35"/>
    <hyperlink ref="AG5" r:id="rId36"/>
    <hyperlink ref="P5" r:id="rId37"/>
    <hyperlink ref="AB5" r:id="rId38"/>
    <hyperlink ref="AD5" r:id="rId39"/>
    <hyperlink ref="AH5" r:id="rId40"/>
    <hyperlink ref="AH19" r:id="rId41"/>
    <hyperlink ref="P18" r:id="rId42"/>
    <hyperlink ref="P19" r:id="rId43"/>
    <hyperlink ref="AD18" r:id="rId44"/>
    <hyperlink ref="AD19" r:id="rId45"/>
    <hyperlink ref="AF5" r:id="rId46"/>
    <hyperlink ref="AE18" r:id="rId47"/>
    <hyperlink ref="AE19" r:id="rId48"/>
    <hyperlink ref="AE5" r:id="rId49"/>
    <hyperlink ref="L5" r:id="rId50"/>
    <hyperlink ref="L18" r:id="rId51"/>
    <hyperlink ref="L19" r:id="rId52"/>
    <hyperlink ref="K5" r:id="rId53"/>
    <hyperlink ref="E5" r:id="rId54"/>
    <hyperlink ref="E19" r:id="rId55"/>
    <hyperlink ref="E18" r:id="rId56"/>
    <hyperlink ref="S5" r:id="rId57"/>
    <hyperlink ref="U5" r:id="rId58"/>
    <hyperlink ref="H18" r:id="rId59"/>
    <hyperlink ref="H19" r:id="rId60"/>
    <hyperlink ref="Q18" r:id="rId61"/>
    <hyperlink ref="Q19" r:id="rId62"/>
  </hyperlinks>
  <pageMargins left="0.75" right="0.75" top="1" bottom="1" header="0.5" footer="0.5"/>
  <pageSetup orientation="portrait" horizontalDpi="4294967292" verticalDpi="4294967292" r:id="rId63"/>
  <legacyDrawing r:id="rId6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McMaster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 Kapil; Spencer Smith</dc:creator>
  <cp:lastModifiedBy>vasudha kapil</cp:lastModifiedBy>
  <dcterms:created xsi:type="dcterms:W3CDTF">2013-12-09T18:34:25Z</dcterms:created>
  <dcterms:modified xsi:type="dcterms:W3CDTF">2014-09-25T15:52:14Z</dcterms:modified>
</cp:coreProperties>
</file>