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Robotics\Coursework\"/>
    </mc:Choice>
  </mc:AlternateContent>
  <xr:revisionPtr revIDLastSave="0" documentId="13_ncr:1_{E6A1E814-5D30-46BB-82E6-2F6F46E42AD6}" xr6:coauthVersionLast="45" xr6:coauthVersionMax="45" xr10:uidLastSave="{00000000-0000-0000-0000-000000000000}"/>
  <bookViews>
    <workbookView xWindow="-120" yWindow="-120" windowWidth="29040" windowHeight="15840" xr2:uid="{6A40C73E-D6D2-4959-9B70-F23E1716DBDA}"/>
  </bookViews>
  <sheets>
    <sheet name="BaseMap" sheetId="1" r:id="rId1"/>
    <sheet name="IdentifiedOutliers" sheetId="8" r:id="rId2"/>
    <sheet name="RemovedOutliers" sheetId="10" r:id="rId3"/>
    <sheet name="DO NOT DELETE" sheetId="6" r:id="rId4"/>
  </sheets>
  <definedNames>
    <definedName name="_" localSheetId="1">IdentifiedOutliers!$DR$64</definedName>
    <definedName name="_" localSheetId="2">RemovedOutliers!$DR$52</definedName>
    <definedName name="_">BaseMap!$DR$109</definedName>
    <definedName name="ExternalData_1" localSheetId="0" hidden="1">BaseMap!$J$13:$DE$112</definedName>
    <definedName name="ExternalData_1" localSheetId="1" hidden="1">IdentifiedOutliers!$J$13:$DE$112</definedName>
    <definedName name="ExternalData_1" localSheetId="2" hidden="1">RemovedOutliers!$J$13:$DE$112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R52" i="10" l="1" a="1"/>
  <c r="DR52" i="10" s="1"/>
  <c r="DZ24" i="10"/>
  <c r="DZ13" i="10"/>
  <c r="DR64" i="8" a="1"/>
  <c r="DR64" i="8" s="1"/>
  <c r="DZ24" i="8"/>
  <c r="DZ13" i="8"/>
  <c r="DR109" i="1" l="1" a="1"/>
  <c r="DR109" i="1" s="1"/>
  <c r="DZ13" i="1" l="1"/>
  <c r="DZ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AF6A5-4483-4BBF-88C3-0333ED8E680B}" keepAlive="1" interval="1" name="Query - MapCoordinates" description="Connection to the 'MapCoordinates' query in the workbook." type="5" refreshedVersion="6" background="1" refreshOnLoad="1" saveData="1">
    <dbPr connection="Provider=Microsoft.Mashup.OleDb.1;Data Source=$Workbook$;Location=MapCoordinates;Extended Properties=&quot;&quot;" command="SELECT * FROM [MapCoordinates]"/>
  </connection>
  <connection id="2" xr16:uid="{3F0FA23D-BA08-43AD-A21C-591AD18FD995}" keepAlive="1" interval="1" name="Query - MapCoordinates (2)" description="Connection to the 'MapCoordinates (2)' query in the workbook." type="5" refreshedVersion="6" background="1" refreshOnLoad="1" saveData="1">
    <dbPr connection="Provider=Microsoft.Mashup.OleDb.1;Data Source=$Workbook$;Location=&quot;MapCoordinates (2)&quot;;Extended Properties=&quot;&quot;" command="SELECT * FROM [MapCoordinates (2)]"/>
  </connection>
  <connection id="3" xr16:uid="{5E405AA6-1638-469D-BDE4-F1706EFD3634}" keepAlive="1" interval="1" name="Query - MapCoordinates (3)" description="Connection to the 'MapCoordinates (3)' query in the workbook." type="5" refreshedVersion="6" background="1" refreshOnLoad="1" saveData="1">
    <dbPr connection="Provider=Microsoft.Mashup.OleDb.1;Data Source=$Workbook$;Location=&quot;MapCoordinates (3)&quot;;Extended Properties=&quot;&quot;" command="SELECT * FROM [MapCoordinates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<sst xmlns="http://schemas.openxmlformats.org/spreadsheetml/2006/main" count="29" uniqueCount="17">
  <si>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AVERAGE DETECTION</t>
  </si>
  <si>
    <t>LARGEST DETECTION</t>
  </si>
  <si>
    <t>No detections</t>
  </si>
  <si>
    <t>Between 1% and 9% of the largest detection</t>
  </si>
  <si>
    <t>Between 10% and 19% of the largest detection</t>
  </si>
  <si>
    <t>Between 20% and 29% of the largest detection</t>
  </si>
  <si>
    <t>Between 30% and 39% of the largest detection</t>
  </si>
  <si>
    <t>Between 40% and 49% of the largest detection</t>
  </si>
  <si>
    <t>Between 50% and 59% of the largest detection</t>
  </si>
  <si>
    <t>Between 60% and 69% of the largest detection</t>
  </si>
  <si>
    <t>Between 70% and 79% of the largest detection</t>
  </si>
  <si>
    <t>Between 80% and 89% of the largest detection</t>
  </si>
  <si>
    <t>Between 90% and 99% of the largest detection</t>
  </si>
  <si>
    <t>Equal to 100% of the largest detection</t>
  </si>
  <si>
    <t>FILEPATH</t>
  </si>
  <si>
    <t>Greater than or equal to 2 detections</t>
  </si>
  <si>
    <t>Less than or equal to 1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</si>
</sst>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80"/>
      <color theme="1"/>
      <name val="Calibri"/>
      <family val="2"/>
      <scheme val="minor"/>
    </font>
    <font>
      <sz val="56"/>
      <color theme="1"/>
      <name val="Arial Black"/>
      <family val="2"/>
    </font>
    <font>
      <b/>
      <sz val="80"/>
      <color theme="1"/>
      <name val="Arial Black"/>
      <family val="2"/>
    </font>
    <font>
      <b/>
      <sz val="40"/>
      <color theme="1"/>
      <name val="Arial #"/>
    </font>
    <font>
      <b/>
      <sz val="34"/>
      <color theme="1"/>
      <name val="Arial Black"/>
      <family val="2"/>
    </font>
    <font>
      <b/>
      <sz val="48"/>
      <color theme="1"/>
      <name val="Arial Black"/>
      <family val="2"/>
    </font>
    <font>
      <sz val="48"/>
      <color theme="1"/>
      <name val="Arial Black"/>
      <family val="2"/>
    </font>
    <font>
      <sz val="10"/>
      <color theme="1"/>
      <name val="Arial Unicode MS"/>
      <family val="2"/>
    </font>
    <font>
      <b/>
      <i/>
      <sz val="48"/>
      <color theme="1"/>
      <name val="Arial Black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2" fillId="0" borderId="0" xfId="0" applyFont="1"/>
    <xf numFmtId="0" fontId="0" fillId="0" borderId="0" xfId="0" applyFill="1"/>
    <xf numFmtId="1" fontId="1" fillId="12" borderId="0" xfId="0" applyNumberFormat="1" applyFont="1" applyFill="1" applyAlignment="1" applyProtection="1">
      <alignment horizontal="center" vertical="center"/>
      <protection locked="0"/>
    </xf>
    <xf numFmtId="1" fontId="1" fillId="14" borderId="0" xfId="0" applyNumberFormat="1" applyFont="1" applyFill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</cellXfs>
  <cellStyles count="1">
    <cellStyle name="Normal" xfId="0" builtinId="0"/>
  </cellStyles>
  <dxfs count="6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rgb="FF000000"/>
        <name val="Calibri"/>
        <family val="2"/>
        <scheme val="none"/>
      </font>
      <numFmt numFmtId="1" formatCode="0"/>
      <fill>
        <patternFill patternType="solid">
          <fgColor rgb="FF000000"/>
          <bgColor rgb="FFBFBFBF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  <protection locked="0" hidden="0"/>
    </dxf>
    <dxf>
      <font>
        <color auto="1"/>
      </font>
      <fill>
        <patternFill>
          <bgColor theme="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rgb="FF000000"/>
        <name val="Calibri"/>
        <family val="2"/>
        <scheme val="none"/>
      </font>
      <numFmt numFmtId="1" formatCode="0"/>
      <fill>
        <patternFill patternType="solid">
          <fgColor rgb="FF000000"/>
          <bgColor rgb="FFBFBFBF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  <protection locked="0" hidden="0"/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  <protection locked="0" hidden="0"/>
    </dxf>
    <dxf>
      <font>
        <color rgb="FF00FF0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CFF99"/>
      </font>
      <fill>
        <patternFill>
          <bgColor rgb="FFCC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FF66"/>
      </font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CCCC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CCFF"/>
      </font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3300"/>
      </font>
      <fill>
        <patternFill>
          <bgColor rgb="FFFF33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99CCFF"/>
      </font>
      <fill>
        <patternFill>
          <bgColor rgb="FF99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00FFFF"/>
      </font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3399FF"/>
      </font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CC00FF"/>
      </font>
      <fill>
        <patternFill>
          <bgColor rgb="FFCC00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7030A0"/>
      </font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8FE00"/>
      <color rgb="FFFFFF66"/>
      <color rgb="FFFFCCFF"/>
      <color rgb="FFFFCCCC"/>
      <color rgb="FFCCFF99"/>
      <color rgb="FF00FF00"/>
      <color rgb="FF99CCFF"/>
      <color rgb="FF00FFFF"/>
      <color rgb="FF339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4</xdr:row>
      <xdr:rowOff>152400</xdr:rowOff>
    </xdr:from>
    <xdr:ext cx="2019300" cy="93762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F95CCCA-AC3E-4BDE-BA7F-E5AA9147CFC7}"/>
            </a:ext>
          </a:extLst>
        </xdr:cNvPr>
        <xdr:cNvSpPr txBox="1"/>
      </xdr:nvSpPr>
      <xdr:spPr>
        <a:xfrm>
          <a:off x="3162300" y="914400"/>
          <a:ext cx="201930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5400" b="1" i="1"/>
            <a:t>(0, 0)</a:t>
          </a:r>
        </a:p>
      </xdr:txBody>
    </xdr:sp>
    <xdr:clientData/>
  </xdr:oneCellAnchor>
  <xdr:twoCellAnchor>
    <xdr:from>
      <xdr:col>5</xdr:col>
      <xdr:colOff>266700</xdr:colOff>
      <xdr:row>5</xdr:row>
      <xdr:rowOff>0</xdr:rowOff>
    </xdr:from>
    <xdr:to>
      <xdr:col>8</xdr:col>
      <xdr:colOff>152400</xdr:colOff>
      <xdr:row>10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B9373CA-7513-45CA-A0AE-B2A453F70B21}"/>
            </a:ext>
          </a:extLst>
        </xdr:cNvPr>
        <xdr:cNvSpPr/>
      </xdr:nvSpPr>
      <xdr:spPr>
        <a:xfrm>
          <a:off x="3314700" y="952500"/>
          <a:ext cx="1714500" cy="952500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109</xdr:col>
      <xdr:colOff>419100</xdr:colOff>
      <xdr:row>115</xdr:row>
      <xdr:rowOff>0</xdr:rowOff>
    </xdr:from>
    <xdr:ext cx="3276600" cy="93762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8BF28A6-86EA-4391-AED1-1E801F1ACEB3}"/>
            </a:ext>
          </a:extLst>
        </xdr:cNvPr>
        <xdr:cNvSpPr txBox="1"/>
      </xdr:nvSpPr>
      <xdr:spPr>
        <a:xfrm>
          <a:off x="28765500" y="25717500"/>
          <a:ext cx="327660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5400" b="1" i="1"/>
            <a:t>(100, 100)</a:t>
          </a:r>
        </a:p>
      </xdr:txBody>
    </xdr:sp>
    <xdr:clientData/>
  </xdr:oneCellAnchor>
  <xdr:twoCellAnchor>
    <xdr:from>
      <xdr:col>109</xdr:col>
      <xdr:colOff>419100</xdr:colOff>
      <xdr:row>115</xdr:row>
      <xdr:rowOff>38100</xdr:rowOff>
    </xdr:from>
    <xdr:to>
      <xdr:col>111</xdr:col>
      <xdr:colOff>2438400</xdr:colOff>
      <xdr:row>120</xdr:row>
      <xdr:rowOff>38100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B3D84A7-B057-4092-B6C2-E5013E40B327}"/>
            </a:ext>
          </a:extLst>
        </xdr:cNvPr>
        <xdr:cNvSpPr/>
      </xdr:nvSpPr>
      <xdr:spPr>
        <a:xfrm>
          <a:off x="28765500" y="25755600"/>
          <a:ext cx="3238500" cy="952500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114300</xdr:colOff>
      <xdr:row>4</xdr:row>
      <xdr:rowOff>0</xdr:rowOff>
    </xdr:from>
    <xdr:to>
      <xdr:col>69</xdr:col>
      <xdr:colOff>76200</xdr:colOff>
      <xdr:row>10</xdr:row>
      <xdr:rowOff>58701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343491B-DA7A-414C-800E-548B721BC4B2}"/>
            </a:ext>
          </a:extLst>
        </xdr:cNvPr>
        <xdr:cNvGrpSpPr/>
      </xdr:nvGrpSpPr>
      <xdr:grpSpPr>
        <a:xfrm>
          <a:off x="14744700" y="762000"/>
          <a:ext cx="4533900" cy="1201701"/>
          <a:chOff x="16383000" y="25905561"/>
          <a:chExt cx="4533900" cy="112550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9268CDFD-7EFD-4AA3-BE33-3ADA81F0494D}"/>
              </a:ext>
            </a:extLst>
          </xdr:cNvPr>
          <xdr:cNvSpPr txBox="1"/>
        </xdr:nvSpPr>
        <xdr:spPr>
          <a:xfrm>
            <a:off x="16535400" y="25905561"/>
            <a:ext cx="842154" cy="1125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6600" b="1" i="1"/>
              <a:t>X</a:t>
            </a:r>
            <a:r>
              <a:rPr lang="en-GB" sz="6600"/>
              <a:t> 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E1CD400-A33C-40E3-ADE1-417BBA00C3B2}"/>
              </a:ext>
            </a:extLst>
          </xdr:cNvPr>
          <xdr:cNvSpPr/>
        </xdr:nvSpPr>
        <xdr:spPr>
          <a:xfrm>
            <a:off x="16383000" y="25984200"/>
            <a:ext cx="982266" cy="914400"/>
          </a:xfrm>
          <a:prstGeom prst="rect">
            <a:avLst/>
          </a:prstGeom>
          <a:noFill/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F4AE5E42-E3CB-4855-B0AB-7DA4631B37D8}"/>
              </a:ext>
            </a:extLst>
          </xdr:cNvPr>
          <xdr:cNvCxnSpPr>
            <a:stCxn id="5" idx="3"/>
          </xdr:cNvCxnSpPr>
        </xdr:nvCxnSpPr>
        <xdr:spPr>
          <a:xfrm>
            <a:off x="17365266" y="26441400"/>
            <a:ext cx="3551634" cy="0"/>
          </a:xfrm>
          <a:prstGeom prst="straightConnector1">
            <a:avLst/>
          </a:prstGeom>
          <a:ln w="762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152400</xdr:colOff>
      <xdr:row>45</xdr:row>
      <xdr:rowOff>76200</xdr:rowOff>
    </xdr:from>
    <xdr:to>
      <xdr:col>7</xdr:col>
      <xdr:colOff>525066</xdr:colOff>
      <xdr:row>65</xdr:row>
      <xdr:rowOff>20601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058A73B-48AA-478A-8EAB-E0C1F6CBD7D6}"/>
            </a:ext>
          </a:extLst>
        </xdr:cNvPr>
        <xdr:cNvGrpSpPr/>
      </xdr:nvGrpSpPr>
      <xdr:grpSpPr>
        <a:xfrm>
          <a:off x="3810000" y="9944100"/>
          <a:ext cx="982266" cy="4516401"/>
          <a:chOff x="3771900" y="9791700"/>
          <a:chExt cx="982266" cy="4516401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1B29E7C-EF4F-4CB0-8398-8F79F618D84E}"/>
              </a:ext>
            </a:extLst>
          </xdr:cNvPr>
          <xdr:cNvSpPr txBox="1"/>
        </xdr:nvSpPr>
        <xdr:spPr>
          <a:xfrm>
            <a:off x="3886200" y="13182600"/>
            <a:ext cx="815736" cy="11255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6600" b="1" i="1"/>
              <a:t>Y</a:t>
            </a:r>
            <a:r>
              <a:rPr lang="en-GB" sz="6600"/>
              <a:t> 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2EC492D-88D7-4B3E-8D2E-350098D52877}"/>
              </a:ext>
            </a:extLst>
          </xdr:cNvPr>
          <xdr:cNvSpPr/>
        </xdr:nvSpPr>
        <xdr:spPr>
          <a:xfrm>
            <a:off x="3771900" y="13258800"/>
            <a:ext cx="982266" cy="952500"/>
          </a:xfrm>
          <a:prstGeom prst="rect">
            <a:avLst/>
          </a:prstGeom>
          <a:noFill/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67311B8C-6B9C-467E-8AF1-8390095E19E8}"/>
              </a:ext>
            </a:extLst>
          </xdr:cNvPr>
          <xdr:cNvCxnSpPr>
            <a:stCxn id="4" idx="0"/>
          </xdr:cNvCxnSpPr>
        </xdr:nvCxnSpPr>
        <xdr:spPr>
          <a:xfrm flipV="1">
            <a:off x="4263033" y="9791700"/>
            <a:ext cx="42267" cy="3467100"/>
          </a:xfrm>
          <a:prstGeom prst="straightConnector1">
            <a:avLst/>
          </a:prstGeom>
          <a:ln w="762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4</xdr:row>
      <xdr:rowOff>152400</xdr:rowOff>
    </xdr:from>
    <xdr:ext cx="2019300" cy="9376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95AA79-8996-425F-BE67-93B6E7E02330}"/>
            </a:ext>
          </a:extLst>
        </xdr:cNvPr>
        <xdr:cNvSpPr txBox="1"/>
      </xdr:nvSpPr>
      <xdr:spPr>
        <a:xfrm>
          <a:off x="3162300" y="914400"/>
          <a:ext cx="201930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5400" b="1" i="1"/>
            <a:t>(0, 0)</a:t>
          </a:r>
        </a:p>
      </xdr:txBody>
    </xdr:sp>
    <xdr:clientData/>
  </xdr:oneCellAnchor>
  <xdr:twoCellAnchor>
    <xdr:from>
      <xdr:col>5</xdr:col>
      <xdr:colOff>266700</xdr:colOff>
      <xdr:row>5</xdr:row>
      <xdr:rowOff>0</xdr:rowOff>
    </xdr:from>
    <xdr:to>
      <xdr:col>8</xdr:col>
      <xdr:colOff>152400</xdr:colOff>
      <xdr:row>10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EB46BEE-F0F1-4CB2-BEBF-CF3D0645FA38}"/>
            </a:ext>
          </a:extLst>
        </xdr:cNvPr>
        <xdr:cNvSpPr/>
      </xdr:nvSpPr>
      <xdr:spPr>
        <a:xfrm>
          <a:off x="3314700" y="952500"/>
          <a:ext cx="1714500" cy="952500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109</xdr:col>
      <xdr:colOff>419100</xdr:colOff>
      <xdr:row>115</xdr:row>
      <xdr:rowOff>0</xdr:rowOff>
    </xdr:from>
    <xdr:ext cx="3276600" cy="93762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57AFD42-8F76-4B38-A0F7-6DB4415A2410}"/>
            </a:ext>
          </a:extLst>
        </xdr:cNvPr>
        <xdr:cNvSpPr txBox="1"/>
      </xdr:nvSpPr>
      <xdr:spPr>
        <a:xfrm>
          <a:off x="27813000" y="24765000"/>
          <a:ext cx="327660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5400" b="1" i="1"/>
            <a:t>(100, 100)</a:t>
          </a:r>
        </a:p>
      </xdr:txBody>
    </xdr:sp>
    <xdr:clientData/>
  </xdr:oneCellAnchor>
  <xdr:twoCellAnchor>
    <xdr:from>
      <xdr:col>109</xdr:col>
      <xdr:colOff>419100</xdr:colOff>
      <xdr:row>115</xdr:row>
      <xdr:rowOff>38100</xdr:rowOff>
    </xdr:from>
    <xdr:to>
      <xdr:col>111</xdr:col>
      <xdr:colOff>2438400</xdr:colOff>
      <xdr:row>120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C1411A-121B-48E5-A952-E08428D0CD96}"/>
            </a:ext>
          </a:extLst>
        </xdr:cNvPr>
        <xdr:cNvSpPr/>
      </xdr:nvSpPr>
      <xdr:spPr>
        <a:xfrm>
          <a:off x="27813000" y="24803100"/>
          <a:ext cx="3238500" cy="952500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114300</xdr:colOff>
      <xdr:row>4</xdr:row>
      <xdr:rowOff>0</xdr:rowOff>
    </xdr:from>
    <xdr:to>
      <xdr:col>69</xdr:col>
      <xdr:colOff>76200</xdr:colOff>
      <xdr:row>10</xdr:row>
      <xdr:rowOff>58701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AFD1345-0E21-43CC-AA15-3F0FE40AA2CE}"/>
            </a:ext>
          </a:extLst>
        </xdr:cNvPr>
        <xdr:cNvGrpSpPr/>
      </xdr:nvGrpSpPr>
      <xdr:grpSpPr>
        <a:xfrm>
          <a:off x="14744700" y="762000"/>
          <a:ext cx="4533900" cy="1201701"/>
          <a:chOff x="16383000" y="25905561"/>
          <a:chExt cx="4533900" cy="1125500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D6497D2B-C96E-44B8-9A1D-C80732B2A83B}"/>
              </a:ext>
            </a:extLst>
          </xdr:cNvPr>
          <xdr:cNvSpPr txBox="1"/>
        </xdr:nvSpPr>
        <xdr:spPr>
          <a:xfrm>
            <a:off x="16535400" y="25905561"/>
            <a:ext cx="842154" cy="1125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6600" b="1" i="1"/>
              <a:t>X</a:t>
            </a:r>
            <a:r>
              <a:rPr lang="en-GB" sz="6600"/>
              <a:t> 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CF98EC99-EDA7-47E2-80FA-57F58BAC9F9E}"/>
              </a:ext>
            </a:extLst>
          </xdr:cNvPr>
          <xdr:cNvSpPr/>
        </xdr:nvSpPr>
        <xdr:spPr>
          <a:xfrm>
            <a:off x="16383000" y="25984200"/>
            <a:ext cx="982266" cy="914400"/>
          </a:xfrm>
          <a:prstGeom prst="rect">
            <a:avLst/>
          </a:prstGeom>
          <a:noFill/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8D22C639-8DB7-4D9F-89FF-F744FDB43E63}"/>
              </a:ext>
            </a:extLst>
          </xdr:cNvPr>
          <xdr:cNvCxnSpPr>
            <a:stCxn id="8" idx="3"/>
          </xdr:cNvCxnSpPr>
        </xdr:nvCxnSpPr>
        <xdr:spPr>
          <a:xfrm>
            <a:off x="17365266" y="26441400"/>
            <a:ext cx="3551634" cy="0"/>
          </a:xfrm>
          <a:prstGeom prst="straightConnector1">
            <a:avLst/>
          </a:prstGeom>
          <a:ln w="762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152400</xdr:colOff>
      <xdr:row>45</xdr:row>
      <xdr:rowOff>76200</xdr:rowOff>
    </xdr:from>
    <xdr:to>
      <xdr:col>7</xdr:col>
      <xdr:colOff>525066</xdr:colOff>
      <xdr:row>65</xdr:row>
      <xdr:rowOff>20601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31360D1-28E5-4558-9DD2-7F41A8B2838E}"/>
            </a:ext>
          </a:extLst>
        </xdr:cNvPr>
        <xdr:cNvGrpSpPr/>
      </xdr:nvGrpSpPr>
      <xdr:grpSpPr>
        <a:xfrm>
          <a:off x="3810000" y="9944100"/>
          <a:ext cx="982266" cy="4516401"/>
          <a:chOff x="3771900" y="9791700"/>
          <a:chExt cx="982266" cy="451640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372A0DD-A2CA-45D2-85E9-141735C68E76}"/>
              </a:ext>
            </a:extLst>
          </xdr:cNvPr>
          <xdr:cNvSpPr txBox="1"/>
        </xdr:nvSpPr>
        <xdr:spPr>
          <a:xfrm>
            <a:off x="3886200" y="13182600"/>
            <a:ext cx="815736" cy="11255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6600" b="1" i="1"/>
              <a:t>Y</a:t>
            </a:r>
            <a:r>
              <a:rPr lang="en-GB" sz="6600"/>
              <a:t> 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84369822-7AC0-4480-B94E-E883255B3629}"/>
              </a:ext>
            </a:extLst>
          </xdr:cNvPr>
          <xdr:cNvSpPr/>
        </xdr:nvSpPr>
        <xdr:spPr>
          <a:xfrm>
            <a:off x="3771900" y="13258800"/>
            <a:ext cx="982266" cy="952500"/>
          </a:xfrm>
          <a:prstGeom prst="rect">
            <a:avLst/>
          </a:prstGeom>
          <a:noFill/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EA620A8A-B9EC-4806-8189-8C8DEE40AF7A}"/>
              </a:ext>
            </a:extLst>
          </xdr:cNvPr>
          <xdr:cNvCxnSpPr>
            <a:stCxn id="12" idx="0"/>
          </xdr:cNvCxnSpPr>
        </xdr:nvCxnSpPr>
        <xdr:spPr>
          <a:xfrm flipV="1">
            <a:off x="4263033" y="9791700"/>
            <a:ext cx="42267" cy="3467100"/>
          </a:xfrm>
          <a:prstGeom prst="straightConnector1">
            <a:avLst/>
          </a:prstGeom>
          <a:ln w="762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4</xdr:row>
      <xdr:rowOff>152400</xdr:rowOff>
    </xdr:from>
    <xdr:ext cx="2019300" cy="9376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F1481A-AA37-4411-8FEB-60673C6CB0E4}"/>
            </a:ext>
          </a:extLst>
        </xdr:cNvPr>
        <xdr:cNvSpPr txBox="1"/>
      </xdr:nvSpPr>
      <xdr:spPr>
        <a:xfrm>
          <a:off x="3162300" y="914400"/>
          <a:ext cx="201930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5400" b="1" i="1"/>
            <a:t>(0, 0)</a:t>
          </a:r>
        </a:p>
      </xdr:txBody>
    </xdr:sp>
    <xdr:clientData/>
  </xdr:oneCellAnchor>
  <xdr:twoCellAnchor>
    <xdr:from>
      <xdr:col>5</xdr:col>
      <xdr:colOff>266700</xdr:colOff>
      <xdr:row>5</xdr:row>
      <xdr:rowOff>0</xdr:rowOff>
    </xdr:from>
    <xdr:to>
      <xdr:col>8</xdr:col>
      <xdr:colOff>152400</xdr:colOff>
      <xdr:row>10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C86D2A-DFB0-4C13-8BC7-24D0E0D65A70}"/>
            </a:ext>
          </a:extLst>
        </xdr:cNvPr>
        <xdr:cNvSpPr/>
      </xdr:nvSpPr>
      <xdr:spPr>
        <a:xfrm>
          <a:off x="3314700" y="952500"/>
          <a:ext cx="1714500" cy="952500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109</xdr:col>
      <xdr:colOff>419100</xdr:colOff>
      <xdr:row>115</xdr:row>
      <xdr:rowOff>0</xdr:rowOff>
    </xdr:from>
    <xdr:ext cx="3276600" cy="93762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DD0E52-90A7-4C08-8033-F153BCE3D025}"/>
            </a:ext>
          </a:extLst>
        </xdr:cNvPr>
        <xdr:cNvSpPr txBox="1"/>
      </xdr:nvSpPr>
      <xdr:spPr>
        <a:xfrm>
          <a:off x="27813000" y="24765000"/>
          <a:ext cx="327660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5400" b="1" i="1"/>
            <a:t>(100, 100)</a:t>
          </a:r>
        </a:p>
      </xdr:txBody>
    </xdr:sp>
    <xdr:clientData/>
  </xdr:oneCellAnchor>
  <xdr:twoCellAnchor>
    <xdr:from>
      <xdr:col>109</xdr:col>
      <xdr:colOff>419100</xdr:colOff>
      <xdr:row>115</xdr:row>
      <xdr:rowOff>38100</xdr:rowOff>
    </xdr:from>
    <xdr:to>
      <xdr:col>111</xdr:col>
      <xdr:colOff>2438400</xdr:colOff>
      <xdr:row>120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40BAA59-D8E3-4FF2-B265-2E7D80D06A5A}"/>
            </a:ext>
          </a:extLst>
        </xdr:cNvPr>
        <xdr:cNvSpPr/>
      </xdr:nvSpPr>
      <xdr:spPr>
        <a:xfrm>
          <a:off x="27813000" y="24803100"/>
          <a:ext cx="3238500" cy="952500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114300</xdr:colOff>
      <xdr:row>4</xdr:row>
      <xdr:rowOff>0</xdr:rowOff>
    </xdr:from>
    <xdr:to>
      <xdr:col>69</xdr:col>
      <xdr:colOff>76200</xdr:colOff>
      <xdr:row>10</xdr:row>
      <xdr:rowOff>58701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259989B-ECB5-4533-B5A5-5506D97A0101}"/>
            </a:ext>
          </a:extLst>
        </xdr:cNvPr>
        <xdr:cNvGrpSpPr/>
      </xdr:nvGrpSpPr>
      <xdr:grpSpPr>
        <a:xfrm>
          <a:off x="14744700" y="762000"/>
          <a:ext cx="4533900" cy="1201701"/>
          <a:chOff x="16383000" y="25905561"/>
          <a:chExt cx="4533900" cy="1125500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79D3AC8-C0FE-4F52-990C-7E64E0F9BCC7}"/>
              </a:ext>
            </a:extLst>
          </xdr:cNvPr>
          <xdr:cNvSpPr txBox="1"/>
        </xdr:nvSpPr>
        <xdr:spPr>
          <a:xfrm>
            <a:off x="16535400" y="25905561"/>
            <a:ext cx="842154" cy="1125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6600" b="1" i="1"/>
              <a:t>X</a:t>
            </a:r>
            <a:r>
              <a:rPr lang="en-GB" sz="6600"/>
              <a:t> 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3F5E997-C892-4688-99C8-09F07F9FBF2B}"/>
              </a:ext>
            </a:extLst>
          </xdr:cNvPr>
          <xdr:cNvSpPr/>
        </xdr:nvSpPr>
        <xdr:spPr>
          <a:xfrm>
            <a:off x="16383000" y="25984200"/>
            <a:ext cx="982266" cy="914400"/>
          </a:xfrm>
          <a:prstGeom prst="rect">
            <a:avLst/>
          </a:prstGeom>
          <a:noFill/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81B5F1D5-5665-4A4F-BAFA-F93E21839B73}"/>
              </a:ext>
            </a:extLst>
          </xdr:cNvPr>
          <xdr:cNvCxnSpPr>
            <a:stCxn id="8" idx="3"/>
          </xdr:cNvCxnSpPr>
        </xdr:nvCxnSpPr>
        <xdr:spPr>
          <a:xfrm>
            <a:off x="17365266" y="26441400"/>
            <a:ext cx="3551634" cy="0"/>
          </a:xfrm>
          <a:prstGeom prst="straightConnector1">
            <a:avLst/>
          </a:prstGeom>
          <a:ln w="762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152400</xdr:colOff>
      <xdr:row>45</xdr:row>
      <xdr:rowOff>76200</xdr:rowOff>
    </xdr:from>
    <xdr:to>
      <xdr:col>7</xdr:col>
      <xdr:colOff>525066</xdr:colOff>
      <xdr:row>65</xdr:row>
      <xdr:rowOff>20601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224C194-0953-4142-8D22-686ADD7E1310}"/>
            </a:ext>
          </a:extLst>
        </xdr:cNvPr>
        <xdr:cNvGrpSpPr/>
      </xdr:nvGrpSpPr>
      <xdr:grpSpPr>
        <a:xfrm>
          <a:off x="3810000" y="9944100"/>
          <a:ext cx="982266" cy="4516401"/>
          <a:chOff x="3771900" y="9791700"/>
          <a:chExt cx="982266" cy="451640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C21726D6-B9CB-45CA-B7F4-6503A5403DFB}"/>
              </a:ext>
            </a:extLst>
          </xdr:cNvPr>
          <xdr:cNvSpPr txBox="1"/>
        </xdr:nvSpPr>
        <xdr:spPr>
          <a:xfrm>
            <a:off x="3886200" y="13182600"/>
            <a:ext cx="815736" cy="11255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6600" b="1" i="1"/>
              <a:t>Y</a:t>
            </a:r>
            <a:r>
              <a:rPr lang="en-GB" sz="6600"/>
              <a:t> 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8C8FDAB0-E93C-4A46-9BB9-FADDF2921E36}"/>
              </a:ext>
            </a:extLst>
          </xdr:cNvPr>
          <xdr:cNvSpPr/>
        </xdr:nvSpPr>
        <xdr:spPr>
          <a:xfrm>
            <a:off x="3771900" y="13258800"/>
            <a:ext cx="982266" cy="952500"/>
          </a:xfrm>
          <a:prstGeom prst="rect">
            <a:avLst/>
          </a:prstGeom>
          <a:noFill/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6F48022C-3942-49B2-8F2C-CF96546B6C9D}"/>
              </a:ext>
            </a:extLst>
          </xdr:cNvPr>
          <xdr:cNvCxnSpPr>
            <a:stCxn id="12" idx="0"/>
          </xdr:cNvCxnSpPr>
        </xdr:nvCxnSpPr>
        <xdr:spPr>
          <a:xfrm flipV="1">
            <a:off x="4263033" y="9791700"/>
            <a:ext cx="42267" cy="3467100"/>
          </a:xfrm>
          <a:prstGeom prst="straightConnector1">
            <a:avLst/>
          </a:prstGeom>
          <a:ln w="762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refreshOnLoad="1" preserveFormatting="0" adjustColumnWidth="0" connectionId="1" xr16:uid="{A657C18B-C47C-46DF-8FC1-F88E076DF26D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refreshOnLoad="1" preserveFormatting="0" adjustColumnWidth="0" connectionId="2" xr16:uid="{3E88C927-EA00-41D0-9BCE-5A1F87ACE1BD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refreshOnLoad="1" preserveFormatting="0" adjustColumnWidth="0" connectionId="3" xr16:uid="{2E004A8A-7D1D-440E-B12B-80E4AB7D3A7E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B4A8F-5B38-4B30-BA10-BD4B74E86629}" name="MapCoordinates" displayName="MapCoordinates" ref="J13:DE112" tableType="queryTable" headerRowCount="0" totalsRowShown="0" headerRowDxfId="612" dataDxfId="611" tableBorderDxfId="610">
  <tableColumns count="100">
    <tableColumn id="1" xr3:uid="{5910AD69-9A22-4297-8425-38AD2B6F0B77}" uniqueName="1" name="Column1" queryTableFieldId="1" headerRowDxfId="609" dataDxfId="608"/>
    <tableColumn id="2" xr3:uid="{0C2272E9-27ED-4BEB-B277-265D2971ED00}" uniqueName="2" name="Column2" queryTableFieldId="2" headerRowDxfId="607" dataDxfId="606"/>
    <tableColumn id="3" xr3:uid="{EC80833B-79BD-4519-9C8B-4CC43E29FD40}" uniqueName="3" name="Column3" queryTableFieldId="3" headerRowDxfId="605" dataDxfId="604"/>
    <tableColumn id="4" xr3:uid="{4E13C7F5-118E-4669-8FB9-2C78784981D9}" uniqueName="4" name="Column4" queryTableFieldId="4" headerRowDxfId="603" dataDxfId="602"/>
    <tableColumn id="5" xr3:uid="{0F05CCA2-071E-4AB7-B1FD-6CE90962448F}" uniqueName="5" name="Column5" queryTableFieldId="5" headerRowDxfId="601" dataDxfId="600"/>
    <tableColumn id="6" xr3:uid="{35FE93E3-4709-46F0-A3A0-B45C6C9645C1}" uniqueName="6" name="Column6" queryTableFieldId="6" headerRowDxfId="599" dataDxfId="598"/>
    <tableColumn id="7" xr3:uid="{3DDBD460-ED1F-480F-B421-40DDA8BA2D58}" uniqueName="7" name="Column7" queryTableFieldId="7" headerRowDxfId="597" dataDxfId="596"/>
    <tableColumn id="8" xr3:uid="{FCDF7B60-4BF2-4E17-9514-79FE29B0C829}" uniqueName="8" name="Column8" queryTableFieldId="8" headerRowDxfId="595" dataDxfId="594"/>
    <tableColumn id="9" xr3:uid="{95708761-A9A5-4DFD-AEB6-56B6BDEAE904}" uniqueName="9" name="Column9" queryTableFieldId="9" headerRowDxfId="593" dataDxfId="592"/>
    <tableColumn id="10" xr3:uid="{6A3158EE-8E53-4DB6-B239-BE91110ACE9F}" uniqueName="10" name="Column10" queryTableFieldId="10" headerRowDxfId="591" dataDxfId="590"/>
    <tableColumn id="11" xr3:uid="{5BBBB6BF-0558-473B-AA27-E39E38D635B8}" uniqueName="11" name="Column11" queryTableFieldId="11" headerRowDxfId="589" dataDxfId="588"/>
    <tableColumn id="12" xr3:uid="{46D8F245-A2EB-4753-B6C6-BF084F5A25A7}" uniqueName="12" name="Column12" queryTableFieldId="12" headerRowDxfId="587" dataDxfId="586"/>
    <tableColumn id="13" xr3:uid="{C7D5969E-1BD2-410A-8F5E-76EF905FD378}" uniqueName="13" name="Column13" queryTableFieldId="13" headerRowDxfId="585" dataDxfId="584"/>
    <tableColumn id="14" xr3:uid="{F391FADF-2C15-4DE6-A8C1-5B3C1E0FCBD9}" uniqueName="14" name="Column14" queryTableFieldId="14" headerRowDxfId="583" dataDxfId="582"/>
    <tableColumn id="15" xr3:uid="{FE171E5B-C8B0-402C-8DB9-5100885451BC}" uniqueName="15" name="Column15" queryTableFieldId="15" headerRowDxfId="581" dataDxfId="580"/>
    <tableColumn id="16" xr3:uid="{8743C7EA-BE38-43AB-9DE3-DD6B5FFEAA77}" uniqueName="16" name="Column16" queryTableFieldId="16" headerRowDxfId="579" dataDxfId="578"/>
    <tableColumn id="17" xr3:uid="{FEABF657-D6DA-46BF-9321-E561ABD9D244}" uniqueName="17" name="Column17" queryTableFieldId="17" headerRowDxfId="577" dataDxfId="576"/>
    <tableColumn id="18" xr3:uid="{893A27EF-C4AC-4E22-B75A-628F7CABD59A}" uniqueName="18" name="Column18" queryTableFieldId="18" headerRowDxfId="575" dataDxfId="574"/>
    <tableColumn id="19" xr3:uid="{B1C96AA8-3655-4BC2-935B-3669DCA9EEBF}" uniqueName="19" name="Column19" queryTableFieldId="19" headerRowDxfId="573" dataDxfId="572"/>
    <tableColumn id="20" xr3:uid="{2FD70403-BF8D-4754-9845-B263C2E1A891}" uniqueName="20" name="Column20" queryTableFieldId="20" headerRowDxfId="571" dataDxfId="570"/>
    <tableColumn id="21" xr3:uid="{EC766279-BBBC-4253-AD9F-6716BFEDB073}" uniqueName="21" name="Column21" queryTableFieldId="21" headerRowDxfId="569" dataDxfId="568"/>
    <tableColumn id="22" xr3:uid="{F18CE0E4-DD8F-4E7F-ADA8-F12317AF5AD8}" uniqueName="22" name="Column22" queryTableFieldId="22" headerRowDxfId="567" dataDxfId="566"/>
    <tableColumn id="23" xr3:uid="{9A156AAF-7B05-40A1-B6F7-70D7284D4D28}" uniqueName="23" name="Column23" queryTableFieldId="23" headerRowDxfId="565" dataDxfId="564"/>
    <tableColumn id="24" xr3:uid="{86206D3E-BAF4-4012-80F8-2E6973FC7D71}" uniqueName="24" name="Column24" queryTableFieldId="24" headerRowDxfId="563" dataDxfId="562"/>
    <tableColumn id="25" xr3:uid="{D60039CF-032E-4B65-82DA-CA4E9723A52F}" uniqueName="25" name="Column25" queryTableFieldId="25" headerRowDxfId="561" dataDxfId="560"/>
    <tableColumn id="26" xr3:uid="{688FF88E-1C1A-49F5-AE3F-7E1F9B3261FB}" uniqueName="26" name="Column26" queryTableFieldId="26" headerRowDxfId="559" dataDxfId="558"/>
    <tableColumn id="27" xr3:uid="{4C0D597E-F07B-48F9-A49E-3ADEA3744283}" uniqueName="27" name="Column27" queryTableFieldId="27" headerRowDxfId="557" dataDxfId="556"/>
    <tableColumn id="28" xr3:uid="{719761E7-661B-467A-B8C8-337D2E1F5DA7}" uniqueName="28" name="Column28" queryTableFieldId="28" headerRowDxfId="555" dataDxfId="554"/>
    <tableColumn id="29" xr3:uid="{67F52C27-2B91-4D49-91DB-C1487D84A1AD}" uniqueName="29" name="Column29" queryTableFieldId="29" headerRowDxfId="553" dataDxfId="552"/>
    <tableColumn id="30" xr3:uid="{E537A05E-C6C4-424B-AD93-881503FC9988}" uniqueName="30" name="Column30" queryTableFieldId="30" headerRowDxfId="551" dataDxfId="550"/>
    <tableColumn id="31" xr3:uid="{1BED9166-173F-4021-9D39-369DFC64A45A}" uniqueName="31" name="Column31" queryTableFieldId="31" headerRowDxfId="549" dataDxfId="548"/>
    <tableColumn id="32" xr3:uid="{192C68A9-A85D-4EF6-95F8-AD21AAA2E8D9}" uniqueName="32" name="Column32" queryTableFieldId="32" headerRowDxfId="547" dataDxfId="546"/>
    <tableColumn id="33" xr3:uid="{F1EECDDC-7F13-451C-BE0C-85AF9BE3950F}" uniqueName="33" name="Column33" queryTableFieldId="33" headerRowDxfId="545" dataDxfId="544"/>
    <tableColumn id="34" xr3:uid="{84E6C93D-CD80-44FD-BBA7-8ACE079325DE}" uniqueName="34" name="Column34" queryTableFieldId="34" headerRowDxfId="543" dataDxfId="542"/>
    <tableColumn id="35" xr3:uid="{2CFDCF21-E7CB-4EFC-AC4E-5CD554A29039}" uniqueName="35" name="Column35" queryTableFieldId="35" headerRowDxfId="541" dataDxfId="540"/>
    <tableColumn id="36" xr3:uid="{EEE63249-9386-43E8-8847-3AF7714496BA}" uniqueName="36" name="Column36" queryTableFieldId="36" headerRowDxfId="539" dataDxfId="538"/>
    <tableColumn id="37" xr3:uid="{AF9B17C1-AB79-40D3-B9A4-95AF295928CD}" uniqueName="37" name="Column37" queryTableFieldId="37" headerRowDxfId="537" dataDxfId="536"/>
    <tableColumn id="38" xr3:uid="{BC197817-FB8D-48B5-AE6D-64A8F538E041}" uniqueName="38" name="Column38" queryTableFieldId="38" headerRowDxfId="535" dataDxfId="534"/>
    <tableColumn id="39" xr3:uid="{B812A755-93B0-4B03-9F60-DE222CEA0292}" uniqueName="39" name="Column39" queryTableFieldId="39" headerRowDxfId="533" dataDxfId="532"/>
    <tableColumn id="40" xr3:uid="{4C5370C9-C735-4C3A-A262-433D6F1F9827}" uniqueName="40" name="Column40" queryTableFieldId="40" headerRowDxfId="531" dataDxfId="530"/>
    <tableColumn id="41" xr3:uid="{01B0F7B3-990E-4447-B64F-DDACF4C4FC6C}" uniqueName="41" name="Column41" queryTableFieldId="41" headerRowDxfId="529" dataDxfId="528"/>
    <tableColumn id="42" xr3:uid="{93549699-12DB-42A9-9868-4DF233AB09D9}" uniqueName="42" name="Column42" queryTableFieldId="42" headerRowDxfId="527" dataDxfId="526"/>
    <tableColumn id="43" xr3:uid="{A50C0145-9577-4E7A-ABE2-F7B7D452ADF7}" uniqueName="43" name="Column43" queryTableFieldId="43" headerRowDxfId="525" dataDxfId="524"/>
    <tableColumn id="44" xr3:uid="{C52A44CA-462B-4BE4-B6AB-14386E37E50C}" uniqueName="44" name="Column44" queryTableFieldId="44" headerRowDxfId="523" dataDxfId="522"/>
    <tableColumn id="45" xr3:uid="{13AB7ACC-DEFE-4211-9982-DA340199ED19}" uniqueName="45" name="Column45" queryTableFieldId="45" headerRowDxfId="521" dataDxfId="520"/>
    <tableColumn id="46" xr3:uid="{51843F3D-9BBF-4264-AFBB-31AB96F85ED2}" uniqueName="46" name="Column46" queryTableFieldId="46" headerRowDxfId="519" dataDxfId="518"/>
    <tableColumn id="47" xr3:uid="{69C41937-B000-4BC1-BC33-6A6D40DC95DD}" uniqueName="47" name="Column47" queryTableFieldId="47" headerRowDxfId="517" dataDxfId="516"/>
    <tableColumn id="48" xr3:uid="{E34106A3-4810-481D-8D38-5822C55E5194}" uniqueName="48" name="Column48" queryTableFieldId="48" headerRowDxfId="515" dataDxfId="514"/>
    <tableColumn id="49" xr3:uid="{62EBD5DB-DDBD-4CFA-87A9-0DCF9FF13A82}" uniqueName="49" name="Column49" queryTableFieldId="49" headerRowDxfId="513" dataDxfId="512"/>
    <tableColumn id="50" xr3:uid="{AFD332D5-E5BF-4D29-976A-C9CEEC258A5C}" uniqueName="50" name="Column50" queryTableFieldId="50" headerRowDxfId="511" dataDxfId="510"/>
    <tableColumn id="51" xr3:uid="{81A48571-E062-403E-BC85-4D07B311A20D}" uniqueName="51" name="Column51" queryTableFieldId="51" headerRowDxfId="509" dataDxfId="508"/>
    <tableColumn id="52" xr3:uid="{307648A7-D73B-436C-87C5-2FB3678C450A}" uniqueName="52" name="Column52" queryTableFieldId="52" headerRowDxfId="507" dataDxfId="506"/>
    <tableColumn id="53" xr3:uid="{934F27A5-D3B2-4B24-B778-21FA185F9BB1}" uniqueName="53" name="Column53" queryTableFieldId="53" headerRowDxfId="505" dataDxfId="504"/>
    <tableColumn id="54" xr3:uid="{3E3939F7-CFEA-4B5B-833E-525A8EB56AB8}" uniqueName="54" name="Column54" queryTableFieldId="54" headerRowDxfId="503" dataDxfId="502"/>
    <tableColumn id="55" xr3:uid="{A0C63A72-0EFF-4664-AE29-3998583FE044}" uniqueName="55" name="Column55" queryTableFieldId="55" headerRowDxfId="501" dataDxfId="500"/>
    <tableColumn id="56" xr3:uid="{82AEBEF7-1B1A-46F9-999C-FD5202BF6A4C}" uniqueName="56" name="Column56" queryTableFieldId="56" headerRowDxfId="499" dataDxfId="498"/>
    <tableColumn id="57" xr3:uid="{24BB1135-6457-485D-9722-56593FA31C79}" uniqueName="57" name="Column57" queryTableFieldId="57" headerRowDxfId="497" dataDxfId="496"/>
    <tableColumn id="58" xr3:uid="{4B09E134-7AF9-425F-884C-81DC5F2029E6}" uniqueName="58" name="Column58" queryTableFieldId="58" headerRowDxfId="495" dataDxfId="494"/>
    <tableColumn id="59" xr3:uid="{D9B3980A-4CF9-4345-B142-721C8D6B5D22}" uniqueName="59" name="Column59" queryTableFieldId="59" headerRowDxfId="493" dataDxfId="492"/>
    <tableColumn id="60" xr3:uid="{8FDF6BE1-7D9E-45A3-B6F9-475E2055E0AF}" uniqueName="60" name="Column60" queryTableFieldId="60" headerRowDxfId="491" dataDxfId="490"/>
    <tableColumn id="61" xr3:uid="{2588AFA3-70DE-44FC-8C4B-151428DEDB81}" uniqueName="61" name="Column61" queryTableFieldId="61" headerRowDxfId="489" dataDxfId="488"/>
    <tableColumn id="62" xr3:uid="{141AD1E1-A710-41F9-9693-85B146C41EC8}" uniqueName="62" name="Column62" queryTableFieldId="62" headerRowDxfId="487" dataDxfId="486"/>
    <tableColumn id="63" xr3:uid="{E5FE767B-ECB6-463E-BEFA-3F89B7943CA3}" uniqueName="63" name="Column63" queryTableFieldId="63" headerRowDxfId="485" dataDxfId="484"/>
    <tableColumn id="64" xr3:uid="{894C83F7-4187-4001-B2C1-13A8AAD09F5B}" uniqueName="64" name="Column64" queryTableFieldId="64" headerRowDxfId="483" dataDxfId="482"/>
    <tableColumn id="65" xr3:uid="{134104D0-E12E-450E-ADC3-C5ED5261BF24}" uniqueName="65" name="Column65" queryTableFieldId="65" headerRowDxfId="481" dataDxfId="480"/>
    <tableColumn id="66" xr3:uid="{EF13FD6B-0F97-4ADA-BE57-FB6968D4694C}" uniqueName="66" name="Column66" queryTableFieldId="66" headerRowDxfId="479" dataDxfId="478"/>
    <tableColumn id="67" xr3:uid="{206A9D38-5B6C-424D-BF4B-05991DE4745B}" uniqueName="67" name="Column67" queryTableFieldId="67" headerRowDxfId="477" dataDxfId="476"/>
    <tableColumn id="68" xr3:uid="{66EF4EE1-469D-4249-8E75-0502BE2D4EE8}" uniqueName="68" name="Column68" queryTableFieldId="68" headerRowDxfId="475" dataDxfId="474"/>
    <tableColumn id="69" xr3:uid="{7388C64F-5587-4FF4-84EB-AD6729786DB5}" uniqueName="69" name="Column69" queryTableFieldId="69" headerRowDxfId="473" dataDxfId="472"/>
    <tableColumn id="70" xr3:uid="{E666C3FB-FE4B-4F1E-A1F7-D187B8AAF339}" uniqueName="70" name="Column70" queryTableFieldId="70" headerRowDxfId="471" dataDxfId="470"/>
    <tableColumn id="71" xr3:uid="{EA606885-FE91-455C-B5C5-D5E0A37A023E}" uniqueName="71" name="Column71" queryTableFieldId="71" headerRowDxfId="469" dataDxfId="468"/>
    <tableColumn id="72" xr3:uid="{E2BF9691-1187-4954-9CCF-4EAE9E70A481}" uniqueName="72" name="Column72" queryTableFieldId="72" headerRowDxfId="467" dataDxfId="466"/>
    <tableColumn id="73" xr3:uid="{716421E1-85C8-4A49-AC8B-B802DC72556C}" uniqueName="73" name="Column73" queryTableFieldId="73" headerRowDxfId="465" dataDxfId="464"/>
    <tableColumn id="74" xr3:uid="{E324DAF2-E7CC-4A1B-87C9-B4C40E281174}" uniqueName="74" name="Column74" queryTableFieldId="74" headerRowDxfId="463" dataDxfId="462"/>
    <tableColumn id="75" xr3:uid="{06462236-0881-4DFB-92E9-48F833874CD8}" uniqueName="75" name="Column75" queryTableFieldId="75" headerRowDxfId="461" dataDxfId="460"/>
    <tableColumn id="76" xr3:uid="{DB0D6F8B-BEB3-4452-BB8B-C86F39FBC576}" uniqueName="76" name="Column76" queryTableFieldId="76" headerRowDxfId="459" dataDxfId="458"/>
    <tableColumn id="77" xr3:uid="{44EBFDC4-7C95-4E52-A5B4-D699F861677C}" uniqueName="77" name="Column77" queryTableFieldId="77" headerRowDxfId="457" dataDxfId="456"/>
    <tableColumn id="78" xr3:uid="{A3F63962-B03C-40E1-A89A-432E341A6350}" uniqueName="78" name="Column78" queryTableFieldId="78" headerRowDxfId="455" dataDxfId="454"/>
    <tableColumn id="79" xr3:uid="{C2F8A975-79A0-421A-A894-46C5BE352D33}" uniqueName="79" name="Column79" queryTableFieldId="79" headerRowDxfId="453" dataDxfId="452"/>
    <tableColumn id="80" xr3:uid="{507AE26C-102A-4AE0-B6AA-D1878DB4D639}" uniqueName="80" name="Column80" queryTableFieldId="80" headerRowDxfId="451" dataDxfId="450"/>
    <tableColumn id="81" xr3:uid="{109C584E-F0DE-4313-B204-849693EF1814}" uniqueName="81" name="Column81" queryTableFieldId="81" headerRowDxfId="449" dataDxfId="448"/>
    <tableColumn id="82" xr3:uid="{A0125DE5-EED2-485B-B583-AC4A63BB4E74}" uniqueName="82" name="Column82" queryTableFieldId="82" headerRowDxfId="447" dataDxfId="446"/>
    <tableColumn id="83" xr3:uid="{260DDC06-355C-4900-8054-C73B6CF11F64}" uniqueName="83" name="Column83" queryTableFieldId="83" headerRowDxfId="445" dataDxfId="444"/>
    <tableColumn id="84" xr3:uid="{A0F07AE0-0ACC-41F5-8964-9E2984853C1A}" uniqueName="84" name="Column84" queryTableFieldId="84" headerRowDxfId="443" dataDxfId="442"/>
    <tableColumn id="85" xr3:uid="{234D7537-9D90-4B1E-A78F-70EC0A665CC2}" uniqueName="85" name="Column85" queryTableFieldId="85" headerRowDxfId="441" dataDxfId="440"/>
    <tableColumn id="86" xr3:uid="{9CA063C5-39AC-45CD-A78B-D6471B65BDB3}" uniqueName="86" name="Column86" queryTableFieldId="86" headerRowDxfId="439" dataDxfId="438"/>
    <tableColumn id="87" xr3:uid="{F284D445-6412-4450-9874-74763C7AB65F}" uniqueName="87" name="Column87" queryTableFieldId="87" headerRowDxfId="437" dataDxfId="436"/>
    <tableColumn id="88" xr3:uid="{9BA6355A-1850-438D-B402-DEE429930939}" uniqueName="88" name="Column88" queryTableFieldId="88" headerRowDxfId="435" dataDxfId="434"/>
    <tableColumn id="89" xr3:uid="{828053BA-D809-4085-AF23-23A8512B72FD}" uniqueName="89" name="Column89" queryTableFieldId="89" headerRowDxfId="433" dataDxfId="432"/>
    <tableColumn id="90" xr3:uid="{F6D6B133-2C38-4DFE-B469-24F764C6B30B}" uniqueName="90" name="Column90" queryTableFieldId="90" headerRowDxfId="431" dataDxfId="430"/>
    <tableColumn id="91" xr3:uid="{585726F5-4E67-4870-8626-B76E1A980FB0}" uniqueName="91" name="Column91" queryTableFieldId="91" headerRowDxfId="429" dataDxfId="428"/>
    <tableColumn id="92" xr3:uid="{5012BFCE-F5C6-41AB-8020-CB61C7FCF2D7}" uniqueName="92" name="Column92" queryTableFieldId="92" headerRowDxfId="427" dataDxfId="426"/>
    <tableColumn id="93" xr3:uid="{7FE40EBD-6570-4096-B11C-A78AEABD248F}" uniqueName="93" name="Column93" queryTableFieldId="93" headerRowDxfId="425" dataDxfId="424"/>
    <tableColumn id="94" xr3:uid="{42E9FF39-A75C-4810-A336-11DB64E6EA6E}" uniqueName="94" name="Column94" queryTableFieldId="94" headerRowDxfId="423" dataDxfId="422"/>
    <tableColumn id="95" xr3:uid="{DA55887E-B336-4A6E-A4A9-1422C1976829}" uniqueName="95" name="Column95" queryTableFieldId="95" headerRowDxfId="421" dataDxfId="420"/>
    <tableColumn id="96" xr3:uid="{021D630C-2281-4F41-9802-211BA036EF3E}" uniqueName="96" name="Column96" queryTableFieldId="96" headerRowDxfId="419" dataDxfId="418"/>
    <tableColumn id="97" xr3:uid="{1FA31690-50BD-415E-8EF1-D0BD2549807A}" uniqueName="97" name="Column97" queryTableFieldId="97" headerRowDxfId="417" dataDxfId="416"/>
    <tableColumn id="98" xr3:uid="{C7792F2D-3CCF-4D07-A2C1-54E441AAB532}" uniqueName="98" name="Column98" queryTableFieldId="98" headerRowDxfId="415" dataDxfId="414"/>
    <tableColumn id="99" xr3:uid="{9B0FF156-7EE0-41C0-AE6D-E7C1747C769C}" uniqueName="99" name="Column99" queryTableFieldId="99" headerRowDxfId="413" dataDxfId="412"/>
    <tableColumn id="100" xr3:uid="{25E208A9-71FA-4738-B868-8FA833022C2E}" uniqueName="100" name="Column100" queryTableFieldId="100" headerRowDxfId="411" dataDxfId="41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D0713E-7CCF-4D52-9AE5-B873099424B0}" name="MapCoordinates3" displayName="MapCoordinates3" ref="J13:DE112" tableType="queryTable" headerRowCount="0" totalsRowShown="0" headerRowDxfId="407" dataDxfId="406" tableBorderDxfId="405">
  <tableColumns count="100">
    <tableColumn id="1" xr3:uid="{A71BF6ED-7A22-4203-A60A-949F52391404}" uniqueName="1" name="Column1" queryTableFieldId="1" headerRowDxfId="404" dataDxfId="403"/>
    <tableColumn id="2" xr3:uid="{6148DE1D-67E4-46FA-AD25-7AED1588B295}" uniqueName="2" name="Column2" queryTableFieldId="2" headerRowDxfId="402" dataDxfId="401"/>
    <tableColumn id="3" xr3:uid="{B531B126-D8FE-4C16-864E-BD8F56FBBF6F}" uniqueName="3" name="Column3" queryTableFieldId="3" headerRowDxfId="400" dataDxfId="399"/>
    <tableColumn id="4" xr3:uid="{28ACD053-A2D3-4305-AAC4-AF23EBCFEEEA}" uniqueName="4" name="Column4" queryTableFieldId="4" headerRowDxfId="398" dataDxfId="397"/>
    <tableColumn id="5" xr3:uid="{F930368C-ACCF-4CC8-B767-E4C9C7429F76}" uniqueName="5" name="Column5" queryTableFieldId="5" headerRowDxfId="396" dataDxfId="395"/>
    <tableColumn id="6" xr3:uid="{B7CEA7A9-5C27-4714-BDDF-4953B3278C1C}" uniqueName="6" name="Column6" queryTableFieldId="6" headerRowDxfId="394" dataDxfId="393"/>
    <tableColumn id="7" xr3:uid="{9BDD5BE3-EF7F-4713-B986-FF97C6815806}" uniqueName="7" name="Column7" queryTableFieldId="7" headerRowDxfId="392" dataDxfId="391"/>
    <tableColumn id="8" xr3:uid="{6794DA6F-5D50-40E5-833E-4D726F92190D}" uniqueName="8" name="Column8" queryTableFieldId="8" headerRowDxfId="390" dataDxfId="389"/>
    <tableColumn id="9" xr3:uid="{C36B0E51-A4A4-4B2B-B4EC-D65280C2CFA5}" uniqueName="9" name="Column9" queryTableFieldId="9" headerRowDxfId="388" dataDxfId="387"/>
    <tableColumn id="10" xr3:uid="{EF6DD38E-AA42-4BB8-8232-1C9933E97940}" uniqueName="10" name="Column10" queryTableFieldId="10" headerRowDxfId="386" dataDxfId="385"/>
    <tableColumn id="11" xr3:uid="{C7B69D2E-6466-4E16-A8DA-3C7DBDB68338}" uniqueName="11" name="Column11" queryTableFieldId="11" headerRowDxfId="384" dataDxfId="383"/>
    <tableColumn id="12" xr3:uid="{7D2DD496-C2A0-4EFC-8E31-6FA108BF7972}" uniqueName="12" name="Column12" queryTableFieldId="12" headerRowDxfId="382" dataDxfId="381"/>
    <tableColumn id="13" xr3:uid="{D1DD2317-3856-431E-A503-F8B7BC46A35D}" uniqueName="13" name="Column13" queryTableFieldId="13" headerRowDxfId="380" dataDxfId="379"/>
    <tableColumn id="14" xr3:uid="{4F4DCD41-F421-4573-A4D0-1238EDAC0ED0}" uniqueName="14" name="Column14" queryTableFieldId="14" headerRowDxfId="378" dataDxfId="377"/>
    <tableColumn id="15" xr3:uid="{F78330A6-1B47-45B1-A386-0F8F130C2784}" uniqueName="15" name="Column15" queryTableFieldId="15" headerRowDxfId="376" dataDxfId="375"/>
    <tableColumn id="16" xr3:uid="{D5BEDEA7-EF18-47BF-8BE9-4367BFE2D5C9}" uniqueName="16" name="Column16" queryTableFieldId="16" headerRowDxfId="374" dataDxfId="373"/>
    <tableColumn id="17" xr3:uid="{8EEC86BA-BEF9-4A14-AD0E-59DAB9ACBF2A}" uniqueName="17" name="Column17" queryTableFieldId="17" headerRowDxfId="372" dataDxfId="371"/>
    <tableColumn id="18" xr3:uid="{DB0FBECB-E24F-4820-948F-CADC6EEDAF81}" uniqueName="18" name="Column18" queryTableFieldId="18" headerRowDxfId="370" dataDxfId="369"/>
    <tableColumn id="19" xr3:uid="{4BC494B5-FA9E-44C4-B25A-071C1CAF55E7}" uniqueName="19" name="Column19" queryTableFieldId="19" headerRowDxfId="368" dataDxfId="367"/>
    <tableColumn id="20" xr3:uid="{5D5C9EF4-8E9A-4F1E-986E-41DA6E8606DD}" uniqueName="20" name="Column20" queryTableFieldId="20" headerRowDxfId="366" dataDxfId="365"/>
    <tableColumn id="21" xr3:uid="{1EDD7A04-14AD-4571-98F1-E029BD94DC3D}" uniqueName="21" name="Column21" queryTableFieldId="21" headerRowDxfId="364" dataDxfId="363"/>
    <tableColumn id="22" xr3:uid="{6BBF75CB-DEC9-4E31-8536-8205167AC8B8}" uniqueName="22" name="Column22" queryTableFieldId="22" headerRowDxfId="362" dataDxfId="361"/>
    <tableColumn id="23" xr3:uid="{5D3A31B7-A2AF-4529-8CF7-B19B6876216A}" uniqueName="23" name="Column23" queryTableFieldId="23" headerRowDxfId="360" dataDxfId="359"/>
    <tableColumn id="24" xr3:uid="{BEDE2113-D884-4038-8B6D-96BE67F65C5B}" uniqueName="24" name="Column24" queryTableFieldId="24" headerRowDxfId="358" dataDxfId="357"/>
    <tableColumn id="25" xr3:uid="{DBEA42A4-81AC-4390-8BA2-68D1903498B1}" uniqueName="25" name="Column25" queryTableFieldId="25" headerRowDxfId="356" dataDxfId="355"/>
    <tableColumn id="26" xr3:uid="{352CAA15-E6E1-4447-AFAE-89AAECCFD95F}" uniqueName="26" name="Column26" queryTableFieldId="26" headerRowDxfId="354" dataDxfId="353"/>
    <tableColumn id="27" xr3:uid="{A772FAA8-B31D-4AA8-8114-1609FA7EE42E}" uniqueName="27" name="Column27" queryTableFieldId="27" headerRowDxfId="352" dataDxfId="351"/>
    <tableColumn id="28" xr3:uid="{AFF5FF74-61D1-4150-AF54-C1EDEDBB1069}" uniqueName="28" name="Column28" queryTableFieldId="28" headerRowDxfId="350" dataDxfId="349"/>
    <tableColumn id="29" xr3:uid="{7F7E82CF-6546-4E17-BE7B-3C9CF80DC1F1}" uniqueName="29" name="Column29" queryTableFieldId="29" headerRowDxfId="348" dataDxfId="347"/>
    <tableColumn id="30" xr3:uid="{BAE83151-D6C3-4CFD-9C76-D0389F1D3506}" uniqueName="30" name="Column30" queryTableFieldId="30" headerRowDxfId="346" dataDxfId="345"/>
    <tableColumn id="31" xr3:uid="{4B66AF67-F9B1-4A46-B958-7EA3B9C2C3C9}" uniqueName="31" name="Column31" queryTableFieldId="31" headerRowDxfId="344" dataDxfId="343"/>
    <tableColumn id="32" xr3:uid="{6F1E1177-8E16-44A4-BDAA-134608E22D24}" uniqueName="32" name="Column32" queryTableFieldId="32" headerRowDxfId="342" dataDxfId="341"/>
    <tableColumn id="33" xr3:uid="{6645F1C4-6C34-40F4-9097-9D985923C6EA}" uniqueName="33" name="Column33" queryTableFieldId="33" headerRowDxfId="340" dataDxfId="339"/>
    <tableColumn id="34" xr3:uid="{ABD09AF6-8A5E-4E0F-A789-9DE12E9ABB5F}" uniqueName="34" name="Column34" queryTableFieldId="34" headerRowDxfId="338" dataDxfId="337"/>
    <tableColumn id="35" xr3:uid="{D859A8F3-B3B1-4CC0-BFE2-68F655F386EA}" uniqueName="35" name="Column35" queryTableFieldId="35" headerRowDxfId="336" dataDxfId="335"/>
    <tableColumn id="36" xr3:uid="{15F3053A-A715-404F-9A06-ECD96A73F41A}" uniqueName="36" name="Column36" queryTableFieldId="36" headerRowDxfId="334" dataDxfId="333"/>
    <tableColumn id="37" xr3:uid="{61AB434F-7563-4C2C-8392-C08B6B32DB98}" uniqueName="37" name="Column37" queryTableFieldId="37" headerRowDxfId="332" dataDxfId="331"/>
    <tableColumn id="38" xr3:uid="{72641913-93C4-44CB-88E1-ED2F6A0C7C19}" uniqueName="38" name="Column38" queryTableFieldId="38" headerRowDxfId="330" dataDxfId="329"/>
    <tableColumn id="39" xr3:uid="{38C5AAA0-7B99-4FDF-B1C7-DB2C9A2832BC}" uniqueName="39" name="Column39" queryTableFieldId="39" headerRowDxfId="328" dataDxfId="327"/>
    <tableColumn id="40" xr3:uid="{98FBEC23-030D-4FBE-A676-6768204BB676}" uniqueName="40" name="Column40" queryTableFieldId="40" headerRowDxfId="326" dataDxfId="325"/>
    <tableColumn id="41" xr3:uid="{76031145-477C-4F14-AA2F-63069EF09736}" uniqueName="41" name="Column41" queryTableFieldId="41" headerRowDxfId="324" dataDxfId="323"/>
    <tableColumn id="42" xr3:uid="{1D9A38B9-F388-4F8A-980E-934568D934C6}" uniqueName="42" name="Column42" queryTableFieldId="42" headerRowDxfId="322" dataDxfId="321"/>
    <tableColumn id="43" xr3:uid="{B655ADFE-3CCB-47AE-A563-7E94A4B199E8}" uniqueName="43" name="Column43" queryTableFieldId="43" headerRowDxfId="320" dataDxfId="319"/>
    <tableColumn id="44" xr3:uid="{3D04768B-561E-4663-8415-BAEBD843D8C9}" uniqueName="44" name="Column44" queryTableFieldId="44" headerRowDxfId="318" dataDxfId="317"/>
    <tableColumn id="45" xr3:uid="{6347CF1B-B774-4FA8-A89F-B305E307C3B3}" uniqueName="45" name="Column45" queryTableFieldId="45" headerRowDxfId="316" dataDxfId="315"/>
    <tableColumn id="46" xr3:uid="{EFCB8D4C-8E41-498A-8F25-B7DE85FE2B0D}" uniqueName="46" name="Column46" queryTableFieldId="46" headerRowDxfId="314" dataDxfId="313"/>
    <tableColumn id="47" xr3:uid="{82F84987-DF77-4656-9807-4CE4E9FCE104}" uniqueName="47" name="Column47" queryTableFieldId="47" headerRowDxfId="312" dataDxfId="311"/>
    <tableColumn id="48" xr3:uid="{8E42EC4B-77FA-4D98-9289-C75D96D0400A}" uniqueName="48" name="Column48" queryTableFieldId="48" headerRowDxfId="310" dataDxfId="309"/>
    <tableColumn id="49" xr3:uid="{6B1FC4C6-7FD1-4A7C-B509-F3025F291EE3}" uniqueName="49" name="Column49" queryTableFieldId="49" headerRowDxfId="308" dataDxfId="307"/>
    <tableColumn id="50" xr3:uid="{56655BF0-3181-4ECF-9BB0-43F634E102B9}" uniqueName="50" name="Column50" queryTableFieldId="50" headerRowDxfId="306" dataDxfId="305"/>
    <tableColumn id="51" xr3:uid="{05C258C9-2EF7-4A13-A324-BA607C8A7322}" uniqueName="51" name="Column51" queryTableFieldId="51" headerRowDxfId="304" dataDxfId="303"/>
    <tableColumn id="52" xr3:uid="{CDB7D179-3485-4C0E-8751-B73D8B0125A6}" uniqueName="52" name="Column52" queryTableFieldId="52" headerRowDxfId="302" dataDxfId="301"/>
    <tableColumn id="53" xr3:uid="{3C0DF6A2-E9A0-400F-AF43-6FE413ED91FA}" uniqueName="53" name="Column53" queryTableFieldId="53" headerRowDxfId="300" dataDxfId="299"/>
    <tableColumn id="54" xr3:uid="{B9D3E33E-254E-4FC9-A80B-BFB84111EF03}" uniqueName="54" name="Column54" queryTableFieldId="54" headerRowDxfId="298" dataDxfId="297"/>
    <tableColumn id="55" xr3:uid="{85554825-A472-432E-83C1-7507E52D9BEF}" uniqueName="55" name="Column55" queryTableFieldId="55" headerRowDxfId="296" dataDxfId="295"/>
    <tableColumn id="56" xr3:uid="{F0FA88D3-1345-48E8-9DE0-9593C6FA61F9}" uniqueName="56" name="Column56" queryTableFieldId="56" headerRowDxfId="294" dataDxfId="293"/>
    <tableColumn id="57" xr3:uid="{1399F8DD-D1D1-457D-9D06-682214196AD7}" uniqueName="57" name="Column57" queryTableFieldId="57" headerRowDxfId="292" dataDxfId="291"/>
    <tableColumn id="58" xr3:uid="{00CDB98E-5D2B-4E50-9CCC-03874B4742D1}" uniqueName="58" name="Column58" queryTableFieldId="58" headerRowDxfId="290" dataDxfId="289"/>
    <tableColumn id="59" xr3:uid="{02A3BDD7-F334-4320-8439-EC1BA4E06E13}" uniqueName="59" name="Column59" queryTableFieldId="59" headerRowDxfId="288" dataDxfId="287"/>
    <tableColumn id="60" xr3:uid="{CFF6B406-B8FA-4A50-ABFE-2EA6E68C47C2}" uniqueName="60" name="Column60" queryTableFieldId="60" headerRowDxfId="286" dataDxfId="285"/>
    <tableColumn id="61" xr3:uid="{F26C8A6D-8616-414D-8D4A-C4FEE347639B}" uniqueName="61" name="Column61" queryTableFieldId="61" headerRowDxfId="284" dataDxfId="283"/>
    <tableColumn id="62" xr3:uid="{3C0A3659-B1A6-40FD-94E8-D0E8E57EB3C1}" uniqueName="62" name="Column62" queryTableFieldId="62" headerRowDxfId="282" dataDxfId="281"/>
    <tableColumn id="63" xr3:uid="{A0B2417B-2756-4626-9AF2-3C5EB122A45C}" uniqueName="63" name="Column63" queryTableFieldId="63" headerRowDxfId="280" dataDxfId="279"/>
    <tableColumn id="64" xr3:uid="{ECFC5553-86E6-45AB-86F1-B0C3F77BD29F}" uniqueName="64" name="Column64" queryTableFieldId="64" headerRowDxfId="278" dataDxfId="277"/>
    <tableColumn id="65" xr3:uid="{CC68B36E-A7D8-4C58-AB1D-2A8DE7E34F65}" uniqueName="65" name="Column65" queryTableFieldId="65" headerRowDxfId="276" dataDxfId="275"/>
    <tableColumn id="66" xr3:uid="{4892321B-170D-4AB5-8531-88BE5CCB22B0}" uniqueName="66" name="Column66" queryTableFieldId="66" headerRowDxfId="274" dataDxfId="273"/>
    <tableColumn id="67" xr3:uid="{4E4B5C7D-EBAF-4145-BA0B-9E3EEF917D04}" uniqueName="67" name="Column67" queryTableFieldId="67" headerRowDxfId="272" dataDxfId="271"/>
    <tableColumn id="68" xr3:uid="{62B53B03-3C8E-4030-B2E4-06A01469E187}" uniqueName="68" name="Column68" queryTableFieldId="68" headerRowDxfId="270" dataDxfId="269"/>
    <tableColumn id="69" xr3:uid="{2C521494-C3C3-422D-9A95-5D1304050BC9}" uniqueName="69" name="Column69" queryTableFieldId="69" headerRowDxfId="268" dataDxfId="267"/>
    <tableColumn id="70" xr3:uid="{EAD99866-A442-4106-A891-2B9AD0133482}" uniqueName="70" name="Column70" queryTableFieldId="70" headerRowDxfId="266" dataDxfId="265"/>
    <tableColumn id="71" xr3:uid="{122BB3FB-0FA2-444E-9D76-3FB210555203}" uniqueName="71" name="Column71" queryTableFieldId="71" headerRowDxfId="264" dataDxfId="263"/>
    <tableColumn id="72" xr3:uid="{8A7793E2-E99E-4FC0-9F5A-4D6EA78C7082}" uniqueName="72" name="Column72" queryTableFieldId="72" headerRowDxfId="262" dataDxfId="261"/>
    <tableColumn id="73" xr3:uid="{BA5466CE-32C3-45CA-9553-F43C374F0D00}" uniqueName="73" name="Column73" queryTableFieldId="73" headerRowDxfId="260" dataDxfId="259"/>
    <tableColumn id="74" xr3:uid="{B8089DC1-E147-4E8E-A782-F00844B3346F}" uniqueName="74" name="Column74" queryTableFieldId="74" headerRowDxfId="258" dataDxfId="257"/>
    <tableColumn id="75" xr3:uid="{FA23BA6C-635A-404D-BE78-65237DFC383F}" uniqueName="75" name="Column75" queryTableFieldId="75" headerRowDxfId="256" dataDxfId="255"/>
    <tableColumn id="76" xr3:uid="{FF570CBE-62BE-4249-A94A-273F2F018997}" uniqueName="76" name="Column76" queryTableFieldId="76" headerRowDxfId="254" dataDxfId="253"/>
    <tableColumn id="77" xr3:uid="{6A598BF9-4A6F-47B1-ABFD-B2ED0B3FE5F3}" uniqueName="77" name="Column77" queryTableFieldId="77" headerRowDxfId="252" dataDxfId="251"/>
    <tableColumn id="78" xr3:uid="{160C4634-0296-4F43-BFFF-96F453342A0D}" uniqueName="78" name="Column78" queryTableFieldId="78" headerRowDxfId="250" dataDxfId="249"/>
    <tableColumn id="79" xr3:uid="{842BBCB6-B3DA-430A-893B-597229E68FB5}" uniqueName="79" name="Column79" queryTableFieldId="79" headerRowDxfId="248" dataDxfId="247"/>
    <tableColumn id="80" xr3:uid="{F7D87A56-3E2E-4AFE-B3F5-466A414DC345}" uniqueName="80" name="Column80" queryTableFieldId="80" headerRowDxfId="246" dataDxfId="245"/>
    <tableColumn id="81" xr3:uid="{8B870975-6F7C-464F-97C6-7ACF49AC9845}" uniqueName="81" name="Column81" queryTableFieldId="81" headerRowDxfId="244" dataDxfId="243"/>
    <tableColumn id="82" xr3:uid="{91D03E7C-D860-4A37-8769-563E394B92A2}" uniqueName="82" name="Column82" queryTableFieldId="82" headerRowDxfId="242" dataDxfId="241"/>
    <tableColumn id="83" xr3:uid="{D1609434-F68C-44A3-8C51-6AC160865431}" uniqueName="83" name="Column83" queryTableFieldId="83" headerRowDxfId="240" dataDxfId="239"/>
    <tableColumn id="84" xr3:uid="{F15C87CF-A760-499A-8FB4-8BAA39E6294B}" uniqueName="84" name="Column84" queryTableFieldId="84" headerRowDxfId="238" dataDxfId="237"/>
    <tableColumn id="85" xr3:uid="{C0F4484B-3A5D-454E-9771-2E3635EF27CA}" uniqueName="85" name="Column85" queryTableFieldId="85" headerRowDxfId="236" dataDxfId="235"/>
    <tableColumn id="86" xr3:uid="{F03D1D8F-1798-4ECC-9433-B713D5061DED}" uniqueName="86" name="Column86" queryTableFieldId="86" headerRowDxfId="234" dataDxfId="233"/>
    <tableColumn id="87" xr3:uid="{8612CF00-2E16-4916-917F-C5EDA6A8A86B}" uniqueName="87" name="Column87" queryTableFieldId="87" headerRowDxfId="232" dataDxfId="231"/>
    <tableColumn id="88" xr3:uid="{F728EE5F-964C-4D3A-939B-4E23FA6D148A}" uniqueName="88" name="Column88" queryTableFieldId="88" headerRowDxfId="230" dataDxfId="229"/>
    <tableColumn id="89" xr3:uid="{AA560DB6-83D2-445E-B4C6-0467DDE3305D}" uniqueName="89" name="Column89" queryTableFieldId="89" headerRowDxfId="228" dataDxfId="227"/>
    <tableColumn id="90" xr3:uid="{06A2F20D-0B60-4808-B435-0B1FABE9765B}" uniqueName="90" name="Column90" queryTableFieldId="90" headerRowDxfId="226" dataDxfId="225"/>
    <tableColumn id="91" xr3:uid="{D8F0CC0B-9210-433F-837F-A65BD1CD1A87}" uniqueName="91" name="Column91" queryTableFieldId="91" headerRowDxfId="224" dataDxfId="223"/>
    <tableColumn id="92" xr3:uid="{CBDBF758-C770-4D7C-935C-06DC6C3D861D}" uniqueName="92" name="Column92" queryTableFieldId="92" headerRowDxfId="222" dataDxfId="221"/>
    <tableColumn id="93" xr3:uid="{54681D2A-10CD-4C81-B358-C429B3400B1E}" uniqueName="93" name="Column93" queryTableFieldId="93" headerRowDxfId="220" dataDxfId="219"/>
    <tableColumn id="94" xr3:uid="{10BAB57F-EE62-4495-86EF-783569E9BEA2}" uniqueName="94" name="Column94" queryTableFieldId="94" headerRowDxfId="218" dataDxfId="217"/>
    <tableColumn id="95" xr3:uid="{31B3B7F0-6F73-4739-B1AC-611DF9D46DED}" uniqueName="95" name="Column95" queryTableFieldId="95" headerRowDxfId="216" dataDxfId="215"/>
    <tableColumn id="96" xr3:uid="{68D30C74-72DE-4C58-94AA-E5995B63A539}" uniqueName="96" name="Column96" queryTableFieldId="96" headerRowDxfId="214" dataDxfId="213"/>
    <tableColumn id="97" xr3:uid="{E4686C58-59F6-4105-8A7F-DDC2E8F4F1A4}" uniqueName="97" name="Column97" queryTableFieldId="97" headerRowDxfId="212" dataDxfId="211"/>
    <tableColumn id="98" xr3:uid="{EB45EE83-7978-4E11-8180-9AEBEBE4041C}" uniqueName="98" name="Column98" queryTableFieldId="98" headerRowDxfId="210" dataDxfId="209"/>
    <tableColumn id="99" xr3:uid="{3BADA8DE-70F1-4A4B-9308-33A9238EC864}" uniqueName="99" name="Column99" queryTableFieldId="99" headerRowDxfId="208" dataDxfId="207"/>
    <tableColumn id="100" xr3:uid="{F02934D1-B5BB-42D8-8EC6-6A6411D19DBA}" uniqueName="100" name="Column100" queryTableFieldId="100" headerRowDxfId="206" dataDxfId="205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BBD5A4-758D-449A-8B69-34CD5CE01F70}" name="MapCoordinates34" displayName="MapCoordinates34" ref="J13:DE112" tableType="queryTable" headerRowCount="0" totalsRowShown="0" headerRowDxfId="202" dataDxfId="201" tableBorderDxfId="200">
  <tableColumns count="100">
    <tableColumn id="1" xr3:uid="{302F74A1-65C2-4732-A51B-EFD5F9A24EF7}" uniqueName="1" name="Column1" queryTableFieldId="1" headerRowDxfId="199" dataDxfId="198"/>
    <tableColumn id="2" xr3:uid="{88EE8C67-81F3-49A7-9B58-9AA340B5C1B5}" uniqueName="2" name="Column2" queryTableFieldId="2" headerRowDxfId="197" dataDxfId="196"/>
    <tableColumn id="3" xr3:uid="{1FD98CAF-F5B0-4B17-84D5-302F4DB2AE73}" uniqueName="3" name="Column3" queryTableFieldId="3" headerRowDxfId="195" dataDxfId="194"/>
    <tableColumn id="4" xr3:uid="{FF66A3FA-F6CA-4914-A3B4-D8DE6AF1C6EE}" uniqueName="4" name="Column4" queryTableFieldId="4" headerRowDxfId="193" dataDxfId="192"/>
    <tableColumn id="5" xr3:uid="{E74663B0-EC23-4DD0-B124-01C37DEAF64F}" uniqueName="5" name="Column5" queryTableFieldId="5" headerRowDxfId="191" dataDxfId="190"/>
    <tableColumn id="6" xr3:uid="{7C5C8FB7-6DB6-4A2F-8132-D95FA208313E}" uniqueName="6" name="Column6" queryTableFieldId="6" headerRowDxfId="189" dataDxfId="188"/>
    <tableColumn id="7" xr3:uid="{A2431AF8-E83C-4A02-8D2C-09035834E959}" uniqueName="7" name="Column7" queryTableFieldId="7" headerRowDxfId="187" dataDxfId="186"/>
    <tableColumn id="8" xr3:uid="{00F04DFB-15C8-463E-BCBB-DC8E37190184}" uniqueName="8" name="Column8" queryTableFieldId="8" headerRowDxfId="185" dataDxfId="184"/>
    <tableColumn id="9" xr3:uid="{C65A44E8-8E1F-449E-8A26-C98E715C1034}" uniqueName="9" name="Column9" queryTableFieldId="9" headerRowDxfId="183" dataDxfId="182"/>
    <tableColumn id="10" xr3:uid="{A8036AF4-344C-4A51-B35B-DE5369F18A95}" uniqueName="10" name="Column10" queryTableFieldId="10" headerRowDxfId="181" dataDxfId="180"/>
    <tableColumn id="11" xr3:uid="{F3327AAF-7FFA-4B8E-8D54-17D9C495723C}" uniqueName="11" name="Column11" queryTableFieldId="11" headerRowDxfId="179" dataDxfId="178"/>
    <tableColumn id="12" xr3:uid="{4182703B-44DC-4F2F-8C94-CC481EBFFFF3}" uniqueName="12" name="Column12" queryTableFieldId="12" headerRowDxfId="177" dataDxfId="176"/>
    <tableColumn id="13" xr3:uid="{90593436-7A1F-433E-9E08-D04AF9E70050}" uniqueName="13" name="Column13" queryTableFieldId="13" headerRowDxfId="175" dataDxfId="174"/>
    <tableColumn id="14" xr3:uid="{5FE53E6F-E603-4B24-BEB3-35C7036CFA03}" uniqueName="14" name="Column14" queryTableFieldId="14" headerRowDxfId="173" dataDxfId="172"/>
    <tableColumn id="15" xr3:uid="{F2CD1376-8FB7-4DAC-86E0-A20CDB83CB17}" uniqueName="15" name="Column15" queryTableFieldId="15" headerRowDxfId="171" dataDxfId="170"/>
    <tableColumn id="16" xr3:uid="{F783DEB8-4A1B-485C-84A8-3A5C9B1263B6}" uniqueName="16" name="Column16" queryTableFieldId="16" headerRowDxfId="169" dataDxfId="168"/>
    <tableColumn id="17" xr3:uid="{DD7BFE9F-F865-420F-84FE-54173329592F}" uniqueName="17" name="Column17" queryTableFieldId="17" headerRowDxfId="167" dataDxfId="166"/>
    <tableColumn id="18" xr3:uid="{F713CA7B-613E-47DB-9AC1-10D61BF78CBD}" uniqueName="18" name="Column18" queryTableFieldId="18" headerRowDxfId="165" dataDxfId="164"/>
    <tableColumn id="19" xr3:uid="{95F3AAAB-C37A-40C3-800E-8672ED6CA055}" uniqueName="19" name="Column19" queryTableFieldId="19" headerRowDxfId="163" dataDxfId="162"/>
    <tableColumn id="20" xr3:uid="{57CB5F89-0B99-4255-B1DB-D2287710DEE6}" uniqueName="20" name="Column20" queryTableFieldId="20" headerRowDxfId="161" dataDxfId="160"/>
    <tableColumn id="21" xr3:uid="{F13F3966-FE09-498D-BD6B-32FDDD13AEF0}" uniqueName="21" name="Column21" queryTableFieldId="21" headerRowDxfId="159" dataDxfId="158"/>
    <tableColumn id="22" xr3:uid="{E2999C9C-5525-4DB4-B4A7-1CE0A1C5EEF1}" uniqueName="22" name="Column22" queryTableFieldId="22" headerRowDxfId="157" dataDxfId="156"/>
    <tableColumn id="23" xr3:uid="{9E067237-2946-4673-91D2-82ED083AD9B9}" uniqueName="23" name="Column23" queryTableFieldId="23" headerRowDxfId="155" dataDxfId="154"/>
    <tableColumn id="24" xr3:uid="{D689E099-3C73-47AC-96A7-8EDA3F7AD781}" uniqueName="24" name="Column24" queryTableFieldId="24" headerRowDxfId="153" dataDxfId="152"/>
    <tableColumn id="25" xr3:uid="{2BBB065F-55A9-476B-8C85-9D9011DC3C9C}" uniqueName="25" name="Column25" queryTableFieldId="25" headerRowDxfId="151" dataDxfId="150"/>
    <tableColumn id="26" xr3:uid="{E995B6A0-4990-4508-ADA6-8C88AA78A394}" uniqueName="26" name="Column26" queryTableFieldId="26" headerRowDxfId="149" dataDxfId="148"/>
    <tableColumn id="27" xr3:uid="{4DC33ED0-86C2-4410-8D11-BECF274A3ECB}" uniqueName="27" name="Column27" queryTableFieldId="27" headerRowDxfId="147" dataDxfId="146"/>
    <tableColumn id="28" xr3:uid="{60E9A31C-10A3-4A93-A32F-D6999BA64008}" uniqueName="28" name="Column28" queryTableFieldId="28" headerRowDxfId="145" dataDxfId="144"/>
    <tableColumn id="29" xr3:uid="{1E2B3987-592B-4EC6-B73A-BAE656E81FB3}" uniqueName="29" name="Column29" queryTableFieldId="29" headerRowDxfId="143" dataDxfId="142"/>
    <tableColumn id="30" xr3:uid="{D4B857FA-B1BF-40A2-AE90-12E6E8EC1099}" uniqueName="30" name="Column30" queryTableFieldId="30" headerRowDxfId="141" dataDxfId="140"/>
    <tableColumn id="31" xr3:uid="{310C8B80-8B8B-4660-B5D3-05DDD562ED89}" uniqueName="31" name="Column31" queryTableFieldId="31" headerRowDxfId="139" dataDxfId="138"/>
    <tableColumn id="32" xr3:uid="{F0F87450-8DEC-4590-BE6D-D31C1DA4B238}" uniqueName="32" name="Column32" queryTableFieldId="32" headerRowDxfId="137" dataDxfId="136"/>
    <tableColumn id="33" xr3:uid="{4BD918EC-5A09-4B4C-8ED1-59FFE823D606}" uniqueName="33" name="Column33" queryTableFieldId="33" headerRowDxfId="135" dataDxfId="134"/>
    <tableColumn id="34" xr3:uid="{F98956D2-CA51-4769-BD3C-4D8278D0D458}" uniqueName="34" name="Column34" queryTableFieldId="34" headerRowDxfId="133" dataDxfId="132"/>
    <tableColumn id="35" xr3:uid="{30C78FF6-5BB8-4668-836F-1108C4F6B7C2}" uniqueName="35" name="Column35" queryTableFieldId="35" headerRowDxfId="131" dataDxfId="130"/>
    <tableColumn id="36" xr3:uid="{04FE9D8E-20B2-47D7-A988-4C7414815133}" uniqueName="36" name="Column36" queryTableFieldId="36" headerRowDxfId="129" dataDxfId="128"/>
    <tableColumn id="37" xr3:uid="{17EB7021-F82B-4516-8514-872541AC43CC}" uniqueName="37" name="Column37" queryTableFieldId="37" headerRowDxfId="127" dataDxfId="126"/>
    <tableColumn id="38" xr3:uid="{80EDC68C-A20E-4832-9C8C-BCE021E11B38}" uniqueName="38" name="Column38" queryTableFieldId="38" headerRowDxfId="125" dataDxfId="124"/>
    <tableColumn id="39" xr3:uid="{9D2B31C4-9769-4416-AFE8-6B29795C2981}" uniqueName="39" name="Column39" queryTableFieldId="39" headerRowDxfId="123" dataDxfId="122"/>
    <tableColumn id="40" xr3:uid="{313DD942-7B05-4434-82DF-EFB3958B1CDE}" uniqueName="40" name="Column40" queryTableFieldId="40" headerRowDxfId="121" dataDxfId="120"/>
    <tableColumn id="41" xr3:uid="{F0430047-420B-4391-86EE-952B15AB42CC}" uniqueName="41" name="Column41" queryTableFieldId="41" headerRowDxfId="119" dataDxfId="118"/>
    <tableColumn id="42" xr3:uid="{9A4ED084-F74D-46B7-8892-C320F2F77F08}" uniqueName="42" name="Column42" queryTableFieldId="42" headerRowDxfId="117" dataDxfId="116"/>
    <tableColumn id="43" xr3:uid="{F3C735B9-612D-43CB-B5F6-1A9EBAA381F4}" uniqueName="43" name="Column43" queryTableFieldId="43" headerRowDxfId="115" dataDxfId="114"/>
    <tableColumn id="44" xr3:uid="{A18BE4D3-DB26-4FA7-8F7E-76A8FC3882C3}" uniqueName="44" name="Column44" queryTableFieldId="44" headerRowDxfId="113" dataDxfId="112"/>
    <tableColumn id="45" xr3:uid="{3C94BCA3-BBF1-4DA9-AD86-F94C5BADB1EE}" uniqueName="45" name="Column45" queryTableFieldId="45" headerRowDxfId="111" dataDxfId="110"/>
    <tableColumn id="46" xr3:uid="{9861FD1D-F810-4F60-BDED-24485F391CC2}" uniqueName="46" name="Column46" queryTableFieldId="46" headerRowDxfId="109" dataDxfId="108"/>
    <tableColumn id="47" xr3:uid="{EEA32C0A-ABAB-401B-B1A2-895C8FCC97E2}" uniqueName="47" name="Column47" queryTableFieldId="47" headerRowDxfId="107" dataDxfId="106"/>
    <tableColumn id="48" xr3:uid="{2AB4DA6F-03FE-4CAC-B7A5-38823320B936}" uniqueName="48" name="Column48" queryTableFieldId="48" headerRowDxfId="105" dataDxfId="104"/>
    <tableColumn id="49" xr3:uid="{08A0A711-DD2D-4C94-952A-6B9080EA2044}" uniqueName="49" name="Column49" queryTableFieldId="49" headerRowDxfId="103" dataDxfId="102"/>
    <tableColumn id="50" xr3:uid="{B014655A-E67A-4023-BBDA-92B74A1B70CF}" uniqueName="50" name="Column50" queryTableFieldId="50" headerRowDxfId="101" dataDxfId="100"/>
    <tableColumn id="51" xr3:uid="{1344AAF8-A0D4-4DFD-B440-B60A8D18CAE8}" uniqueName="51" name="Column51" queryTableFieldId="51" headerRowDxfId="99" dataDxfId="98"/>
    <tableColumn id="52" xr3:uid="{79B1D04E-79CD-434C-BC62-900976388B34}" uniqueName="52" name="Column52" queryTableFieldId="52" headerRowDxfId="97" dataDxfId="96"/>
    <tableColumn id="53" xr3:uid="{159FC85E-9E6E-410A-9968-78D557EF4585}" uniqueName="53" name="Column53" queryTableFieldId="53" headerRowDxfId="95" dataDxfId="94"/>
    <tableColumn id="54" xr3:uid="{E2926A06-C749-415F-B249-03727D1F9C9E}" uniqueName="54" name="Column54" queryTableFieldId="54" headerRowDxfId="93" dataDxfId="92"/>
    <tableColumn id="55" xr3:uid="{8D97D423-3023-4484-8364-41EEF8E4B073}" uniqueName="55" name="Column55" queryTableFieldId="55" headerRowDxfId="91" dataDxfId="90"/>
    <tableColumn id="56" xr3:uid="{D2D65E24-36FC-4130-9A37-66D8984AFF76}" uniqueName="56" name="Column56" queryTableFieldId="56" headerRowDxfId="89" dataDxfId="88"/>
    <tableColumn id="57" xr3:uid="{00A3D253-324C-4C72-B264-E1DAD86BC971}" uniqueName="57" name="Column57" queryTableFieldId="57" headerRowDxfId="87" dataDxfId="86"/>
    <tableColumn id="58" xr3:uid="{D62A7C2B-A922-489C-A37D-FDD67F3E5B63}" uniqueName="58" name="Column58" queryTableFieldId="58" headerRowDxfId="85" dataDxfId="84"/>
    <tableColumn id="59" xr3:uid="{D9F7B30F-23B1-411C-802E-E6F8A077B179}" uniqueName="59" name="Column59" queryTableFieldId="59" headerRowDxfId="83" dataDxfId="82"/>
    <tableColumn id="60" xr3:uid="{8BA3973C-5993-4D14-8EDA-53C4D1F4842F}" uniqueName="60" name="Column60" queryTableFieldId="60" headerRowDxfId="81" dataDxfId="80"/>
    <tableColumn id="61" xr3:uid="{C37152F3-29A9-4C75-91F2-324C91F9E10D}" uniqueName="61" name="Column61" queryTableFieldId="61" headerRowDxfId="79" dataDxfId="78"/>
    <tableColumn id="62" xr3:uid="{92D58B82-2987-47BD-9A76-327B233BEC6A}" uniqueName="62" name="Column62" queryTableFieldId="62" headerRowDxfId="77" dataDxfId="76"/>
    <tableColumn id="63" xr3:uid="{6147FF0A-FB3B-4E26-8982-CC5DB08CF478}" uniqueName="63" name="Column63" queryTableFieldId="63" headerRowDxfId="75" dataDxfId="74"/>
    <tableColumn id="64" xr3:uid="{4AF74F3A-C472-4938-984F-D557948D7F7E}" uniqueName="64" name="Column64" queryTableFieldId="64" headerRowDxfId="73" dataDxfId="72"/>
    <tableColumn id="65" xr3:uid="{077A2C53-3BA2-437B-AEA3-E6700D0887CA}" uniqueName="65" name="Column65" queryTableFieldId="65" headerRowDxfId="71" dataDxfId="70"/>
    <tableColumn id="66" xr3:uid="{09537398-55F4-4E06-8CD8-0B0F9AB541C5}" uniqueName="66" name="Column66" queryTableFieldId="66" headerRowDxfId="69" dataDxfId="68"/>
    <tableColumn id="67" xr3:uid="{7D9E99F9-9705-4586-8492-39680FC1D181}" uniqueName="67" name="Column67" queryTableFieldId="67" headerRowDxfId="67" dataDxfId="66"/>
    <tableColumn id="68" xr3:uid="{4C7578E9-4D20-4059-B397-0491B63C3D85}" uniqueName="68" name="Column68" queryTableFieldId="68" headerRowDxfId="65" dataDxfId="64"/>
    <tableColumn id="69" xr3:uid="{063CFEF3-B3E2-493C-A9CC-CF566DE5BB15}" uniqueName="69" name="Column69" queryTableFieldId="69" headerRowDxfId="63" dataDxfId="62"/>
    <tableColumn id="70" xr3:uid="{73FAD59D-630B-4104-BD17-C24576FB923E}" uniqueName="70" name="Column70" queryTableFieldId="70" headerRowDxfId="61" dataDxfId="60"/>
    <tableColumn id="71" xr3:uid="{7BB14F20-628E-43F2-B00C-A84006610E94}" uniqueName="71" name="Column71" queryTableFieldId="71" headerRowDxfId="59" dataDxfId="58"/>
    <tableColumn id="72" xr3:uid="{DF178F14-E144-4C9B-9488-2A21939B4E94}" uniqueName="72" name="Column72" queryTableFieldId="72" headerRowDxfId="57" dataDxfId="56"/>
    <tableColumn id="73" xr3:uid="{71A8AB79-FD3F-4DB2-90A1-FBCB6D69C3D9}" uniqueName="73" name="Column73" queryTableFieldId="73" headerRowDxfId="55" dataDxfId="54"/>
    <tableColumn id="74" xr3:uid="{B12CAE2D-A2A2-4979-8EDD-DC54AC42ED33}" uniqueName="74" name="Column74" queryTableFieldId="74" headerRowDxfId="53" dataDxfId="52"/>
    <tableColumn id="75" xr3:uid="{765143FF-CAE9-42A3-8E5C-AAEEF6BAD5C5}" uniqueName="75" name="Column75" queryTableFieldId="75" headerRowDxfId="51" dataDxfId="50"/>
    <tableColumn id="76" xr3:uid="{9536929E-7731-4D19-B974-87FDFB461B3E}" uniqueName="76" name="Column76" queryTableFieldId="76" headerRowDxfId="49" dataDxfId="48"/>
    <tableColumn id="77" xr3:uid="{8BBCFA18-9012-4224-B1E4-91A47977496E}" uniqueName="77" name="Column77" queryTableFieldId="77" headerRowDxfId="47" dataDxfId="46"/>
    <tableColumn id="78" xr3:uid="{1B58E811-F236-48EF-AF24-5390C9187FBB}" uniqueName="78" name="Column78" queryTableFieldId="78" headerRowDxfId="45" dataDxfId="44"/>
    <tableColumn id="79" xr3:uid="{EE0302E2-B710-4188-8B5A-704D02EBA016}" uniqueName="79" name="Column79" queryTableFieldId="79" headerRowDxfId="43" dataDxfId="42"/>
    <tableColumn id="80" xr3:uid="{A0209A83-DE2B-4F1A-ADAB-17A228C05EE1}" uniqueName="80" name="Column80" queryTableFieldId="80" headerRowDxfId="41" dataDxfId="40"/>
    <tableColumn id="81" xr3:uid="{5C78E01A-79C4-4F3C-BC76-C396F5281437}" uniqueName="81" name="Column81" queryTableFieldId="81" headerRowDxfId="39" dataDxfId="38"/>
    <tableColumn id="82" xr3:uid="{FB8F5763-BCB2-41D3-9917-C017F8331228}" uniqueName="82" name="Column82" queryTableFieldId="82" headerRowDxfId="37" dataDxfId="36"/>
    <tableColumn id="83" xr3:uid="{140B80C3-EE6B-4AFE-A2F7-B65EA8124329}" uniqueName="83" name="Column83" queryTableFieldId="83" headerRowDxfId="35" dataDxfId="34"/>
    <tableColumn id="84" xr3:uid="{BC6FC7F3-DE70-4CC6-99FC-B63C629F9DC1}" uniqueName="84" name="Column84" queryTableFieldId="84" headerRowDxfId="33" dataDxfId="32"/>
    <tableColumn id="85" xr3:uid="{A314D007-30E8-45E1-BEFE-5379925F4065}" uniqueName="85" name="Column85" queryTableFieldId="85" headerRowDxfId="31" dataDxfId="30"/>
    <tableColumn id="86" xr3:uid="{CABD1B17-2F5C-4807-9283-B956E160244D}" uniqueName="86" name="Column86" queryTableFieldId="86" headerRowDxfId="29" dataDxfId="28"/>
    <tableColumn id="87" xr3:uid="{92C277CD-42B0-4D1A-A2D0-E2A67C463B76}" uniqueName="87" name="Column87" queryTableFieldId="87" headerRowDxfId="27" dataDxfId="26"/>
    <tableColumn id="88" xr3:uid="{AB6B4F1E-3A40-4873-A98C-28BF4CAF3F24}" uniqueName="88" name="Column88" queryTableFieldId="88" headerRowDxfId="25" dataDxfId="24"/>
    <tableColumn id="89" xr3:uid="{2FFD0D0B-7663-4CF9-B98A-D8B80855E4A7}" uniqueName="89" name="Column89" queryTableFieldId="89" headerRowDxfId="23" dataDxfId="22"/>
    <tableColumn id="90" xr3:uid="{545409DC-88C1-4D1C-832F-E3BF53B2AF40}" uniqueName="90" name="Column90" queryTableFieldId="90" headerRowDxfId="21" dataDxfId="20"/>
    <tableColumn id="91" xr3:uid="{D562BD0E-9CFE-4544-AB55-A45534AE9A49}" uniqueName="91" name="Column91" queryTableFieldId="91" headerRowDxfId="19" dataDxfId="18"/>
    <tableColumn id="92" xr3:uid="{6F895A12-C7CB-4269-949D-784287026858}" uniqueName="92" name="Column92" queryTableFieldId="92" headerRowDxfId="17" dataDxfId="16"/>
    <tableColumn id="93" xr3:uid="{1A58F2CA-5850-4A1A-A7E0-1D2615583BD5}" uniqueName="93" name="Column93" queryTableFieldId="93" headerRowDxfId="15" dataDxfId="14"/>
    <tableColumn id="94" xr3:uid="{2740EBB2-0E2C-4EA5-BA77-ED774887296B}" uniqueName="94" name="Column94" queryTableFieldId="94" headerRowDxfId="13" dataDxfId="12"/>
    <tableColumn id="95" xr3:uid="{C1660064-8E21-4797-AD60-9765C268C18A}" uniqueName="95" name="Column95" queryTableFieldId="95" headerRowDxfId="11" dataDxfId="10"/>
    <tableColumn id="96" xr3:uid="{BEA83E0A-3036-4309-91ED-2621D9645458}" uniqueName="96" name="Column96" queryTableFieldId="96" headerRowDxfId="9" dataDxfId="8"/>
    <tableColumn id="97" xr3:uid="{41176983-3295-4978-99B1-272F31296368}" uniqueName="97" name="Column97" queryTableFieldId="97" headerRowDxfId="7" dataDxfId="6"/>
    <tableColumn id="98" xr3:uid="{E3B27632-A8F7-45E9-AA1C-91C58EE6CF4C}" uniqueName="98" name="Column98" queryTableFieldId="98" headerRowDxfId="5" dataDxfId="4"/>
    <tableColumn id="99" xr3:uid="{25D7B372-086F-4122-A7D7-97DB32071BF2}" uniqueName="99" name="Column99" queryTableFieldId="99" headerRowDxfId="3" dataDxfId="2"/>
    <tableColumn id="100" xr3:uid="{2807D91C-7C3F-4BA3-BC6D-ED60A4EDEDEA}" uniqueName="100" name="Column100" queryTableFieldId="100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22BE-7F43-4F26-ABA5-4CD7D359DD10}">
  <sheetPr>
    <tabColor rgb="FF92D050"/>
  </sheetPr>
  <dimension ref="J12:EU207"/>
  <sheetViews>
    <sheetView showGridLines="0" tabSelected="1" zoomScale="25" zoomScaleNormal="25" workbookViewId="0">
      <selection activeCell="DR109" sqref="DR109:EU112"/>
    </sheetView>
  </sheetViews>
  <sheetFormatPr defaultRowHeight="15"/>
  <cols>
    <col min="10" max="109" width="3.28515625" customWidth="1"/>
    <col min="112" max="112" width="47.42578125" customWidth="1"/>
    <col min="128" max="128" width="16.5703125" customWidth="1"/>
    <col min="131" max="131" width="42.28515625" customWidth="1"/>
    <col min="151" max="151" width="45.140625" customWidth="1"/>
  </cols>
  <sheetData>
    <row r="12" spans="10:131" ht="17.45" customHeight="1" thickBot="1"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</row>
    <row r="13" spans="10:131" ht="17.45" customHeight="1"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J13" s="44" t="s">
        <v>0</v>
      </c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6"/>
      <c r="DZ13" s="59">
        <f>AVERAGEIF(MapCoordinates[#All], "&gt; 0")</f>
        <v>5.2432058959005063</v>
      </c>
      <c r="EA13" s="60"/>
    </row>
    <row r="14" spans="10:131" ht="17.45" customHeight="1"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J14" s="47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9"/>
      <c r="DZ14" s="61"/>
      <c r="EA14" s="62"/>
    </row>
    <row r="15" spans="10:131" ht="17.45" customHeight="1"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J15" s="47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9"/>
      <c r="DZ15" s="61"/>
      <c r="EA15" s="62"/>
    </row>
    <row r="16" spans="10:131" ht="17.45" customHeight="1"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J16" s="47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9"/>
      <c r="DZ16" s="61"/>
      <c r="EA16" s="62"/>
    </row>
    <row r="17" spans="10:131" ht="17.45" customHeight="1"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J17" s="47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9"/>
      <c r="DZ17" s="61"/>
      <c r="EA17" s="62"/>
    </row>
    <row r="18" spans="10:131" ht="17.45" customHeight="1" thickBot="1"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J18" s="50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2"/>
      <c r="DZ18" s="63"/>
      <c r="EA18" s="64"/>
    </row>
    <row r="19" spans="10:131" ht="17.45" customHeight="1"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</row>
    <row r="20" spans="10:131" ht="17.45" customHeight="1"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</row>
    <row r="21" spans="10:131" ht="17.45" customHeight="1"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</row>
    <row r="22" spans="10:131" ht="17.45" customHeight="1"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8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7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5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0:131" ht="17.45" customHeight="1" thickBot="1"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</v>
      </c>
      <c r="AF23" s="6">
        <v>1</v>
      </c>
      <c r="AG23" s="6">
        <v>0</v>
      </c>
      <c r="AH23" s="6">
        <v>2</v>
      </c>
      <c r="AI23" s="6">
        <v>2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</v>
      </c>
      <c r="AS23" s="6">
        <v>8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7</v>
      </c>
      <c r="BI23" s="6">
        <v>1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1</v>
      </c>
      <c r="BX23" s="6">
        <v>3</v>
      </c>
      <c r="BY23" s="6">
        <v>4</v>
      </c>
      <c r="BZ23" s="6">
        <v>5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J23" s="1" t="s">
        <v>1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0:131" ht="17.45" customHeight="1"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34</v>
      </c>
      <c r="V24" s="6">
        <v>3</v>
      </c>
      <c r="W24" s="6">
        <v>5</v>
      </c>
      <c r="X24" s="6">
        <v>4</v>
      </c>
      <c r="Y24" s="6">
        <v>2</v>
      </c>
      <c r="Z24" s="6">
        <v>13</v>
      </c>
      <c r="AA24" s="6">
        <v>4</v>
      </c>
      <c r="AB24" s="6">
        <v>6</v>
      </c>
      <c r="AC24" s="6">
        <v>2</v>
      </c>
      <c r="AD24" s="6">
        <v>3</v>
      </c>
      <c r="AE24" s="6">
        <v>9</v>
      </c>
      <c r="AF24" s="6">
        <v>7</v>
      </c>
      <c r="AG24" s="6">
        <v>8</v>
      </c>
      <c r="AH24" s="6">
        <v>7</v>
      </c>
      <c r="AI24" s="6">
        <v>5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4</v>
      </c>
      <c r="AR24" s="6">
        <v>11</v>
      </c>
      <c r="AS24" s="6">
        <v>13</v>
      </c>
      <c r="AT24" s="6">
        <v>5</v>
      </c>
      <c r="AU24" s="6">
        <v>2</v>
      </c>
      <c r="AV24" s="6">
        <v>1</v>
      </c>
      <c r="AW24" s="6">
        <v>4</v>
      </c>
      <c r="AX24" s="6">
        <v>3</v>
      </c>
      <c r="AY24" s="6">
        <v>4</v>
      </c>
      <c r="AZ24" s="6">
        <v>8</v>
      </c>
      <c r="BA24" s="6">
        <v>3</v>
      </c>
      <c r="BB24" s="6">
        <v>5</v>
      </c>
      <c r="BC24" s="6">
        <v>8</v>
      </c>
      <c r="BD24" s="6">
        <v>2</v>
      </c>
      <c r="BE24" s="6">
        <v>4</v>
      </c>
      <c r="BF24" s="6">
        <v>7</v>
      </c>
      <c r="BG24" s="6">
        <v>9</v>
      </c>
      <c r="BH24" s="6">
        <v>8</v>
      </c>
      <c r="BI24" s="6">
        <v>10</v>
      </c>
      <c r="BJ24" s="6">
        <v>6</v>
      </c>
      <c r="BK24" s="6">
        <v>13</v>
      </c>
      <c r="BL24" s="6">
        <v>3</v>
      </c>
      <c r="BM24" s="6">
        <v>6</v>
      </c>
      <c r="BN24" s="6">
        <v>6</v>
      </c>
      <c r="BO24" s="6">
        <v>7</v>
      </c>
      <c r="BP24" s="6">
        <v>1</v>
      </c>
      <c r="BQ24" s="6">
        <v>2</v>
      </c>
      <c r="BR24" s="6">
        <v>3</v>
      </c>
      <c r="BS24" s="6">
        <v>9</v>
      </c>
      <c r="BT24" s="6">
        <v>3</v>
      </c>
      <c r="BU24" s="6">
        <v>3</v>
      </c>
      <c r="BV24" s="6">
        <v>2</v>
      </c>
      <c r="BW24" s="6">
        <v>2</v>
      </c>
      <c r="BX24" s="6">
        <v>1</v>
      </c>
      <c r="BY24" s="6">
        <v>9</v>
      </c>
      <c r="BZ24" s="6">
        <v>7</v>
      </c>
      <c r="CA24" s="6">
        <v>1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J24" s="44" t="s">
        <v>1</v>
      </c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6"/>
      <c r="DZ24" s="53">
        <f>MAX(MapCoordinates[#All])</f>
        <v>49</v>
      </c>
      <c r="EA24" s="54"/>
    </row>
    <row r="25" spans="10:131" ht="17.45" customHeight="1"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17</v>
      </c>
      <c r="U25" s="6">
        <v>1</v>
      </c>
      <c r="V25" s="6">
        <v>5</v>
      </c>
      <c r="W25" s="6">
        <v>8</v>
      </c>
      <c r="X25" s="6">
        <v>10</v>
      </c>
      <c r="Y25" s="6">
        <v>3</v>
      </c>
      <c r="Z25" s="6">
        <v>4</v>
      </c>
      <c r="AA25" s="6">
        <v>5</v>
      </c>
      <c r="AB25" s="6">
        <v>4</v>
      </c>
      <c r="AC25" s="6">
        <v>1</v>
      </c>
      <c r="AD25" s="6">
        <v>3</v>
      </c>
      <c r="AE25" s="6">
        <v>3</v>
      </c>
      <c r="AF25" s="6">
        <v>2</v>
      </c>
      <c r="AG25" s="6">
        <v>1</v>
      </c>
      <c r="AH25" s="6">
        <v>10</v>
      </c>
      <c r="AI25" s="6">
        <v>9</v>
      </c>
      <c r="AJ25" s="6">
        <v>1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3</v>
      </c>
      <c r="AR25" s="6">
        <v>30</v>
      </c>
      <c r="AS25" s="6">
        <v>5</v>
      </c>
      <c r="AT25" s="6">
        <v>3</v>
      </c>
      <c r="AU25" s="6">
        <v>4</v>
      </c>
      <c r="AV25" s="6">
        <v>5</v>
      </c>
      <c r="AW25" s="6">
        <v>8</v>
      </c>
      <c r="AX25" s="6">
        <v>5</v>
      </c>
      <c r="AY25" s="6">
        <v>4</v>
      </c>
      <c r="AZ25" s="6">
        <v>5</v>
      </c>
      <c r="BA25" s="6">
        <v>8</v>
      </c>
      <c r="BB25" s="6">
        <v>10</v>
      </c>
      <c r="BC25" s="6">
        <v>15</v>
      </c>
      <c r="BD25" s="6">
        <v>14</v>
      </c>
      <c r="BE25" s="6">
        <v>7</v>
      </c>
      <c r="BF25" s="6">
        <v>10</v>
      </c>
      <c r="BG25" s="6">
        <v>7</v>
      </c>
      <c r="BH25" s="6">
        <v>5</v>
      </c>
      <c r="BI25" s="6">
        <v>9</v>
      </c>
      <c r="BJ25" s="6">
        <v>6</v>
      </c>
      <c r="BK25" s="6">
        <v>7</v>
      </c>
      <c r="BL25" s="6">
        <v>1</v>
      </c>
      <c r="BM25" s="6">
        <v>6</v>
      </c>
      <c r="BN25" s="6">
        <v>9</v>
      </c>
      <c r="BO25" s="6">
        <v>13</v>
      </c>
      <c r="BP25" s="6">
        <v>6</v>
      </c>
      <c r="BQ25" s="6">
        <v>7</v>
      </c>
      <c r="BR25" s="6">
        <v>10</v>
      </c>
      <c r="BS25" s="6">
        <v>6</v>
      </c>
      <c r="BT25" s="6">
        <v>4</v>
      </c>
      <c r="BU25" s="6">
        <v>3</v>
      </c>
      <c r="BV25" s="6">
        <v>3</v>
      </c>
      <c r="BW25" s="6">
        <v>8</v>
      </c>
      <c r="BX25" s="6">
        <v>6</v>
      </c>
      <c r="BY25" s="6">
        <v>5</v>
      </c>
      <c r="BZ25" s="6">
        <v>5</v>
      </c>
      <c r="CA25" s="6">
        <v>14</v>
      </c>
      <c r="CB25" s="6">
        <v>1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J25" s="47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9"/>
      <c r="DZ25" s="55"/>
      <c r="EA25" s="56"/>
    </row>
    <row r="26" spans="10:131" ht="17.45" customHeight="1"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3</v>
      </c>
      <c r="U26" s="6">
        <v>2</v>
      </c>
      <c r="V26" s="6">
        <v>28</v>
      </c>
      <c r="W26" s="6">
        <v>5</v>
      </c>
      <c r="X26" s="6">
        <v>1</v>
      </c>
      <c r="Y26" s="6">
        <v>2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2</v>
      </c>
      <c r="AH26" s="6">
        <v>4</v>
      </c>
      <c r="AI26" s="6">
        <v>4</v>
      </c>
      <c r="AJ26" s="6">
        <v>2</v>
      </c>
      <c r="AK26" s="6">
        <v>3</v>
      </c>
      <c r="AL26" s="6">
        <v>0</v>
      </c>
      <c r="AM26" s="6">
        <v>0</v>
      </c>
      <c r="AN26" s="6">
        <v>0</v>
      </c>
      <c r="AO26" s="6">
        <v>1</v>
      </c>
      <c r="AP26" s="6">
        <v>4</v>
      </c>
      <c r="AQ26" s="6">
        <v>9</v>
      </c>
      <c r="AR26" s="6">
        <v>9</v>
      </c>
      <c r="AS26" s="6">
        <v>8</v>
      </c>
      <c r="AT26" s="6">
        <v>4</v>
      </c>
      <c r="AU26" s="6">
        <v>1</v>
      </c>
      <c r="AV26" s="6">
        <v>2</v>
      </c>
      <c r="AW26" s="6">
        <v>1</v>
      </c>
      <c r="AX26" s="6">
        <v>6</v>
      </c>
      <c r="AY26" s="6">
        <v>5</v>
      </c>
      <c r="AZ26" s="6">
        <v>5</v>
      </c>
      <c r="BA26" s="6">
        <v>7</v>
      </c>
      <c r="BB26" s="6">
        <v>9</v>
      </c>
      <c r="BC26" s="6">
        <v>15</v>
      </c>
      <c r="BD26" s="6">
        <v>5</v>
      </c>
      <c r="BE26" s="6">
        <v>3</v>
      </c>
      <c r="BF26" s="6">
        <v>8</v>
      </c>
      <c r="BG26" s="6">
        <v>12</v>
      </c>
      <c r="BH26" s="6">
        <v>5</v>
      </c>
      <c r="BI26" s="6">
        <v>5</v>
      </c>
      <c r="BJ26" s="6">
        <v>6</v>
      </c>
      <c r="BK26" s="6">
        <v>1</v>
      </c>
      <c r="BL26" s="6">
        <v>6</v>
      </c>
      <c r="BM26" s="6">
        <v>2</v>
      </c>
      <c r="BN26" s="6">
        <v>1</v>
      </c>
      <c r="BO26" s="6">
        <v>4</v>
      </c>
      <c r="BP26" s="6">
        <v>7</v>
      </c>
      <c r="BQ26" s="6">
        <v>12</v>
      </c>
      <c r="BR26" s="6">
        <v>4</v>
      </c>
      <c r="BS26" s="6">
        <v>9</v>
      </c>
      <c r="BT26" s="6">
        <v>3</v>
      </c>
      <c r="BU26" s="6">
        <v>3</v>
      </c>
      <c r="BV26" s="6">
        <v>1</v>
      </c>
      <c r="BW26" s="6">
        <v>2</v>
      </c>
      <c r="BX26" s="6">
        <v>3</v>
      </c>
      <c r="BY26" s="6">
        <v>3</v>
      </c>
      <c r="BZ26" s="6">
        <v>8</v>
      </c>
      <c r="CA26" s="6">
        <v>10</v>
      </c>
      <c r="CB26" s="6">
        <v>16</v>
      </c>
      <c r="CC26" s="6">
        <v>1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J26" s="47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9"/>
      <c r="DZ26" s="55"/>
      <c r="EA26" s="56"/>
    </row>
    <row r="27" spans="10:131" ht="17.45" customHeight="1"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3</v>
      </c>
      <c r="V27" s="6">
        <v>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7</v>
      </c>
      <c r="AI27" s="6">
        <v>4</v>
      </c>
      <c r="AJ27" s="6">
        <v>0</v>
      </c>
      <c r="AK27" s="6">
        <v>4</v>
      </c>
      <c r="AL27" s="6">
        <v>2</v>
      </c>
      <c r="AM27" s="6">
        <v>0</v>
      </c>
      <c r="AN27" s="6">
        <v>0</v>
      </c>
      <c r="AO27" s="6">
        <v>0</v>
      </c>
      <c r="AP27" s="6">
        <v>1</v>
      </c>
      <c r="AQ27" s="6">
        <v>1</v>
      </c>
      <c r="AR27" s="6">
        <v>6</v>
      </c>
      <c r="AS27" s="6">
        <v>3</v>
      </c>
      <c r="AT27" s="6">
        <v>1</v>
      </c>
      <c r="AU27" s="6">
        <v>0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1</v>
      </c>
      <c r="BD27" s="6">
        <v>0</v>
      </c>
      <c r="BE27" s="6">
        <v>0</v>
      </c>
      <c r="BF27" s="6">
        <v>1</v>
      </c>
      <c r="BG27" s="6">
        <v>1</v>
      </c>
      <c r="BH27" s="6">
        <v>0</v>
      </c>
      <c r="BI27" s="6">
        <v>0</v>
      </c>
      <c r="BJ27" s="6">
        <v>1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6</v>
      </c>
      <c r="CB27" s="6">
        <v>7</v>
      </c>
      <c r="CC27" s="6">
        <v>4</v>
      </c>
      <c r="CD27" s="6">
        <v>1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J27" s="47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9"/>
      <c r="DZ27" s="55"/>
      <c r="EA27" s="56"/>
    </row>
    <row r="28" spans="10:131" ht="17.45" customHeight="1"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7</v>
      </c>
      <c r="V28" s="6">
        <v>2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8</v>
      </c>
      <c r="AI28" s="6">
        <v>2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1</v>
      </c>
      <c r="AR28" s="6">
        <v>7</v>
      </c>
      <c r="AS28" s="6">
        <v>5</v>
      </c>
      <c r="AT28" s="6">
        <v>1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1</v>
      </c>
      <c r="CB28" s="6">
        <v>8</v>
      </c>
      <c r="CC28" s="6">
        <v>4</v>
      </c>
      <c r="CD28" s="6">
        <v>6</v>
      </c>
      <c r="CE28" s="6">
        <v>1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J28" s="47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9"/>
      <c r="DZ28" s="55"/>
      <c r="EA28" s="56"/>
    </row>
    <row r="29" spans="10:131" ht="17.45" customHeight="1" thickBot="1"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4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2</v>
      </c>
      <c r="AI29" s="6">
        <v>2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2</v>
      </c>
      <c r="AR29" s="6">
        <v>7</v>
      </c>
      <c r="AS29" s="6">
        <v>5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2</v>
      </c>
      <c r="CC29" s="6">
        <v>9</v>
      </c>
      <c r="CD29" s="6">
        <v>13</v>
      </c>
      <c r="CE29" s="6">
        <v>6</v>
      </c>
      <c r="CF29" s="6">
        <v>1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J29" s="50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2"/>
      <c r="DZ29" s="57"/>
      <c r="EA29" s="58"/>
    </row>
    <row r="30" spans="10:131" ht="17.45" customHeight="1"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2</v>
      </c>
      <c r="U30" s="6">
        <v>15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1</v>
      </c>
      <c r="AI30" s="6">
        <v>1</v>
      </c>
      <c r="AJ30" s="6">
        <v>1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12</v>
      </c>
      <c r="AQ30" s="6">
        <v>1</v>
      </c>
      <c r="AR30" s="6">
        <v>11</v>
      </c>
      <c r="AS30" s="6">
        <v>2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2</v>
      </c>
      <c r="CD30" s="6">
        <v>4</v>
      </c>
      <c r="CE30" s="6">
        <v>5</v>
      </c>
      <c r="CF30" s="6">
        <v>5</v>
      </c>
      <c r="CG30" s="6">
        <v>1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Z30" s="3"/>
    </row>
    <row r="31" spans="10:131" ht="17.45" customHeight="1"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3</v>
      </c>
      <c r="U31" s="6">
        <v>2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12</v>
      </c>
      <c r="AI31" s="6">
        <v>8</v>
      </c>
      <c r="AJ31" s="6">
        <v>2</v>
      </c>
      <c r="AK31" s="6">
        <v>2</v>
      </c>
      <c r="AL31" s="6">
        <v>0</v>
      </c>
      <c r="AM31" s="6">
        <v>0</v>
      </c>
      <c r="AN31" s="6">
        <v>0</v>
      </c>
      <c r="AO31" s="6">
        <v>0</v>
      </c>
      <c r="AP31" s="6">
        <v>8</v>
      </c>
      <c r="AQ31" s="6">
        <v>1</v>
      </c>
      <c r="AR31" s="6">
        <v>10</v>
      </c>
      <c r="AS31" s="6">
        <v>1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2</v>
      </c>
      <c r="CD31" s="6">
        <v>9</v>
      </c>
      <c r="CE31" s="6">
        <v>2</v>
      </c>
      <c r="CF31" s="6">
        <v>38</v>
      </c>
      <c r="CG31" s="6">
        <v>6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0:131" ht="17.45" customHeight="1"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15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9</v>
      </c>
      <c r="AH32" s="6">
        <v>2</v>
      </c>
      <c r="AI32" s="6">
        <v>5</v>
      </c>
      <c r="AJ32" s="6">
        <v>9</v>
      </c>
      <c r="AK32" s="6">
        <v>23</v>
      </c>
      <c r="AL32" s="6">
        <v>2</v>
      </c>
      <c r="AM32" s="6">
        <v>5</v>
      </c>
      <c r="AN32" s="6">
        <v>5</v>
      </c>
      <c r="AO32" s="6">
        <v>1</v>
      </c>
      <c r="AP32" s="6">
        <v>8</v>
      </c>
      <c r="AQ32" s="6">
        <v>1</v>
      </c>
      <c r="AR32" s="6">
        <v>5</v>
      </c>
      <c r="AS32" s="6">
        <v>8</v>
      </c>
      <c r="AT32" s="6">
        <v>5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2</v>
      </c>
      <c r="CD32" s="6">
        <v>1</v>
      </c>
      <c r="CE32" s="6">
        <v>3</v>
      </c>
      <c r="CF32" s="6">
        <v>4</v>
      </c>
      <c r="CG32" s="6">
        <v>18</v>
      </c>
      <c r="CH32" s="6">
        <v>3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</row>
    <row r="33" spans="10:151" ht="17.45" customHeight="1"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4</v>
      </c>
      <c r="U33" s="6">
        <v>8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4</v>
      </c>
      <c r="AG33" s="6">
        <v>9</v>
      </c>
      <c r="AH33" s="6">
        <v>10</v>
      </c>
      <c r="AI33" s="6">
        <v>4</v>
      </c>
      <c r="AJ33" s="6">
        <v>16</v>
      </c>
      <c r="AK33" s="6">
        <v>5</v>
      </c>
      <c r="AL33" s="6">
        <v>5</v>
      </c>
      <c r="AM33" s="6">
        <v>4</v>
      </c>
      <c r="AN33" s="6">
        <v>3</v>
      </c>
      <c r="AO33" s="6">
        <v>5</v>
      </c>
      <c r="AP33" s="6">
        <v>12</v>
      </c>
      <c r="AQ33" s="6">
        <v>10</v>
      </c>
      <c r="AR33" s="6">
        <v>7</v>
      </c>
      <c r="AS33" s="6">
        <v>13</v>
      </c>
      <c r="AT33" s="6">
        <v>1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1</v>
      </c>
      <c r="CD33" s="6">
        <v>3</v>
      </c>
      <c r="CE33" s="6">
        <v>3</v>
      </c>
      <c r="CF33" s="6">
        <v>49</v>
      </c>
      <c r="CG33" s="6">
        <v>1</v>
      </c>
      <c r="CH33" s="6">
        <v>4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</row>
    <row r="34" spans="10:151" ht="17.45" customHeight="1"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2</v>
      </c>
      <c r="U34" s="6">
        <v>5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7</v>
      </c>
      <c r="AH34" s="6">
        <v>6</v>
      </c>
      <c r="AI34" s="6">
        <v>40</v>
      </c>
      <c r="AJ34" s="6">
        <v>5</v>
      </c>
      <c r="AK34" s="6">
        <v>2</v>
      </c>
      <c r="AL34" s="6">
        <v>3</v>
      </c>
      <c r="AM34" s="6">
        <v>2</v>
      </c>
      <c r="AN34" s="6">
        <v>1</v>
      </c>
      <c r="AO34" s="6">
        <v>6</v>
      </c>
      <c r="AP34" s="6">
        <v>3</v>
      </c>
      <c r="AQ34" s="6">
        <v>10</v>
      </c>
      <c r="AR34" s="6">
        <v>9</v>
      </c>
      <c r="AS34" s="6">
        <v>16</v>
      </c>
      <c r="AT34" s="6">
        <v>1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2</v>
      </c>
      <c r="CC34" s="6">
        <v>12</v>
      </c>
      <c r="CD34" s="6">
        <v>9</v>
      </c>
      <c r="CE34" s="6">
        <v>3</v>
      </c>
      <c r="CF34" s="6">
        <v>1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</row>
    <row r="35" spans="10:151" ht="17.45" customHeight="1"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1</v>
      </c>
      <c r="V35" s="6">
        <v>3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1</v>
      </c>
      <c r="AH35" s="6">
        <v>2</v>
      </c>
      <c r="AI35" s="6">
        <v>6</v>
      </c>
      <c r="AJ35" s="6">
        <v>9</v>
      </c>
      <c r="AK35" s="6">
        <v>9</v>
      </c>
      <c r="AL35" s="6">
        <v>2</v>
      </c>
      <c r="AM35" s="6">
        <v>0</v>
      </c>
      <c r="AN35" s="6">
        <v>0</v>
      </c>
      <c r="AO35" s="6">
        <v>5</v>
      </c>
      <c r="AP35" s="6">
        <v>3</v>
      </c>
      <c r="AQ35" s="6">
        <v>1</v>
      </c>
      <c r="AR35" s="6">
        <v>5</v>
      </c>
      <c r="AS35" s="6">
        <v>13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1</v>
      </c>
      <c r="BK35" s="6">
        <v>3</v>
      </c>
      <c r="BL35" s="6">
        <v>3</v>
      </c>
      <c r="BM35" s="6">
        <v>2</v>
      </c>
      <c r="BN35" s="6">
        <v>1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12</v>
      </c>
      <c r="CC35" s="6">
        <v>6</v>
      </c>
      <c r="CD35" s="6">
        <v>9</v>
      </c>
      <c r="CE35" s="6">
        <v>5</v>
      </c>
      <c r="CF35" s="6">
        <v>1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1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</row>
    <row r="36" spans="10:151" ht="17.45" customHeight="1"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4</v>
      </c>
      <c r="U36" s="6">
        <v>3</v>
      </c>
      <c r="V36" s="6">
        <v>2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2</v>
      </c>
      <c r="AC36" s="6">
        <v>3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1</v>
      </c>
      <c r="AR36" s="6">
        <v>1</v>
      </c>
      <c r="AS36" s="6">
        <v>2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2</v>
      </c>
      <c r="BK36" s="6">
        <v>2</v>
      </c>
      <c r="BL36" s="6">
        <v>9</v>
      </c>
      <c r="BM36" s="6">
        <v>3</v>
      </c>
      <c r="BN36" s="6">
        <v>10</v>
      </c>
      <c r="BO36" s="6">
        <v>3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5</v>
      </c>
      <c r="CC36" s="6">
        <v>2</v>
      </c>
      <c r="CD36" s="6">
        <v>10</v>
      </c>
      <c r="CE36" s="6">
        <v>25</v>
      </c>
      <c r="CF36" s="6">
        <v>8</v>
      </c>
      <c r="CG36" s="6">
        <v>1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</row>
    <row r="37" spans="10:151" ht="17.45" customHeight="1" thickBot="1"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13</v>
      </c>
      <c r="U37" s="6">
        <v>1</v>
      </c>
      <c r="V37" s="6">
        <v>4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14</v>
      </c>
      <c r="AC37" s="6">
        <v>18</v>
      </c>
      <c r="AD37" s="6">
        <v>5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3</v>
      </c>
      <c r="BK37" s="6">
        <v>2</v>
      </c>
      <c r="BL37" s="6">
        <v>15</v>
      </c>
      <c r="BM37" s="6">
        <v>2</v>
      </c>
      <c r="BN37" s="6">
        <v>13</v>
      </c>
      <c r="BO37" s="6">
        <v>1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3</v>
      </c>
      <c r="CC37" s="6">
        <v>8</v>
      </c>
      <c r="CD37" s="6">
        <v>3</v>
      </c>
      <c r="CE37" s="6">
        <v>4</v>
      </c>
      <c r="CF37" s="6">
        <v>19</v>
      </c>
      <c r="CG37" s="6">
        <v>15</v>
      </c>
      <c r="CH37" s="6">
        <v>1</v>
      </c>
      <c r="CI37" s="6">
        <v>0</v>
      </c>
      <c r="CJ37" s="6">
        <v>0</v>
      </c>
      <c r="CK37" s="6">
        <v>1</v>
      </c>
      <c r="CL37" s="6">
        <v>1</v>
      </c>
      <c r="CM37" s="6">
        <v>2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ED37" s="4"/>
      <c r="EE37" s="4"/>
      <c r="EF37" s="4"/>
    </row>
    <row r="38" spans="10:151" ht="17.45" customHeight="1"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30</v>
      </c>
      <c r="T38" s="6">
        <v>17</v>
      </c>
      <c r="U38" s="6">
        <v>4</v>
      </c>
      <c r="V38" s="6">
        <v>2</v>
      </c>
      <c r="W38" s="6">
        <v>2</v>
      </c>
      <c r="X38" s="6">
        <v>6</v>
      </c>
      <c r="Y38" s="6">
        <v>1</v>
      </c>
      <c r="Z38" s="6">
        <v>2</v>
      </c>
      <c r="AA38" s="6">
        <v>1</v>
      </c>
      <c r="AB38" s="6">
        <v>23</v>
      </c>
      <c r="AC38" s="6">
        <v>12</v>
      </c>
      <c r="AD38" s="6">
        <v>11</v>
      </c>
      <c r="AE38" s="6">
        <v>1</v>
      </c>
      <c r="AF38" s="6">
        <v>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1</v>
      </c>
      <c r="BK38" s="6">
        <v>8</v>
      </c>
      <c r="BL38" s="6">
        <v>9</v>
      </c>
      <c r="BM38" s="6">
        <v>10</v>
      </c>
      <c r="BN38" s="6">
        <v>4</v>
      </c>
      <c r="BO38" s="6">
        <v>7</v>
      </c>
      <c r="BP38" s="6">
        <v>1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2</v>
      </c>
      <c r="CC38" s="6">
        <v>2</v>
      </c>
      <c r="CD38" s="6">
        <v>1</v>
      </c>
      <c r="CE38" s="6">
        <v>4</v>
      </c>
      <c r="CF38" s="6">
        <v>5</v>
      </c>
      <c r="CG38" s="6">
        <v>3</v>
      </c>
      <c r="CH38" s="6">
        <v>5</v>
      </c>
      <c r="CI38" s="6">
        <v>1</v>
      </c>
      <c r="CJ38" s="6">
        <v>0</v>
      </c>
      <c r="CK38" s="6">
        <v>0</v>
      </c>
      <c r="CL38" s="6">
        <v>1</v>
      </c>
      <c r="CM38" s="6">
        <v>3</v>
      </c>
      <c r="CN38" s="6">
        <v>4</v>
      </c>
      <c r="CO38" s="6">
        <v>1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J38" s="74"/>
      <c r="DK38" s="75"/>
      <c r="DL38" s="76"/>
      <c r="DN38" s="9" t="s">
        <v>2</v>
      </c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1"/>
      <c r="ED38" s="83"/>
      <c r="EE38" s="84"/>
      <c r="EF38" s="85"/>
      <c r="EH38" s="65" t="s">
        <v>8</v>
      </c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7"/>
    </row>
    <row r="39" spans="10:151" ht="17.45" customHeight="1"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38</v>
      </c>
      <c r="V39" s="6">
        <v>6</v>
      </c>
      <c r="W39" s="6">
        <v>7</v>
      </c>
      <c r="X39" s="6">
        <v>4</v>
      </c>
      <c r="Y39" s="6">
        <v>2</v>
      </c>
      <c r="Z39" s="6">
        <v>5</v>
      </c>
      <c r="AA39" s="6">
        <v>1</v>
      </c>
      <c r="AB39" s="6">
        <v>6</v>
      </c>
      <c r="AC39" s="6">
        <v>4</v>
      </c>
      <c r="AD39" s="6">
        <v>14</v>
      </c>
      <c r="AE39" s="6">
        <v>4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3</v>
      </c>
      <c r="BL39" s="6">
        <v>11</v>
      </c>
      <c r="BM39" s="6">
        <v>16</v>
      </c>
      <c r="BN39" s="6">
        <v>18</v>
      </c>
      <c r="BO39" s="6">
        <v>1</v>
      </c>
      <c r="BP39" s="6">
        <v>5</v>
      </c>
      <c r="BQ39" s="6">
        <v>3</v>
      </c>
      <c r="BR39" s="6">
        <v>1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1</v>
      </c>
      <c r="CF39" s="6">
        <v>2</v>
      </c>
      <c r="CG39" s="6">
        <v>1</v>
      </c>
      <c r="CH39" s="6">
        <v>4</v>
      </c>
      <c r="CI39" s="6">
        <v>6</v>
      </c>
      <c r="CJ39" s="6">
        <v>4</v>
      </c>
      <c r="CK39" s="6">
        <v>1</v>
      </c>
      <c r="CL39" s="6">
        <v>1</v>
      </c>
      <c r="CM39" s="6">
        <v>1</v>
      </c>
      <c r="CN39" s="6">
        <v>16</v>
      </c>
      <c r="CO39" s="6">
        <v>15</v>
      </c>
      <c r="CP39" s="6">
        <v>1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J39" s="77"/>
      <c r="DK39" s="78"/>
      <c r="DL39" s="79"/>
      <c r="DN39" s="12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4"/>
      <c r="ED39" s="86"/>
      <c r="EE39" s="87"/>
      <c r="EF39" s="88"/>
      <c r="EH39" s="68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70"/>
    </row>
    <row r="40" spans="10:151" ht="17.45" customHeight="1" thickBot="1"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6</v>
      </c>
      <c r="V40" s="6">
        <v>6</v>
      </c>
      <c r="W40" s="6">
        <v>1</v>
      </c>
      <c r="X40" s="6">
        <v>1</v>
      </c>
      <c r="Y40" s="6">
        <v>1</v>
      </c>
      <c r="Z40" s="6">
        <v>1</v>
      </c>
      <c r="AA40" s="6">
        <v>3</v>
      </c>
      <c r="AB40" s="6">
        <v>2</v>
      </c>
      <c r="AC40" s="6">
        <v>10</v>
      </c>
      <c r="AD40" s="6">
        <v>10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1</v>
      </c>
      <c r="BK40" s="6">
        <v>2</v>
      </c>
      <c r="BL40" s="6">
        <v>7</v>
      </c>
      <c r="BM40" s="6">
        <v>18</v>
      </c>
      <c r="BN40" s="6">
        <v>9</v>
      </c>
      <c r="BO40" s="6">
        <v>6</v>
      </c>
      <c r="BP40" s="6">
        <v>21</v>
      </c>
      <c r="BQ40" s="6">
        <v>11</v>
      </c>
      <c r="BR40" s="6">
        <v>3</v>
      </c>
      <c r="BS40" s="6">
        <v>6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1</v>
      </c>
      <c r="CG40" s="6">
        <v>4</v>
      </c>
      <c r="CH40" s="6">
        <v>5</v>
      </c>
      <c r="CI40" s="6">
        <v>30</v>
      </c>
      <c r="CJ40" s="6">
        <v>8</v>
      </c>
      <c r="CK40" s="6">
        <v>2</v>
      </c>
      <c r="CL40" s="6">
        <v>4</v>
      </c>
      <c r="CM40" s="6">
        <v>19</v>
      </c>
      <c r="CN40" s="6">
        <v>2</v>
      </c>
      <c r="CO40" s="6">
        <v>4</v>
      </c>
      <c r="CP40" s="6">
        <v>6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J40" s="77"/>
      <c r="DK40" s="78"/>
      <c r="DL40" s="79"/>
      <c r="DN40" s="15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7"/>
      <c r="ED40" s="86"/>
      <c r="EE40" s="87"/>
      <c r="EF40" s="88"/>
      <c r="EH40" s="71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3"/>
    </row>
    <row r="41" spans="10:151" ht="17.45" customHeight="1"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4</v>
      </c>
      <c r="W41" s="6">
        <v>7</v>
      </c>
      <c r="X41" s="6">
        <v>0</v>
      </c>
      <c r="Y41" s="6">
        <v>0</v>
      </c>
      <c r="Z41" s="6">
        <v>2</v>
      </c>
      <c r="AA41" s="6">
        <v>1</v>
      </c>
      <c r="AB41" s="6">
        <v>7</v>
      </c>
      <c r="AC41" s="6">
        <v>9</v>
      </c>
      <c r="AD41" s="6">
        <v>5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2</v>
      </c>
      <c r="BK41" s="6">
        <v>1</v>
      </c>
      <c r="BL41" s="6">
        <v>8</v>
      </c>
      <c r="BM41" s="6">
        <v>4</v>
      </c>
      <c r="BN41" s="6">
        <v>1</v>
      </c>
      <c r="BO41" s="6">
        <v>1</v>
      </c>
      <c r="BP41" s="6">
        <v>10</v>
      </c>
      <c r="BQ41" s="6">
        <v>8</v>
      </c>
      <c r="BR41" s="6">
        <v>13</v>
      </c>
      <c r="BS41" s="6">
        <v>1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1</v>
      </c>
      <c r="CH41" s="6">
        <v>1</v>
      </c>
      <c r="CI41" s="6">
        <v>19</v>
      </c>
      <c r="CJ41" s="6">
        <v>16</v>
      </c>
      <c r="CK41" s="6">
        <v>23</v>
      </c>
      <c r="CL41" s="6">
        <v>1</v>
      </c>
      <c r="CM41" s="6">
        <v>1</v>
      </c>
      <c r="CN41" s="6">
        <v>4</v>
      </c>
      <c r="CO41" s="6">
        <v>8</v>
      </c>
      <c r="CP41" s="6">
        <v>4</v>
      </c>
      <c r="CQ41" s="6">
        <v>6</v>
      </c>
      <c r="CR41" s="6">
        <v>1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J41" s="77"/>
      <c r="DK41" s="78"/>
      <c r="DL41" s="79"/>
      <c r="ED41" s="86"/>
      <c r="EE41" s="87"/>
      <c r="EF41" s="88"/>
    </row>
    <row r="42" spans="10:151" ht="17.45" customHeight="1"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3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5</v>
      </c>
      <c r="AD42" s="6">
        <v>8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1</v>
      </c>
      <c r="BK42" s="6">
        <v>3</v>
      </c>
      <c r="BL42" s="6">
        <v>5</v>
      </c>
      <c r="BM42" s="6">
        <v>4</v>
      </c>
      <c r="BN42" s="6">
        <v>0</v>
      </c>
      <c r="BO42" s="6">
        <v>0</v>
      </c>
      <c r="BP42" s="6">
        <v>1</v>
      </c>
      <c r="BQ42" s="6">
        <v>14</v>
      </c>
      <c r="BR42" s="6">
        <v>15</v>
      </c>
      <c r="BS42" s="6">
        <v>7</v>
      </c>
      <c r="BT42" s="6">
        <v>2</v>
      </c>
      <c r="BU42" s="6">
        <v>1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3</v>
      </c>
      <c r="CH42" s="6">
        <v>1</v>
      </c>
      <c r="CI42" s="6">
        <v>4</v>
      </c>
      <c r="CJ42" s="6">
        <v>7</v>
      </c>
      <c r="CK42" s="6">
        <v>6</v>
      </c>
      <c r="CL42" s="6">
        <v>9</v>
      </c>
      <c r="CM42" s="6">
        <v>0</v>
      </c>
      <c r="CN42" s="6">
        <v>1</v>
      </c>
      <c r="CO42" s="6">
        <v>3</v>
      </c>
      <c r="CP42" s="6">
        <v>14</v>
      </c>
      <c r="CQ42" s="6">
        <v>14</v>
      </c>
      <c r="CR42" s="6">
        <v>6</v>
      </c>
      <c r="CS42" s="6">
        <v>1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J42" s="77"/>
      <c r="DK42" s="78"/>
      <c r="DL42" s="79"/>
      <c r="ED42" s="86"/>
      <c r="EE42" s="87"/>
      <c r="EF42" s="88"/>
    </row>
    <row r="43" spans="10:151" ht="17.45" customHeight="1"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7</v>
      </c>
      <c r="AC43" s="6">
        <v>6</v>
      </c>
      <c r="AD43" s="6">
        <v>2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2</v>
      </c>
      <c r="BK43" s="6">
        <v>4</v>
      </c>
      <c r="BL43" s="6">
        <v>5</v>
      </c>
      <c r="BM43" s="6">
        <v>4</v>
      </c>
      <c r="BN43" s="6">
        <v>0</v>
      </c>
      <c r="BO43" s="6">
        <v>0</v>
      </c>
      <c r="BP43" s="6">
        <v>0</v>
      </c>
      <c r="BQ43" s="6">
        <v>11</v>
      </c>
      <c r="BR43" s="6">
        <v>11</v>
      </c>
      <c r="BS43" s="6">
        <v>3</v>
      </c>
      <c r="BT43" s="6">
        <v>19</v>
      </c>
      <c r="BU43" s="6">
        <v>14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24</v>
      </c>
      <c r="CI43" s="6">
        <v>2</v>
      </c>
      <c r="CJ43" s="6">
        <v>2</v>
      </c>
      <c r="CK43" s="6">
        <v>15</v>
      </c>
      <c r="CL43" s="6">
        <v>1</v>
      </c>
      <c r="CM43" s="6">
        <v>0</v>
      </c>
      <c r="CN43" s="6">
        <v>0</v>
      </c>
      <c r="CO43" s="6">
        <v>0</v>
      </c>
      <c r="CP43" s="6">
        <v>2</v>
      </c>
      <c r="CQ43" s="6">
        <v>3</v>
      </c>
      <c r="CR43" s="6">
        <v>3</v>
      </c>
      <c r="CS43" s="6">
        <v>10</v>
      </c>
      <c r="CT43" s="6">
        <v>1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J43" s="77"/>
      <c r="DK43" s="78"/>
      <c r="DL43" s="79"/>
      <c r="ED43" s="86"/>
      <c r="EE43" s="87"/>
      <c r="EF43" s="88"/>
    </row>
    <row r="44" spans="10:151" ht="17.45" customHeight="1" thickBot="1"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6</v>
      </c>
      <c r="AC44" s="6">
        <v>3</v>
      </c>
      <c r="AD44" s="6">
        <v>4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2</v>
      </c>
      <c r="BK44" s="6">
        <v>6</v>
      </c>
      <c r="BL44" s="6">
        <v>13</v>
      </c>
      <c r="BM44" s="6">
        <v>3</v>
      </c>
      <c r="BN44" s="6">
        <v>0</v>
      </c>
      <c r="BO44" s="6">
        <v>0</v>
      </c>
      <c r="BP44" s="6">
        <v>0</v>
      </c>
      <c r="BQ44" s="6">
        <v>1</v>
      </c>
      <c r="BR44" s="6">
        <v>9</v>
      </c>
      <c r="BS44" s="6">
        <v>21</v>
      </c>
      <c r="BT44" s="6">
        <v>10</v>
      </c>
      <c r="BU44" s="6">
        <v>23</v>
      </c>
      <c r="BV44" s="6">
        <v>9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1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1</v>
      </c>
      <c r="CR44" s="6">
        <v>7</v>
      </c>
      <c r="CS44" s="6">
        <v>11</v>
      </c>
      <c r="CT44" s="6">
        <v>25</v>
      </c>
      <c r="CU44" s="6">
        <v>1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J44" s="80"/>
      <c r="DK44" s="81"/>
      <c r="DL44" s="82"/>
      <c r="ED44" s="89"/>
      <c r="EE44" s="90"/>
      <c r="EF44" s="91"/>
    </row>
    <row r="45" spans="10:151" ht="17.45" customHeight="1"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3</v>
      </c>
      <c r="AC45" s="6">
        <v>7</v>
      </c>
      <c r="AD45" s="6">
        <v>6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2</v>
      </c>
      <c r="BK45" s="6">
        <v>4</v>
      </c>
      <c r="BL45" s="6">
        <v>6</v>
      </c>
      <c r="BM45" s="6">
        <v>1</v>
      </c>
      <c r="BN45" s="6">
        <v>0</v>
      </c>
      <c r="BO45" s="6">
        <v>0</v>
      </c>
      <c r="BP45" s="6">
        <v>0</v>
      </c>
      <c r="BQ45" s="6">
        <v>1</v>
      </c>
      <c r="BR45" s="6">
        <v>0</v>
      </c>
      <c r="BS45" s="6">
        <v>1</v>
      </c>
      <c r="BT45" s="6">
        <v>24</v>
      </c>
      <c r="BU45" s="6">
        <v>10</v>
      </c>
      <c r="BV45" s="6">
        <v>15</v>
      </c>
      <c r="BW45" s="6">
        <v>1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1</v>
      </c>
      <c r="CS45" s="6">
        <v>15</v>
      </c>
      <c r="CT45" s="6">
        <v>11</v>
      </c>
      <c r="CU45" s="6">
        <v>10</v>
      </c>
      <c r="CV45" s="6">
        <v>2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</row>
    <row r="46" spans="10:151" ht="17.45" customHeight="1"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</v>
      </c>
      <c r="W46" s="6">
        <v>1</v>
      </c>
      <c r="X46" s="6">
        <v>0</v>
      </c>
      <c r="Y46" s="6">
        <v>0</v>
      </c>
      <c r="Z46" s="6">
        <v>0</v>
      </c>
      <c r="AA46" s="6">
        <v>7</v>
      </c>
      <c r="AB46" s="6">
        <v>2</v>
      </c>
      <c r="AC46" s="6">
        <v>8</v>
      </c>
      <c r="AD46" s="6">
        <v>3</v>
      </c>
      <c r="AE46" s="6">
        <v>2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8</v>
      </c>
      <c r="BL46" s="6">
        <v>4</v>
      </c>
      <c r="BM46" s="6">
        <v>1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1</v>
      </c>
      <c r="BU46" s="6">
        <v>13</v>
      </c>
      <c r="BV46" s="6">
        <v>25</v>
      </c>
      <c r="BW46" s="6">
        <v>4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1</v>
      </c>
      <c r="CT46" s="6">
        <v>4</v>
      </c>
      <c r="CU46" s="6">
        <v>5</v>
      </c>
      <c r="CV46" s="6">
        <v>7</v>
      </c>
      <c r="CW46" s="6">
        <v>8</v>
      </c>
      <c r="CX46" s="6">
        <v>1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</row>
    <row r="47" spans="10:151" ht="17.45" customHeight="1"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1</v>
      </c>
      <c r="X47" s="6">
        <v>26</v>
      </c>
      <c r="Y47" s="6">
        <v>17</v>
      </c>
      <c r="Z47" s="6">
        <v>2</v>
      </c>
      <c r="AA47" s="6">
        <v>4</v>
      </c>
      <c r="AB47" s="6">
        <v>2</v>
      </c>
      <c r="AC47" s="6">
        <v>9</v>
      </c>
      <c r="AD47" s="6">
        <v>7</v>
      </c>
      <c r="AE47" s="6">
        <v>5</v>
      </c>
      <c r="AF47" s="6">
        <v>3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6</v>
      </c>
      <c r="BL47" s="6">
        <v>6</v>
      </c>
      <c r="BM47" s="6">
        <v>1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1</v>
      </c>
      <c r="BV47" s="6">
        <v>24</v>
      </c>
      <c r="BW47" s="6">
        <v>13</v>
      </c>
      <c r="BX47" s="6">
        <v>3</v>
      </c>
      <c r="BY47" s="6">
        <v>2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2</v>
      </c>
      <c r="CU47" s="6">
        <v>11</v>
      </c>
      <c r="CV47" s="6">
        <v>2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</row>
    <row r="48" spans="10:151" ht="17.45" customHeight="1"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11</v>
      </c>
      <c r="S48" s="6">
        <v>12</v>
      </c>
      <c r="T48" s="6">
        <v>6</v>
      </c>
      <c r="U48" s="6">
        <v>18</v>
      </c>
      <c r="V48" s="6">
        <v>2</v>
      </c>
      <c r="W48" s="6">
        <v>4</v>
      </c>
      <c r="X48" s="6">
        <v>4</v>
      </c>
      <c r="Y48" s="6">
        <v>1</v>
      </c>
      <c r="Z48" s="6">
        <v>39</v>
      </c>
      <c r="AA48" s="6">
        <v>18</v>
      </c>
      <c r="AB48" s="6">
        <v>5</v>
      </c>
      <c r="AC48" s="6">
        <v>3</v>
      </c>
      <c r="AD48" s="6">
        <v>9</v>
      </c>
      <c r="AE48" s="6">
        <v>5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1</v>
      </c>
      <c r="BK48" s="6">
        <v>9</v>
      </c>
      <c r="BL48" s="6">
        <v>5</v>
      </c>
      <c r="BM48" s="6">
        <v>1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1</v>
      </c>
      <c r="BW48" s="6">
        <v>20</v>
      </c>
      <c r="BX48" s="6">
        <v>28</v>
      </c>
      <c r="BY48" s="6">
        <v>2</v>
      </c>
      <c r="BZ48" s="6">
        <v>3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1</v>
      </c>
      <c r="CT48" s="6">
        <v>12</v>
      </c>
      <c r="CU48" s="6">
        <v>2</v>
      </c>
      <c r="CV48" s="6">
        <v>5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</row>
    <row r="49" spans="10:151" ht="17.45" customHeight="1" thickBot="1"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1</v>
      </c>
      <c r="T49" s="6">
        <v>1</v>
      </c>
      <c r="U49" s="6">
        <v>4</v>
      </c>
      <c r="V49" s="6">
        <v>1</v>
      </c>
      <c r="W49" s="6">
        <v>2</v>
      </c>
      <c r="X49" s="6">
        <v>1</v>
      </c>
      <c r="Y49" s="6">
        <v>3</v>
      </c>
      <c r="Z49" s="6">
        <v>2</v>
      </c>
      <c r="AA49" s="6">
        <v>1</v>
      </c>
      <c r="AB49" s="6">
        <v>2</v>
      </c>
      <c r="AC49" s="6">
        <v>7</v>
      </c>
      <c r="AD49" s="6">
        <v>45</v>
      </c>
      <c r="AE49" s="6">
        <v>15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1</v>
      </c>
      <c r="AS49" s="6">
        <v>1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2</v>
      </c>
      <c r="BK49" s="6">
        <v>10</v>
      </c>
      <c r="BL49" s="6">
        <v>3</v>
      </c>
      <c r="BM49" s="6">
        <v>1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1</v>
      </c>
      <c r="BX49" s="6">
        <v>19</v>
      </c>
      <c r="BY49" s="6">
        <v>22</v>
      </c>
      <c r="BZ49" s="6">
        <v>16</v>
      </c>
      <c r="CA49" s="6">
        <v>2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4</v>
      </c>
      <c r="CT49" s="6">
        <v>4</v>
      </c>
      <c r="CU49" s="6">
        <v>3</v>
      </c>
      <c r="CV49" s="6">
        <v>2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</row>
    <row r="50" spans="10:151" ht="17.45" customHeight="1"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18</v>
      </c>
      <c r="U50" s="6">
        <v>1</v>
      </c>
      <c r="V50" s="6">
        <v>2</v>
      </c>
      <c r="W50" s="6">
        <v>1</v>
      </c>
      <c r="X50" s="6">
        <v>1</v>
      </c>
      <c r="Y50" s="6">
        <v>0</v>
      </c>
      <c r="Z50" s="6">
        <v>1</v>
      </c>
      <c r="AA50" s="6">
        <v>0</v>
      </c>
      <c r="AB50" s="6">
        <v>5</v>
      </c>
      <c r="AC50" s="6">
        <v>2</v>
      </c>
      <c r="AD50" s="6">
        <v>4</v>
      </c>
      <c r="AE50" s="6">
        <v>2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4</v>
      </c>
      <c r="AQ50" s="6">
        <v>5</v>
      </c>
      <c r="AR50" s="6">
        <v>21</v>
      </c>
      <c r="AS50" s="6">
        <v>13</v>
      </c>
      <c r="AT50" s="6">
        <v>20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2</v>
      </c>
      <c r="BK50" s="6">
        <v>7</v>
      </c>
      <c r="BL50" s="6">
        <v>4</v>
      </c>
      <c r="BM50" s="6">
        <v>2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1</v>
      </c>
      <c r="BY50" s="6">
        <v>27</v>
      </c>
      <c r="BZ50" s="6">
        <v>4</v>
      </c>
      <c r="CA50" s="6">
        <v>23</v>
      </c>
      <c r="CB50" s="6">
        <v>14</v>
      </c>
      <c r="CC50" s="6">
        <v>1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3</v>
      </c>
      <c r="CT50" s="6">
        <v>4</v>
      </c>
      <c r="CU50" s="6">
        <v>7</v>
      </c>
      <c r="CV50" s="6">
        <v>1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J50" s="146"/>
      <c r="DK50" s="147"/>
      <c r="DL50" s="148"/>
      <c r="DN50" s="9" t="s">
        <v>3</v>
      </c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1"/>
      <c r="ED50" s="173"/>
      <c r="EE50" s="174"/>
      <c r="EF50" s="175"/>
      <c r="EH50" s="9" t="s">
        <v>9</v>
      </c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1"/>
    </row>
    <row r="51" spans="10:151" ht="17.45" customHeight="1"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2</v>
      </c>
      <c r="U51" s="6">
        <v>4</v>
      </c>
      <c r="V51" s="6">
        <v>4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1</v>
      </c>
      <c r="AD51" s="6">
        <v>1</v>
      </c>
      <c r="AE51" s="6">
        <v>1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6</v>
      </c>
      <c r="AQ51" s="6">
        <v>16</v>
      </c>
      <c r="AR51" s="6">
        <v>19</v>
      </c>
      <c r="AS51" s="6">
        <v>29</v>
      </c>
      <c r="AT51" s="6">
        <v>15</v>
      </c>
      <c r="AU51" s="6">
        <v>4</v>
      </c>
      <c r="AV51" s="6">
        <v>2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3</v>
      </c>
      <c r="BK51" s="6">
        <v>4</v>
      </c>
      <c r="BL51" s="6">
        <v>1</v>
      </c>
      <c r="BM51" s="6">
        <v>3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1</v>
      </c>
      <c r="BZ51" s="6">
        <v>28</v>
      </c>
      <c r="CA51" s="6">
        <v>7</v>
      </c>
      <c r="CB51" s="6">
        <v>12</v>
      </c>
      <c r="CC51" s="6">
        <v>9</v>
      </c>
      <c r="CD51" s="6">
        <v>2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1</v>
      </c>
      <c r="CT51" s="6">
        <v>8</v>
      </c>
      <c r="CU51" s="6">
        <v>5</v>
      </c>
      <c r="CV51" s="6">
        <v>1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J51" s="149"/>
      <c r="DK51" s="150"/>
      <c r="DL51" s="151"/>
      <c r="DN51" s="12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4"/>
      <c r="ED51" s="176"/>
      <c r="EE51" s="177"/>
      <c r="EF51" s="178"/>
      <c r="EH51" s="12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4"/>
    </row>
    <row r="52" spans="10:151" ht="17.45" customHeight="1" thickBot="1"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1</v>
      </c>
      <c r="U52" s="6">
        <v>2</v>
      </c>
      <c r="V52" s="6">
        <v>3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3</v>
      </c>
      <c r="AQ52" s="6">
        <v>10</v>
      </c>
      <c r="AR52" s="6">
        <v>12</v>
      </c>
      <c r="AS52" s="6">
        <v>28</v>
      </c>
      <c r="AT52" s="6">
        <v>7</v>
      </c>
      <c r="AU52" s="6">
        <v>3</v>
      </c>
      <c r="AV52" s="6">
        <v>2</v>
      </c>
      <c r="AW52" s="6">
        <v>1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1</v>
      </c>
      <c r="BK52" s="6">
        <v>3</v>
      </c>
      <c r="BL52" s="6">
        <v>1</v>
      </c>
      <c r="BM52" s="6">
        <v>2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1</v>
      </c>
      <c r="CA52" s="6">
        <v>26</v>
      </c>
      <c r="CB52" s="6">
        <v>8</v>
      </c>
      <c r="CC52" s="6">
        <v>14</v>
      </c>
      <c r="CD52" s="6">
        <v>10</v>
      </c>
      <c r="CE52" s="6">
        <v>6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3</v>
      </c>
      <c r="CT52" s="6">
        <v>3</v>
      </c>
      <c r="CU52" s="6">
        <v>5</v>
      </c>
      <c r="CV52" s="6">
        <v>1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J52" s="149"/>
      <c r="DK52" s="150"/>
      <c r="DL52" s="151"/>
      <c r="DN52" s="15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7"/>
      <c r="ED52" s="176"/>
      <c r="EE52" s="177"/>
      <c r="EF52" s="178"/>
      <c r="EH52" s="15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7"/>
    </row>
    <row r="53" spans="10:151" ht="17.45" customHeight="1"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3</v>
      </c>
      <c r="V53" s="6">
        <v>6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5</v>
      </c>
      <c r="AQ53" s="6">
        <v>20</v>
      </c>
      <c r="AR53" s="6">
        <v>44</v>
      </c>
      <c r="AS53" s="6">
        <v>15</v>
      </c>
      <c r="AT53" s="6">
        <v>10</v>
      </c>
      <c r="AU53" s="6">
        <v>4</v>
      </c>
      <c r="AV53" s="6">
        <v>3</v>
      </c>
      <c r="AW53" s="6">
        <v>3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1</v>
      </c>
      <c r="BK53" s="6">
        <v>2</v>
      </c>
      <c r="BL53" s="6">
        <v>2</v>
      </c>
      <c r="BM53" s="6">
        <v>2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1</v>
      </c>
      <c r="BZ53" s="6">
        <v>2</v>
      </c>
      <c r="CA53" s="6">
        <v>9</v>
      </c>
      <c r="CB53" s="6">
        <v>38</v>
      </c>
      <c r="CC53" s="6">
        <v>16</v>
      </c>
      <c r="CD53" s="6">
        <v>5</v>
      </c>
      <c r="CE53" s="6">
        <v>1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1</v>
      </c>
      <c r="CT53" s="6">
        <v>12</v>
      </c>
      <c r="CU53" s="6">
        <v>12</v>
      </c>
      <c r="CV53" s="6">
        <v>2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J53" s="149"/>
      <c r="DK53" s="150"/>
      <c r="DL53" s="151"/>
      <c r="ED53" s="176"/>
      <c r="EE53" s="177"/>
      <c r="EF53" s="178"/>
    </row>
    <row r="54" spans="10:151" ht="17.45" customHeight="1"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2</v>
      </c>
      <c r="V54" s="6">
        <v>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1</v>
      </c>
      <c r="AQ54" s="6">
        <v>5</v>
      </c>
      <c r="AR54" s="6">
        <v>11</v>
      </c>
      <c r="AS54" s="6">
        <v>9</v>
      </c>
      <c r="AT54" s="6">
        <v>7</v>
      </c>
      <c r="AU54" s="6">
        <v>9</v>
      </c>
      <c r="AV54" s="6">
        <v>1</v>
      </c>
      <c r="AW54" s="6">
        <v>1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1</v>
      </c>
      <c r="BL54" s="6">
        <v>2</v>
      </c>
      <c r="BM54" s="6">
        <v>4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1</v>
      </c>
      <c r="BZ54" s="6">
        <v>0</v>
      </c>
      <c r="CA54" s="6">
        <v>0</v>
      </c>
      <c r="CB54" s="6">
        <v>1</v>
      </c>
      <c r="CC54" s="6">
        <v>10</v>
      </c>
      <c r="CD54" s="6">
        <v>12</v>
      </c>
      <c r="CE54" s="6">
        <v>12</v>
      </c>
      <c r="CF54" s="6">
        <v>1</v>
      </c>
      <c r="CG54" s="6">
        <v>1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1</v>
      </c>
      <c r="CT54" s="6">
        <v>14</v>
      </c>
      <c r="CU54" s="6">
        <v>2</v>
      </c>
      <c r="CV54" s="6">
        <v>7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J54" s="149"/>
      <c r="DK54" s="150"/>
      <c r="DL54" s="151"/>
      <c r="ED54" s="176"/>
      <c r="EE54" s="177"/>
      <c r="EF54" s="178"/>
    </row>
    <row r="55" spans="10:151" ht="17.45" customHeight="1"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6</v>
      </c>
      <c r="U55" s="6">
        <v>4</v>
      </c>
      <c r="V55" s="6">
        <v>2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1</v>
      </c>
      <c r="AQ55" s="6">
        <v>4</v>
      </c>
      <c r="AR55" s="6">
        <v>10</v>
      </c>
      <c r="AS55" s="6">
        <v>10</v>
      </c>
      <c r="AT55" s="6">
        <v>7</v>
      </c>
      <c r="AU55" s="6">
        <v>3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3</v>
      </c>
      <c r="BJ55" s="6">
        <v>1</v>
      </c>
      <c r="BK55" s="6">
        <v>3</v>
      </c>
      <c r="BL55" s="6">
        <v>4</v>
      </c>
      <c r="BM55" s="6">
        <v>1</v>
      </c>
      <c r="BN55" s="6">
        <v>2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1</v>
      </c>
      <c r="CD55" s="6">
        <v>8</v>
      </c>
      <c r="CE55" s="6">
        <v>21</v>
      </c>
      <c r="CF55" s="6">
        <v>7</v>
      </c>
      <c r="CG55" s="6">
        <v>11</v>
      </c>
      <c r="CH55" s="6">
        <v>1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1</v>
      </c>
      <c r="CT55" s="6">
        <v>7</v>
      </c>
      <c r="CU55" s="6">
        <v>4</v>
      </c>
      <c r="CV55" s="6">
        <v>1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J55" s="149"/>
      <c r="DK55" s="150"/>
      <c r="DL55" s="151"/>
      <c r="ED55" s="176"/>
      <c r="EE55" s="177"/>
      <c r="EF55" s="178"/>
    </row>
    <row r="56" spans="10:151" ht="17.45" customHeight="1" thickBot="1"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4</v>
      </c>
      <c r="V56" s="6">
        <v>1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1</v>
      </c>
      <c r="AQ56" s="6">
        <v>3</v>
      </c>
      <c r="AR56" s="6">
        <v>21</v>
      </c>
      <c r="AS56" s="6">
        <v>8</v>
      </c>
      <c r="AT56" s="6">
        <v>5</v>
      </c>
      <c r="AU56" s="6">
        <v>3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7</v>
      </c>
      <c r="BJ56" s="6">
        <v>1</v>
      </c>
      <c r="BK56" s="6">
        <v>2</v>
      </c>
      <c r="BL56" s="6">
        <v>6</v>
      </c>
      <c r="BM56" s="6">
        <v>1</v>
      </c>
      <c r="BN56" s="6">
        <v>7</v>
      </c>
      <c r="BO56" s="6">
        <v>1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7</v>
      </c>
      <c r="CE56" s="6">
        <v>24</v>
      </c>
      <c r="CF56" s="6">
        <v>12</v>
      </c>
      <c r="CG56" s="6">
        <v>11</v>
      </c>
      <c r="CH56" s="6">
        <v>17</v>
      </c>
      <c r="CI56" s="6">
        <v>1</v>
      </c>
      <c r="CJ56" s="6">
        <v>1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2</v>
      </c>
      <c r="CT56" s="6">
        <v>5</v>
      </c>
      <c r="CU56" s="6">
        <v>4</v>
      </c>
      <c r="CV56" s="6">
        <v>4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J56" s="152"/>
      <c r="DK56" s="153"/>
      <c r="DL56" s="154"/>
      <c r="ED56" s="179"/>
      <c r="EE56" s="180"/>
      <c r="EF56" s="181"/>
    </row>
    <row r="57" spans="10:151" ht="17.45" customHeight="1"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4</v>
      </c>
      <c r="U57" s="6">
        <v>10</v>
      </c>
      <c r="V57" s="6">
        <v>1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1</v>
      </c>
      <c r="AQ57" s="6">
        <v>9</v>
      </c>
      <c r="AR57" s="6">
        <v>10</v>
      </c>
      <c r="AS57" s="6">
        <v>7</v>
      </c>
      <c r="AT57" s="6">
        <v>4</v>
      </c>
      <c r="AU57" s="6">
        <v>3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2</v>
      </c>
      <c r="BJ57" s="6">
        <v>2</v>
      </c>
      <c r="BK57" s="6">
        <v>3</v>
      </c>
      <c r="BL57" s="6">
        <v>9</v>
      </c>
      <c r="BM57" s="6">
        <v>4</v>
      </c>
      <c r="BN57" s="6">
        <v>1</v>
      </c>
      <c r="BO57" s="6">
        <v>2</v>
      </c>
      <c r="BP57" s="6">
        <v>2</v>
      </c>
      <c r="BQ57" s="6">
        <v>4</v>
      </c>
      <c r="BR57" s="6">
        <v>2</v>
      </c>
      <c r="BS57" s="6">
        <v>1</v>
      </c>
      <c r="BT57" s="6">
        <v>1</v>
      </c>
      <c r="BU57" s="6">
        <v>1</v>
      </c>
      <c r="BV57" s="6">
        <v>1</v>
      </c>
      <c r="BW57" s="6">
        <v>2</v>
      </c>
      <c r="BX57" s="6">
        <v>3</v>
      </c>
      <c r="BY57" s="6">
        <v>1</v>
      </c>
      <c r="BZ57" s="6">
        <v>2</v>
      </c>
      <c r="CA57" s="6">
        <v>2</v>
      </c>
      <c r="CB57" s="6">
        <v>1</v>
      </c>
      <c r="CC57" s="6">
        <v>1</v>
      </c>
      <c r="CD57" s="6">
        <v>1</v>
      </c>
      <c r="CE57" s="6">
        <v>11</v>
      </c>
      <c r="CF57" s="6">
        <v>28</v>
      </c>
      <c r="CG57" s="6">
        <v>16</v>
      </c>
      <c r="CH57" s="6">
        <v>10</v>
      </c>
      <c r="CI57" s="6">
        <v>23</v>
      </c>
      <c r="CJ57" s="6">
        <v>5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1</v>
      </c>
      <c r="CT57" s="6">
        <v>2</v>
      </c>
      <c r="CU57" s="6">
        <v>16</v>
      </c>
      <c r="CV57" s="6">
        <v>2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</row>
    <row r="58" spans="10:151" ht="17.45" customHeight="1"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</v>
      </c>
      <c r="U58" s="6">
        <v>4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4</v>
      </c>
      <c r="AR58" s="6">
        <v>6</v>
      </c>
      <c r="AS58" s="6">
        <v>3</v>
      </c>
      <c r="AT58" s="6">
        <v>2</v>
      </c>
      <c r="AU58" s="6">
        <v>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2</v>
      </c>
      <c r="BK58" s="6">
        <v>8</v>
      </c>
      <c r="BL58" s="6">
        <v>5</v>
      </c>
      <c r="BM58" s="6">
        <v>6</v>
      </c>
      <c r="BN58" s="6">
        <v>1</v>
      </c>
      <c r="BO58" s="6">
        <v>2</v>
      </c>
      <c r="BP58" s="6">
        <v>1</v>
      </c>
      <c r="BQ58" s="6">
        <v>2</v>
      </c>
      <c r="BR58" s="6">
        <v>1</v>
      </c>
      <c r="BS58" s="6">
        <v>1</v>
      </c>
      <c r="BT58" s="6">
        <v>1</v>
      </c>
      <c r="BU58" s="6">
        <v>2</v>
      </c>
      <c r="BV58" s="6">
        <v>5</v>
      </c>
      <c r="BW58" s="6">
        <v>3</v>
      </c>
      <c r="BX58" s="6">
        <v>4</v>
      </c>
      <c r="BY58" s="6">
        <v>3</v>
      </c>
      <c r="BZ58" s="6">
        <v>1</v>
      </c>
      <c r="CA58" s="6">
        <v>4</v>
      </c>
      <c r="CB58" s="6">
        <v>1</v>
      </c>
      <c r="CC58" s="6">
        <v>3</v>
      </c>
      <c r="CD58" s="6">
        <v>3</v>
      </c>
      <c r="CE58" s="6">
        <v>7</v>
      </c>
      <c r="CF58" s="6">
        <v>2</v>
      </c>
      <c r="CG58" s="6">
        <v>3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3</v>
      </c>
      <c r="CT58" s="6">
        <v>4</v>
      </c>
      <c r="CU58" s="6">
        <v>10</v>
      </c>
      <c r="CV58" s="6">
        <v>1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</row>
    <row r="59" spans="10:151" ht="17.45" customHeight="1"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5</v>
      </c>
      <c r="U59" s="6">
        <v>4</v>
      </c>
      <c r="V59" s="6">
        <v>3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4</v>
      </c>
      <c r="AR59" s="6">
        <v>2</v>
      </c>
      <c r="AS59" s="6">
        <v>6</v>
      </c>
      <c r="AT59" s="6">
        <v>2</v>
      </c>
      <c r="AU59" s="6">
        <v>4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2</v>
      </c>
      <c r="BK59" s="6">
        <v>4</v>
      </c>
      <c r="BL59" s="6">
        <v>5</v>
      </c>
      <c r="BM59" s="6">
        <v>3</v>
      </c>
      <c r="BN59" s="6">
        <v>2</v>
      </c>
      <c r="BO59" s="6">
        <v>3</v>
      </c>
      <c r="BP59" s="6">
        <v>1</v>
      </c>
      <c r="BQ59" s="6">
        <v>1</v>
      </c>
      <c r="BR59" s="6">
        <v>5</v>
      </c>
      <c r="BS59" s="6">
        <v>2</v>
      </c>
      <c r="BT59" s="6">
        <v>5</v>
      </c>
      <c r="BU59" s="6">
        <v>1</v>
      </c>
      <c r="BV59" s="6">
        <v>5</v>
      </c>
      <c r="BW59" s="6">
        <v>2</v>
      </c>
      <c r="BX59" s="6">
        <v>2</v>
      </c>
      <c r="BY59" s="6">
        <v>4</v>
      </c>
      <c r="BZ59" s="6">
        <v>3</v>
      </c>
      <c r="CA59" s="6">
        <v>4</v>
      </c>
      <c r="CB59" s="6">
        <v>4</v>
      </c>
      <c r="CC59" s="6">
        <v>2</v>
      </c>
      <c r="CD59" s="6">
        <v>5</v>
      </c>
      <c r="CE59" s="6">
        <v>2</v>
      </c>
      <c r="CF59" s="6">
        <v>3</v>
      </c>
      <c r="CG59" s="6">
        <v>10</v>
      </c>
      <c r="CH59" s="6">
        <v>8</v>
      </c>
      <c r="CI59" s="6">
        <v>1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1</v>
      </c>
      <c r="CT59" s="6">
        <v>1</v>
      </c>
      <c r="CU59" s="6">
        <v>7</v>
      </c>
      <c r="CV59" s="6">
        <v>3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</row>
    <row r="60" spans="10:151" ht="17.45" customHeight="1" thickBot="1"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4</v>
      </c>
      <c r="U60" s="6">
        <v>4</v>
      </c>
      <c r="V60" s="6">
        <v>3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1</v>
      </c>
      <c r="AQ60" s="6">
        <v>17</v>
      </c>
      <c r="AR60" s="6">
        <v>8</v>
      </c>
      <c r="AS60" s="6">
        <v>3</v>
      </c>
      <c r="AT60" s="6">
        <v>3</v>
      </c>
      <c r="AU60" s="6">
        <v>2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3</v>
      </c>
      <c r="BK60" s="6">
        <v>4</v>
      </c>
      <c r="BL60" s="6">
        <v>6</v>
      </c>
      <c r="BM60" s="6">
        <v>1</v>
      </c>
      <c r="BN60" s="6">
        <v>0</v>
      </c>
      <c r="BO60" s="6">
        <v>0</v>
      </c>
      <c r="BP60" s="6">
        <v>0</v>
      </c>
      <c r="BQ60" s="6">
        <v>1</v>
      </c>
      <c r="BR60" s="6">
        <v>1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1</v>
      </c>
      <c r="BY60" s="6">
        <v>0</v>
      </c>
      <c r="BZ60" s="6">
        <v>1</v>
      </c>
      <c r="CA60" s="6">
        <v>2</v>
      </c>
      <c r="CB60" s="6">
        <v>1</v>
      </c>
      <c r="CC60" s="6">
        <v>1</v>
      </c>
      <c r="CD60" s="6">
        <v>2</v>
      </c>
      <c r="CE60" s="6">
        <v>3</v>
      </c>
      <c r="CF60" s="6">
        <v>1</v>
      </c>
      <c r="CG60" s="6">
        <v>1</v>
      </c>
      <c r="CH60" s="6">
        <v>1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1</v>
      </c>
      <c r="CT60" s="6">
        <v>1</v>
      </c>
      <c r="CU60" s="6">
        <v>5</v>
      </c>
      <c r="CV60" s="6">
        <v>2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</row>
    <row r="61" spans="10:151" ht="17.45" customHeight="1"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3</v>
      </c>
      <c r="U61" s="6">
        <v>8</v>
      </c>
      <c r="V61" s="6">
        <v>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7</v>
      </c>
      <c r="AQ61" s="6">
        <v>8</v>
      </c>
      <c r="AR61" s="6">
        <v>3</v>
      </c>
      <c r="AS61" s="6">
        <v>6</v>
      </c>
      <c r="AT61" s="6">
        <v>4</v>
      </c>
      <c r="AU61" s="6">
        <v>3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1</v>
      </c>
      <c r="CE61" s="6">
        <v>1</v>
      </c>
      <c r="CF61" s="6">
        <v>1</v>
      </c>
      <c r="CG61" s="6">
        <v>1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13</v>
      </c>
      <c r="CT61" s="6">
        <v>3</v>
      </c>
      <c r="CU61" s="6">
        <v>6</v>
      </c>
      <c r="CV61" s="6">
        <v>1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J61" s="137"/>
      <c r="DK61" s="138"/>
      <c r="DL61" s="139"/>
      <c r="DN61" s="9" t="s">
        <v>4</v>
      </c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7"/>
      <c r="ED61" s="18"/>
      <c r="EE61" s="19"/>
      <c r="EF61" s="20"/>
      <c r="EH61" s="9" t="s">
        <v>10</v>
      </c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1"/>
    </row>
    <row r="62" spans="10:151" ht="17.45" customHeight="1"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5</v>
      </c>
      <c r="U62" s="6">
        <v>6</v>
      </c>
      <c r="V62" s="6">
        <v>8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4</v>
      </c>
      <c r="AQ62" s="6">
        <v>6</v>
      </c>
      <c r="AR62" s="6">
        <v>7</v>
      </c>
      <c r="AS62" s="6">
        <v>2</v>
      </c>
      <c r="AT62" s="6">
        <v>2</v>
      </c>
      <c r="AU62" s="6">
        <v>2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3</v>
      </c>
      <c r="CT62" s="6">
        <v>1</v>
      </c>
      <c r="CU62" s="6">
        <v>5</v>
      </c>
      <c r="CV62" s="6">
        <v>3</v>
      </c>
      <c r="CW62" s="6">
        <v>6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J62" s="140"/>
      <c r="DK62" s="141"/>
      <c r="DL62" s="142"/>
      <c r="DN62" s="38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40"/>
      <c r="ED62" s="21"/>
      <c r="EE62" s="22"/>
      <c r="EF62" s="23"/>
      <c r="EH62" s="12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4"/>
    </row>
    <row r="63" spans="10:151" ht="17.45" customHeight="1" thickBot="1"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5</v>
      </c>
      <c r="S63" s="6">
        <v>21</v>
      </c>
      <c r="T63" s="6">
        <v>7</v>
      </c>
      <c r="U63" s="6">
        <v>4</v>
      </c>
      <c r="V63" s="6">
        <v>2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11</v>
      </c>
      <c r="AR63" s="6">
        <v>2</v>
      </c>
      <c r="AS63" s="6">
        <v>2</v>
      </c>
      <c r="AT63" s="6">
        <v>5</v>
      </c>
      <c r="AU63" s="6">
        <v>1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2</v>
      </c>
      <c r="CT63" s="6">
        <v>2</v>
      </c>
      <c r="CU63" s="6">
        <v>6</v>
      </c>
      <c r="CV63" s="6">
        <v>4</v>
      </c>
      <c r="CW63" s="6">
        <v>15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J63" s="140"/>
      <c r="DK63" s="141"/>
      <c r="DL63" s="142"/>
      <c r="DN63" s="41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3"/>
      <c r="ED63" s="21"/>
      <c r="EE63" s="22"/>
      <c r="EF63" s="23"/>
      <c r="EH63" s="15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7"/>
    </row>
    <row r="64" spans="10:151" ht="17.45" customHeight="1"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5</v>
      </c>
      <c r="U64" s="6">
        <v>6</v>
      </c>
      <c r="V64" s="6">
        <v>3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1</v>
      </c>
      <c r="AQ64" s="6">
        <v>6</v>
      </c>
      <c r="AR64" s="6">
        <v>3</v>
      </c>
      <c r="AS64" s="6">
        <v>4</v>
      </c>
      <c r="AT64" s="6">
        <v>8</v>
      </c>
      <c r="AU64" s="6">
        <v>2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2</v>
      </c>
      <c r="CT64" s="6">
        <v>5</v>
      </c>
      <c r="CU64" s="6">
        <v>16</v>
      </c>
      <c r="CV64" s="6">
        <v>2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J64" s="140"/>
      <c r="DK64" s="141"/>
      <c r="DL64" s="142"/>
      <c r="ED64" s="21"/>
      <c r="EE64" s="22"/>
      <c r="EF64" s="23"/>
    </row>
    <row r="65" spans="10:151" ht="17.45" customHeight="1"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4</v>
      </c>
      <c r="U65" s="6">
        <v>5</v>
      </c>
      <c r="V65" s="6">
        <v>2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3</v>
      </c>
      <c r="AQ65" s="6">
        <v>2</v>
      </c>
      <c r="AR65" s="6">
        <v>3</v>
      </c>
      <c r="AS65" s="6">
        <v>5</v>
      </c>
      <c r="AT65" s="6">
        <v>3</v>
      </c>
      <c r="AU65" s="6">
        <v>2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1</v>
      </c>
      <c r="CT65" s="6">
        <v>7</v>
      </c>
      <c r="CU65" s="6">
        <v>5</v>
      </c>
      <c r="CV65" s="6">
        <v>2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J65" s="140"/>
      <c r="DK65" s="141"/>
      <c r="DL65" s="142"/>
      <c r="ED65" s="21"/>
      <c r="EE65" s="22"/>
      <c r="EF65" s="23"/>
    </row>
    <row r="66" spans="10:151" ht="17.45" customHeight="1"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6</v>
      </c>
      <c r="U66" s="6">
        <v>5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1</v>
      </c>
      <c r="AQ66" s="6">
        <v>9</v>
      </c>
      <c r="AR66" s="6">
        <v>2</v>
      </c>
      <c r="AS66" s="6">
        <v>3</v>
      </c>
      <c r="AT66" s="6">
        <v>3</v>
      </c>
      <c r="AU66" s="6">
        <v>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2</v>
      </c>
      <c r="CD66" s="6">
        <v>1</v>
      </c>
      <c r="CE66" s="6">
        <v>0</v>
      </c>
      <c r="CF66" s="6">
        <v>2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3</v>
      </c>
      <c r="CT66" s="6">
        <v>11</v>
      </c>
      <c r="CU66" s="6">
        <v>6</v>
      </c>
      <c r="CV66" s="6">
        <v>1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J66" s="140"/>
      <c r="DK66" s="141"/>
      <c r="DL66" s="142"/>
      <c r="ED66" s="21"/>
      <c r="EE66" s="22"/>
      <c r="EF66" s="23"/>
    </row>
    <row r="67" spans="10:151" ht="17.45" customHeight="1" thickBot="1"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2</v>
      </c>
      <c r="U67" s="6">
        <v>3</v>
      </c>
      <c r="V67" s="6">
        <v>3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1</v>
      </c>
      <c r="AQ67" s="6">
        <v>8</v>
      </c>
      <c r="AR67" s="6">
        <v>3</v>
      </c>
      <c r="AS67" s="6">
        <v>3</v>
      </c>
      <c r="AT67" s="6">
        <v>3</v>
      </c>
      <c r="AU67" s="6">
        <v>1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7</v>
      </c>
      <c r="CD67" s="6">
        <v>9</v>
      </c>
      <c r="CE67" s="6">
        <v>1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5</v>
      </c>
      <c r="CT67" s="6">
        <v>5</v>
      </c>
      <c r="CU67" s="6">
        <v>19</v>
      </c>
      <c r="CV67" s="6">
        <v>3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J67" s="143"/>
      <c r="DK67" s="144"/>
      <c r="DL67" s="145"/>
      <c r="ED67" s="24"/>
      <c r="EE67" s="25"/>
      <c r="EF67" s="26"/>
    </row>
    <row r="68" spans="10:151" ht="17.45" customHeight="1"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3</v>
      </c>
      <c r="U68" s="6">
        <v>6</v>
      </c>
      <c r="V68" s="6">
        <v>2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4</v>
      </c>
      <c r="AQ68" s="6">
        <v>2</v>
      </c>
      <c r="AR68" s="6">
        <v>2</v>
      </c>
      <c r="AS68" s="6">
        <v>2</v>
      </c>
      <c r="AT68" s="6">
        <v>1</v>
      </c>
      <c r="AU68" s="6">
        <v>3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7</v>
      </c>
      <c r="CC68" s="6">
        <v>8</v>
      </c>
      <c r="CD68" s="6">
        <v>9</v>
      </c>
      <c r="CE68" s="6">
        <v>1</v>
      </c>
      <c r="CF68" s="6">
        <v>3</v>
      </c>
      <c r="CG68" s="6">
        <v>5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4</v>
      </c>
      <c r="CT68" s="6">
        <v>12</v>
      </c>
      <c r="CU68" s="6">
        <v>3</v>
      </c>
      <c r="CV68" s="6">
        <v>1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</row>
    <row r="69" spans="10:151" ht="17.45" customHeight="1"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3</v>
      </c>
      <c r="U69" s="6">
        <v>2</v>
      </c>
      <c r="V69" s="6">
        <v>4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2</v>
      </c>
      <c r="AQ69" s="6">
        <v>2</v>
      </c>
      <c r="AR69" s="6">
        <v>2</v>
      </c>
      <c r="AS69" s="6">
        <v>4</v>
      </c>
      <c r="AT69" s="6">
        <v>2</v>
      </c>
      <c r="AU69" s="6">
        <v>2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1</v>
      </c>
      <c r="BL69" s="6">
        <v>2</v>
      </c>
      <c r="BM69" s="6">
        <v>1</v>
      </c>
      <c r="BN69" s="6">
        <v>2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6</v>
      </c>
      <c r="CC69" s="6">
        <v>4</v>
      </c>
      <c r="CD69" s="6">
        <v>8</v>
      </c>
      <c r="CE69" s="6">
        <v>10</v>
      </c>
      <c r="CF69" s="6">
        <v>2</v>
      </c>
      <c r="CG69" s="6">
        <v>12</v>
      </c>
      <c r="CH69" s="6">
        <v>1</v>
      </c>
      <c r="CI69" s="6">
        <v>1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6</v>
      </c>
      <c r="CT69" s="6">
        <v>8</v>
      </c>
      <c r="CU69" s="6">
        <v>4</v>
      </c>
      <c r="CV69" s="6">
        <v>1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</row>
    <row r="70" spans="10:151" ht="17.45" customHeight="1"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2</v>
      </c>
      <c r="U70" s="6">
        <v>4</v>
      </c>
      <c r="V70" s="6">
        <v>3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1</v>
      </c>
      <c r="AQ70" s="6">
        <v>3</v>
      </c>
      <c r="AR70" s="6">
        <v>2</v>
      </c>
      <c r="AS70" s="6">
        <v>5</v>
      </c>
      <c r="AT70" s="6">
        <v>4</v>
      </c>
      <c r="AU70" s="6">
        <v>3</v>
      </c>
      <c r="AV70" s="6">
        <v>3</v>
      </c>
      <c r="AW70" s="6">
        <v>1</v>
      </c>
      <c r="AX70" s="6">
        <v>2</v>
      </c>
      <c r="AY70" s="6">
        <v>1</v>
      </c>
      <c r="AZ70" s="6">
        <v>2</v>
      </c>
      <c r="BA70" s="6">
        <v>1</v>
      </c>
      <c r="BB70" s="6">
        <v>1</v>
      </c>
      <c r="BC70" s="6">
        <v>0</v>
      </c>
      <c r="BD70" s="6">
        <v>1</v>
      </c>
      <c r="BE70" s="6">
        <v>2</v>
      </c>
      <c r="BF70" s="6">
        <v>2</v>
      </c>
      <c r="BG70" s="6">
        <v>3</v>
      </c>
      <c r="BH70" s="6">
        <v>1</v>
      </c>
      <c r="BI70" s="6">
        <v>3</v>
      </c>
      <c r="BJ70" s="6">
        <v>4</v>
      </c>
      <c r="BK70" s="6">
        <v>3</v>
      </c>
      <c r="BL70" s="6">
        <v>2</v>
      </c>
      <c r="BM70" s="6">
        <v>7</v>
      </c>
      <c r="BN70" s="6">
        <v>1</v>
      </c>
      <c r="BO70" s="6">
        <v>1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1</v>
      </c>
      <c r="CC70" s="6">
        <v>4</v>
      </c>
      <c r="CD70" s="6">
        <v>2</v>
      </c>
      <c r="CE70" s="6">
        <v>9</v>
      </c>
      <c r="CF70" s="6">
        <v>9</v>
      </c>
      <c r="CG70" s="6">
        <v>14</v>
      </c>
      <c r="CH70" s="6">
        <v>12</v>
      </c>
      <c r="CI70" s="6">
        <v>2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4</v>
      </c>
      <c r="CT70" s="6">
        <v>5</v>
      </c>
      <c r="CU70" s="6">
        <v>3</v>
      </c>
      <c r="CV70" s="6">
        <v>1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</row>
    <row r="71" spans="10:151" ht="17.45" customHeight="1" thickBot="1"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3</v>
      </c>
      <c r="V71" s="6">
        <v>8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2</v>
      </c>
      <c r="AQ71" s="6">
        <v>4</v>
      </c>
      <c r="AR71" s="6">
        <v>6</v>
      </c>
      <c r="AS71" s="6">
        <v>10</v>
      </c>
      <c r="AT71" s="6">
        <v>27</v>
      </c>
      <c r="AU71" s="6">
        <v>8</v>
      </c>
      <c r="AV71" s="6">
        <v>2</v>
      </c>
      <c r="AW71" s="6">
        <v>3</v>
      </c>
      <c r="AX71" s="6">
        <v>3</v>
      </c>
      <c r="AY71" s="6">
        <v>4</v>
      </c>
      <c r="AZ71" s="6">
        <v>5</v>
      </c>
      <c r="BA71" s="6">
        <v>7</v>
      </c>
      <c r="BB71" s="6">
        <v>5</v>
      </c>
      <c r="BC71" s="6">
        <v>3</v>
      </c>
      <c r="BD71" s="6">
        <v>7</v>
      </c>
      <c r="BE71" s="6">
        <v>6</v>
      </c>
      <c r="BF71" s="6">
        <v>3</v>
      </c>
      <c r="BG71" s="6">
        <v>3</v>
      </c>
      <c r="BH71" s="6">
        <v>3</v>
      </c>
      <c r="BI71" s="6">
        <v>3</v>
      </c>
      <c r="BJ71" s="6">
        <v>2</v>
      </c>
      <c r="BK71" s="6">
        <v>6</v>
      </c>
      <c r="BL71" s="6">
        <v>6</v>
      </c>
      <c r="BM71" s="6">
        <v>14</v>
      </c>
      <c r="BN71" s="6">
        <v>4</v>
      </c>
      <c r="BO71" s="6">
        <v>2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1</v>
      </c>
      <c r="CB71" s="6">
        <v>4</v>
      </c>
      <c r="CC71" s="6">
        <v>1</v>
      </c>
      <c r="CD71" s="6">
        <v>6</v>
      </c>
      <c r="CE71" s="6">
        <v>1</v>
      </c>
      <c r="CF71" s="6">
        <v>5</v>
      </c>
      <c r="CG71" s="6">
        <v>9</v>
      </c>
      <c r="CH71" s="6">
        <v>19</v>
      </c>
      <c r="CI71" s="6">
        <v>1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1</v>
      </c>
      <c r="CT71" s="6">
        <v>5</v>
      </c>
      <c r="CU71" s="6">
        <v>4</v>
      </c>
      <c r="CV71" s="6">
        <v>1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</row>
    <row r="72" spans="10:151" ht="17.45" customHeight="1"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</v>
      </c>
      <c r="U72" s="6">
        <v>3</v>
      </c>
      <c r="V72" s="6">
        <v>11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3</v>
      </c>
      <c r="AQ72" s="6">
        <v>3</v>
      </c>
      <c r="AR72" s="6">
        <v>16</v>
      </c>
      <c r="AS72" s="6">
        <v>5</v>
      </c>
      <c r="AT72" s="6">
        <v>5</v>
      </c>
      <c r="AU72" s="6">
        <v>5</v>
      </c>
      <c r="AV72" s="6">
        <v>5</v>
      </c>
      <c r="AW72" s="6">
        <v>3</v>
      </c>
      <c r="AX72" s="6">
        <v>1</v>
      </c>
      <c r="AY72" s="6">
        <v>6</v>
      </c>
      <c r="AZ72" s="6">
        <v>7</v>
      </c>
      <c r="BA72" s="6">
        <v>4</v>
      </c>
      <c r="BB72" s="6">
        <v>7</v>
      </c>
      <c r="BC72" s="6">
        <v>4</v>
      </c>
      <c r="BD72" s="6">
        <v>12</v>
      </c>
      <c r="BE72" s="6">
        <v>7</v>
      </c>
      <c r="BF72" s="6">
        <v>3</v>
      </c>
      <c r="BG72" s="6">
        <v>5</v>
      </c>
      <c r="BH72" s="6">
        <v>4</v>
      </c>
      <c r="BI72" s="6">
        <v>2</v>
      </c>
      <c r="BJ72" s="6">
        <v>2</v>
      </c>
      <c r="BK72" s="6">
        <v>7</v>
      </c>
      <c r="BL72" s="6">
        <v>22</v>
      </c>
      <c r="BM72" s="6">
        <v>10</v>
      </c>
      <c r="BN72" s="6">
        <v>5</v>
      </c>
      <c r="BO72" s="6">
        <v>1</v>
      </c>
      <c r="BP72" s="6">
        <v>1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2</v>
      </c>
      <c r="CB72" s="6">
        <v>1</v>
      </c>
      <c r="CC72" s="6">
        <v>6</v>
      </c>
      <c r="CD72" s="6">
        <v>10</v>
      </c>
      <c r="CE72" s="6">
        <v>6</v>
      </c>
      <c r="CF72" s="6">
        <v>1</v>
      </c>
      <c r="CG72" s="6">
        <v>5</v>
      </c>
      <c r="CH72" s="6">
        <v>8</v>
      </c>
      <c r="CI72" s="6">
        <v>3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3</v>
      </c>
      <c r="CT72" s="6">
        <v>4</v>
      </c>
      <c r="CU72" s="6">
        <v>4</v>
      </c>
      <c r="CV72" s="6">
        <v>1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J72" s="128"/>
      <c r="DK72" s="129"/>
      <c r="DL72" s="130"/>
      <c r="DN72" s="9" t="s">
        <v>5</v>
      </c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1"/>
      <c r="ED72" s="27"/>
      <c r="EE72" s="28"/>
      <c r="EF72" s="29"/>
      <c r="EH72" s="9" t="s">
        <v>11</v>
      </c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1"/>
    </row>
    <row r="73" spans="10:151" ht="17.45" customHeight="1"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2</v>
      </c>
      <c r="U73" s="6">
        <v>8</v>
      </c>
      <c r="V73" s="6">
        <v>7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10</v>
      </c>
      <c r="AQ73" s="6">
        <v>6</v>
      </c>
      <c r="AR73" s="6">
        <v>6</v>
      </c>
      <c r="AS73" s="6">
        <v>1</v>
      </c>
      <c r="AT73" s="6">
        <v>4</v>
      </c>
      <c r="AU73" s="6">
        <v>2</v>
      </c>
      <c r="AV73" s="6">
        <v>4</v>
      </c>
      <c r="AW73" s="6">
        <v>13</v>
      </c>
      <c r="AX73" s="6">
        <v>7</v>
      </c>
      <c r="AY73" s="6">
        <v>8</v>
      </c>
      <c r="AZ73" s="6">
        <v>6</v>
      </c>
      <c r="BA73" s="6">
        <v>5</v>
      </c>
      <c r="BB73" s="6">
        <v>6</v>
      </c>
      <c r="BC73" s="6">
        <v>2</v>
      </c>
      <c r="BD73" s="6">
        <v>2</v>
      </c>
      <c r="BE73" s="6">
        <v>6</v>
      </c>
      <c r="BF73" s="6">
        <v>7</v>
      </c>
      <c r="BG73" s="6">
        <v>6</v>
      </c>
      <c r="BH73" s="6">
        <v>3</v>
      </c>
      <c r="BI73" s="6">
        <v>3</v>
      </c>
      <c r="BJ73" s="6">
        <v>8</v>
      </c>
      <c r="BK73" s="6">
        <v>16</v>
      </c>
      <c r="BL73" s="6">
        <v>20</v>
      </c>
      <c r="BM73" s="6">
        <v>3</v>
      </c>
      <c r="BN73" s="6">
        <v>1</v>
      </c>
      <c r="BO73" s="6">
        <v>1</v>
      </c>
      <c r="BP73" s="6">
        <v>3</v>
      </c>
      <c r="BQ73" s="6">
        <v>1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2</v>
      </c>
      <c r="CB73" s="6">
        <v>5</v>
      </c>
      <c r="CC73" s="6">
        <v>8</v>
      </c>
      <c r="CD73" s="6">
        <v>12</v>
      </c>
      <c r="CE73" s="6">
        <v>4</v>
      </c>
      <c r="CF73" s="6">
        <v>10</v>
      </c>
      <c r="CG73" s="6">
        <v>4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1</v>
      </c>
      <c r="CU73" s="6">
        <v>1</v>
      </c>
      <c r="CV73" s="6">
        <v>1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J73" s="131"/>
      <c r="DK73" s="132"/>
      <c r="DL73" s="133"/>
      <c r="DN73" s="12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4"/>
      <c r="ED73" s="30"/>
      <c r="EE73" s="31"/>
      <c r="EF73" s="32"/>
      <c r="EH73" s="12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4"/>
    </row>
    <row r="74" spans="10:151" ht="17.45" customHeight="1" thickBot="1"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2</v>
      </c>
      <c r="U74" s="6">
        <v>16</v>
      </c>
      <c r="V74" s="6">
        <v>3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4</v>
      </c>
      <c r="AQ74" s="6">
        <v>8</v>
      </c>
      <c r="AR74" s="6">
        <v>3</v>
      </c>
      <c r="AS74" s="6">
        <v>4</v>
      </c>
      <c r="AT74" s="6">
        <v>6</v>
      </c>
      <c r="AU74" s="6">
        <v>6</v>
      </c>
      <c r="AV74" s="6">
        <v>3</v>
      </c>
      <c r="AW74" s="6">
        <v>3</v>
      </c>
      <c r="AX74" s="6">
        <v>3</v>
      </c>
      <c r="AY74" s="6">
        <v>5</v>
      </c>
      <c r="AZ74" s="6">
        <v>5</v>
      </c>
      <c r="BA74" s="6">
        <v>4</v>
      </c>
      <c r="BB74" s="6">
        <v>2</v>
      </c>
      <c r="BC74" s="6">
        <v>2</v>
      </c>
      <c r="BD74" s="6">
        <v>2</v>
      </c>
      <c r="BE74" s="6">
        <v>1</v>
      </c>
      <c r="BF74" s="6">
        <v>6</v>
      </c>
      <c r="BG74" s="6">
        <v>3</v>
      </c>
      <c r="BH74" s="6">
        <v>12</v>
      </c>
      <c r="BI74" s="6">
        <v>7</v>
      </c>
      <c r="BJ74" s="6">
        <v>10</v>
      </c>
      <c r="BK74" s="6">
        <v>9</v>
      </c>
      <c r="BL74" s="6">
        <v>9</v>
      </c>
      <c r="BM74" s="6">
        <v>7</v>
      </c>
      <c r="BN74" s="6">
        <v>3</v>
      </c>
      <c r="BO74" s="6">
        <v>4</v>
      </c>
      <c r="BP74" s="6">
        <v>2</v>
      </c>
      <c r="BQ74" s="6">
        <v>2</v>
      </c>
      <c r="BR74" s="6">
        <v>6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2</v>
      </c>
      <c r="CC74" s="6">
        <v>9</v>
      </c>
      <c r="CD74" s="6">
        <v>3</v>
      </c>
      <c r="CE74" s="6">
        <v>2</v>
      </c>
      <c r="CF74" s="6">
        <v>4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1</v>
      </c>
      <c r="CT74" s="6">
        <v>2</v>
      </c>
      <c r="CU74" s="6">
        <v>6</v>
      </c>
      <c r="CV74" s="6">
        <v>3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J74" s="131"/>
      <c r="DK74" s="132"/>
      <c r="DL74" s="133"/>
      <c r="DN74" s="15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7"/>
      <c r="ED74" s="30"/>
      <c r="EE74" s="31"/>
      <c r="EF74" s="32"/>
      <c r="EH74" s="15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7"/>
    </row>
    <row r="75" spans="10:151" ht="17.45" customHeight="1"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1</v>
      </c>
      <c r="U75" s="6">
        <v>11</v>
      </c>
      <c r="V75" s="6">
        <v>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3</v>
      </c>
      <c r="AQ75" s="6">
        <v>2</v>
      </c>
      <c r="AR75" s="6">
        <v>5</v>
      </c>
      <c r="AS75" s="6">
        <v>1</v>
      </c>
      <c r="AT75" s="6">
        <v>2</v>
      </c>
      <c r="AU75" s="6">
        <v>2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0</v>
      </c>
      <c r="BB75" s="6">
        <v>0</v>
      </c>
      <c r="BC75" s="6">
        <v>1</v>
      </c>
      <c r="BD75" s="6">
        <v>6</v>
      </c>
      <c r="BE75" s="6">
        <v>1</v>
      </c>
      <c r="BF75" s="6">
        <v>2</v>
      </c>
      <c r="BG75" s="6">
        <v>0</v>
      </c>
      <c r="BH75" s="6">
        <v>0</v>
      </c>
      <c r="BI75" s="6">
        <v>1</v>
      </c>
      <c r="BJ75" s="6">
        <v>2</v>
      </c>
      <c r="BK75" s="6">
        <v>4</v>
      </c>
      <c r="BL75" s="6">
        <v>6</v>
      </c>
      <c r="BM75" s="6">
        <v>6</v>
      </c>
      <c r="BN75" s="6">
        <v>13</v>
      </c>
      <c r="BO75" s="6">
        <v>5</v>
      </c>
      <c r="BP75" s="6">
        <v>4</v>
      </c>
      <c r="BQ75" s="6">
        <v>8</v>
      </c>
      <c r="BR75" s="6">
        <v>1</v>
      </c>
      <c r="BS75" s="6">
        <v>1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1</v>
      </c>
      <c r="CD75" s="6">
        <v>1</v>
      </c>
      <c r="CE75" s="6">
        <v>15</v>
      </c>
      <c r="CF75" s="6">
        <v>1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1</v>
      </c>
      <c r="CT75" s="6">
        <v>4</v>
      </c>
      <c r="CU75" s="6">
        <v>4</v>
      </c>
      <c r="CV75" s="6">
        <v>1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J75" s="131"/>
      <c r="DK75" s="132"/>
      <c r="DL75" s="133"/>
      <c r="ED75" s="30"/>
      <c r="EE75" s="31"/>
      <c r="EF75" s="32"/>
    </row>
    <row r="76" spans="10:151" ht="17.45" customHeight="1"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2</v>
      </c>
      <c r="U76" s="6">
        <v>5</v>
      </c>
      <c r="V76" s="6">
        <v>6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2</v>
      </c>
      <c r="BM76" s="6">
        <v>3</v>
      </c>
      <c r="BN76" s="6">
        <v>15</v>
      </c>
      <c r="BO76" s="6">
        <v>5</v>
      </c>
      <c r="BP76" s="6">
        <v>6</v>
      </c>
      <c r="BQ76" s="6">
        <v>6</v>
      </c>
      <c r="BR76" s="6">
        <v>6</v>
      </c>
      <c r="BS76" s="6">
        <v>3</v>
      </c>
      <c r="BT76" s="6">
        <v>1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1</v>
      </c>
      <c r="CT76" s="6">
        <v>4</v>
      </c>
      <c r="CU76" s="6">
        <v>2</v>
      </c>
      <c r="CV76" s="6">
        <v>3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J76" s="131"/>
      <c r="DK76" s="132"/>
      <c r="DL76" s="133"/>
      <c r="ED76" s="30"/>
      <c r="EE76" s="31"/>
      <c r="EF76" s="32"/>
    </row>
    <row r="77" spans="10:151" ht="17.45" customHeight="1"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5</v>
      </c>
      <c r="V77" s="6">
        <v>3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1</v>
      </c>
      <c r="BN77" s="6">
        <v>7</v>
      </c>
      <c r="BO77" s="6">
        <v>9</v>
      </c>
      <c r="BP77" s="6">
        <v>7</v>
      </c>
      <c r="BQ77" s="6">
        <v>4</v>
      </c>
      <c r="BR77" s="6">
        <v>7</v>
      </c>
      <c r="BS77" s="6">
        <v>5</v>
      </c>
      <c r="BT77" s="6">
        <v>6</v>
      </c>
      <c r="BU77" s="6">
        <v>1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1</v>
      </c>
      <c r="CT77" s="6">
        <v>3</v>
      </c>
      <c r="CU77" s="6">
        <v>1</v>
      </c>
      <c r="CV77" s="6">
        <v>1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J77" s="131"/>
      <c r="DK77" s="132"/>
      <c r="DL77" s="133"/>
      <c r="ED77" s="30"/>
      <c r="EE77" s="31"/>
      <c r="EF77" s="32"/>
    </row>
    <row r="78" spans="10:151" ht="17.45" customHeight="1" thickBot="1"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13</v>
      </c>
      <c r="U78" s="6">
        <v>5</v>
      </c>
      <c r="V78" s="6">
        <v>2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1</v>
      </c>
      <c r="BO78" s="6">
        <v>6</v>
      </c>
      <c r="BP78" s="6">
        <v>16</v>
      </c>
      <c r="BQ78" s="6">
        <v>8</v>
      </c>
      <c r="BR78" s="6">
        <v>20</v>
      </c>
      <c r="BS78" s="6">
        <v>9</v>
      </c>
      <c r="BT78" s="6">
        <v>4</v>
      </c>
      <c r="BU78" s="6">
        <v>5</v>
      </c>
      <c r="BV78" s="6">
        <v>2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1</v>
      </c>
      <c r="CT78" s="6">
        <v>2</v>
      </c>
      <c r="CU78" s="6">
        <v>5</v>
      </c>
      <c r="CV78" s="6">
        <v>2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J78" s="134"/>
      <c r="DK78" s="135"/>
      <c r="DL78" s="136"/>
      <c r="ED78" s="33"/>
      <c r="EE78" s="34"/>
      <c r="EF78" s="35"/>
    </row>
    <row r="79" spans="10:151" ht="17.45" customHeight="1"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11</v>
      </c>
      <c r="U79" s="6">
        <v>2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1</v>
      </c>
      <c r="BP79" s="6">
        <v>6</v>
      </c>
      <c r="BQ79" s="6">
        <v>6</v>
      </c>
      <c r="BR79" s="6">
        <v>5</v>
      </c>
      <c r="BS79" s="6">
        <v>2</v>
      </c>
      <c r="BT79" s="6">
        <v>6</v>
      </c>
      <c r="BU79" s="6">
        <v>7</v>
      </c>
      <c r="BV79" s="6">
        <v>6</v>
      </c>
      <c r="BW79" s="6">
        <v>3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5</v>
      </c>
      <c r="CT79" s="6">
        <v>5</v>
      </c>
      <c r="CU79" s="6">
        <v>6</v>
      </c>
      <c r="CV79" s="6">
        <v>1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</row>
    <row r="80" spans="10:151" ht="17.45" customHeight="1"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3</v>
      </c>
      <c r="U80" s="6">
        <v>2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4</v>
      </c>
      <c r="BR80" s="6">
        <v>3</v>
      </c>
      <c r="BS80" s="6">
        <v>4</v>
      </c>
      <c r="BT80" s="6">
        <v>3</v>
      </c>
      <c r="BU80" s="6">
        <v>4</v>
      </c>
      <c r="BV80" s="6">
        <v>7</v>
      </c>
      <c r="BW80" s="6">
        <v>6</v>
      </c>
      <c r="BX80" s="6">
        <v>4</v>
      </c>
      <c r="BY80" s="6">
        <v>1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1</v>
      </c>
      <c r="CT80" s="6">
        <v>4</v>
      </c>
      <c r="CU80" s="6">
        <v>4</v>
      </c>
      <c r="CV80" s="6">
        <v>1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</row>
    <row r="81" spans="10:151" ht="17.45" customHeight="1"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3</v>
      </c>
      <c r="U81" s="6">
        <v>1</v>
      </c>
      <c r="V81" s="6">
        <v>1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1</v>
      </c>
      <c r="BS81" s="6">
        <v>5</v>
      </c>
      <c r="BT81" s="6">
        <v>5</v>
      </c>
      <c r="BU81" s="6">
        <v>4</v>
      </c>
      <c r="BV81" s="6">
        <v>6</v>
      </c>
      <c r="BW81" s="6">
        <v>3</v>
      </c>
      <c r="BX81" s="6">
        <v>4</v>
      </c>
      <c r="BY81" s="6">
        <v>6</v>
      </c>
      <c r="BZ81" s="6">
        <v>1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4</v>
      </c>
      <c r="CT81" s="6">
        <v>2</v>
      </c>
      <c r="CU81" s="6">
        <v>6</v>
      </c>
      <c r="CV81" s="6">
        <v>1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</row>
    <row r="82" spans="10:151" ht="17.45" customHeight="1" thickBot="1"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5</v>
      </c>
      <c r="S82" s="6">
        <v>2</v>
      </c>
      <c r="T82" s="6">
        <v>9</v>
      </c>
      <c r="U82" s="6">
        <v>2</v>
      </c>
      <c r="V82" s="6">
        <v>2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9</v>
      </c>
      <c r="AI82" s="6">
        <v>0</v>
      </c>
      <c r="AJ82" s="6">
        <v>0</v>
      </c>
      <c r="AK82" s="6">
        <v>0</v>
      </c>
      <c r="AL82" s="6">
        <v>0</v>
      </c>
      <c r="AM82" s="6">
        <v>3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4</v>
      </c>
      <c r="AU82" s="6">
        <v>1</v>
      </c>
      <c r="AV82" s="6">
        <v>1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1</v>
      </c>
      <c r="BT82" s="6">
        <v>1</v>
      </c>
      <c r="BU82" s="6">
        <v>6</v>
      </c>
      <c r="BV82" s="6">
        <v>8</v>
      </c>
      <c r="BW82" s="6">
        <v>11</v>
      </c>
      <c r="BX82" s="6">
        <v>10</v>
      </c>
      <c r="BY82" s="6">
        <v>2</v>
      </c>
      <c r="BZ82" s="6">
        <v>2</v>
      </c>
      <c r="CA82" s="6">
        <v>2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1</v>
      </c>
      <c r="CT82" s="6">
        <v>4</v>
      </c>
      <c r="CU82" s="6">
        <v>3</v>
      </c>
      <c r="CV82" s="6">
        <v>5</v>
      </c>
      <c r="CW82" s="6">
        <v>9</v>
      </c>
      <c r="CX82" s="6">
        <v>1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</row>
    <row r="83" spans="10:151" ht="17.45" customHeight="1"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5</v>
      </c>
      <c r="S83" s="6">
        <v>8</v>
      </c>
      <c r="T83" s="6">
        <v>14</v>
      </c>
      <c r="U83" s="6">
        <v>1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23</v>
      </c>
      <c r="AF83" s="6">
        <v>6</v>
      </c>
      <c r="AG83" s="6">
        <v>2</v>
      </c>
      <c r="AH83" s="6">
        <v>1</v>
      </c>
      <c r="AI83" s="6">
        <v>1</v>
      </c>
      <c r="AJ83" s="6">
        <v>0</v>
      </c>
      <c r="AK83" s="6">
        <v>0</v>
      </c>
      <c r="AL83" s="6">
        <v>2</v>
      </c>
      <c r="AM83" s="6">
        <v>2</v>
      </c>
      <c r="AN83" s="6">
        <v>2</v>
      </c>
      <c r="AO83" s="6">
        <v>4</v>
      </c>
      <c r="AP83" s="6">
        <v>1</v>
      </c>
      <c r="AQ83" s="6">
        <v>6</v>
      </c>
      <c r="AR83" s="6">
        <v>2</v>
      </c>
      <c r="AS83" s="6">
        <v>9</v>
      </c>
      <c r="AT83" s="6">
        <v>13</v>
      </c>
      <c r="AU83" s="6">
        <v>1</v>
      </c>
      <c r="AV83" s="6">
        <v>31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5</v>
      </c>
      <c r="BV83" s="6">
        <v>5</v>
      </c>
      <c r="BW83" s="6">
        <v>5</v>
      </c>
      <c r="BX83" s="6">
        <v>8</v>
      </c>
      <c r="BY83" s="6">
        <v>6</v>
      </c>
      <c r="BZ83" s="6">
        <v>4</v>
      </c>
      <c r="CA83" s="6">
        <v>4</v>
      </c>
      <c r="CB83" s="6">
        <v>19</v>
      </c>
      <c r="CC83" s="6">
        <v>1</v>
      </c>
      <c r="CD83" s="6">
        <v>1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4</v>
      </c>
      <c r="CT83" s="6">
        <v>4</v>
      </c>
      <c r="CU83" s="6">
        <v>7</v>
      </c>
      <c r="CV83" s="6">
        <v>3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J83" s="119"/>
      <c r="DK83" s="120"/>
      <c r="DL83" s="121"/>
      <c r="DN83" s="9" t="s">
        <v>6</v>
      </c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1"/>
      <c r="ED83" s="155"/>
      <c r="EE83" s="156"/>
      <c r="EF83" s="157"/>
      <c r="EH83" s="9" t="s">
        <v>12</v>
      </c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1"/>
    </row>
    <row r="84" spans="10:151" ht="17.45" customHeight="1"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6</v>
      </c>
      <c r="U84" s="6">
        <v>2</v>
      </c>
      <c r="V84" s="6">
        <v>4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4</v>
      </c>
      <c r="AF84" s="6">
        <v>25</v>
      </c>
      <c r="AG84" s="6">
        <v>5</v>
      </c>
      <c r="AH84" s="6">
        <v>23</v>
      </c>
      <c r="AI84" s="6">
        <v>10</v>
      </c>
      <c r="AJ84" s="6">
        <v>7</v>
      </c>
      <c r="AK84" s="6">
        <v>1</v>
      </c>
      <c r="AL84" s="6">
        <v>1</v>
      </c>
      <c r="AM84" s="6">
        <v>2</v>
      </c>
      <c r="AN84" s="6">
        <v>1</v>
      </c>
      <c r="AO84" s="6">
        <v>4</v>
      </c>
      <c r="AP84" s="6">
        <v>3</v>
      </c>
      <c r="AQ84" s="6">
        <v>2</v>
      </c>
      <c r="AR84" s="6">
        <v>4</v>
      </c>
      <c r="AS84" s="6">
        <v>25</v>
      </c>
      <c r="AT84" s="6">
        <v>11</v>
      </c>
      <c r="AU84" s="6">
        <v>30</v>
      </c>
      <c r="AV84" s="6">
        <v>1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2</v>
      </c>
      <c r="BW84" s="6">
        <v>11</v>
      </c>
      <c r="BX84" s="6">
        <v>7</v>
      </c>
      <c r="BY84" s="6">
        <v>9</v>
      </c>
      <c r="BZ84" s="6">
        <v>4</v>
      </c>
      <c r="CA84" s="6">
        <v>11</v>
      </c>
      <c r="CB84" s="6">
        <v>19</v>
      </c>
      <c r="CC84" s="6">
        <v>16</v>
      </c>
      <c r="CD84" s="6">
        <v>3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1</v>
      </c>
      <c r="CT84" s="6">
        <v>9</v>
      </c>
      <c r="CU84" s="6">
        <v>5</v>
      </c>
      <c r="CV84" s="6">
        <v>1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J84" s="122"/>
      <c r="DK84" s="123"/>
      <c r="DL84" s="124"/>
      <c r="DN84" s="12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4"/>
      <c r="ED84" s="158"/>
      <c r="EE84" s="159"/>
      <c r="EF84" s="160"/>
      <c r="EH84" s="12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4"/>
    </row>
    <row r="85" spans="10:151" ht="17.45" customHeight="1" thickBot="1"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1</v>
      </c>
      <c r="U85" s="6">
        <v>3</v>
      </c>
      <c r="V85" s="6">
        <v>1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2</v>
      </c>
      <c r="AG85" s="6">
        <v>6</v>
      </c>
      <c r="AH85" s="6">
        <v>5</v>
      </c>
      <c r="AI85" s="6">
        <v>6</v>
      </c>
      <c r="AJ85" s="6">
        <v>2</v>
      </c>
      <c r="AK85" s="6">
        <v>5</v>
      </c>
      <c r="AL85" s="6">
        <v>18</v>
      </c>
      <c r="AM85" s="6">
        <v>10</v>
      </c>
      <c r="AN85" s="6">
        <v>1</v>
      </c>
      <c r="AO85" s="6">
        <v>4</v>
      </c>
      <c r="AP85" s="6">
        <v>5</v>
      </c>
      <c r="AQ85" s="6">
        <v>17</v>
      </c>
      <c r="AR85" s="6">
        <v>2</v>
      </c>
      <c r="AS85" s="6">
        <v>1</v>
      </c>
      <c r="AT85" s="6">
        <v>6</v>
      </c>
      <c r="AU85" s="6">
        <v>7</v>
      </c>
      <c r="AV85" s="6">
        <v>1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4</v>
      </c>
      <c r="BX85" s="6">
        <v>16</v>
      </c>
      <c r="BY85" s="6">
        <v>13</v>
      </c>
      <c r="BZ85" s="6">
        <v>10</v>
      </c>
      <c r="CA85" s="6">
        <v>13</v>
      </c>
      <c r="CB85" s="6">
        <v>30</v>
      </c>
      <c r="CC85" s="6">
        <v>20</v>
      </c>
      <c r="CD85" s="6">
        <v>1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1</v>
      </c>
      <c r="CT85" s="6">
        <v>5</v>
      </c>
      <c r="CU85" s="6">
        <v>4</v>
      </c>
      <c r="CV85" s="6">
        <v>5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J85" s="122"/>
      <c r="DK85" s="123"/>
      <c r="DL85" s="124"/>
      <c r="DN85" s="15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7"/>
      <c r="ED85" s="158"/>
      <c r="EE85" s="159"/>
      <c r="EF85" s="160"/>
      <c r="EH85" s="15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7"/>
    </row>
    <row r="86" spans="10:151" ht="17.45" customHeight="1"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1</v>
      </c>
      <c r="U86" s="6">
        <v>9</v>
      </c>
      <c r="V86" s="6">
        <v>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1</v>
      </c>
      <c r="AG86" s="6">
        <v>1</v>
      </c>
      <c r="AH86" s="6">
        <v>1</v>
      </c>
      <c r="AI86" s="6">
        <v>0</v>
      </c>
      <c r="AJ86" s="6">
        <v>0</v>
      </c>
      <c r="AK86" s="6">
        <v>0</v>
      </c>
      <c r="AL86" s="6">
        <v>0</v>
      </c>
      <c r="AM86" s="6">
        <v>1</v>
      </c>
      <c r="AN86" s="6">
        <v>1</v>
      </c>
      <c r="AO86" s="6">
        <v>0</v>
      </c>
      <c r="AP86" s="6">
        <v>0</v>
      </c>
      <c r="AQ86" s="6">
        <v>0</v>
      </c>
      <c r="AR86" s="6">
        <v>1</v>
      </c>
      <c r="AS86" s="6">
        <v>5</v>
      </c>
      <c r="AT86" s="6">
        <v>6</v>
      </c>
      <c r="AU86" s="6">
        <v>2</v>
      </c>
      <c r="AV86" s="6">
        <v>2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  <c r="BY86" s="6">
        <v>6</v>
      </c>
      <c r="BZ86" s="6">
        <v>10</v>
      </c>
      <c r="CA86" s="6">
        <v>7</v>
      </c>
      <c r="CB86" s="6">
        <v>21</v>
      </c>
      <c r="CC86" s="6">
        <v>2</v>
      </c>
      <c r="CD86" s="6">
        <v>1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5</v>
      </c>
      <c r="CU86" s="6">
        <v>11</v>
      </c>
      <c r="CV86" s="6">
        <v>1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J86" s="122"/>
      <c r="DK86" s="123"/>
      <c r="DL86" s="124"/>
      <c r="ED86" s="158"/>
      <c r="EE86" s="159"/>
      <c r="EF86" s="160"/>
    </row>
    <row r="87" spans="10:151" ht="17.45" customHeight="1"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</v>
      </c>
      <c r="U87" s="6">
        <v>9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</v>
      </c>
      <c r="AF87" s="6">
        <v>9</v>
      </c>
      <c r="AG87" s="6">
        <v>1</v>
      </c>
      <c r="AH87" s="6">
        <v>3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2</v>
      </c>
      <c r="AO87" s="6">
        <v>0</v>
      </c>
      <c r="AP87" s="6">
        <v>0</v>
      </c>
      <c r="AQ87" s="6">
        <v>0</v>
      </c>
      <c r="AR87" s="6">
        <v>0</v>
      </c>
      <c r="AS87" s="6">
        <v>3</v>
      </c>
      <c r="AT87" s="6">
        <v>5</v>
      </c>
      <c r="AU87" s="6">
        <v>1</v>
      </c>
      <c r="AV87" s="6">
        <v>14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1</v>
      </c>
      <c r="BY87" s="6">
        <v>0</v>
      </c>
      <c r="BZ87" s="6">
        <v>5</v>
      </c>
      <c r="CA87" s="6">
        <v>5</v>
      </c>
      <c r="CB87" s="6">
        <v>7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8</v>
      </c>
      <c r="CT87" s="6">
        <v>5</v>
      </c>
      <c r="CU87" s="6">
        <v>10</v>
      </c>
      <c r="CV87" s="6">
        <v>3</v>
      </c>
      <c r="CW87" s="6">
        <v>7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J87" s="122"/>
      <c r="DK87" s="123"/>
      <c r="DL87" s="124"/>
      <c r="ED87" s="158"/>
      <c r="EE87" s="159"/>
      <c r="EF87" s="160"/>
    </row>
    <row r="88" spans="10:151" ht="17.45" customHeight="1"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1</v>
      </c>
      <c r="U88" s="6">
        <v>8</v>
      </c>
      <c r="V88" s="6">
        <v>11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9</v>
      </c>
      <c r="AF88" s="6">
        <v>1</v>
      </c>
      <c r="AG88" s="6">
        <v>2</v>
      </c>
      <c r="AH88" s="6">
        <v>1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4</v>
      </c>
      <c r="AT88" s="6">
        <v>7</v>
      </c>
      <c r="AU88" s="6">
        <v>1</v>
      </c>
      <c r="AV88" s="6">
        <v>6</v>
      </c>
      <c r="AW88" s="6">
        <v>9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3</v>
      </c>
      <c r="CA88" s="6">
        <v>3</v>
      </c>
      <c r="CB88" s="6">
        <v>2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1</v>
      </c>
      <c r="CS88" s="6">
        <v>10</v>
      </c>
      <c r="CT88" s="6">
        <v>10</v>
      </c>
      <c r="CU88" s="6">
        <v>27</v>
      </c>
      <c r="CV88" s="6">
        <v>2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J88" s="122"/>
      <c r="DK88" s="123"/>
      <c r="DL88" s="124"/>
      <c r="ED88" s="158"/>
      <c r="EE88" s="159"/>
      <c r="EF88" s="160"/>
    </row>
    <row r="89" spans="10:151" ht="17.45" customHeight="1" thickBot="1"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2</v>
      </c>
      <c r="V89" s="6">
        <v>13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3</v>
      </c>
      <c r="AG89" s="6">
        <v>4</v>
      </c>
      <c r="AH89" s="6">
        <v>3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1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7</v>
      </c>
      <c r="AU89" s="6">
        <v>5</v>
      </c>
      <c r="AV89" s="6">
        <v>2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1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1</v>
      </c>
      <c r="CR89" s="6">
        <v>17</v>
      </c>
      <c r="CS89" s="6">
        <v>9</v>
      </c>
      <c r="CT89" s="6">
        <v>9</v>
      </c>
      <c r="CU89" s="6">
        <v>10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J89" s="125"/>
      <c r="DK89" s="126"/>
      <c r="DL89" s="127"/>
      <c r="ED89" s="161"/>
      <c r="EE89" s="162"/>
      <c r="EF89" s="163"/>
    </row>
    <row r="90" spans="10:151" ht="17.45" customHeight="1"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3</v>
      </c>
      <c r="V90" s="6">
        <v>14</v>
      </c>
      <c r="W90" s="6">
        <v>4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2</v>
      </c>
      <c r="AG90" s="6">
        <v>6</v>
      </c>
      <c r="AH90" s="6">
        <v>2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1</v>
      </c>
      <c r="AS90" s="6">
        <v>3</v>
      </c>
      <c r="AT90" s="6">
        <v>6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1</v>
      </c>
      <c r="CP90" s="6">
        <v>4</v>
      </c>
      <c r="CQ90" s="6">
        <v>7</v>
      </c>
      <c r="CR90" s="6">
        <v>15</v>
      </c>
      <c r="CS90" s="6">
        <v>16</v>
      </c>
      <c r="CT90" s="6">
        <v>1</v>
      </c>
      <c r="CU90" s="6">
        <v>3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</row>
    <row r="91" spans="10:151" ht="17.45" customHeight="1"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7</v>
      </c>
      <c r="V91" s="6">
        <v>9</v>
      </c>
      <c r="W91" s="6">
        <v>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1</v>
      </c>
      <c r="AF91" s="6">
        <v>7</v>
      </c>
      <c r="AG91" s="6">
        <v>3</v>
      </c>
      <c r="AH91" s="6">
        <v>2</v>
      </c>
      <c r="AI91" s="6">
        <v>6</v>
      </c>
      <c r="AJ91" s="6">
        <v>2</v>
      </c>
      <c r="AK91" s="6">
        <v>1</v>
      </c>
      <c r="AL91" s="6">
        <v>2</v>
      </c>
      <c r="AM91" s="6">
        <v>4</v>
      </c>
      <c r="AN91" s="6">
        <v>1</v>
      </c>
      <c r="AO91" s="6">
        <v>2</v>
      </c>
      <c r="AP91" s="6">
        <v>1</v>
      </c>
      <c r="AQ91" s="6">
        <v>1</v>
      </c>
      <c r="AR91" s="6">
        <v>1</v>
      </c>
      <c r="AS91" s="6">
        <v>4</v>
      </c>
      <c r="AT91" s="6">
        <v>2</v>
      </c>
      <c r="AU91" s="6">
        <v>11</v>
      </c>
      <c r="AV91" s="6">
        <v>1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2</v>
      </c>
      <c r="CO91" s="6">
        <v>13</v>
      </c>
      <c r="CP91" s="6">
        <v>11</v>
      </c>
      <c r="CQ91" s="6">
        <v>9</v>
      </c>
      <c r="CR91" s="6">
        <v>13</v>
      </c>
      <c r="CS91" s="6">
        <v>1</v>
      </c>
      <c r="CT91" s="6">
        <v>0</v>
      </c>
      <c r="CU91" s="6">
        <v>3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</row>
    <row r="92" spans="10:151" ht="17.45" customHeight="1"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2</v>
      </c>
      <c r="U92" s="6">
        <v>3</v>
      </c>
      <c r="V92" s="6">
        <v>4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3</v>
      </c>
      <c r="AG92" s="6">
        <v>12</v>
      </c>
      <c r="AH92" s="6">
        <v>16</v>
      </c>
      <c r="AI92" s="6">
        <v>3</v>
      </c>
      <c r="AJ92" s="6">
        <v>2</v>
      </c>
      <c r="AK92" s="6">
        <v>2</v>
      </c>
      <c r="AL92" s="6">
        <v>3</v>
      </c>
      <c r="AM92" s="6">
        <v>1</v>
      </c>
      <c r="AN92" s="6">
        <v>18</v>
      </c>
      <c r="AO92" s="6">
        <v>3</v>
      </c>
      <c r="AP92" s="6">
        <v>3</v>
      </c>
      <c r="AQ92" s="6">
        <v>2</v>
      </c>
      <c r="AR92" s="6">
        <v>1</v>
      </c>
      <c r="AS92" s="6">
        <v>4</v>
      </c>
      <c r="AT92" s="6">
        <v>6</v>
      </c>
      <c r="AU92" s="6">
        <v>3</v>
      </c>
      <c r="AV92" s="6">
        <v>1</v>
      </c>
      <c r="AW92" s="6">
        <v>1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1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2</v>
      </c>
      <c r="CN92" s="6">
        <v>5</v>
      </c>
      <c r="CO92" s="6">
        <v>12</v>
      </c>
      <c r="CP92" s="6">
        <v>22</v>
      </c>
      <c r="CQ92" s="6">
        <v>30</v>
      </c>
      <c r="CR92" s="6">
        <v>1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</row>
    <row r="93" spans="10:151" ht="17.45" customHeight="1" thickBot="1"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2</v>
      </c>
      <c r="V93" s="6">
        <v>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1</v>
      </c>
      <c r="AG93" s="6">
        <v>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1</v>
      </c>
      <c r="AS93" s="6">
        <v>8</v>
      </c>
      <c r="AT93" s="6">
        <v>2</v>
      </c>
      <c r="AU93" s="6">
        <v>4</v>
      </c>
      <c r="AV93" s="6">
        <v>3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1</v>
      </c>
      <c r="BK93" s="6">
        <v>0</v>
      </c>
      <c r="BL93" s="6">
        <v>0</v>
      </c>
      <c r="BM93" s="6">
        <v>0</v>
      </c>
      <c r="BN93" s="6">
        <v>0</v>
      </c>
      <c r="BO93" s="6">
        <v>2</v>
      </c>
      <c r="BP93" s="6">
        <v>1</v>
      </c>
      <c r="BQ93" s="6">
        <v>2</v>
      </c>
      <c r="BR93" s="6">
        <v>0</v>
      </c>
      <c r="BS93" s="6">
        <v>0</v>
      </c>
      <c r="BT93" s="6">
        <v>0</v>
      </c>
      <c r="BU93" s="6">
        <v>1</v>
      </c>
      <c r="BV93" s="6">
        <v>5</v>
      </c>
      <c r="BW93" s="6">
        <v>1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7</v>
      </c>
      <c r="CN93" s="6">
        <v>13</v>
      </c>
      <c r="CO93" s="6">
        <v>10</v>
      </c>
      <c r="CP93" s="6">
        <v>40</v>
      </c>
      <c r="CQ93" s="6">
        <v>1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</row>
    <row r="94" spans="10:151" ht="17.45" customHeight="1"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</v>
      </c>
      <c r="U94" s="6">
        <v>7</v>
      </c>
      <c r="V94" s="6">
        <v>1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5</v>
      </c>
      <c r="AU94" s="6">
        <v>1</v>
      </c>
      <c r="AV94" s="6">
        <v>1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3</v>
      </c>
      <c r="BI94" s="6">
        <v>4</v>
      </c>
      <c r="BJ94" s="6">
        <v>22</v>
      </c>
      <c r="BK94" s="6">
        <v>2</v>
      </c>
      <c r="BL94" s="6">
        <v>2</v>
      </c>
      <c r="BM94" s="6">
        <v>1</v>
      </c>
      <c r="BN94" s="6">
        <v>3</v>
      </c>
      <c r="BO94" s="6">
        <v>6</v>
      </c>
      <c r="BP94" s="6">
        <v>11</v>
      </c>
      <c r="BQ94" s="6">
        <v>3</v>
      </c>
      <c r="BR94" s="6">
        <v>3</v>
      </c>
      <c r="BS94" s="6">
        <v>1</v>
      </c>
      <c r="BT94" s="6">
        <v>3</v>
      </c>
      <c r="BU94" s="6">
        <v>3</v>
      </c>
      <c r="BV94" s="6">
        <v>17</v>
      </c>
      <c r="BW94" s="6">
        <v>3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4</v>
      </c>
      <c r="CM94" s="6">
        <v>7</v>
      </c>
      <c r="CN94" s="6">
        <v>8</v>
      </c>
      <c r="CO94" s="6">
        <v>29</v>
      </c>
      <c r="CP94" s="6">
        <v>2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J94" s="110"/>
      <c r="DK94" s="111"/>
      <c r="DL94" s="112"/>
      <c r="DN94" s="9" t="s">
        <v>7</v>
      </c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1"/>
      <c r="ED94" s="164"/>
      <c r="EE94" s="165"/>
      <c r="EF94" s="166"/>
      <c r="EH94" s="9" t="s">
        <v>13</v>
      </c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1"/>
    </row>
    <row r="95" spans="10:151" ht="17.45" customHeight="1"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7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4</v>
      </c>
      <c r="BI95" s="6">
        <v>8</v>
      </c>
      <c r="BJ95" s="6">
        <v>18</v>
      </c>
      <c r="BK95" s="6">
        <v>10</v>
      </c>
      <c r="BL95" s="6">
        <v>3</v>
      </c>
      <c r="BM95" s="6">
        <v>3</v>
      </c>
      <c r="BN95" s="6">
        <v>5</v>
      </c>
      <c r="BO95" s="6">
        <v>2</v>
      </c>
      <c r="BP95" s="6">
        <v>3</v>
      </c>
      <c r="BQ95" s="6">
        <v>3</v>
      </c>
      <c r="BR95" s="6">
        <v>2</v>
      </c>
      <c r="BS95" s="6">
        <v>6</v>
      </c>
      <c r="BT95" s="6">
        <v>2</v>
      </c>
      <c r="BU95" s="6">
        <v>9</v>
      </c>
      <c r="BV95" s="6">
        <v>2</v>
      </c>
      <c r="BW95" s="6">
        <v>7</v>
      </c>
      <c r="BX95" s="6">
        <v>3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2</v>
      </c>
      <c r="CL95" s="6">
        <v>9</v>
      </c>
      <c r="CM95" s="6">
        <v>16</v>
      </c>
      <c r="CN95" s="6">
        <v>15</v>
      </c>
      <c r="CO95" s="6">
        <v>1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J95" s="113"/>
      <c r="DK95" s="114"/>
      <c r="DL95" s="115"/>
      <c r="DN95" s="12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4"/>
      <c r="ED95" s="167"/>
      <c r="EE95" s="168"/>
      <c r="EF95" s="169"/>
      <c r="EH95" s="12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4"/>
    </row>
    <row r="96" spans="10:151" ht="17.45" customHeight="1" thickBot="1"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3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3</v>
      </c>
      <c r="BI96" s="6">
        <v>1</v>
      </c>
      <c r="BJ96" s="6">
        <v>8</v>
      </c>
      <c r="BK96" s="6">
        <v>2</v>
      </c>
      <c r="BL96" s="6">
        <v>3</v>
      </c>
      <c r="BM96" s="6">
        <v>1</v>
      </c>
      <c r="BN96" s="6">
        <v>1</v>
      </c>
      <c r="BO96" s="6">
        <v>12</v>
      </c>
      <c r="BP96" s="6">
        <v>10</v>
      </c>
      <c r="BQ96" s="6">
        <v>14</v>
      </c>
      <c r="BR96" s="6">
        <v>4</v>
      </c>
      <c r="BS96" s="6">
        <v>4</v>
      </c>
      <c r="BT96" s="6">
        <v>1</v>
      </c>
      <c r="BU96" s="6">
        <v>30</v>
      </c>
      <c r="BV96" s="6">
        <v>32</v>
      </c>
      <c r="BW96" s="6">
        <v>4</v>
      </c>
      <c r="BX96" s="6">
        <v>2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2</v>
      </c>
      <c r="CK96" s="6">
        <v>9</v>
      </c>
      <c r="CL96" s="6">
        <v>29</v>
      </c>
      <c r="CM96" s="6">
        <v>18</v>
      </c>
      <c r="CN96" s="6">
        <v>1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J96" s="113"/>
      <c r="DK96" s="114"/>
      <c r="DL96" s="115"/>
      <c r="DN96" s="15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7"/>
      <c r="ED96" s="167"/>
      <c r="EE96" s="168"/>
      <c r="EF96" s="169"/>
      <c r="EH96" s="15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7"/>
    </row>
    <row r="97" spans="10:151" ht="17.45" customHeight="1"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5</v>
      </c>
      <c r="BI97" s="6">
        <v>4</v>
      </c>
      <c r="BJ97" s="6">
        <v>7</v>
      </c>
      <c r="BK97" s="6">
        <v>3</v>
      </c>
      <c r="BL97" s="6">
        <v>0</v>
      </c>
      <c r="BM97" s="6">
        <v>0</v>
      </c>
      <c r="BN97" s="6">
        <v>0</v>
      </c>
      <c r="BO97" s="6">
        <v>1</v>
      </c>
      <c r="BP97" s="6">
        <v>11</v>
      </c>
      <c r="BQ97" s="6">
        <v>1</v>
      </c>
      <c r="BR97" s="6">
        <v>0</v>
      </c>
      <c r="BS97" s="6">
        <v>0</v>
      </c>
      <c r="BT97" s="6">
        <v>0</v>
      </c>
      <c r="BU97" s="6">
        <v>4</v>
      </c>
      <c r="BV97" s="6">
        <v>33</v>
      </c>
      <c r="BW97" s="6">
        <v>2</v>
      </c>
      <c r="BX97" s="6">
        <v>1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1</v>
      </c>
      <c r="CJ97" s="6">
        <v>6</v>
      </c>
      <c r="CK97" s="6">
        <v>21</v>
      </c>
      <c r="CL97" s="6">
        <v>26</v>
      </c>
      <c r="CM97" s="6">
        <v>1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J97" s="113"/>
      <c r="DK97" s="114"/>
      <c r="DL97" s="115"/>
      <c r="ED97" s="167"/>
      <c r="EE97" s="168"/>
      <c r="EF97" s="169"/>
    </row>
    <row r="98" spans="10:151" ht="17.45" customHeight="1"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2</v>
      </c>
      <c r="BJ98" s="6">
        <v>1</v>
      </c>
      <c r="BK98" s="6">
        <v>11</v>
      </c>
      <c r="BL98" s="6">
        <v>0</v>
      </c>
      <c r="BM98" s="6">
        <v>0</v>
      </c>
      <c r="BN98" s="6">
        <v>0</v>
      </c>
      <c r="BO98" s="6">
        <v>0</v>
      </c>
      <c r="BP98" s="6">
        <v>16</v>
      </c>
      <c r="BQ98" s="6">
        <v>1</v>
      </c>
      <c r="BR98" s="6">
        <v>0</v>
      </c>
      <c r="BS98" s="6">
        <v>0</v>
      </c>
      <c r="BT98" s="6">
        <v>0</v>
      </c>
      <c r="BU98" s="6">
        <v>19</v>
      </c>
      <c r="BV98" s="6">
        <v>20</v>
      </c>
      <c r="BW98" s="6">
        <v>2</v>
      </c>
      <c r="BX98" s="6">
        <v>2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1</v>
      </c>
      <c r="CI98" s="6">
        <v>2</v>
      </c>
      <c r="CJ98" s="6">
        <v>11</v>
      </c>
      <c r="CK98" s="6">
        <v>25</v>
      </c>
      <c r="CL98" s="6">
        <v>1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J98" s="113"/>
      <c r="DK98" s="114"/>
      <c r="DL98" s="115"/>
      <c r="ED98" s="167"/>
      <c r="EE98" s="168"/>
      <c r="EF98" s="169"/>
    </row>
    <row r="99" spans="10:151" ht="17.45" customHeight="1"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5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1</v>
      </c>
      <c r="AN99" s="6">
        <v>0</v>
      </c>
      <c r="AO99" s="6">
        <v>0</v>
      </c>
      <c r="AP99" s="6">
        <v>1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18</v>
      </c>
      <c r="BK99" s="6">
        <v>1</v>
      </c>
      <c r="BL99" s="6">
        <v>0</v>
      </c>
      <c r="BM99" s="6">
        <v>0</v>
      </c>
      <c r="BN99" s="6">
        <v>0</v>
      </c>
      <c r="BO99" s="6">
        <v>0</v>
      </c>
      <c r="BP99" s="6">
        <v>1</v>
      </c>
      <c r="BQ99" s="6">
        <v>0</v>
      </c>
      <c r="BR99" s="6">
        <v>0</v>
      </c>
      <c r="BS99" s="6">
        <v>0</v>
      </c>
      <c r="BT99" s="6">
        <v>0</v>
      </c>
      <c r="BU99" s="6">
        <v>1</v>
      </c>
      <c r="BV99" s="6">
        <v>4</v>
      </c>
      <c r="BW99" s="6">
        <v>4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1</v>
      </c>
      <c r="CH99" s="6">
        <v>3</v>
      </c>
      <c r="CI99" s="6">
        <v>6</v>
      </c>
      <c r="CJ99" s="6">
        <v>35</v>
      </c>
      <c r="CK99" s="6">
        <v>1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J99" s="113"/>
      <c r="DK99" s="114"/>
      <c r="DL99" s="115"/>
      <c r="ED99" s="167"/>
      <c r="EE99" s="168"/>
      <c r="EF99" s="169"/>
    </row>
    <row r="100" spans="10:151" ht="17.45" customHeight="1" thickBot="1"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10</v>
      </c>
      <c r="U100" s="6">
        <v>2</v>
      </c>
      <c r="V100" s="6">
        <v>1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3</v>
      </c>
      <c r="AF100" s="6">
        <v>1</v>
      </c>
      <c r="AG100" s="6">
        <v>1</v>
      </c>
      <c r="AH100" s="6">
        <v>11</v>
      </c>
      <c r="AI100" s="6">
        <v>7</v>
      </c>
      <c r="AJ100" s="6">
        <v>1</v>
      </c>
      <c r="AK100" s="6">
        <v>2</v>
      </c>
      <c r="AL100" s="6">
        <v>3</v>
      </c>
      <c r="AM100" s="6">
        <v>8</v>
      </c>
      <c r="AN100" s="6">
        <v>1</v>
      </c>
      <c r="AO100" s="6">
        <v>3</v>
      </c>
      <c r="AP100" s="6">
        <v>1</v>
      </c>
      <c r="AQ100" s="6">
        <v>1</v>
      </c>
      <c r="AR100" s="6">
        <v>3</v>
      </c>
      <c r="AS100" s="6">
        <v>2</v>
      </c>
      <c r="AT100" s="6">
        <v>3</v>
      </c>
      <c r="AU100" s="6">
        <v>4</v>
      </c>
      <c r="AV100" s="6">
        <v>2</v>
      </c>
      <c r="AW100" s="6">
        <v>1</v>
      </c>
      <c r="AX100" s="6">
        <v>1</v>
      </c>
      <c r="AY100" s="6">
        <v>1</v>
      </c>
      <c r="AZ100" s="6">
        <v>2</v>
      </c>
      <c r="BA100" s="6">
        <v>3</v>
      </c>
      <c r="BB100" s="6">
        <v>1</v>
      </c>
      <c r="BC100" s="6">
        <v>1</v>
      </c>
      <c r="BD100" s="6">
        <v>1</v>
      </c>
      <c r="BE100" s="6">
        <v>1</v>
      </c>
      <c r="BF100" s="6">
        <v>4</v>
      </c>
      <c r="BG100" s="6">
        <v>3</v>
      </c>
      <c r="BH100" s="6">
        <v>2</v>
      </c>
      <c r="BI100" s="6">
        <v>2</v>
      </c>
      <c r="BJ100" s="6">
        <v>2</v>
      </c>
      <c r="BK100" s="6">
        <v>1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2</v>
      </c>
      <c r="BW100" s="6">
        <v>4</v>
      </c>
      <c r="BX100" s="6">
        <v>2</v>
      </c>
      <c r="BY100" s="6">
        <v>17</v>
      </c>
      <c r="BZ100" s="6">
        <v>1</v>
      </c>
      <c r="CA100" s="6">
        <v>1</v>
      </c>
      <c r="CB100" s="6">
        <v>1</v>
      </c>
      <c r="CC100" s="6">
        <v>3</v>
      </c>
      <c r="CD100" s="6">
        <v>1</v>
      </c>
      <c r="CE100" s="6">
        <v>2</v>
      </c>
      <c r="CF100" s="6">
        <v>2</v>
      </c>
      <c r="CG100" s="6">
        <v>3</v>
      </c>
      <c r="CH100" s="6">
        <v>3</v>
      </c>
      <c r="CI100" s="6">
        <v>46</v>
      </c>
      <c r="CJ100" s="6">
        <v>7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J100" s="116"/>
      <c r="DK100" s="117"/>
      <c r="DL100" s="118"/>
      <c r="ED100" s="170"/>
      <c r="EE100" s="171"/>
      <c r="EF100" s="172"/>
    </row>
    <row r="101" spans="10:151" ht="17.45" customHeight="1"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8</v>
      </c>
      <c r="S101" s="6">
        <v>8</v>
      </c>
      <c r="T101" s="6">
        <v>1</v>
      </c>
      <c r="U101" s="6">
        <v>1</v>
      </c>
      <c r="V101" s="6">
        <v>3</v>
      </c>
      <c r="W101" s="6">
        <v>2</v>
      </c>
      <c r="X101" s="6">
        <v>2</v>
      </c>
      <c r="Y101" s="6">
        <v>1</v>
      </c>
      <c r="Z101" s="6">
        <v>1</v>
      </c>
      <c r="AA101" s="6">
        <v>1</v>
      </c>
      <c r="AB101" s="6">
        <v>11</v>
      </c>
      <c r="AC101" s="6">
        <v>2</v>
      </c>
      <c r="AD101" s="6">
        <v>5</v>
      </c>
      <c r="AE101" s="6">
        <v>11</v>
      </c>
      <c r="AF101" s="6">
        <v>3</v>
      </c>
      <c r="AG101" s="6">
        <v>1</v>
      </c>
      <c r="AH101" s="6">
        <v>3</v>
      </c>
      <c r="AI101" s="6">
        <v>2</v>
      </c>
      <c r="AJ101" s="6">
        <v>1</v>
      </c>
      <c r="AK101" s="6">
        <v>1</v>
      </c>
      <c r="AL101" s="6">
        <v>1</v>
      </c>
      <c r="AM101" s="6">
        <v>2</v>
      </c>
      <c r="AN101" s="6">
        <v>3</v>
      </c>
      <c r="AO101" s="6">
        <v>2</v>
      </c>
      <c r="AP101" s="6">
        <v>2</v>
      </c>
      <c r="AQ101" s="6">
        <v>4</v>
      </c>
      <c r="AR101" s="6">
        <v>2</v>
      </c>
      <c r="AS101" s="6">
        <v>4</v>
      </c>
      <c r="AT101" s="6">
        <v>1</v>
      </c>
      <c r="AU101" s="6">
        <v>2</v>
      </c>
      <c r="AV101" s="6">
        <v>3</v>
      </c>
      <c r="AW101" s="6">
        <v>3</v>
      </c>
      <c r="AX101" s="6">
        <v>2</v>
      </c>
      <c r="AY101" s="6">
        <v>1</v>
      </c>
      <c r="AZ101" s="6">
        <v>3</v>
      </c>
      <c r="BA101" s="6">
        <v>2</v>
      </c>
      <c r="BB101" s="6">
        <v>3</v>
      </c>
      <c r="BC101" s="6">
        <v>2</v>
      </c>
      <c r="BD101" s="6">
        <v>3</v>
      </c>
      <c r="BE101" s="6">
        <v>4</v>
      </c>
      <c r="BF101" s="6">
        <v>6</v>
      </c>
      <c r="BG101" s="6">
        <v>4</v>
      </c>
      <c r="BH101" s="6">
        <v>8</v>
      </c>
      <c r="BI101" s="6">
        <v>6</v>
      </c>
      <c r="BJ101" s="6">
        <v>1</v>
      </c>
      <c r="BK101" s="6">
        <v>4</v>
      </c>
      <c r="BL101" s="6">
        <v>1</v>
      </c>
      <c r="BM101" s="6">
        <v>1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1</v>
      </c>
      <c r="BU101" s="6">
        <v>1</v>
      </c>
      <c r="BV101" s="6">
        <v>9</v>
      </c>
      <c r="BW101" s="6">
        <v>7</v>
      </c>
      <c r="BX101" s="6">
        <v>6</v>
      </c>
      <c r="BY101" s="6">
        <v>5</v>
      </c>
      <c r="BZ101" s="6">
        <v>6</v>
      </c>
      <c r="CA101" s="6">
        <v>5</v>
      </c>
      <c r="CB101" s="6">
        <v>4</v>
      </c>
      <c r="CC101" s="6">
        <v>2</v>
      </c>
      <c r="CD101" s="6">
        <v>20</v>
      </c>
      <c r="CE101" s="6">
        <v>14</v>
      </c>
      <c r="CF101" s="6">
        <v>7</v>
      </c>
      <c r="CG101" s="6">
        <v>17</v>
      </c>
      <c r="CH101" s="6">
        <v>24</v>
      </c>
      <c r="CI101" s="6">
        <v>1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</row>
    <row r="102" spans="10:151" ht="17.45" customHeight="1"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3</v>
      </c>
      <c r="V102" s="6">
        <v>14</v>
      </c>
      <c r="W102" s="6">
        <v>5</v>
      </c>
      <c r="X102" s="6">
        <v>1</v>
      </c>
      <c r="Y102" s="6">
        <v>4</v>
      </c>
      <c r="Z102" s="6">
        <v>6</v>
      </c>
      <c r="AA102" s="6">
        <v>13</v>
      </c>
      <c r="AB102" s="6">
        <v>3</v>
      </c>
      <c r="AC102" s="6">
        <v>2</v>
      </c>
      <c r="AD102" s="6">
        <v>1</v>
      </c>
      <c r="AE102" s="6">
        <v>4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9</v>
      </c>
      <c r="AO102" s="6">
        <v>2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2</v>
      </c>
      <c r="AW102" s="6">
        <v>3</v>
      </c>
      <c r="AX102" s="6">
        <v>1</v>
      </c>
      <c r="AY102" s="6">
        <v>2</v>
      </c>
      <c r="AZ102" s="6">
        <v>4</v>
      </c>
      <c r="BA102" s="6">
        <v>4</v>
      </c>
      <c r="BB102" s="6">
        <v>2</v>
      </c>
      <c r="BC102" s="6">
        <v>2</v>
      </c>
      <c r="BD102" s="6">
        <v>2</v>
      </c>
      <c r="BE102" s="6">
        <v>1</v>
      </c>
      <c r="BF102" s="6">
        <v>2</v>
      </c>
      <c r="BG102" s="6">
        <v>3</v>
      </c>
      <c r="BH102" s="6">
        <v>4</v>
      </c>
      <c r="BI102" s="6">
        <v>5</v>
      </c>
      <c r="BJ102" s="6">
        <v>4</v>
      </c>
      <c r="BK102" s="6">
        <v>3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1</v>
      </c>
      <c r="BV102" s="6">
        <v>27</v>
      </c>
      <c r="BW102" s="6">
        <v>2</v>
      </c>
      <c r="BX102" s="6">
        <v>4</v>
      </c>
      <c r="BY102" s="6">
        <v>3</v>
      </c>
      <c r="BZ102" s="6">
        <v>10</v>
      </c>
      <c r="CA102" s="6">
        <v>9</v>
      </c>
      <c r="CB102" s="6">
        <v>1</v>
      </c>
      <c r="CC102" s="6">
        <v>5</v>
      </c>
      <c r="CD102" s="6">
        <v>6</v>
      </c>
      <c r="CE102" s="6">
        <v>6</v>
      </c>
      <c r="CF102" s="6">
        <v>8</v>
      </c>
      <c r="CG102" s="6">
        <v>8</v>
      </c>
      <c r="CH102" s="6">
        <v>5</v>
      </c>
      <c r="CI102" s="6">
        <v>3</v>
      </c>
      <c r="CJ102" s="6">
        <v>6</v>
      </c>
      <c r="CK102" s="6">
        <v>10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</row>
    <row r="103" spans="10:151" ht="17.45" customHeight="1"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3</v>
      </c>
      <c r="V103" s="6">
        <v>0</v>
      </c>
      <c r="W103" s="6">
        <v>1</v>
      </c>
      <c r="X103" s="6">
        <v>7</v>
      </c>
      <c r="Y103" s="6">
        <v>1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3</v>
      </c>
      <c r="AO103" s="6">
        <v>4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17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14</v>
      </c>
      <c r="BW103" s="6">
        <v>0</v>
      </c>
      <c r="BX103" s="6">
        <v>1</v>
      </c>
      <c r="BY103" s="6">
        <v>1</v>
      </c>
      <c r="BZ103" s="6">
        <v>1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</row>
    <row r="104" spans="10:151" ht="17.45" customHeight="1"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6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16</v>
      </c>
      <c r="AO104" s="6">
        <v>4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1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</row>
    <row r="105" spans="10:151" ht="17.45" customHeight="1"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</row>
    <row r="106" spans="10:151" ht="17.45" customHeight="1"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</row>
    <row r="107" spans="10:151" ht="17.45" customHeight="1"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</row>
    <row r="108" spans="10:151" ht="17.45" customHeight="1" thickBot="1"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</row>
    <row r="109" spans="10:151" ht="17.45" customHeight="1"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J109" s="92" t="s">
        <v>14</v>
      </c>
      <c r="DK109" s="93"/>
      <c r="DL109" s="93"/>
      <c r="DM109" s="93"/>
      <c r="DN109" s="93"/>
      <c r="DO109" s="93"/>
      <c r="DP109" s="94"/>
      <c r="DQ109" s="7"/>
      <c r="DR109" s="101" t="str" cm="1">
        <f t="array" aca="1" ref="DR109" ca="1">IF(CELL("Filename",$A$1)&gt;"",LEFT(CELL("Filename",$A$1),
FIND("[",CELL("Filename",$A$1))-1),"")</f>
        <v>D:\MobileRobotics\Coursework\</v>
      </c>
      <c r="DS109" s="102"/>
      <c r="DT109" s="102"/>
      <c r="DU109" s="102"/>
      <c r="DV109" s="102"/>
      <c r="DW109" s="102"/>
      <c r="DX109" s="102"/>
      <c r="DY109" s="102"/>
      <c r="DZ109" s="102"/>
      <c r="EA109" s="102"/>
      <c r="EB109" s="102"/>
      <c r="EC109" s="102"/>
      <c r="ED109" s="102"/>
      <c r="EE109" s="102"/>
      <c r="EF109" s="102"/>
      <c r="EG109" s="102"/>
      <c r="EH109" s="102"/>
      <c r="EI109" s="102"/>
      <c r="EJ109" s="102"/>
      <c r="EK109" s="102"/>
      <c r="EL109" s="102"/>
      <c r="EM109" s="102"/>
      <c r="EN109" s="102"/>
      <c r="EO109" s="102"/>
      <c r="EP109" s="102"/>
      <c r="EQ109" s="102"/>
      <c r="ER109" s="102"/>
      <c r="ES109" s="102"/>
      <c r="ET109" s="102"/>
      <c r="EU109" s="103"/>
    </row>
    <row r="110" spans="10:151" ht="17.45" customHeight="1"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J110" s="95"/>
      <c r="DK110" s="96"/>
      <c r="DL110" s="96"/>
      <c r="DM110" s="96"/>
      <c r="DN110" s="96"/>
      <c r="DO110" s="96"/>
      <c r="DP110" s="97"/>
      <c r="DQ110" s="7"/>
      <c r="DR110" s="104"/>
      <c r="DS110" s="105"/>
      <c r="DT110" s="105"/>
      <c r="DU110" s="105"/>
      <c r="DV110" s="105"/>
      <c r="DW110" s="105"/>
      <c r="DX110" s="105"/>
      <c r="DY110" s="105"/>
      <c r="DZ110" s="105"/>
      <c r="EA110" s="105"/>
      <c r="EB110" s="105"/>
      <c r="EC110" s="105"/>
      <c r="ED110" s="105"/>
      <c r="EE110" s="105"/>
      <c r="EF110" s="105"/>
      <c r="EG110" s="105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105"/>
      <c r="ES110" s="105"/>
      <c r="ET110" s="105"/>
      <c r="EU110" s="106"/>
    </row>
    <row r="111" spans="10:151" ht="17.45" customHeight="1"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J111" s="95"/>
      <c r="DK111" s="96"/>
      <c r="DL111" s="96"/>
      <c r="DM111" s="96"/>
      <c r="DN111" s="96"/>
      <c r="DO111" s="96"/>
      <c r="DP111" s="97"/>
      <c r="DQ111" s="7"/>
      <c r="DR111" s="104"/>
      <c r="DS111" s="105"/>
      <c r="DT111" s="105"/>
      <c r="DU111" s="105"/>
      <c r="DV111" s="105"/>
      <c r="DW111" s="105"/>
      <c r="DX111" s="105"/>
      <c r="DY111" s="105"/>
      <c r="DZ111" s="105"/>
      <c r="EA111" s="105"/>
      <c r="EB111" s="105"/>
      <c r="EC111" s="105"/>
      <c r="ED111" s="105"/>
      <c r="EE111" s="105"/>
      <c r="EF111" s="105"/>
      <c r="EG111" s="105"/>
      <c r="EH111" s="105"/>
      <c r="EI111" s="105"/>
      <c r="EJ111" s="105"/>
      <c r="EK111" s="105"/>
      <c r="EL111" s="105"/>
      <c r="EM111" s="105"/>
      <c r="EN111" s="105"/>
      <c r="EO111" s="105"/>
      <c r="EP111" s="105"/>
      <c r="EQ111" s="105"/>
      <c r="ER111" s="105"/>
      <c r="ES111" s="105"/>
      <c r="ET111" s="105"/>
      <c r="EU111" s="106"/>
    </row>
    <row r="112" spans="10:151" ht="15" customHeight="1" thickBot="1"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J112" s="98"/>
      <c r="DK112" s="99"/>
      <c r="DL112" s="99"/>
      <c r="DM112" s="99"/>
      <c r="DN112" s="99"/>
      <c r="DO112" s="99"/>
      <c r="DP112" s="100"/>
      <c r="DQ112" s="7"/>
      <c r="DR112" s="107"/>
      <c r="DS112" s="108"/>
      <c r="DT112" s="108"/>
      <c r="DU112" s="108"/>
      <c r="DV112" s="108"/>
      <c r="DW112" s="108"/>
      <c r="DX112" s="108"/>
      <c r="DY112" s="108"/>
      <c r="DZ112" s="108"/>
      <c r="EA112" s="108"/>
      <c r="EB112" s="108"/>
      <c r="EC112" s="108"/>
      <c r="ED112" s="108"/>
      <c r="EE112" s="108"/>
      <c r="EF112" s="108"/>
      <c r="EG112" s="108"/>
      <c r="EH112" s="108"/>
      <c r="EI112" s="108"/>
      <c r="EJ112" s="108"/>
      <c r="EK112" s="108"/>
      <c r="EL112" s="108"/>
      <c r="EM112" s="108"/>
      <c r="EN112" s="108"/>
      <c r="EO112" s="108"/>
      <c r="EP112" s="108"/>
      <c r="EQ112" s="108"/>
      <c r="ER112" s="108"/>
      <c r="ES112" s="108"/>
      <c r="ET112" s="108"/>
      <c r="EU112" s="109"/>
    </row>
    <row r="113" spans="10:109"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</row>
    <row r="114" spans="10:109"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</row>
    <row r="115" spans="10:109"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</row>
    <row r="116" spans="10:109"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</row>
    <row r="117" spans="10:109"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</row>
    <row r="118" spans="10:109"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</row>
    <row r="119" spans="10:109"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</row>
    <row r="120" spans="10:109"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</row>
    <row r="121" spans="10:109"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</row>
    <row r="122" spans="10:109"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</row>
    <row r="123" spans="10:109"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</row>
    <row r="124" spans="10:109"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</row>
    <row r="125" spans="10:109">
      <c r="J125" s="5"/>
      <c r="K125" s="5"/>
      <c r="L125" s="5"/>
      <c r="M125" s="8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</row>
    <row r="126" spans="10:109">
      <c r="J126" s="5"/>
      <c r="K126" s="5"/>
      <c r="L126" s="5"/>
      <c r="M126" s="8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</row>
    <row r="127" spans="10:109"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</row>
    <row r="128" spans="10:109"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</row>
    <row r="129" spans="10:109"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</row>
    <row r="130" spans="10:109"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</row>
    <row r="131" spans="10:109"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</row>
    <row r="132" spans="10:109"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</row>
    <row r="133" spans="10:109"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</row>
    <row r="134" spans="10:109"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</row>
    <row r="135" spans="10:109"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</row>
    <row r="136" spans="10:109"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</row>
    <row r="137" spans="10:109"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</row>
    <row r="138" spans="10:109"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</row>
    <row r="139" spans="10:109"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</row>
    <row r="140" spans="10:109"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</row>
    <row r="141" spans="10:109"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</row>
    <row r="142" spans="10:109"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</row>
    <row r="143" spans="10:109"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</row>
    <row r="144" spans="10:109"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</row>
    <row r="145" spans="10:109"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</row>
    <row r="146" spans="10:109"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</row>
    <row r="147" spans="10:109"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</row>
    <row r="148" spans="10:109"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</row>
    <row r="149" spans="10:109"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</row>
    <row r="150" spans="10:109"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</row>
    <row r="151" spans="10:109"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</row>
    <row r="152" spans="10:109"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</row>
    <row r="153" spans="10:109"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</row>
    <row r="154" spans="10:109"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</row>
    <row r="155" spans="10:109"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</row>
    <row r="156" spans="10:109"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</row>
    <row r="157" spans="10:109"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</row>
    <row r="158" spans="10:109"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</row>
    <row r="159" spans="10:109"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</row>
    <row r="160" spans="10:109"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</row>
    <row r="161" spans="10:109"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</row>
    <row r="162" spans="10:109"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</row>
    <row r="163" spans="10:109"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</row>
    <row r="164" spans="10:109"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</row>
    <row r="165" spans="10:109"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</row>
    <row r="166" spans="10:109"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</row>
    <row r="167" spans="10:109"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</row>
    <row r="168" spans="10:109"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</row>
    <row r="169" spans="10:109"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</row>
    <row r="170" spans="10:109"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</row>
    <row r="171" spans="10:109"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</row>
    <row r="172" spans="10:109"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</row>
    <row r="173" spans="10:109"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</row>
    <row r="174" spans="10:109"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</row>
    <row r="175" spans="10:109"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</row>
    <row r="176" spans="10:109"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</row>
    <row r="177" spans="10:109"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</row>
    <row r="178" spans="10:109"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</row>
    <row r="179" spans="10:109"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</row>
    <row r="180" spans="10:109"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</row>
    <row r="181" spans="10:109"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</row>
    <row r="182" spans="10:109"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</row>
    <row r="183" spans="10:109"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</row>
    <row r="184" spans="10:109"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</row>
    <row r="185" spans="10:109"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</row>
    <row r="186" spans="10:109"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</row>
    <row r="187" spans="10:109"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</row>
    <row r="188" spans="10:109"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</row>
    <row r="189" spans="10:109"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</row>
    <row r="190" spans="10:109"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</row>
    <row r="191" spans="10:109"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</row>
    <row r="192" spans="10:109"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</row>
    <row r="193" spans="10:109"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</row>
    <row r="194" spans="10:109"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</row>
    <row r="195" spans="10:109"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</row>
    <row r="196" spans="10:109"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</row>
    <row r="197" spans="10:109"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</row>
    <row r="198" spans="10:109"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</row>
    <row r="199" spans="10:109"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</row>
    <row r="200" spans="10:109"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</row>
    <row r="201" spans="10:109"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</row>
    <row r="202" spans="10:109"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</row>
    <row r="203" spans="10:109"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</row>
    <row r="204" spans="10:109"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</row>
    <row r="205" spans="10:109"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</row>
    <row r="206" spans="10:109"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</row>
    <row r="207" spans="10:109"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</row>
  </sheetData>
  <mergeCells count="30">
    <mergeCell ref="DJ109:DP112"/>
    <mergeCell ref="DR109:EU112"/>
    <mergeCell ref="EH50:EU52"/>
    <mergeCell ref="EH61:EU63"/>
    <mergeCell ref="EH72:EU74"/>
    <mergeCell ref="EH83:EU85"/>
    <mergeCell ref="EH94:EU96"/>
    <mergeCell ref="DN94:EA96"/>
    <mergeCell ref="DJ94:DL100"/>
    <mergeCell ref="DJ83:DL89"/>
    <mergeCell ref="DJ72:DL78"/>
    <mergeCell ref="DJ61:DL67"/>
    <mergeCell ref="DJ50:DL56"/>
    <mergeCell ref="ED83:EF89"/>
    <mergeCell ref="ED94:EF100"/>
    <mergeCell ref="ED50:EF56"/>
    <mergeCell ref="DJ24:DX29"/>
    <mergeCell ref="DZ24:EA29"/>
    <mergeCell ref="DJ13:DX18"/>
    <mergeCell ref="DZ13:EA18"/>
    <mergeCell ref="EH38:EU40"/>
    <mergeCell ref="DJ38:DL44"/>
    <mergeCell ref="DN38:EA40"/>
    <mergeCell ref="ED38:EF44"/>
    <mergeCell ref="DN83:EA85"/>
    <mergeCell ref="ED61:EF67"/>
    <mergeCell ref="ED72:EF78"/>
    <mergeCell ref="DN50:EA52"/>
    <mergeCell ref="DN61:EA63"/>
    <mergeCell ref="DN72:EA74"/>
  </mergeCells>
  <conditionalFormatting sqref="J12:DE112">
    <cfRule type="cellIs" dxfId="623" priority="1" operator="between">
      <formula>$DZ$24 * 0.000001</formula>
      <formula>$DZ$24 * 0.099</formula>
    </cfRule>
    <cfRule type="cellIs" dxfId="622" priority="2" operator="between">
      <formula>$DZ$24 * 0.1</formula>
      <formula>$DZ$24 * 0.199</formula>
    </cfRule>
    <cfRule type="cellIs" dxfId="621" priority="3" operator="between">
      <formula>$DZ$24 * 0.2</formula>
      <formula>$DZ$24 * 0.299</formula>
    </cfRule>
    <cfRule type="cellIs" dxfId="620" priority="4" operator="between">
      <formula>$DZ$24 * 0.3</formula>
      <formula>$DZ$24 * 0.399</formula>
    </cfRule>
    <cfRule type="cellIs" dxfId="619" priority="5" operator="between">
      <formula>$DZ$24 * 0.4</formula>
      <formula>$DZ$24 * 0.499</formula>
    </cfRule>
    <cfRule type="cellIs" dxfId="618" priority="6" operator="equal">
      <formula>$DZ$24 * 1</formula>
    </cfRule>
    <cfRule type="cellIs" dxfId="617" priority="7" operator="between">
      <formula>$DZ$24 * 0.9</formula>
      <formula>$DZ$24 * 0.999</formula>
    </cfRule>
    <cfRule type="cellIs" dxfId="616" priority="8" operator="between">
      <formula>$DZ$24 * 0.8</formula>
      <formula>$DZ$24 * 0.899</formula>
    </cfRule>
    <cfRule type="cellIs" dxfId="615" priority="9" operator="between">
      <formula>$DZ$24 * 0.7</formula>
      <formula>$DZ$24 * 0.799</formula>
    </cfRule>
    <cfRule type="cellIs" dxfId="614" priority="10" operator="between">
      <formula>$DZ$24 * 0.6</formula>
      <formula>$DZ$24 * 0.699</formula>
    </cfRule>
    <cfRule type="cellIs" dxfId="613" priority="12" operator="between">
      <formula>$DZ$24 * 0.5</formula>
      <formula>$DZ$24 * 0.599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575D-D31F-43F9-8255-18833934C2E3}">
  <sheetPr>
    <tabColor rgb="FFF8FE00"/>
  </sheetPr>
  <dimension ref="J12:EU207"/>
  <sheetViews>
    <sheetView showGridLines="0" zoomScale="25" zoomScaleNormal="25" workbookViewId="0">
      <selection activeCell="EH38" sqref="EH38:EU40"/>
    </sheetView>
  </sheetViews>
  <sheetFormatPr defaultRowHeight="15"/>
  <cols>
    <col min="10" max="109" width="3.28515625" customWidth="1"/>
    <col min="112" max="112" width="47.42578125" customWidth="1"/>
    <col min="128" max="128" width="16.5703125" customWidth="1"/>
    <col min="131" max="131" width="42.28515625" customWidth="1"/>
    <col min="151" max="151" width="45.140625" customWidth="1"/>
  </cols>
  <sheetData>
    <row r="12" spans="10:131" ht="17.45" customHeight="1" thickBot="1"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</row>
    <row r="13" spans="10:131" ht="17.45" customHeight="1"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J13" s="44" t="s">
        <v>0</v>
      </c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6"/>
      <c r="DZ13" s="59">
        <f>AVERAGEIF(MapCoordinates3[#All], "&gt; 0")</f>
        <v>5.2432058959005063</v>
      </c>
      <c r="EA13" s="60"/>
    </row>
    <row r="14" spans="10:131" ht="17.45" customHeight="1"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J14" s="47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9"/>
      <c r="DZ14" s="61"/>
      <c r="EA14" s="62"/>
    </row>
    <row r="15" spans="10:131" ht="17.45" customHeight="1"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J15" s="47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9"/>
      <c r="DZ15" s="61"/>
      <c r="EA15" s="62"/>
    </row>
    <row r="16" spans="10:131" ht="17.45" customHeight="1"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J16" s="47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9"/>
      <c r="DZ16" s="61"/>
      <c r="EA16" s="62"/>
    </row>
    <row r="17" spans="10:131" ht="17.45" customHeight="1"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J17" s="47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9"/>
      <c r="DZ17" s="61"/>
      <c r="EA17" s="62"/>
    </row>
    <row r="18" spans="10:131" ht="17.45" customHeight="1" thickBot="1"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J18" s="50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2"/>
      <c r="DZ18" s="63"/>
      <c r="EA18" s="64"/>
    </row>
    <row r="19" spans="10:131" ht="17.45" customHeight="1"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</row>
    <row r="20" spans="10:131" ht="17.45" customHeight="1"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</row>
    <row r="21" spans="10:131" ht="17.45" customHeight="1"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</row>
    <row r="22" spans="10:131" ht="17.45" customHeight="1"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8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7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5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0:131" ht="17.45" customHeight="1" thickBot="1"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</v>
      </c>
      <c r="AF23" s="6">
        <v>1</v>
      </c>
      <c r="AG23" s="6">
        <v>0</v>
      </c>
      <c r="AH23" s="6">
        <v>2</v>
      </c>
      <c r="AI23" s="6">
        <v>2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</v>
      </c>
      <c r="AS23" s="6">
        <v>8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7</v>
      </c>
      <c r="BI23" s="6">
        <v>1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1</v>
      </c>
      <c r="BX23" s="6">
        <v>3</v>
      </c>
      <c r="BY23" s="6">
        <v>4</v>
      </c>
      <c r="BZ23" s="6">
        <v>5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J23" s="1" t="s">
        <v>1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0:131" ht="17.45" customHeight="1"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34</v>
      </c>
      <c r="V24" s="6">
        <v>3</v>
      </c>
      <c r="W24" s="6">
        <v>5</v>
      </c>
      <c r="X24" s="6">
        <v>4</v>
      </c>
      <c r="Y24" s="6">
        <v>2</v>
      </c>
      <c r="Z24" s="6">
        <v>13</v>
      </c>
      <c r="AA24" s="6">
        <v>4</v>
      </c>
      <c r="AB24" s="6">
        <v>6</v>
      </c>
      <c r="AC24" s="6">
        <v>2</v>
      </c>
      <c r="AD24" s="6">
        <v>3</v>
      </c>
      <c r="AE24" s="6">
        <v>9</v>
      </c>
      <c r="AF24" s="6">
        <v>7</v>
      </c>
      <c r="AG24" s="6">
        <v>8</v>
      </c>
      <c r="AH24" s="6">
        <v>7</v>
      </c>
      <c r="AI24" s="6">
        <v>5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4</v>
      </c>
      <c r="AR24" s="6">
        <v>11</v>
      </c>
      <c r="AS24" s="6">
        <v>13</v>
      </c>
      <c r="AT24" s="6">
        <v>5</v>
      </c>
      <c r="AU24" s="6">
        <v>2</v>
      </c>
      <c r="AV24" s="6">
        <v>1</v>
      </c>
      <c r="AW24" s="6">
        <v>4</v>
      </c>
      <c r="AX24" s="6">
        <v>3</v>
      </c>
      <c r="AY24" s="6">
        <v>4</v>
      </c>
      <c r="AZ24" s="6">
        <v>8</v>
      </c>
      <c r="BA24" s="6">
        <v>3</v>
      </c>
      <c r="BB24" s="6">
        <v>5</v>
      </c>
      <c r="BC24" s="6">
        <v>8</v>
      </c>
      <c r="BD24" s="6">
        <v>2</v>
      </c>
      <c r="BE24" s="6">
        <v>4</v>
      </c>
      <c r="BF24" s="6">
        <v>7</v>
      </c>
      <c r="BG24" s="6">
        <v>9</v>
      </c>
      <c r="BH24" s="6">
        <v>8</v>
      </c>
      <c r="BI24" s="6">
        <v>10</v>
      </c>
      <c r="BJ24" s="6">
        <v>6</v>
      </c>
      <c r="BK24" s="6">
        <v>13</v>
      </c>
      <c r="BL24" s="6">
        <v>3</v>
      </c>
      <c r="BM24" s="6">
        <v>6</v>
      </c>
      <c r="BN24" s="6">
        <v>6</v>
      </c>
      <c r="BO24" s="6">
        <v>7</v>
      </c>
      <c r="BP24" s="6">
        <v>1</v>
      </c>
      <c r="BQ24" s="6">
        <v>2</v>
      </c>
      <c r="BR24" s="6">
        <v>3</v>
      </c>
      <c r="BS24" s="6">
        <v>9</v>
      </c>
      <c r="BT24" s="6">
        <v>3</v>
      </c>
      <c r="BU24" s="6">
        <v>3</v>
      </c>
      <c r="BV24" s="6">
        <v>2</v>
      </c>
      <c r="BW24" s="6">
        <v>2</v>
      </c>
      <c r="BX24" s="6">
        <v>1</v>
      </c>
      <c r="BY24" s="6">
        <v>9</v>
      </c>
      <c r="BZ24" s="6">
        <v>7</v>
      </c>
      <c r="CA24" s="6">
        <v>1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J24" s="44" t="s">
        <v>1</v>
      </c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6"/>
      <c r="DZ24" s="53">
        <f>MAX(MapCoordinates3[#All])</f>
        <v>49</v>
      </c>
      <c r="EA24" s="54"/>
    </row>
    <row r="25" spans="10:131" ht="17.45" customHeight="1"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17</v>
      </c>
      <c r="U25" s="6">
        <v>1</v>
      </c>
      <c r="V25" s="6">
        <v>5</v>
      </c>
      <c r="W25" s="6">
        <v>8</v>
      </c>
      <c r="X25" s="6">
        <v>10</v>
      </c>
      <c r="Y25" s="6">
        <v>3</v>
      </c>
      <c r="Z25" s="6">
        <v>4</v>
      </c>
      <c r="AA25" s="6">
        <v>5</v>
      </c>
      <c r="AB25" s="6">
        <v>4</v>
      </c>
      <c r="AC25" s="6">
        <v>1</v>
      </c>
      <c r="AD25" s="6">
        <v>3</v>
      </c>
      <c r="AE25" s="6">
        <v>3</v>
      </c>
      <c r="AF25" s="6">
        <v>2</v>
      </c>
      <c r="AG25" s="6">
        <v>1</v>
      </c>
      <c r="AH25" s="6">
        <v>10</v>
      </c>
      <c r="AI25" s="6">
        <v>9</v>
      </c>
      <c r="AJ25" s="6">
        <v>1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3</v>
      </c>
      <c r="AR25" s="6">
        <v>30</v>
      </c>
      <c r="AS25" s="6">
        <v>5</v>
      </c>
      <c r="AT25" s="6">
        <v>3</v>
      </c>
      <c r="AU25" s="6">
        <v>4</v>
      </c>
      <c r="AV25" s="6">
        <v>5</v>
      </c>
      <c r="AW25" s="6">
        <v>8</v>
      </c>
      <c r="AX25" s="6">
        <v>5</v>
      </c>
      <c r="AY25" s="6">
        <v>4</v>
      </c>
      <c r="AZ25" s="6">
        <v>5</v>
      </c>
      <c r="BA25" s="6">
        <v>8</v>
      </c>
      <c r="BB25" s="6">
        <v>10</v>
      </c>
      <c r="BC25" s="6">
        <v>15</v>
      </c>
      <c r="BD25" s="6">
        <v>14</v>
      </c>
      <c r="BE25" s="6">
        <v>7</v>
      </c>
      <c r="BF25" s="6">
        <v>10</v>
      </c>
      <c r="BG25" s="6">
        <v>7</v>
      </c>
      <c r="BH25" s="6">
        <v>5</v>
      </c>
      <c r="BI25" s="6">
        <v>9</v>
      </c>
      <c r="BJ25" s="6">
        <v>6</v>
      </c>
      <c r="BK25" s="6">
        <v>7</v>
      </c>
      <c r="BL25" s="6">
        <v>1</v>
      </c>
      <c r="BM25" s="6">
        <v>6</v>
      </c>
      <c r="BN25" s="6">
        <v>9</v>
      </c>
      <c r="BO25" s="6">
        <v>13</v>
      </c>
      <c r="BP25" s="6">
        <v>6</v>
      </c>
      <c r="BQ25" s="6">
        <v>7</v>
      </c>
      <c r="BR25" s="6">
        <v>10</v>
      </c>
      <c r="BS25" s="6">
        <v>6</v>
      </c>
      <c r="BT25" s="6">
        <v>4</v>
      </c>
      <c r="BU25" s="6">
        <v>3</v>
      </c>
      <c r="BV25" s="6">
        <v>3</v>
      </c>
      <c r="BW25" s="6">
        <v>8</v>
      </c>
      <c r="BX25" s="6">
        <v>6</v>
      </c>
      <c r="BY25" s="6">
        <v>5</v>
      </c>
      <c r="BZ25" s="6">
        <v>5</v>
      </c>
      <c r="CA25" s="6">
        <v>14</v>
      </c>
      <c r="CB25" s="6">
        <v>1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J25" s="47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9"/>
      <c r="DZ25" s="55"/>
      <c r="EA25" s="56"/>
    </row>
    <row r="26" spans="10:131" ht="17.45" customHeight="1"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3</v>
      </c>
      <c r="U26" s="6">
        <v>2</v>
      </c>
      <c r="V26" s="6">
        <v>28</v>
      </c>
      <c r="W26" s="6">
        <v>5</v>
      </c>
      <c r="X26" s="6">
        <v>1</v>
      </c>
      <c r="Y26" s="6">
        <v>2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2</v>
      </c>
      <c r="AH26" s="6">
        <v>4</v>
      </c>
      <c r="AI26" s="6">
        <v>4</v>
      </c>
      <c r="AJ26" s="6">
        <v>2</v>
      </c>
      <c r="AK26" s="6">
        <v>3</v>
      </c>
      <c r="AL26" s="6">
        <v>0</v>
      </c>
      <c r="AM26" s="6">
        <v>0</v>
      </c>
      <c r="AN26" s="6">
        <v>0</v>
      </c>
      <c r="AO26" s="6">
        <v>1</v>
      </c>
      <c r="AP26" s="6">
        <v>4</v>
      </c>
      <c r="AQ26" s="6">
        <v>9</v>
      </c>
      <c r="AR26" s="6">
        <v>9</v>
      </c>
      <c r="AS26" s="6">
        <v>8</v>
      </c>
      <c r="AT26" s="6">
        <v>4</v>
      </c>
      <c r="AU26" s="6">
        <v>1</v>
      </c>
      <c r="AV26" s="6">
        <v>2</v>
      </c>
      <c r="AW26" s="6">
        <v>1</v>
      </c>
      <c r="AX26" s="6">
        <v>6</v>
      </c>
      <c r="AY26" s="6">
        <v>5</v>
      </c>
      <c r="AZ26" s="6">
        <v>5</v>
      </c>
      <c r="BA26" s="6">
        <v>7</v>
      </c>
      <c r="BB26" s="6">
        <v>9</v>
      </c>
      <c r="BC26" s="6">
        <v>15</v>
      </c>
      <c r="BD26" s="6">
        <v>5</v>
      </c>
      <c r="BE26" s="6">
        <v>3</v>
      </c>
      <c r="BF26" s="6">
        <v>8</v>
      </c>
      <c r="BG26" s="6">
        <v>12</v>
      </c>
      <c r="BH26" s="6">
        <v>5</v>
      </c>
      <c r="BI26" s="6">
        <v>5</v>
      </c>
      <c r="BJ26" s="6">
        <v>6</v>
      </c>
      <c r="BK26" s="6">
        <v>1</v>
      </c>
      <c r="BL26" s="6">
        <v>6</v>
      </c>
      <c r="BM26" s="6">
        <v>2</v>
      </c>
      <c r="BN26" s="6">
        <v>1</v>
      </c>
      <c r="BO26" s="6">
        <v>4</v>
      </c>
      <c r="BP26" s="6">
        <v>7</v>
      </c>
      <c r="BQ26" s="6">
        <v>12</v>
      </c>
      <c r="BR26" s="6">
        <v>4</v>
      </c>
      <c r="BS26" s="6">
        <v>9</v>
      </c>
      <c r="BT26" s="6">
        <v>3</v>
      </c>
      <c r="BU26" s="6">
        <v>3</v>
      </c>
      <c r="BV26" s="6">
        <v>1</v>
      </c>
      <c r="BW26" s="6">
        <v>2</v>
      </c>
      <c r="BX26" s="6">
        <v>3</v>
      </c>
      <c r="BY26" s="6">
        <v>3</v>
      </c>
      <c r="BZ26" s="6">
        <v>8</v>
      </c>
      <c r="CA26" s="6">
        <v>10</v>
      </c>
      <c r="CB26" s="6">
        <v>16</v>
      </c>
      <c r="CC26" s="6">
        <v>1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J26" s="47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9"/>
      <c r="DZ26" s="55"/>
      <c r="EA26" s="56"/>
    </row>
    <row r="27" spans="10:131" ht="17.45" customHeight="1"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3</v>
      </c>
      <c r="V27" s="6">
        <v>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7</v>
      </c>
      <c r="AI27" s="6">
        <v>4</v>
      </c>
      <c r="AJ27" s="6">
        <v>0</v>
      </c>
      <c r="AK27" s="6">
        <v>4</v>
      </c>
      <c r="AL27" s="6">
        <v>2</v>
      </c>
      <c r="AM27" s="6">
        <v>0</v>
      </c>
      <c r="AN27" s="6">
        <v>0</v>
      </c>
      <c r="AO27" s="6">
        <v>0</v>
      </c>
      <c r="AP27" s="6">
        <v>1</v>
      </c>
      <c r="AQ27" s="6">
        <v>1</v>
      </c>
      <c r="AR27" s="6">
        <v>6</v>
      </c>
      <c r="AS27" s="6">
        <v>3</v>
      </c>
      <c r="AT27" s="6">
        <v>1</v>
      </c>
      <c r="AU27" s="6">
        <v>0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1</v>
      </c>
      <c r="BD27" s="6">
        <v>0</v>
      </c>
      <c r="BE27" s="6">
        <v>0</v>
      </c>
      <c r="BF27" s="6">
        <v>1</v>
      </c>
      <c r="BG27" s="6">
        <v>1</v>
      </c>
      <c r="BH27" s="6">
        <v>0</v>
      </c>
      <c r="BI27" s="6">
        <v>0</v>
      </c>
      <c r="BJ27" s="6">
        <v>1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6</v>
      </c>
      <c r="CB27" s="6">
        <v>7</v>
      </c>
      <c r="CC27" s="6">
        <v>4</v>
      </c>
      <c r="CD27" s="6">
        <v>1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J27" s="47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9"/>
      <c r="DZ27" s="55"/>
      <c r="EA27" s="56"/>
    </row>
    <row r="28" spans="10:131" ht="17.45" customHeight="1"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7</v>
      </c>
      <c r="V28" s="6">
        <v>2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8</v>
      </c>
      <c r="AI28" s="6">
        <v>2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1</v>
      </c>
      <c r="AR28" s="6">
        <v>7</v>
      </c>
      <c r="AS28" s="6">
        <v>5</v>
      </c>
      <c r="AT28" s="6">
        <v>1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1</v>
      </c>
      <c r="CB28" s="6">
        <v>8</v>
      </c>
      <c r="CC28" s="6">
        <v>4</v>
      </c>
      <c r="CD28" s="6">
        <v>6</v>
      </c>
      <c r="CE28" s="6">
        <v>1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J28" s="47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9"/>
      <c r="DZ28" s="55"/>
      <c r="EA28" s="56"/>
    </row>
    <row r="29" spans="10:131" ht="17.45" customHeight="1" thickBot="1"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4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2</v>
      </c>
      <c r="AI29" s="6">
        <v>2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2</v>
      </c>
      <c r="AR29" s="6">
        <v>7</v>
      </c>
      <c r="AS29" s="6">
        <v>5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2</v>
      </c>
      <c r="CC29" s="6">
        <v>9</v>
      </c>
      <c r="CD29" s="6">
        <v>13</v>
      </c>
      <c r="CE29" s="6">
        <v>6</v>
      </c>
      <c r="CF29" s="6">
        <v>1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J29" s="50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2"/>
      <c r="DZ29" s="57"/>
      <c r="EA29" s="58"/>
    </row>
    <row r="30" spans="10:131" ht="17.45" customHeight="1"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2</v>
      </c>
      <c r="U30" s="6">
        <v>15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1</v>
      </c>
      <c r="AI30" s="6">
        <v>1</v>
      </c>
      <c r="AJ30" s="6">
        <v>1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12</v>
      </c>
      <c r="AQ30" s="6">
        <v>1</v>
      </c>
      <c r="AR30" s="6">
        <v>11</v>
      </c>
      <c r="AS30" s="6">
        <v>2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2</v>
      </c>
      <c r="CD30" s="6">
        <v>4</v>
      </c>
      <c r="CE30" s="6">
        <v>5</v>
      </c>
      <c r="CF30" s="6">
        <v>5</v>
      </c>
      <c r="CG30" s="6">
        <v>1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Z30" s="3"/>
    </row>
    <row r="31" spans="10:131" ht="17.45" customHeight="1"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3</v>
      </c>
      <c r="U31" s="6">
        <v>2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12</v>
      </c>
      <c r="AI31" s="6">
        <v>8</v>
      </c>
      <c r="AJ31" s="6">
        <v>2</v>
      </c>
      <c r="AK31" s="6">
        <v>2</v>
      </c>
      <c r="AL31" s="6">
        <v>0</v>
      </c>
      <c r="AM31" s="6">
        <v>0</v>
      </c>
      <c r="AN31" s="6">
        <v>0</v>
      </c>
      <c r="AO31" s="6">
        <v>0</v>
      </c>
      <c r="AP31" s="6">
        <v>8</v>
      </c>
      <c r="AQ31" s="6">
        <v>1</v>
      </c>
      <c r="AR31" s="6">
        <v>10</v>
      </c>
      <c r="AS31" s="6">
        <v>1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2</v>
      </c>
      <c r="CD31" s="6">
        <v>9</v>
      </c>
      <c r="CE31" s="6">
        <v>2</v>
      </c>
      <c r="CF31" s="6">
        <v>38</v>
      </c>
      <c r="CG31" s="6">
        <v>6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0:131" ht="17.45" customHeight="1"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15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9</v>
      </c>
      <c r="AH32" s="6">
        <v>2</v>
      </c>
      <c r="AI32" s="6">
        <v>5</v>
      </c>
      <c r="AJ32" s="6">
        <v>9</v>
      </c>
      <c r="AK32" s="6">
        <v>23</v>
      </c>
      <c r="AL32" s="6">
        <v>2</v>
      </c>
      <c r="AM32" s="6">
        <v>5</v>
      </c>
      <c r="AN32" s="6">
        <v>5</v>
      </c>
      <c r="AO32" s="6">
        <v>1</v>
      </c>
      <c r="AP32" s="6">
        <v>8</v>
      </c>
      <c r="AQ32" s="6">
        <v>1</v>
      </c>
      <c r="AR32" s="6">
        <v>5</v>
      </c>
      <c r="AS32" s="6">
        <v>8</v>
      </c>
      <c r="AT32" s="6">
        <v>5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2</v>
      </c>
      <c r="CD32" s="6">
        <v>1</v>
      </c>
      <c r="CE32" s="6">
        <v>3</v>
      </c>
      <c r="CF32" s="6">
        <v>4</v>
      </c>
      <c r="CG32" s="6">
        <v>18</v>
      </c>
      <c r="CH32" s="6">
        <v>3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</row>
    <row r="33" spans="10:151" ht="17.45" customHeight="1"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4</v>
      </c>
      <c r="U33" s="6">
        <v>8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4</v>
      </c>
      <c r="AG33" s="6">
        <v>9</v>
      </c>
      <c r="AH33" s="6">
        <v>10</v>
      </c>
      <c r="AI33" s="6">
        <v>4</v>
      </c>
      <c r="AJ33" s="6">
        <v>16</v>
      </c>
      <c r="AK33" s="6">
        <v>5</v>
      </c>
      <c r="AL33" s="6">
        <v>5</v>
      </c>
      <c r="AM33" s="6">
        <v>4</v>
      </c>
      <c r="AN33" s="6">
        <v>3</v>
      </c>
      <c r="AO33" s="6">
        <v>5</v>
      </c>
      <c r="AP33" s="6">
        <v>12</v>
      </c>
      <c r="AQ33" s="6">
        <v>10</v>
      </c>
      <c r="AR33" s="6">
        <v>7</v>
      </c>
      <c r="AS33" s="6">
        <v>13</v>
      </c>
      <c r="AT33" s="6">
        <v>1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1</v>
      </c>
      <c r="CD33" s="6">
        <v>3</v>
      </c>
      <c r="CE33" s="6">
        <v>3</v>
      </c>
      <c r="CF33" s="6">
        <v>49</v>
      </c>
      <c r="CG33" s="6">
        <v>1</v>
      </c>
      <c r="CH33" s="6">
        <v>4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</row>
    <row r="34" spans="10:151" ht="17.45" customHeight="1"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2</v>
      </c>
      <c r="U34" s="6">
        <v>5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7</v>
      </c>
      <c r="AH34" s="6">
        <v>6</v>
      </c>
      <c r="AI34" s="6">
        <v>40</v>
      </c>
      <c r="AJ34" s="6">
        <v>5</v>
      </c>
      <c r="AK34" s="6">
        <v>2</v>
      </c>
      <c r="AL34" s="6">
        <v>3</v>
      </c>
      <c r="AM34" s="6">
        <v>2</v>
      </c>
      <c r="AN34" s="6">
        <v>1</v>
      </c>
      <c r="AO34" s="6">
        <v>6</v>
      </c>
      <c r="AP34" s="6">
        <v>3</v>
      </c>
      <c r="AQ34" s="6">
        <v>10</v>
      </c>
      <c r="AR34" s="6">
        <v>9</v>
      </c>
      <c r="AS34" s="6">
        <v>16</v>
      </c>
      <c r="AT34" s="6">
        <v>1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2</v>
      </c>
      <c r="CC34" s="6">
        <v>12</v>
      </c>
      <c r="CD34" s="6">
        <v>9</v>
      </c>
      <c r="CE34" s="6">
        <v>3</v>
      </c>
      <c r="CF34" s="6">
        <v>1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</row>
    <row r="35" spans="10:151" ht="17.45" customHeight="1"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1</v>
      </c>
      <c r="V35" s="6">
        <v>3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1</v>
      </c>
      <c r="AH35" s="6">
        <v>2</v>
      </c>
      <c r="AI35" s="6">
        <v>6</v>
      </c>
      <c r="AJ35" s="6">
        <v>9</v>
      </c>
      <c r="AK35" s="6">
        <v>9</v>
      </c>
      <c r="AL35" s="6">
        <v>2</v>
      </c>
      <c r="AM35" s="6">
        <v>0</v>
      </c>
      <c r="AN35" s="6">
        <v>0</v>
      </c>
      <c r="AO35" s="6">
        <v>5</v>
      </c>
      <c r="AP35" s="6">
        <v>3</v>
      </c>
      <c r="AQ35" s="6">
        <v>1</v>
      </c>
      <c r="AR35" s="6">
        <v>5</v>
      </c>
      <c r="AS35" s="6">
        <v>13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1</v>
      </c>
      <c r="BK35" s="6">
        <v>3</v>
      </c>
      <c r="BL35" s="6">
        <v>3</v>
      </c>
      <c r="BM35" s="6">
        <v>2</v>
      </c>
      <c r="BN35" s="6">
        <v>1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12</v>
      </c>
      <c r="CC35" s="6">
        <v>6</v>
      </c>
      <c r="CD35" s="6">
        <v>9</v>
      </c>
      <c r="CE35" s="6">
        <v>5</v>
      </c>
      <c r="CF35" s="6">
        <v>1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1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</row>
    <row r="36" spans="10:151" ht="17.45" customHeight="1"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4</v>
      </c>
      <c r="U36" s="6">
        <v>3</v>
      </c>
      <c r="V36" s="6">
        <v>2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2</v>
      </c>
      <c r="AC36" s="6">
        <v>3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1</v>
      </c>
      <c r="AR36" s="6">
        <v>1</v>
      </c>
      <c r="AS36" s="6">
        <v>2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2</v>
      </c>
      <c r="BK36" s="6">
        <v>2</v>
      </c>
      <c r="BL36" s="6">
        <v>9</v>
      </c>
      <c r="BM36" s="6">
        <v>3</v>
      </c>
      <c r="BN36" s="6">
        <v>10</v>
      </c>
      <c r="BO36" s="6">
        <v>3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5</v>
      </c>
      <c r="CC36" s="6">
        <v>2</v>
      </c>
      <c r="CD36" s="6">
        <v>10</v>
      </c>
      <c r="CE36" s="6">
        <v>25</v>
      </c>
      <c r="CF36" s="6">
        <v>8</v>
      </c>
      <c r="CG36" s="6">
        <v>1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</row>
    <row r="37" spans="10:151" ht="17.45" customHeight="1" thickBot="1"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13</v>
      </c>
      <c r="U37" s="6">
        <v>1</v>
      </c>
      <c r="V37" s="6">
        <v>4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14</v>
      </c>
      <c r="AC37" s="6">
        <v>18</v>
      </c>
      <c r="AD37" s="6">
        <v>5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3</v>
      </c>
      <c r="BK37" s="6">
        <v>2</v>
      </c>
      <c r="BL37" s="6">
        <v>15</v>
      </c>
      <c r="BM37" s="6">
        <v>2</v>
      </c>
      <c r="BN37" s="6">
        <v>13</v>
      </c>
      <c r="BO37" s="6">
        <v>1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3</v>
      </c>
      <c r="CC37" s="6">
        <v>8</v>
      </c>
      <c r="CD37" s="6">
        <v>3</v>
      </c>
      <c r="CE37" s="6">
        <v>4</v>
      </c>
      <c r="CF37" s="6">
        <v>19</v>
      </c>
      <c r="CG37" s="6">
        <v>15</v>
      </c>
      <c r="CH37" s="6">
        <v>1</v>
      </c>
      <c r="CI37" s="6">
        <v>0</v>
      </c>
      <c r="CJ37" s="6">
        <v>0</v>
      </c>
      <c r="CK37" s="6">
        <v>1</v>
      </c>
      <c r="CL37" s="6">
        <v>1</v>
      </c>
      <c r="CM37" s="6">
        <v>2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ED37" s="4"/>
      <c r="EE37" s="4"/>
      <c r="EF37" s="4"/>
    </row>
    <row r="38" spans="10:151" ht="17.45" customHeight="1"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30</v>
      </c>
      <c r="T38" s="6">
        <v>17</v>
      </c>
      <c r="U38" s="6">
        <v>4</v>
      </c>
      <c r="V38" s="6">
        <v>2</v>
      </c>
      <c r="W38" s="6">
        <v>2</v>
      </c>
      <c r="X38" s="6">
        <v>6</v>
      </c>
      <c r="Y38" s="6">
        <v>1</v>
      </c>
      <c r="Z38" s="6">
        <v>2</v>
      </c>
      <c r="AA38" s="6">
        <v>1</v>
      </c>
      <c r="AB38" s="6">
        <v>23</v>
      </c>
      <c r="AC38" s="6">
        <v>12</v>
      </c>
      <c r="AD38" s="6">
        <v>11</v>
      </c>
      <c r="AE38" s="6">
        <v>1</v>
      </c>
      <c r="AF38" s="6">
        <v>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1</v>
      </c>
      <c r="BK38" s="6">
        <v>8</v>
      </c>
      <c r="BL38" s="6">
        <v>9</v>
      </c>
      <c r="BM38" s="6">
        <v>10</v>
      </c>
      <c r="BN38" s="6">
        <v>4</v>
      </c>
      <c r="BO38" s="6">
        <v>7</v>
      </c>
      <c r="BP38" s="6">
        <v>1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2</v>
      </c>
      <c r="CC38" s="6">
        <v>2</v>
      </c>
      <c r="CD38" s="6">
        <v>1</v>
      </c>
      <c r="CE38" s="6">
        <v>4</v>
      </c>
      <c r="CF38" s="6">
        <v>5</v>
      </c>
      <c r="CG38" s="6">
        <v>3</v>
      </c>
      <c r="CH38" s="6">
        <v>5</v>
      </c>
      <c r="CI38" s="6">
        <v>1</v>
      </c>
      <c r="CJ38" s="6">
        <v>0</v>
      </c>
      <c r="CK38" s="6">
        <v>0</v>
      </c>
      <c r="CL38" s="6">
        <v>1</v>
      </c>
      <c r="CM38" s="6">
        <v>3</v>
      </c>
      <c r="CN38" s="6">
        <v>4</v>
      </c>
      <c r="CO38" s="6">
        <v>1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J38" s="74"/>
      <c r="DK38" s="75"/>
      <c r="DL38" s="76"/>
      <c r="DN38" s="9" t="s">
        <v>2</v>
      </c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1"/>
      <c r="ED38" s="164"/>
      <c r="EE38" s="165"/>
      <c r="EF38" s="166"/>
      <c r="EH38" s="65" t="s">
        <v>15</v>
      </c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7"/>
    </row>
    <row r="39" spans="10:151" ht="17.45" customHeight="1"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38</v>
      </c>
      <c r="V39" s="6">
        <v>6</v>
      </c>
      <c r="W39" s="6">
        <v>7</v>
      </c>
      <c r="X39" s="6">
        <v>4</v>
      </c>
      <c r="Y39" s="6">
        <v>2</v>
      </c>
      <c r="Z39" s="6">
        <v>5</v>
      </c>
      <c r="AA39" s="6">
        <v>1</v>
      </c>
      <c r="AB39" s="6">
        <v>6</v>
      </c>
      <c r="AC39" s="6">
        <v>4</v>
      </c>
      <c r="AD39" s="6">
        <v>14</v>
      </c>
      <c r="AE39" s="6">
        <v>4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3</v>
      </c>
      <c r="BL39" s="6">
        <v>11</v>
      </c>
      <c r="BM39" s="6">
        <v>16</v>
      </c>
      <c r="BN39" s="6">
        <v>18</v>
      </c>
      <c r="BO39" s="6">
        <v>1</v>
      </c>
      <c r="BP39" s="6">
        <v>5</v>
      </c>
      <c r="BQ39" s="6">
        <v>3</v>
      </c>
      <c r="BR39" s="6">
        <v>1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1</v>
      </c>
      <c r="CF39" s="6">
        <v>2</v>
      </c>
      <c r="CG39" s="6">
        <v>1</v>
      </c>
      <c r="CH39" s="6">
        <v>4</v>
      </c>
      <c r="CI39" s="6">
        <v>6</v>
      </c>
      <c r="CJ39" s="6">
        <v>4</v>
      </c>
      <c r="CK39" s="6">
        <v>1</v>
      </c>
      <c r="CL39" s="6">
        <v>1</v>
      </c>
      <c r="CM39" s="6">
        <v>1</v>
      </c>
      <c r="CN39" s="6">
        <v>16</v>
      </c>
      <c r="CO39" s="6">
        <v>15</v>
      </c>
      <c r="CP39" s="6">
        <v>1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J39" s="77"/>
      <c r="DK39" s="78"/>
      <c r="DL39" s="79"/>
      <c r="DN39" s="12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4"/>
      <c r="ED39" s="167"/>
      <c r="EE39" s="168"/>
      <c r="EF39" s="169"/>
      <c r="EH39" s="68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70"/>
    </row>
    <row r="40" spans="10:151" ht="17.45" customHeight="1" thickBot="1"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6</v>
      </c>
      <c r="V40" s="6">
        <v>6</v>
      </c>
      <c r="W40" s="6">
        <v>1</v>
      </c>
      <c r="X40" s="6">
        <v>1</v>
      </c>
      <c r="Y40" s="6">
        <v>1</v>
      </c>
      <c r="Z40" s="6">
        <v>1</v>
      </c>
      <c r="AA40" s="6">
        <v>3</v>
      </c>
      <c r="AB40" s="6">
        <v>2</v>
      </c>
      <c r="AC40" s="6">
        <v>10</v>
      </c>
      <c r="AD40" s="6">
        <v>10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1</v>
      </c>
      <c r="BK40" s="6">
        <v>2</v>
      </c>
      <c r="BL40" s="6">
        <v>7</v>
      </c>
      <c r="BM40" s="6">
        <v>18</v>
      </c>
      <c r="BN40" s="6">
        <v>9</v>
      </c>
      <c r="BO40" s="6">
        <v>6</v>
      </c>
      <c r="BP40" s="6">
        <v>21</v>
      </c>
      <c r="BQ40" s="6">
        <v>11</v>
      </c>
      <c r="BR40" s="6">
        <v>3</v>
      </c>
      <c r="BS40" s="6">
        <v>6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1</v>
      </c>
      <c r="CG40" s="6">
        <v>4</v>
      </c>
      <c r="CH40" s="6">
        <v>5</v>
      </c>
      <c r="CI40" s="6">
        <v>30</v>
      </c>
      <c r="CJ40" s="6">
        <v>8</v>
      </c>
      <c r="CK40" s="6">
        <v>2</v>
      </c>
      <c r="CL40" s="6">
        <v>4</v>
      </c>
      <c r="CM40" s="6">
        <v>19</v>
      </c>
      <c r="CN40" s="6">
        <v>2</v>
      </c>
      <c r="CO40" s="6">
        <v>4</v>
      </c>
      <c r="CP40" s="6">
        <v>6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J40" s="77"/>
      <c r="DK40" s="78"/>
      <c r="DL40" s="79"/>
      <c r="DN40" s="15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7"/>
      <c r="ED40" s="167"/>
      <c r="EE40" s="168"/>
      <c r="EF40" s="169"/>
      <c r="EH40" s="71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3"/>
    </row>
    <row r="41" spans="10:151" ht="17.45" customHeight="1"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4</v>
      </c>
      <c r="W41" s="6">
        <v>7</v>
      </c>
      <c r="X41" s="6">
        <v>0</v>
      </c>
      <c r="Y41" s="6">
        <v>0</v>
      </c>
      <c r="Z41" s="6">
        <v>2</v>
      </c>
      <c r="AA41" s="6">
        <v>1</v>
      </c>
      <c r="AB41" s="6">
        <v>7</v>
      </c>
      <c r="AC41" s="6">
        <v>9</v>
      </c>
      <c r="AD41" s="6">
        <v>5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2</v>
      </c>
      <c r="BK41" s="6">
        <v>1</v>
      </c>
      <c r="BL41" s="6">
        <v>8</v>
      </c>
      <c r="BM41" s="6">
        <v>4</v>
      </c>
      <c r="BN41" s="6">
        <v>1</v>
      </c>
      <c r="BO41" s="6">
        <v>1</v>
      </c>
      <c r="BP41" s="6">
        <v>10</v>
      </c>
      <c r="BQ41" s="6">
        <v>8</v>
      </c>
      <c r="BR41" s="6">
        <v>13</v>
      </c>
      <c r="BS41" s="6">
        <v>1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1</v>
      </c>
      <c r="CH41" s="6">
        <v>1</v>
      </c>
      <c r="CI41" s="6">
        <v>19</v>
      </c>
      <c r="CJ41" s="6">
        <v>16</v>
      </c>
      <c r="CK41" s="6">
        <v>23</v>
      </c>
      <c r="CL41" s="6">
        <v>1</v>
      </c>
      <c r="CM41" s="6">
        <v>1</v>
      </c>
      <c r="CN41" s="6">
        <v>4</v>
      </c>
      <c r="CO41" s="6">
        <v>8</v>
      </c>
      <c r="CP41" s="6">
        <v>4</v>
      </c>
      <c r="CQ41" s="6">
        <v>6</v>
      </c>
      <c r="CR41" s="6">
        <v>1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J41" s="77"/>
      <c r="DK41" s="78"/>
      <c r="DL41" s="79"/>
      <c r="ED41" s="167"/>
      <c r="EE41" s="168"/>
      <c r="EF41" s="169"/>
    </row>
    <row r="42" spans="10:151" ht="17.45" customHeight="1"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3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5</v>
      </c>
      <c r="AD42" s="6">
        <v>8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1</v>
      </c>
      <c r="BK42" s="6">
        <v>3</v>
      </c>
      <c r="BL42" s="6">
        <v>5</v>
      </c>
      <c r="BM42" s="6">
        <v>4</v>
      </c>
      <c r="BN42" s="6">
        <v>0</v>
      </c>
      <c r="BO42" s="6">
        <v>0</v>
      </c>
      <c r="BP42" s="6">
        <v>1</v>
      </c>
      <c r="BQ42" s="6">
        <v>14</v>
      </c>
      <c r="BR42" s="6">
        <v>15</v>
      </c>
      <c r="BS42" s="6">
        <v>7</v>
      </c>
      <c r="BT42" s="6">
        <v>2</v>
      </c>
      <c r="BU42" s="6">
        <v>1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3</v>
      </c>
      <c r="CH42" s="6">
        <v>1</v>
      </c>
      <c r="CI42" s="6">
        <v>4</v>
      </c>
      <c r="CJ42" s="6">
        <v>7</v>
      </c>
      <c r="CK42" s="6">
        <v>6</v>
      </c>
      <c r="CL42" s="6">
        <v>9</v>
      </c>
      <c r="CM42" s="6">
        <v>0</v>
      </c>
      <c r="CN42" s="6">
        <v>1</v>
      </c>
      <c r="CO42" s="6">
        <v>3</v>
      </c>
      <c r="CP42" s="6">
        <v>14</v>
      </c>
      <c r="CQ42" s="6">
        <v>14</v>
      </c>
      <c r="CR42" s="6">
        <v>6</v>
      </c>
      <c r="CS42" s="6">
        <v>1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J42" s="77"/>
      <c r="DK42" s="78"/>
      <c r="DL42" s="79"/>
      <c r="ED42" s="167"/>
      <c r="EE42" s="168"/>
      <c r="EF42" s="169"/>
    </row>
    <row r="43" spans="10:151" ht="17.45" customHeight="1"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7</v>
      </c>
      <c r="AC43" s="6">
        <v>6</v>
      </c>
      <c r="AD43" s="6">
        <v>2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2</v>
      </c>
      <c r="BK43" s="6">
        <v>4</v>
      </c>
      <c r="BL43" s="6">
        <v>5</v>
      </c>
      <c r="BM43" s="6">
        <v>4</v>
      </c>
      <c r="BN43" s="6">
        <v>0</v>
      </c>
      <c r="BO43" s="6">
        <v>0</v>
      </c>
      <c r="BP43" s="6">
        <v>0</v>
      </c>
      <c r="BQ43" s="6">
        <v>11</v>
      </c>
      <c r="BR43" s="6">
        <v>11</v>
      </c>
      <c r="BS43" s="6">
        <v>3</v>
      </c>
      <c r="BT43" s="6">
        <v>19</v>
      </c>
      <c r="BU43" s="6">
        <v>14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24</v>
      </c>
      <c r="CI43" s="6">
        <v>2</v>
      </c>
      <c r="CJ43" s="6">
        <v>2</v>
      </c>
      <c r="CK43" s="6">
        <v>15</v>
      </c>
      <c r="CL43" s="6">
        <v>1</v>
      </c>
      <c r="CM43" s="6">
        <v>0</v>
      </c>
      <c r="CN43" s="6">
        <v>0</v>
      </c>
      <c r="CO43" s="6">
        <v>0</v>
      </c>
      <c r="CP43" s="6">
        <v>2</v>
      </c>
      <c r="CQ43" s="6">
        <v>3</v>
      </c>
      <c r="CR43" s="6">
        <v>3</v>
      </c>
      <c r="CS43" s="6">
        <v>10</v>
      </c>
      <c r="CT43" s="6">
        <v>1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J43" s="77"/>
      <c r="DK43" s="78"/>
      <c r="DL43" s="79"/>
      <c r="ED43" s="167"/>
      <c r="EE43" s="168"/>
      <c r="EF43" s="169"/>
    </row>
    <row r="44" spans="10:151" ht="17.45" customHeight="1" thickBot="1"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6</v>
      </c>
      <c r="AC44" s="6">
        <v>3</v>
      </c>
      <c r="AD44" s="6">
        <v>4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2</v>
      </c>
      <c r="BK44" s="6">
        <v>6</v>
      </c>
      <c r="BL44" s="6">
        <v>13</v>
      </c>
      <c r="BM44" s="6">
        <v>3</v>
      </c>
      <c r="BN44" s="6">
        <v>0</v>
      </c>
      <c r="BO44" s="6">
        <v>0</v>
      </c>
      <c r="BP44" s="6">
        <v>0</v>
      </c>
      <c r="BQ44" s="6">
        <v>1</v>
      </c>
      <c r="BR44" s="6">
        <v>9</v>
      </c>
      <c r="BS44" s="6">
        <v>21</v>
      </c>
      <c r="BT44" s="6">
        <v>10</v>
      </c>
      <c r="BU44" s="6">
        <v>23</v>
      </c>
      <c r="BV44" s="6">
        <v>9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1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1</v>
      </c>
      <c r="CR44" s="6">
        <v>7</v>
      </c>
      <c r="CS44" s="6">
        <v>11</v>
      </c>
      <c r="CT44" s="6">
        <v>25</v>
      </c>
      <c r="CU44" s="6">
        <v>1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J44" s="80"/>
      <c r="DK44" s="81"/>
      <c r="DL44" s="82"/>
      <c r="ED44" s="170"/>
      <c r="EE44" s="171"/>
      <c r="EF44" s="172"/>
    </row>
    <row r="45" spans="10:151" ht="17.45" customHeight="1"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3</v>
      </c>
      <c r="AC45" s="6">
        <v>7</v>
      </c>
      <c r="AD45" s="6">
        <v>6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2</v>
      </c>
      <c r="BK45" s="6">
        <v>4</v>
      </c>
      <c r="BL45" s="6">
        <v>6</v>
      </c>
      <c r="BM45" s="6">
        <v>1</v>
      </c>
      <c r="BN45" s="6">
        <v>0</v>
      </c>
      <c r="BO45" s="6">
        <v>0</v>
      </c>
      <c r="BP45" s="6">
        <v>0</v>
      </c>
      <c r="BQ45" s="6">
        <v>1</v>
      </c>
      <c r="BR45" s="6">
        <v>0</v>
      </c>
      <c r="BS45" s="6">
        <v>1</v>
      </c>
      <c r="BT45" s="6">
        <v>24</v>
      </c>
      <c r="BU45" s="6">
        <v>10</v>
      </c>
      <c r="BV45" s="6">
        <v>15</v>
      </c>
      <c r="BW45" s="6">
        <v>1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1</v>
      </c>
      <c r="CS45" s="6">
        <v>15</v>
      </c>
      <c r="CT45" s="6">
        <v>11</v>
      </c>
      <c r="CU45" s="6">
        <v>10</v>
      </c>
      <c r="CV45" s="6">
        <v>2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</row>
    <row r="46" spans="10:151" ht="17.45" customHeight="1"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</v>
      </c>
      <c r="W46" s="6">
        <v>1</v>
      </c>
      <c r="X46" s="6">
        <v>0</v>
      </c>
      <c r="Y46" s="6">
        <v>0</v>
      </c>
      <c r="Z46" s="6">
        <v>0</v>
      </c>
      <c r="AA46" s="6">
        <v>7</v>
      </c>
      <c r="AB46" s="6">
        <v>2</v>
      </c>
      <c r="AC46" s="6">
        <v>8</v>
      </c>
      <c r="AD46" s="6">
        <v>3</v>
      </c>
      <c r="AE46" s="6">
        <v>2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8</v>
      </c>
      <c r="BL46" s="6">
        <v>4</v>
      </c>
      <c r="BM46" s="6">
        <v>1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1</v>
      </c>
      <c r="BU46" s="6">
        <v>13</v>
      </c>
      <c r="BV46" s="6">
        <v>25</v>
      </c>
      <c r="BW46" s="6">
        <v>4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1</v>
      </c>
      <c r="CT46" s="6">
        <v>4</v>
      </c>
      <c r="CU46" s="6">
        <v>5</v>
      </c>
      <c r="CV46" s="6">
        <v>7</v>
      </c>
      <c r="CW46" s="6">
        <v>8</v>
      </c>
      <c r="CX46" s="6">
        <v>1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</row>
    <row r="47" spans="10:151" ht="17.45" customHeight="1"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1</v>
      </c>
      <c r="X47" s="6">
        <v>26</v>
      </c>
      <c r="Y47" s="6">
        <v>17</v>
      </c>
      <c r="Z47" s="6">
        <v>2</v>
      </c>
      <c r="AA47" s="6">
        <v>4</v>
      </c>
      <c r="AB47" s="6">
        <v>2</v>
      </c>
      <c r="AC47" s="6">
        <v>9</v>
      </c>
      <c r="AD47" s="6">
        <v>7</v>
      </c>
      <c r="AE47" s="6">
        <v>5</v>
      </c>
      <c r="AF47" s="6">
        <v>3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6</v>
      </c>
      <c r="BL47" s="6">
        <v>6</v>
      </c>
      <c r="BM47" s="6">
        <v>1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1</v>
      </c>
      <c r="BV47" s="6">
        <v>24</v>
      </c>
      <c r="BW47" s="6">
        <v>13</v>
      </c>
      <c r="BX47" s="6">
        <v>3</v>
      </c>
      <c r="BY47" s="6">
        <v>2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2</v>
      </c>
      <c r="CU47" s="6">
        <v>11</v>
      </c>
      <c r="CV47" s="6">
        <v>2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</row>
    <row r="48" spans="10:151" ht="17.45" customHeight="1"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11</v>
      </c>
      <c r="S48" s="6">
        <v>12</v>
      </c>
      <c r="T48" s="6">
        <v>6</v>
      </c>
      <c r="U48" s="6">
        <v>18</v>
      </c>
      <c r="V48" s="6">
        <v>2</v>
      </c>
      <c r="W48" s="6">
        <v>4</v>
      </c>
      <c r="X48" s="6">
        <v>4</v>
      </c>
      <c r="Y48" s="6">
        <v>1</v>
      </c>
      <c r="Z48" s="6">
        <v>39</v>
      </c>
      <c r="AA48" s="6">
        <v>18</v>
      </c>
      <c r="AB48" s="6">
        <v>5</v>
      </c>
      <c r="AC48" s="6">
        <v>3</v>
      </c>
      <c r="AD48" s="6">
        <v>9</v>
      </c>
      <c r="AE48" s="6">
        <v>5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1</v>
      </c>
      <c r="BK48" s="6">
        <v>9</v>
      </c>
      <c r="BL48" s="6">
        <v>5</v>
      </c>
      <c r="BM48" s="6">
        <v>1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1</v>
      </c>
      <c r="BW48" s="6">
        <v>20</v>
      </c>
      <c r="BX48" s="6">
        <v>28</v>
      </c>
      <c r="BY48" s="6">
        <v>2</v>
      </c>
      <c r="BZ48" s="6">
        <v>3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1</v>
      </c>
      <c r="CT48" s="6">
        <v>12</v>
      </c>
      <c r="CU48" s="6">
        <v>2</v>
      </c>
      <c r="CV48" s="6">
        <v>5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</row>
    <row r="49" spans="10:151" ht="17.45" customHeight="1" thickBot="1"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1</v>
      </c>
      <c r="T49" s="6">
        <v>1</v>
      </c>
      <c r="U49" s="6">
        <v>4</v>
      </c>
      <c r="V49" s="6">
        <v>1</v>
      </c>
      <c r="W49" s="6">
        <v>2</v>
      </c>
      <c r="X49" s="6">
        <v>1</v>
      </c>
      <c r="Y49" s="6">
        <v>3</v>
      </c>
      <c r="Z49" s="6">
        <v>2</v>
      </c>
      <c r="AA49" s="6">
        <v>1</v>
      </c>
      <c r="AB49" s="6">
        <v>2</v>
      </c>
      <c r="AC49" s="6">
        <v>7</v>
      </c>
      <c r="AD49" s="6">
        <v>45</v>
      </c>
      <c r="AE49" s="6">
        <v>15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1</v>
      </c>
      <c r="AS49" s="6">
        <v>1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2</v>
      </c>
      <c r="BK49" s="6">
        <v>10</v>
      </c>
      <c r="BL49" s="6">
        <v>3</v>
      </c>
      <c r="BM49" s="6">
        <v>1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1</v>
      </c>
      <c r="BX49" s="6">
        <v>19</v>
      </c>
      <c r="BY49" s="6">
        <v>22</v>
      </c>
      <c r="BZ49" s="6">
        <v>16</v>
      </c>
      <c r="CA49" s="6">
        <v>2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4</v>
      </c>
      <c r="CT49" s="6">
        <v>4</v>
      </c>
      <c r="CU49" s="6">
        <v>3</v>
      </c>
      <c r="CV49" s="6">
        <v>2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</row>
    <row r="50" spans="10:151" ht="17.45" customHeight="1"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18</v>
      </c>
      <c r="U50" s="6">
        <v>1</v>
      </c>
      <c r="V50" s="6">
        <v>2</v>
      </c>
      <c r="W50" s="6">
        <v>1</v>
      </c>
      <c r="X50" s="6">
        <v>1</v>
      </c>
      <c r="Y50" s="6">
        <v>0</v>
      </c>
      <c r="Z50" s="6">
        <v>1</v>
      </c>
      <c r="AA50" s="6">
        <v>0</v>
      </c>
      <c r="AB50" s="6">
        <v>5</v>
      </c>
      <c r="AC50" s="6">
        <v>2</v>
      </c>
      <c r="AD50" s="6">
        <v>4</v>
      </c>
      <c r="AE50" s="6">
        <v>2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4</v>
      </c>
      <c r="AQ50" s="6">
        <v>5</v>
      </c>
      <c r="AR50" s="6">
        <v>21</v>
      </c>
      <c r="AS50" s="6">
        <v>13</v>
      </c>
      <c r="AT50" s="6">
        <v>20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2</v>
      </c>
      <c r="BK50" s="6">
        <v>7</v>
      </c>
      <c r="BL50" s="6">
        <v>4</v>
      </c>
      <c r="BM50" s="6">
        <v>2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1</v>
      </c>
      <c r="BY50" s="6">
        <v>27</v>
      </c>
      <c r="BZ50" s="6">
        <v>4</v>
      </c>
      <c r="CA50" s="6">
        <v>23</v>
      </c>
      <c r="CB50" s="6">
        <v>14</v>
      </c>
      <c r="CC50" s="6">
        <v>1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3</v>
      </c>
      <c r="CT50" s="6">
        <v>4</v>
      </c>
      <c r="CU50" s="6">
        <v>7</v>
      </c>
      <c r="CV50" s="6">
        <v>1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J50" s="182"/>
      <c r="DK50" s="183"/>
      <c r="DL50" s="184"/>
      <c r="DN50" s="65" t="s">
        <v>16</v>
      </c>
      <c r="DO50" s="66"/>
      <c r="DP50" s="66"/>
      <c r="DQ50" s="66"/>
      <c r="DR50" s="66"/>
      <c r="DS50" s="66"/>
      <c r="DT50" s="66"/>
      <c r="DU50" s="66"/>
      <c r="DV50" s="66"/>
      <c r="DW50" s="66"/>
      <c r="DX50" s="66"/>
      <c r="DY50" s="66"/>
      <c r="DZ50" s="66"/>
      <c r="EA50" s="67"/>
    </row>
    <row r="51" spans="10:151" ht="17.45" customHeight="1"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2</v>
      </c>
      <c r="U51" s="6">
        <v>4</v>
      </c>
      <c r="V51" s="6">
        <v>4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1</v>
      </c>
      <c r="AD51" s="6">
        <v>1</v>
      </c>
      <c r="AE51" s="6">
        <v>1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6</v>
      </c>
      <c r="AQ51" s="6">
        <v>16</v>
      </c>
      <c r="AR51" s="6">
        <v>19</v>
      </c>
      <c r="AS51" s="6">
        <v>29</v>
      </c>
      <c r="AT51" s="6">
        <v>15</v>
      </c>
      <c r="AU51" s="6">
        <v>4</v>
      </c>
      <c r="AV51" s="6">
        <v>2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3</v>
      </c>
      <c r="BK51" s="6">
        <v>4</v>
      </c>
      <c r="BL51" s="6">
        <v>1</v>
      </c>
      <c r="BM51" s="6">
        <v>3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1</v>
      </c>
      <c r="BZ51" s="6">
        <v>28</v>
      </c>
      <c r="CA51" s="6">
        <v>7</v>
      </c>
      <c r="CB51" s="6">
        <v>12</v>
      </c>
      <c r="CC51" s="6">
        <v>9</v>
      </c>
      <c r="CD51" s="6">
        <v>2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1</v>
      </c>
      <c r="CT51" s="6">
        <v>8</v>
      </c>
      <c r="CU51" s="6">
        <v>5</v>
      </c>
      <c r="CV51" s="6">
        <v>1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J51" s="185"/>
      <c r="DK51" s="186"/>
      <c r="DL51" s="187"/>
      <c r="DN51" s="68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70"/>
    </row>
    <row r="52" spans="10:151" ht="17.45" customHeight="1" thickBot="1"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1</v>
      </c>
      <c r="U52" s="6">
        <v>2</v>
      </c>
      <c r="V52" s="6">
        <v>3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3</v>
      </c>
      <c r="AQ52" s="6">
        <v>10</v>
      </c>
      <c r="AR52" s="6">
        <v>12</v>
      </c>
      <c r="AS52" s="6">
        <v>28</v>
      </c>
      <c r="AT52" s="6">
        <v>7</v>
      </c>
      <c r="AU52" s="6">
        <v>3</v>
      </c>
      <c r="AV52" s="6">
        <v>2</v>
      </c>
      <c r="AW52" s="6">
        <v>1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1</v>
      </c>
      <c r="BK52" s="6">
        <v>3</v>
      </c>
      <c r="BL52" s="6">
        <v>1</v>
      </c>
      <c r="BM52" s="6">
        <v>2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1</v>
      </c>
      <c r="CA52" s="6">
        <v>26</v>
      </c>
      <c r="CB52" s="6">
        <v>8</v>
      </c>
      <c r="CC52" s="6">
        <v>14</v>
      </c>
      <c r="CD52" s="6">
        <v>10</v>
      </c>
      <c r="CE52" s="6">
        <v>6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3</v>
      </c>
      <c r="CT52" s="6">
        <v>3</v>
      </c>
      <c r="CU52" s="6">
        <v>5</v>
      </c>
      <c r="CV52" s="6">
        <v>1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J52" s="185"/>
      <c r="DK52" s="186"/>
      <c r="DL52" s="187"/>
      <c r="DN52" s="71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3"/>
    </row>
    <row r="53" spans="10:151" ht="17.45" customHeight="1"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3</v>
      </c>
      <c r="V53" s="6">
        <v>6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5</v>
      </c>
      <c r="AQ53" s="6">
        <v>20</v>
      </c>
      <c r="AR53" s="6">
        <v>44</v>
      </c>
      <c r="AS53" s="6">
        <v>15</v>
      </c>
      <c r="AT53" s="6">
        <v>10</v>
      </c>
      <c r="AU53" s="6">
        <v>4</v>
      </c>
      <c r="AV53" s="6">
        <v>3</v>
      </c>
      <c r="AW53" s="6">
        <v>3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1</v>
      </c>
      <c r="BK53" s="6">
        <v>2</v>
      </c>
      <c r="BL53" s="6">
        <v>2</v>
      </c>
      <c r="BM53" s="6">
        <v>2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1</v>
      </c>
      <c r="BZ53" s="6">
        <v>2</v>
      </c>
      <c r="CA53" s="6">
        <v>9</v>
      </c>
      <c r="CB53" s="6">
        <v>38</v>
      </c>
      <c r="CC53" s="6">
        <v>16</v>
      </c>
      <c r="CD53" s="6">
        <v>5</v>
      </c>
      <c r="CE53" s="6">
        <v>1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1</v>
      </c>
      <c r="CT53" s="6">
        <v>12</v>
      </c>
      <c r="CU53" s="6">
        <v>12</v>
      </c>
      <c r="CV53" s="6">
        <v>2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J53" s="185"/>
      <c r="DK53" s="186"/>
      <c r="DL53" s="187"/>
    </row>
    <row r="54" spans="10:151" ht="17.45" customHeight="1"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2</v>
      </c>
      <c r="V54" s="6">
        <v>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1</v>
      </c>
      <c r="AQ54" s="6">
        <v>5</v>
      </c>
      <c r="AR54" s="6">
        <v>11</v>
      </c>
      <c r="AS54" s="6">
        <v>9</v>
      </c>
      <c r="AT54" s="6">
        <v>7</v>
      </c>
      <c r="AU54" s="6">
        <v>9</v>
      </c>
      <c r="AV54" s="6">
        <v>1</v>
      </c>
      <c r="AW54" s="6">
        <v>1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1</v>
      </c>
      <c r="BL54" s="6">
        <v>2</v>
      </c>
      <c r="BM54" s="6">
        <v>4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1</v>
      </c>
      <c r="BZ54" s="6">
        <v>0</v>
      </c>
      <c r="CA54" s="6">
        <v>0</v>
      </c>
      <c r="CB54" s="6">
        <v>1</v>
      </c>
      <c r="CC54" s="6">
        <v>10</v>
      </c>
      <c r="CD54" s="6">
        <v>12</v>
      </c>
      <c r="CE54" s="6">
        <v>12</v>
      </c>
      <c r="CF54" s="6">
        <v>1</v>
      </c>
      <c r="CG54" s="6">
        <v>1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1</v>
      </c>
      <c r="CT54" s="6">
        <v>14</v>
      </c>
      <c r="CU54" s="6">
        <v>2</v>
      </c>
      <c r="CV54" s="6">
        <v>7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J54" s="185"/>
      <c r="DK54" s="186"/>
      <c r="DL54" s="187"/>
    </row>
    <row r="55" spans="10:151" ht="17.45" customHeight="1"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6</v>
      </c>
      <c r="U55" s="6">
        <v>4</v>
      </c>
      <c r="V55" s="6">
        <v>2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1</v>
      </c>
      <c r="AQ55" s="6">
        <v>4</v>
      </c>
      <c r="AR55" s="6">
        <v>10</v>
      </c>
      <c r="AS55" s="6">
        <v>10</v>
      </c>
      <c r="AT55" s="6">
        <v>7</v>
      </c>
      <c r="AU55" s="6">
        <v>3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3</v>
      </c>
      <c r="BJ55" s="6">
        <v>1</v>
      </c>
      <c r="BK55" s="6">
        <v>3</v>
      </c>
      <c r="BL55" s="6">
        <v>4</v>
      </c>
      <c r="BM55" s="6">
        <v>1</v>
      </c>
      <c r="BN55" s="6">
        <v>2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1</v>
      </c>
      <c r="CD55" s="6">
        <v>8</v>
      </c>
      <c r="CE55" s="6">
        <v>21</v>
      </c>
      <c r="CF55" s="6">
        <v>7</v>
      </c>
      <c r="CG55" s="6">
        <v>11</v>
      </c>
      <c r="CH55" s="6">
        <v>1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1</v>
      </c>
      <c r="CT55" s="6">
        <v>7</v>
      </c>
      <c r="CU55" s="6">
        <v>4</v>
      </c>
      <c r="CV55" s="6">
        <v>1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J55" s="185"/>
      <c r="DK55" s="186"/>
      <c r="DL55" s="187"/>
    </row>
    <row r="56" spans="10:151" ht="17.45" customHeight="1" thickBot="1"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4</v>
      </c>
      <c r="V56" s="6">
        <v>1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1</v>
      </c>
      <c r="AQ56" s="6">
        <v>3</v>
      </c>
      <c r="AR56" s="6">
        <v>21</v>
      </c>
      <c r="AS56" s="6">
        <v>8</v>
      </c>
      <c r="AT56" s="6">
        <v>5</v>
      </c>
      <c r="AU56" s="6">
        <v>3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7</v>
      </c>
      <c r="BJ56" s="6">
        <v>1</v>
      </c>
      <c r="BK56" s="6">
        <v>2</v>
      </c>
      <c r="BL56" s="6">
        <v>6</v>
      </c>
      <c r="BM56" s="6">
        <v>1</v>
      </c>
      <c r="BN56" s="6">
        <v>7</v>
      </c>
      <c r="BO56" s="6">
        <v>1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7</v>
      </c>
      <c r="CE56" s="6">
        <v>24</v>
      </c>
      <c r="CF56" s="6">
        <v>12</v>
      </c>
      <c r="CG56" s="6">
        <v>11</v>
      </c>
      <c r="CH56" s="6">
        <v>17</v>
      </c>
      <c r="CI56" s="6">
        <v>1</v>
      </c>
      <c r="CJ56" s="6">
        <v>1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2</v>
      </c>
      <c r="CT56" s="6">
        <v>5</v>
      </c>
      <c r="CU56" s="6">
        <v>4</v>
      </c>
      <c r="CV56" s="6">
        <v>4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J56" s="188"/>
      <c r="DK56" s="189"/>
      <c r="DL56" s="190"/>
    </row>
    <row r="57" spans="10:151" ht="17.45" customHeight="1"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4</v>
      </c>
      <c r="U57" s="6">
        <v>10</v>
      </c>
      <c r="V57" s="6">
        <v>1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1</v>
      </c>
      <c r="AQ57" s="6">
        <v>9</v>
      </c>
      <c r="AR57" s="6">
        <v>10</v>
      </c>
      <c r="AS57" s="6">
        <v>7</v>
      </c>
      <c r="AT57" s="6">
        <v>4</v>
      </c>
      <c r="AU57" s="6">
        <v>3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2</v>
      </c>
      <c r="BJ57" s="6">
        <v>2</v>
      </c>
      <c r="BK57" s="6">
        <v>3</v>
      </c>
      <c r="BL57" s="6">
        <v>9</v>
      </c>
      <c r="BM57" s="6">
        <v>4</v>
      </c>
      <c r="BN57" s="6">
        <v>1</v>
      </c>
      <c r="BO57" s="6">
        <v>2</v>
      </c>
      <c r="BP57" s="6">
        <v>2</v>
      </c>
      <c r="BQ57" s="6">
        <v>4</v>
      </c>
      <c r="BR57" s="6">
        <v>2</v>
      </c>
      <c r="BS57" s="6">
        <v>1</v>
      </c>
      <c r="BT57" s="6">
        <v>1</v>
      </c>
      <c r="BU57" s="6">
        <v>1</v>
      </c>
      <c r="BV57" s="6">
        <v>1</v>
      </c>
      <c r="BW57" s="6">
        <v>2</v>
      </c>
      <c r="BX57" s="6">
        <v>3</v>
      </c>
      <c r="BY57" s="6">
        <v>1</v>
      </c>
      <c r="BZ57" s="6">
        <v>2</v>
      </c>
      <c r="CA57" s="6">
        <v>2</v>
      </c>
      <c r="CB57" s="6">
        <v>1</v>
      </c>
      <c r="CC57" s="6">
        <v>1</v>
      </c>
      <c r="CD57" s="6">
        <v>1</v>
      </c>
      <c r="CE57" s="6">
        <v>11</v>
      </c>
      <c r="CF57" s="6">
        <v>28</v>
      </c>
      <c r="CG57" s="6">
        <v>16</v>
      </c>
      <c r="CH57" s="6">
        <v>10</v>
      </c>
      <c r="CI57" s="6">
        <v>23</v>
      </c>
      <c r="CJ57" s="6">
        <v>5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1</v>
      </c>
      <c r="CT57" s="6">
        <v>2</v>
      </c>
      <c r="CU57" s="6">
        <v>16</v>
      </c>
      <c r="CV57" s="6">
        <v>2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</row>
    <row r="58" spans="10:151" ht="17.45" customHeight="1"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</v>
      </c>
      <c r="U58" s="6">
        <v>4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4</v>
      </c>
      <c r="AR58" s="6">
        <v>6</v>
      </c>
      <c r="AS58" s="6">
        <v>3</v>
      </c>
      <c r="AT58" s="6">
        <v>2</v>
      </c>
      <c r="AU58" s="6">
        <v>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2</v>
      </c>
      <c r="BK58" s="6">
        <v>8</v>
      </c>
      <c r="BL58" s="6">
        <v>5</v>
      </c>
      <c r="BM58" s="6">
        <v>6</v>
      </c>
      <c r="BN58" s="6">
        <v>1</v>
      </c>
      <c r="BO58" s="6">
        <v>2</v>
      </c>
      <c r="BP58" s="6">
        <v>1</v>
      </c>
      <c r="BQ58" s="6">
        <v>2</v>
      </c>
      <c r="BR58" s="6">
        <v>1</v>
      </c>
      <c r="BS58" s="6">
        <v>1</v>
      </c>
      <c r="BT58" s="6">
        <v>1</v>
      </c>
      <c r="BU58" s="6">
        <v>2</v>
      </c>
      <c r="BV58" s="6">
        <v>5</v>
      </c>
      <c r="BW58" s="6">
        <v>3</v>
      </c>
      <c r="BX58" s="6">
        <v>4</v>
      </c>
      <c r="BY58" s="6">
        <v>3</v>
      </c>
      <c r="BZ58" s="6">
        <v>1</v>
      </c>
      <c r="CA58" s="6">
        <v>4</v>
      </c>
      <c r="CB58" s="6">
        <v>1</v>
      </c>
      <c r="CC58" s="6">
        <v>3</v>
      </c>
      <c r="CD58" s="6">
        <v>3</v>
      </c>
      <c r="CE58" s="6">
        <v>7</v>
      </c>
      <c r="CF58" s="6">
        <v>2</v>
      </c>
      <c r="CG58" s="6">
        <v>3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3</v>
      </c>
      <c r="CT58" s="6">
        <v>4</v>
      </c>
      <c r="CU58" s="6">
        <v>10</v>
      </c>
      <c r="CV58" s="6">
        <v>1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</row>
    <row r="59" spans="10:151" ht="17.45" customHeight="1"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5</v>
      </c>
      <c r="U59" s="6">
        <v>4</v>
      </c>
      <c r="V59" s="6">
        <v>3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4</v>
      </c>
      <c r="AR59" s="6">
        <v>2</v>
      </c>
      <c r="AS59" s="6">
        <v>6</v>
      </c>
      <c r="AT59" s="6">
        <v>2</v>
      </c>
      <c r="AU59" s="6">
        <v>4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2</v>
      </c>
      <c r="BK59" s="6">
        <v>4</v>
      </c>
      <c r="BL59" s="6">
        <v>5</v>
      </c>
      <c r="BM59" s="6">
        <v>3</v>
      </c>
      <c r="BN59" s="6">
        <v>2</v>
      </c>
      <c r="BO59" s="6">
        <v>3</v>
      </c>
      <c r="BP59" s="6">
        <v>1</v>
      </c>
      <c r="BQ59" s="6">
        <v>1</v>
      </c>
      <c r="BR59" s="6">
        <v>5</v>
      </c>
      <c r="BS59" s="6">
        <v>2</v>
      </c>
      <c r="BT59" s="6">
        <v>5</v>
      </c>
      <c r="BU59" s="6">
        <v>1</v>
      </c>
      <c r="BV59" s="6">
        <v>5</v>
      </c>
      <c r="BW59" s="6">
        <v>2</v>
      </c>
      <c r="BX59" s="6">
        <v>2</v>
      </c>
      <c r="BY59" s="6">
        <v>4</v>
      </c>
      <c r="BZ59" s="6">
        <v>3</v>
      </c>
      <c r="CA59" s="6">
        <v>4</v>
      </c>
      <c r="CB59" s="6">
        <v>4</v>
      </c>
      <c r="CC59" s="6">
        <v>2</v>
      </c>
      <c r="CD59" s="6">
        <v>5</v>
      </c>
      <c r="CE59" s="6">
        <v>2</v>
      </c>
      <c r="CF59" s="6">
        <v>3</v>
      </c>
      <c r="CG59" s="6">
        <v>10</v>
      </c>
      <c r="CH59" s="6">
        <v>8</v>
      </c>
      <c r="CI59" s="6">
        <v>1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1</v>
      </c>
      <c r="CT59" s="6">
        <v>1</v>
      </c>
      <c r="CU59" s="6">
        <v>7</v>
      </c>
      <c r="CV59" s="6">
        <v>3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</row>
    <row r="60" spans="10:151" ht="17.45" customHeight="1"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4</v>
      </c>
      <c r="U60" s="6">
        <v>4</v>
      </c>
      <c r="V60" s="6">
        <v>3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1</v>
      </c>
      <c r="AQ60" s="6">
        <v>17</v>
      </c>
      <c r="AR60" s="6">
        <v>8</v>
      </c>
      <c r="AS60" s="6">
        <v>3</v>
      </c>
      <c r="AT60" s="6">
        <v>3</v>
      </c>
      <c r="AU60" s="6">
        <v>2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3</v>
      </c>
      <c r="BK60" s="6">
        <v>4</v>
      </c>
      <c r="BL60" s="6">
        <v>6</v>
      </c>
      <c r="BM60" s="6">
        <v>1</v>
      </c>
      <c r="BN60" s="6">
        <v>0</v>
      </c>
      <c r="BO60" s="6">
        <v>0</v>
      </c>
      <c r="BP60" s="6">
        <v>0</v>
      </c>
      <c r="BQ60" s="6">
        <v>1</v>
      </c>
      <c r="BR60" s="6">
        <v>1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1</v>
      </c>
      <c r="BY60" s="6">
        <v>0</v>
      </c>
      <c r="BZ60" s="6">
        <v>1</v>
      </c>
      <c r="CA60" s="6">
        <v>2</v>
      </c>
      <c r="CB60" s="6">
        <v>1</v>
      </c>
      <c r="CC60" s="6">
        <v>1</v>
      </c>
      <c r="CD60" s="6">
        <v>2</v>
      </c>
      <c r="CE60" s="6">
        <v>3</v>
      </c>
      <c r="CF60" s="6">
        <v>1</v>
      </c>
      <c r="CG60" s="6">
        <v>1</v>
      </c>
      <c r="CH60" s="6">
        <v>1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1</v>
      </c>
      <c r="CT60" s="6">
        <v>1</v>
      </c>
      <c r="CU60" s="6">
        <v>5</v>
      </c>
      <c r="CV60" s="6">
        <v>2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</row>
    <row r="61" spans="10:151" ht="17.45" customHeight="1"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3</v>
      </c>
      <c r="U61" s="6">
        <v>8</v>
      </c>
      <c r="V61" s="6">
        <v>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7</v>
      </c>
      <c r="AQ61" s="6">
        <v>8</v>
      </c>
      <c r="AR61" s="6">
        <v>3</v>
      </c>
      <c r="AS61" s="6">
        <v>6</v>
      </c>
      <c r="AT61" s="6">
        <v>4</v>
      </c>
      <c r="AU61" s="6">
        <v>3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1</v>
      </c>
      <c r="CE61" s="6">
        <v>1</v>
      </c>
      <c r="CF61" s="6">
        <v>1</v>
      </c>
      <c r="CG61" s="6">
        <v>1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13</v>
      </c>
      <c r="CT61" s="6">
        <v>3</v>
      </c>
      <c r="CU61" s="6">
        <v>6</v>
      </c>
      <c r="CV61" s="6">
        <v>1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</row>
    <row r="62" spans="10:151" ht="17.45" customHeight="1"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5</v>
      </c>
      <c r="U62" s="6">
        <v>6</v>
      </c>
      <c r="V62" s="6">
        <v>8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4</v>
      </c>
      <c r="AQ62" s="6">
        <v>6</v>
      </c>
      <c r="AR62" s="6">
        <v>7</v>
      </c>
      <c r="AS62" s="6">
        <v>2</v>
      </c>
      <c r="AT62" s="6">
        <v>2</v>
      </c>
      <c r="AU62" s="6">
        <v>2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3</v>
      </c>
      <c r="CT62" s="6">
        <v>1</v>
      </c>
      <c r="CU62" s="6">
        <v>5</v>
      </c>
      <c r="CV62" s="6">
        <v>3</v>
      </c>
      <c r="CW62" s="6">
        <v>6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</row>
    <row r="63" spans="10:151" ht="17.45" customHeight="1" thickBot="1"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5</v>
      </c>
      <c r="S63" s="6">
        <v>21</v>
      </c>
      <c r="T63" s="6">
        <v>7</v>
      </c>
      <c r="U63" s="6">
        <v>4</v>
      </c>
      <c r="V63" s="6">
        <v>2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11</v>
      </c>
      <c r="AR63" s="6">
        <v>2</v>
      </c>
      <c r="AS63" s="6">
        <v>2</v>
      </c>
      <c r="AT63" s="6">
        <v>5</v>
      </c>
      <c r="AU63" s="6">
        <v>1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2</v>
      </c>
      <c r="CT63" s="6">
        <v>2</v>
      </c>
      <c r="CU63" s="6">
        <v>6</v>
      </c>
      <c r="CV63" s="6">
        <v>4</v>
      </c>
      <c r="CW63" s="6">
        <v>15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</row>
    <row r="64" spans="10:151" ht="17.45" customHeight="1"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5</v>
      </c>
      <c r="U64" s="6">
        <v>6</v>
      </c>
      <c r="V64" s="6">
        <v>3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1</v>
      </c>
      <c r="AQ64" s="6">
        <v>6</v>
      </c>
      <c r="AR64" s="6">
        <v>3</v>
      </c>
      <c r="AS64" s="6">
        <v>4</v>
      </c>
      <c r="AT64" s="6">
        <v>8</v>
      </c>
      <c r="AU64" s="6">
        <v>2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2</v>
      </c>
      <c r="CT64" s="6">
        <v>5</v>
      </c>
      <c r="CU64" s="6">
        <v>16</v>
      </c>
      <c r="CV64" s="6">
        <v>2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J64" s="92" t="s">
        <v>14</v>
      </c>
      <c r="DK64" s="93"/>
      <c r="DL64" s="93"/>
      <c r="DM64" s="93"/>
      <c r="DN64" s="93"/>
      <c r="DO64" s="93"/>
      <c r="DP64" s="94"/>
      <c r="DQ64" s="7"/>
      <c r="DR64" s="101" t="str" cm="1">
        <f t="array" aca="1" ref="DR64" ca="1">IF(CELL("Filename",$A$1)&gt;"",LEFT(CELL("Filename",$A$1),
FIND("[",CELL("Filename",$A$1))-1),"")</f>
        <v>D:\MobileRobotics\Coursework\</v>
      </c>
      <c r="DS64" s="102"/>
      <c r="DT64" s="102"/>
      <c r="DU64" s="102"/>
      <c r="DV64" s="102"/>
      <c r="DW64" s="102"/>
      <c r="DX64" s="102"/>
      <c r="DY64" s="102"/>
      <c r="DZ64" s="102"/>
      <c r="EA64" s="102"/>
      <c r="EB64" s="102"/>
      <c r="EC64" s="102"/>
      <c r="ED64" s="102"/>
      <c r="EE64" s="102"/>
      <c r="EF64" s="102"/>
      <c r="EG64" s="102"/>
      <c r="EH64" s="102"/>
      <c r="EI64" s="102"/>
      <c r="EJ64" s="102"/>
      <c r="EK64" s="102"/>
      <c r="EL64" s="102"/>
      <c r="EM64" s="102"/>
      <c r="EN64" s="102"/>
      <c r="EO64" s="102"/>
      <c r="EP64" s="102"/>
      <c r="EQ64" s="102"/>
      <c r="ER64" s="102"/>
      <c r="ES64" s="102"/>
      <c r="ET64" s="102"/>
      <c r="EU64" s="103"/>
    </row>
    <row r="65" spans="10:151" ht="17.45" customHeight="1"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4</v>
      </c>
      <c r="U65" s="6">
        <v>5</v>
      </c>
      <c r="V65" s="6">
        <v>2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3</v>
      </c>
      <c r="AQ65" s="6">
        <v>2</v>
      </c>
      <c r="AR65" s="6">
        <v>3</v>
      </c>
      <c r="AS65" s="6">
        <v>5</v>
      </c>
      <c r="AT65" s="6">
        <v>3</v>
      </c>
      <c r="AU65" s="6">
        <v>2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1</v>
      </c>
      <c r="CT65" s="6">
        <v>7</v>
      </c>
      <c r="CU65" s="6">
        <v>5</v>
      </c>
      <c r="CV65" s="6">
        <v>2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J65" s="95"/>
      <c r="DK65" s="96"/>
      <c r="DL65" s="96"/>
      <c r="DM65" s="96"/>
      <c r="DN65" s="96"/>
      <c r="DO65" s="96"/>
      <c r="DP65" s="97"/>
      <c r="DQ65" s="7"/>
      <c r="DR65" s="104"/>
      <c r="DS65" s="105"/>
      <c r="DT65" s="105"/>
      <c r="DU65" s="105"/>
      <c r="DV65" s="105"/>
      <c r="DW65" s="105"/>
      <c r="DX65" s="105"/>
      <c r="DY65" s="105"/>
      <c r="DZ65" s="105"/>
      <c r="EA65" s="105"/>
      <c r="EB65" s="105"/>
      <c r="EC65" s="105"/>
      <c r="ED65" s="105"/>
      <c r="EE65" s="105"/>
      <c r="EF65" s="105"/>
      <c r="EG65" s="105"/>
      <c r="EH65" s="105"/>
      <c r="EI65" s="105"/>
      <c r="EJ65" s="105"/>
      <c r="EK65" s="105"/>
      <c r="EL65" s="105"/>
      <c r="EM65" s="105"/>
      <c r="EN65" s="105"/>
      <c r="EO65" s="105"/>
      <c r="EP65" s="105"/>
      <c r="EQ65" s="105"/>
      <c r="ER65" s="105"/>
      <c r="ES65" s="105"/>
      <c r="ET65" s="105"/>
      <c r="EU65" s="106"/>
    </row>
    <row r="66" spans="10:151" ht="17.45" customHeight="1"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6</v>
      </c>
      <c r="U66" s="6">
        <v>5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1</v>
      </c>
      <c r="AQ66" s="6">
        <v>9</v>
      </c>
      <c r="AR66" s="6">
        <v>2</v>
      </c>
      <c r="AS66" s="6">
        <v>3</v>
      </c>
      <c r="AT66" s="6">
        <v>3</v>
      </c>
      <c r="AU66" s="6">
        <v>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2</v>
      </c>
      <c r="CD66" s="6">
        <v>1</v>
      </c>
      <c r="CE66" s="6">
        <v>0</v>
      </c>
      <c r="CF66" s="6">
        <v>2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3</v>
      </c>
      <c r="CT66" s="6">
        <v>11</v>
      </c>
      <c r="CU66" s="6">
        <v>6</v>
      </c>
      <c r="CV66" s="6">
        <v>1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J66" s="95"/>
      <c r="DK66" s="96"/>
      <c r="DL66" s="96"/>
      <c r="DM66" s="96"/>
      <c r="DN66" s="96"/>
      <c r="DO66" s="96"/>
      <c r="DP66" s="97"/>
      <c r="DQ66" s="7"/>
      <c r="DR66" s="104"/>
      <c r="DS66" s="105"/>
      <c r="DT66" s="105"/>
      <c r="DU66" s="105"/>
      <c r="DV66" s="105"/>
      <c r="DW66" s="105"/>
      <c r="DX66" s="105"/>
      <c r="DY66" s="105"/>
      <c r="DZ66" s="105"/>
      <c r="EA66" s="105"/>
      <c r="EB66" s="105"/>
      <c r="EC66" s="105"/>
      <c r="ED66" s="105"/>
      <c r="EE66" s="105"/>
      <c r="EF66" s="105"/>
      <c r="EG66" s="105"/>
      <c r="EH66" s="105"/>
      <c r="EI66" s="105"/>
      <c r="EJ66" s="105"/>
      <c r="EK66" s="105"/>
      <c r="EL66" s="105"/>
      <c r="EM66" s="105"/>
      <c r="EN66" s="105"/>
      <c r="EO66" s="105"/>
      <c r="EP66" s="105"/>
      <c r="EQ66" s="105"/>
      <c r="ER66" s="105"/>
      <c r="ES66" s="105"/>
      <c r="ET66" s="105"/>
      <c r="EU66" s="106"/>
    </row>
    <row r="67" spans="10:151" ht="17.45" customHeight="1" thickBot="1"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2</v>
      </c>
      <c r="U67" s="6">
        <v>3</v>
      </c>
      <c r="V67" s="6">
        <v>3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1</v>
      </c>
      <c r="AQ67" s="6">
        <v>8</v>
      </c>
      <c r="AR67" s="6">
        <v>3</v>
      </c>
      <c r="AS67" s="6">
        <v>3</v>
      </c>
      <c r="AT67" s="6">
        <v>3</v>
      </c>
      <c r="AU67" s="6">
        <v>1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7</v>
      </c>
      <c r="CD67" s="6">
        <v>9</v>
      </c>
      <c r="CE67" s="6">
        <v>1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5</v>
      </c>
      <c r="CT67" s="6">
        <v>5</v>
      </c>
      <c r="CU67" s="6">
        <v>19</v>
      </c>
      <c r="CV67" s="6">
        <v>3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J67" s="98"/>
      <c r="DK67" s="99"/>
      <c r="DL67" s="99"/>
      <c r="DM67" s="99"/>
      <c r="DN67" s="99"/>
      <c r="DO67" s="99"/>
      <c r="DP67" s="100"/>
      <c r="DQ67" s="7"/>
      <c r="DR67" s="107"/>
      <c r="DS67" s="108"/>
      <c r="DT67" s="108"/>
      <c r="DU67" s="108"/>
      <c r="DV67" s="108"/>
      <c r="DW67" s="108"/>
      <c r="DX67" s="108"/>
      <c r="DY67" s="108"/>
      <c r="DZ67" s="108"/>
      <c r="EA67" s="108"/>
      <c r="EB67" s="108"/>
      <c r="EC67" s="108"/>
      <c r="ED67" s="108"/>
      <c r="EE67" s="108"/>
      <c r="EF67" s="108"/>
      <c r="EG67" s="108"/>
      <c r="EH67" s="108"/>
      <c r="EI67" s="108"/>
      <c r="EJ67" s="108"/>
      <c r="EK67" s="108"/>
      <c r="EL67" s="108"/>
      <c r="EM67" s="108"/>
      <c r="EN67" s="108"/>
      <c r="EO67" s="108"/>
      <c r="EP67" s="108"/>
      <c r="EQ67" s="108"/>
      <c r="ER67" s="108"/>
      <c r="ES67" s="108"/>
      <c r="ET67" s="108"/>
      <c r="EU67" s="109"/>
    </row>
    <row r="68" spans="10:151" ht="17.45" customHeight="1"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3</v>
      </c>
      <c r="U68" s="6">
        <v>6</v>
      </c>
      <c r="V68" s="6">
        <v>2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4</v>
      </c>
      <c r="AQ68" s="6">
        <v>2</v>
      </c>
      <c r="AR68" s="6">
        <v>2</v>
      </c>
      <c r="AS68" s="6">
        <v>2</v>
      </c>
      <c r="AT68" s="6">
        <v>1</v>
      </c>
      <c r="AU68" s="6">
        <v>3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7</v>
      </c>
      <c r="CC68" s="6">
        <v>8</v>
      </c>
      <c r="CD68" s="6">
        <v>9</v>
      </c>
      <c r="CE68" s="6">
        <v>1</v>
      </c>
      <c r="CF68" s="6">
        <v>3</v>
      </c>
      <c r="CG68" s="6">
        <v>5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4</v>
      </c>
      <c r="CT68" s="6">
        <v>12</v>
      </c>
      <c r="CU68" s="6">
        <v>3</v>
      </c>
      <c r="CV68" s="6">
        <v>1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</row>
    <row r="69" spans="10:151" ht="17.45" customHeight="1"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3</v>
      </c>
      <c r="U69" s="6">
        <v>2</v>
      </c>
      <c r="V69" s="6">
        <v>4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2</v>
      </c>
      <c r="AQ69" s="6">
        <v>2</v>
      </c>
      <c r="AR69" s="6">
        <v>2</v>
      </c>
      <c r="AS69" s="6">
        <v>4</v>
      </c>
      <c r="AT69" s="6">
        <v>2</v>
      </c>
      <c r="AU69" s="6">
        <v>2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1</v>
      </c>
      <c r="BL69" s="6">
        <v>2</v>
      </c>
      <c r="BM69" s="6">
        <v>1</v>
      </c>
      <c r="BN69" s="6">
        <v>2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6</v>
      </c>
      <c r="CC69" s="6">
        <v>4</v>
      </c>
      <c r="CD69" s="6">
        <v>8</v>
      </c>
      <c r="CE69" s="6">
        <v>10</v>
      </c>
      <c r="CF69" s="6">
        <v>2</v>
      </c>
      <c r="CG69" s="6">
        <v>12</v>
      </c>
      <c r="CH69" s="6">
        <v>1</v>
      </c>
      <c r="CI69" s="6">
        <v>1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6</v>
      </c>
      <c r="CT69" s="6">
        <v>8</v>
      </c>
      <c r="CU69" s="6">
        <v>4</v>
      </c>
      <c r="CV69" s="6">
        <v>1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</row>
    <row r="70" spans="10:151" ht="17.45" customHeight="1"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2</v>
      </c>
      <c r="U70" s="6">
        <v>4</v>
      </c>
      <c r="V70" s="6">
        <v>3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1</v>
      </c>
      <c r="AQ70" s="6">
        <v>3</v>
      </c>
      <c r="AR70" s="6">
        <v>2</v>
      </c>
      <c r="AS70" s="6">
        <v>5</v>
      </c>
      <c r="AT70" s="6">
        <v>4</v>
      </c>
      <c r="AU70" s="6">
        <v>3</v>
      </c>
      <c r="AV70" s="6">
        <v>3</v>
      </c>
      <c r="AW70" s="6">
        <v>1</v>
      </c>
      <c r="AX70" s="6">
        <v>2</v>
      </c>
      <c r="AY70" s="6">
        <v>1</v>
      </c>
      <c r="AZ70" s="6">
        <v>2</v>
      </c>
      <c r="BA70" s="6">
        <v>1</v>
      </c>
      <c r="BB70" s="6">
        <v>1</v>
      </c>
      <c r="BC70" s="6">
        <v>0</v>
      </c>
      <c r="BD70" s="6">
        <v>1</v>
      </c>
      <c r="BE70" s="6">
        <v>2</v>
      </c>
      <c r="BF70" s="6">
        <v>2</v>
      </c>
      <c r="BG70" s="6">
        <v>3</v>
      </c>
      <c r="BH70" s="6">
        <v>1</v>
      </c>
      <c r="BI70" s="6">
        <v>3</v>
      </c>
      <c r="BJ70" s="6">
        <v>4</v>
      </c>
      <c r="BK70" s="6">
        <v>3</v>
      </c>
      <c r="BL70" s="6">
        <v>2</v>
      </c>
      <c r="BM70" s="6">
        <v>7</v>
      </c>
      <c r="BN70" s="6">
        <v>1</v>
      </c>
      <c r="BO70" s="6">
        <v>1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1</v>
      </c>
      <c r="CC70" s="6">
        <v>4</v>
      </c>
      <c r="CD70" s="6">
        <v>2</v>
      </c>
      <c r="CE70" s="6">
        <v>9</v>
      </c>
      <c r="CF70" s="6">
        <v>9</v>
      </c>
      <c r="CG70" s="6">
        <v>14</v>
      </c>
      <c r="CH70" s="6">
        <v>12</v>
      </c>
      <c r="CI70" s="6">
        <v>2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4</v>
      </c>
      <c r="CT70" s="6">
        <v>5</v>
      </c>
      <c r="CU70" s="6">
        <v>3</v>
      </c>
      <c r="CV70" s="6">
        <v>1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</row>
    <row r="71" spans="10:151" ht="17.45" customHeight="1"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3</v>
      </c>
      <c r="V71" s="6">
        <v>8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2</v>
      </c>
      <c r="AQ71" s="6">
        <v>4</v>
      </c>
      <c r="AR71" s="6">
        <v>6</v>
      </c>
      <c r="AS71" s="6">
        <v>10</v>
      </c>
      <c r="AT71" s="6">
        <v>27</v>
      </c>
      <c r="AU71" s="6">
        <v>8</v>
      </c>
      <c r="AV71" s="6">
        <v>2</v>
      </c>
      <c r="AW71" s="6">
        <v>3</v>
      </c>
      <c r="AX71" s="6">
        <v>3</v>
      </c>
      <c r="AY71" s="6">
        <v>4</v>
      </c>
      <c r="AZ71" s="6">
        <v>5</v>
      </c>
      <c r="BA71" s="6">
        <v>7</v>
      </c>
      <c r="BB71" s="6">
        <v>5</v>
      </c>
      <c r="BC71" s="6">
        <v>3</v>
      </c>
      <c r="BD71" s="6">
        <v>7</v>
      </c>
      <c r="BE71" s="6">
        <v>6</v>
      </c>
      <c r="BF71" s="6">
        <v>3</v>
      </c>
      <c r="BG71" s="6">
        <v>3</v>
      </c>
      <c r="BH71" s="6">
        <v>3</v>
      </c>
      <c r="BI71" s="6">
        <v>3</v>
      </c>
      <c r="BJ71" s="6">
        <v>2</v>
      </c>
      <c r="BK71" s="6">
        <v>6</v>
      </c>
      <c r="BL71" s="6">
        <v>6</v>
      </c>
      <c r="BM71" s="6">
        <v>14</v>
      </c>
      <c r="BN71" s="6">
        <v>4</v>
      </c>
      <c r="BO71" s="6">
        <v>2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1</v>
      </c>
      <c r="CB71" s="6">
        <v>4</v>
      </c>
      <c r="CC71" s="6">
        <v>1</v>
      </c>
      <c r="CD71" s="6">
        <v>6</v>
      </c>
      <c r="CE71" s="6">
        <v>1</v>
      </c>
      <c r="CF71" s="6">
        <v>5</v>
      </c>
      <c r="CG71" s="6">
        <v>9</v>
      </c>
      <c r="CH71" s="6">
        <v>19</v>
      </c>
      <c r="CI71" s="6">
        <v>1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1</v>
      </c>
      <c r="CT71" s="6">
        <v>5</v>
      </c>
      <c r="CU71" s="6">
        <v>4</v>
      </c>
      <c r="CV71" s="6">
        <v>1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</row>
    <row r="72" spans="10:151" ht="17.45" customHeight="1"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</v>
      </c>
      <c r="U72" s="6">
        <v>3</v>
      </c>
      <c r="V72" s="6">
        <v>11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3</v>
      </c>
      <c r="AQ72" s="6">
        <v>3</v>
      </c>
      <c r="AR72" s="6">
        <v>16</v>
      </c>
      <c r="AS72" s="6">
        <v>5</v>
      </c>
      <c r="AT72" s="6">
        <v>5</v>
      </c>
      <c r="AU72" s="6">
        <v>5</v>
      </c>
      <c r="AV72" s="6">
        <v>5</v>
      </c>
      <c r="AW72" s="6">
        <v>3</v>
      </c>
      <c r="AX72" s="6">
        <v>1</v>
      </c>
      <c r="AY72" s="6">
        <v>6</v>
      </c>
      <c r="AZ72" s="6">
        <v>7</v>
      </c>
      <c r="BA72" s="6">
        <v>4</v>
      </c>
      <c r="BB72" s="6">
        <v>7</v>
      </c>
      <c r="BC72" s="6">
        <v>4</v>
      </c>
      <c r="BD72" s="6">
        <v>12</v>
      </c>
      <c r="BE72" s="6">
        <v>7</v>
      </c>
      <c r="BF72" s="6">
        <v>3</v>
      </c>
      <c r="BG72" s="6">
        <v>5</v>
      </c>
      <c r="BH72" s="6">
        <v>4</v>
      </c>
      <c r="BI72" s="6">
        <v>2</v>
      </c>
      <c r="BJ72" s="6">
        <v>2</v>
      </c>
      <c r="BK72" s="6">
        <v>7</v>
      </c>
      <c r="BL72" s="6">
        <v>22</v>
      </c>
      <c r="BM72" s="6">
        <v>10</v>
      </c>
      <c r="BN72" s="6">
        <v>5</v>
      </c>
      <c r="BO72" s="6">
        <v>1</v>
      </c>
      <c r="BP72" s="6">
        <v>1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2</v>
      </c>
      <c r="CB72" s="6">
        <v>1</v>
      </c>
      <c r="CC72" s="6">
        <v>6</v>
      </c>
      <c r="CD72" s="6">
        <v>10</v>
      </c>
      <c r="CE72" s="6">
        <v>6</v>
      </c>
      <c r="CF72" s="6">
        <v>1</v>
      </c>
      <c r="CG72" s="6">
        <v>5</v>
      </c>
      <c r="CH72" s="6">
        <v>8</v>
      </c>
      <c r="CI72" s="6">
        <v>3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3</v>
      </c>
      <c r="CT72" s="6">
        <v>4</v>
      </c>
      <c r="CU72" s="6">
        <v>4</v>
      </c>
      <c r="CV72" s="6">
        <v>1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</row>
    <row r="73" spans="10:151" ht="17.45" customHeight="1"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2</v>
      </c>
      <c r="U73" s="6">
        <v>8</v>
      </c>
      <c r="V73" s="6">
        <v>7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10</v>
      </c>
      <c r="AQ73" s="6">
        <v>6</v>
      </c>
      <c r="AR73" s="6">
        <v>6</v>
      </c>
      <c r="AS73" s="6">
        <v>1</v>
      </c>
      <c r="AT73" s="6">
        <v>4</v>
      </c>
      <c r="AU73" s="6">
        <v>2</v>
      </c>
      <c r="AV73" s="6">
        <v>4</v>
      </c>
      <c r="AW73" s="6">
        <v>13</v>
      </c>
      <c r="AX73" s="6">
        <v>7</v>
      </c>
      <c r="AY73" s="6">
        <v>8</v>
      </c>
      <c r="AZ73" s="6">
        <v>6</v>
      </c>
      <c r="BA73" s="6">
        <v>5</v>
      </c>
      <c r="BB73" s="6">
        <v>6</v>
      </c>
      <c r="BC73" s="6">
        <v>2</v>
      </c>
      <c r="BD73" s="6">
        <v>2</v>
      </c>
      <c r="BE73" s="6">
        <v>6</v>
      </c>
      <c r="BF73" s="6">
        <v>7</v>
      </c>
      <c r="BG73" s="6">
        <v>6</v>
      </c>
      <c r="BH73" s="6">
        <v>3</v>
      </c>
      <c r="BI73" s="6">
        <v>3</v>
      </c>
      <c r="BJ73" s="6">
        <v>8</v>
      </c>
      <c r="BK73" s="6">
        <v>16</v>
      </c>
      <c r="BL73" s="6">
        <v>20</v>
      </c>
      <c r="BM73" s="6">
        <v>3</v>
      </c>
      <c r="BN73" s="6">
        <v>1</v>
      </c>
      <c r="BO73" s="6">
        <v>1</v>
      </c>
      <c r="BP73" s="6">
        <v>3</v>
      </c>
      <c r="BQ73" s="6">
        <v>1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2</v>
      </c>
      <c r="CB73" s="6">
        <v>5</v>
      </c>
      <c r="CC73" s="6">
        <v>8</v>
      </c>
      <c r="CD73" s="6">
        <v>12</v>
      </c>
      <c r="CE73" s="6">
        <v>4</v>
      </c>
      <c r="CF73" s="6">
        <v>10</v>
      </c>
      <c r="CG73" s="6">
        <v>4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1</v>
      </c>
      <c r="CU73" s="6">
        <v>1</v>
      </c>
      <c r="CV73" s="6">
        <v>1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</row>
    <row r="74" spans="10:151" ht="17.45" customHeight="1"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2</v>
      </c>
      <c r="U74" s="6">
        <v>16</v>
      </c>
      <c r="V74" s="6">
        <v>3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4</v>
      </c>
      <c r="AQ74" s="6">
        <v>8</v>
      </c>
      <c r="AR74" s="6">
        <v>3</v>
      </c>
      <c r="AS74" s="6">
        <v>4</v>
      </c>
      <c r="AT74" s="6">
        <v>6</v>
      </c>
      <c r="AU74" s="6">
        <v>6</v>
      </c>
      <c r="AV74" s="6">
        <v>3</v>
      </c>
      <c r="AW74" s="6">
        <v>3</v>
      </c>
      <c r="AX74" s="6">
        <v>3</v>
      </c>
      <c r="AY74" s="6">
        <v>5</v>
      </c>
      <c r="AZ74" s="6">
        <v>5</v>
      </c>
      <c r="BA74" s="6">
        <v>4</v>
      </c>
      <c r="BB74" s="6">
        <v>2</v>
      </c>
      <c r="BC74" s="6">
        <v>2</v>
      </c>
      <c r="BD74" s="6">
        <v>2</v>
      </c>
      <c r="BE74" s="6">
        <v>1</v>
      </c>
      <c r="BF74" s="6">
        <v>6</v>
      </c>
      <c r="BG74" s="6">
        <v>3</v>
      </c>
      <c r="BH74" s="6">
        <v>12</v>
      </c>
      <c r="BI74" s="6">
        <v>7</v>
      </c>
      <c r="BJ74" s="6">
        <v>10</v>
      </c>
      <c r="BK74" s="6">
        <v>9</v>
      </c>
      <c r="BL74" s="6">
        <v>9</v>
      </c>
      <c r="BM74" s="6">
        <v>7</v>
      </c>
      <c r="BN74" s="6">
        <v>3</v>
      </c>
      <c r="BO74" s="6">
        <v>4</v>
      </c>
      <c r="BP74" s="6">
        <v>2</v>
      </c>
      <c r="BQ74" s="6">
        <v>2</v>
      </c>
      <c r="BR74" s="6">
        <v>6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2</v>
      </c>
      <c r="CC74" s="6">
        <v>9</v>
      </c>
      <c r="CD74" s="6">
        <v>3</v>
      </c>
      <c r="CE74" s="6">
        <v>2</v>
      </c>
      <c r="CF74" s="6">
        <v>4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1</v>
      </c>
      <c r="CT74" s="6">
        <v>2</v>
      </c>
      <c r="CU74" s="6">
        <v>6</v>
      </c>
      <c r="CV74" s="6">
        <v>3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</row>
    <row r="75" spans="10:151" ht="17.45" customHeight="1"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1</v>
      </c>
      <c r="U75" s="6">
        <v>11</v>
      </c>
      <c r="V75" s="6">
        <v>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3</v>
      </c>
      <c r="AQ75" s="6">
        <v>2</v>
      </c>
      <c r="AR75" s="6">
        <v>5</v>
      </c>
      <c r="AS75" s="6">
        <v>1</v>
      </c>
      <c r="AT75" s="6">
        <v>2</v>
      </c>
      <c r="AU75" s="6">
        <v>2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0</v>
      </c>
      <c r="BB75" s="6">
        <v>0</v>
      </c>
      <c r="BC75" s="6">
        <v>1</v>
      </c>
      <c r="BD75" s="6">
        <v>6</v>
      </c>
      <c r="BE75" s="6">
        <v>1</v>
      </c>
      <c r="BF75" s="6">
        <v>2</v>
      </c>
      <c r="BG75" s="6">
        <v>0</v>
      </c>
      <c r="BH75" s="6">
        <v>0</v>
      </c>
      <c r="BI75" s="6">
        <v>1</v>
      </c>
      <c r="BJ75" s="6">
        <v>2</v>
      </c>
      <c r="BK75" s="6">
        <v>4</v>
      </c>
      <c r="BL75" s="6">
        <v>6</v>
      </c>
      <c r="BM75" s="6">
        <v>6</v>
      </c>
      <c r="BN75" s="6">
        <v>13</v>
      </c>
      <c r="BO75" s="6">
        <v>5</v>
      </c>
      <c r="BP75" s="6">
        <v>4</v>
      </c>
      <c r="BQ75" s="6">
        <v>8</v>
      </c>
      <c r="BR75" s="6">
        <v>1</v>
      </c>
      <c r="BS75" s="6">
        <v>1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1</v>
      </c>
      <c r="CD75" s="6">
        <v>1</v>
      </c>
      <c r="CE75" s="6">
        <v>15</v>
      </c>
      <c r="CF75" s="6">
        <v>1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1</v>
      </c>
      <c r="CT75" s="6">
        <v>4</v>
      </c>
      <c r="CU75" s="6">
        <v>4</v>
      </c>
      <c r="CV75" s="6">
        <v>1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</row>
    <row r="76" spans="10:151" ht="17.45" customHeight="1"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2</v>
      </c>
      <c r="U76" s="6">
        <v>5</v>
      </c>
      <c r="V76" s="6">
        <v>6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2</v>
      </c>
      <c r="BM76" s="6">
        <v>3</v>
      </c>
      <c r="BN76" s="6">
        <v>15</v>
      </c>
      <c r="BO76" s="6">
        <v>5</v>
      </c>
      <c r="BP76" s="6">
        <v>6</v>
      </c>
      <c r="BQ76" s="6">
        <v>6</v>
      </c>
      <c r="BR76" s="6">
        <v>6</v>
      </c>
      <c r="BS76" s="6">
        <v>3</v>
      </c>
      <c r="BT76" s="6">
        <v>1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1</v>
      </c>
      <c r="CT76" s="6">
        <v>4</v>
      </c>
      <c r="CU76" s="6">
        <v>2</v>
      </c>
      <c r="CV76" s="6">
        <v>3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</row>
    <row r="77" spans="10:151" ht="17.45" customHeight="1"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5</v>
      </c>
      <c r="V77" s="6">
        <v>3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1</v>
      </c>
      <c r="BN77" s="6">
        <v>7</v>
      </c>
      <c r="BO77" s="6">
        <v>9</v>
      </c>
      <c r="BP77" s="6">
        <v>7</v>
      </c>
      <c r="BQ77" s="6">
        <v>4</v>
      </c>
      <c r="BR77" s="6">
        <v>7</v>
      </c>
      <c r="BS77" s="6">
        <v>5</v>
      </c>
      <c r="BT77" s="6">
        <v>6</v>
      </c>
      <c r="BU77" s="6">
        <v>1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1</v>
      </c>
      <c r="CT77" s="6">
        <v>3</v>
      </c>
      <c r="CU77" s="6">
        <v>1</v>
      </c>
      <c r="CV77" s="6">
        <v>1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</row>
    <row r="78" spans="10:151" ht="17.45" customHeight="1"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13</v>
      </c>
      <c r="U78" s="6">
        <v>5</v>
      </c>
      <c r="V78" s="6">
        <v>2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1</v>
      </c>
      <c r="BO78" s="6">
        <v>6</v>
      </c>
      <c r="BP78" s="6">
        <v>16</v>
      </c>
      <c r="BQ78" s="6">
        <v>8</v>
      </c>
      <c r="BR78" s="6">
        <v>20</v>
      </c>
      <c r="BS78" s="6">
        <v>9</v>
      </c>
      <c r="BT78" s="6">
        <v>4</v>
      </c>
      <c r="BU78" s="6">
        <v>5</v>
      </c>
      <c r="BV78" s="6">
        <v>2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1</v>
      </c>
      <c r="CT78" s="6">
        <v>2</v>
      </c>
      <c r="CU78" s="6">
        <v>5</v>
      </c>
      <c r="CV78" s="6">
        <v>2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</row>
    <row r="79" spans="10:151" ht="17.45" customHeight="1"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11</v>
      </c>
      <c r="U79" s="6">
        <v>2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1</v>
      </c>
      <c r="BP79" s="6">
        <v>6</v>
      </c>
      <c r="BQ79" s="6">
        <v>6</v>
      </c>
      <c r="BR79" s="6">
        <v>5</v>
      </c>
      <c r="BS79" s="6">
        <v>2</v>
      </c>
      <c r="BT79" s="6">
        <v>6</v>
      </c>
      <c r="BU79" s="6">
        <v>7</v>
      </c>
      <c r="BV79" s="6">
        <v>6</v>
      </c>
      <c r="BW79" s="6">
        <v>3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5</v>
      </c>
      <c r="CT79" s="6">
        <v>5</v>
      </c>
      <c r="CU79" s="6">
        <v>6</v>
      </c>
      <c r="CV79" s="6">
        <v>1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</row>
    <row r="80" spans="10:151" ht="17.45" customHeight="1"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3</v>
      </c>
      <c r="U80" s="6">
        <v>2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4</v>
      </c>
      <c r="BR80" s="6">
        <v>3</v>
      </c>
      <c r="BS80" s="6">
        <v>4</v>
      </c>
      <c r="BT80" s="6">
        <v>3</v>
      </c>
      <c r="BU80" s="6">
        <v>4</v>
      </c>
      <c r="BV80" s="6">
        <v>7</v>
      </c>
      <c r="BW80" s="6">
        <v>6</v>
      </c>
      <c r="BX80" s="6">
        <v>4</v>
      </c>
      <c r="BY80" s="6">
        <v>1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1</v>
      </c>
      <c r="CT80" s="6">
        <v>4</v>
      </c>
      <c r="CU80" s="6">
        <v>4</v>
      </c>
      <c r="CV80" s="6">
        <v>1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</row>
    <row r="81" spans="10:109" ht="17.45" customHeight="1"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3</v>
      </c>
      <c r="U81" s="6">
        <v>1</v>
      </c>
      <c r="V81" s="6">
        <v>1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1</v>
      </c>
      <c r="BS81" s="6">
        <v>5</v>
      </c>
      <c r="BT81" s="6">
        <v>5</v>
      </c>
      <c r="BU81" s="6">
        <v>4</v>
      </c>
      <c r="BV81" s="6">
        <v>6</v>
      </c>
      <c r="BW81" s="6">
        <v>3</v>
      </c>
      <c r="BX81" s="6">
        <v>4</v>
      </c>
      <c r="BY81" s="6">
        <v>6</v>
      </c>
      <c r="BZ81" s="6">
        <v>1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4</v>
      </c>
      <c r="CT81" s="6">
        <v>2</v>
      </c>
      <c r="CU81" s="6">
        <v>6</v>
      </c>
      <c r="CV81" s="6">
        <v>1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</row>
    <row r="82" spans="10:109" ht="17.45" customHeight="1"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5</v>
      </c>
      <c r="S82" s="6">
        <v>2</v>
      </c>
      <c r="T82" s="6">
        <v>9</v>
      </c>
      <c r="U82" s="6">
        <v>2</v>
      </c>
      <c r="V82" s="6">
        <v>2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9</v>
      </c>
      <c r="AI82" s="6">
        <v>0</v>
      </c>
      <c r="AJ82" s="6">
        <v>0</v>
      </c>
      <c r="AK82" s="6">
        <v>0</v>
      </c>
      <c r="AL82" s="6">
        <v>0</v>
      </c>
      <c r="AM82" s="6">
        <v>3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4</v>
      </c>
      <c r="AU82" s="6">
        <v>1</v>
      </c>
      <c r="AV82" s="6">
        <v>1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1</v>
      </c>
      <c r="BT82" s="6">
        <v>1</v>
      </c>
      <c r="BU82" s="6">
        <v>6</v>
      </c>
      <c r="BV82" s="6">
        <v>8</v>
      </c>
      <c r="BW82" s="6">
        <v>11</v>
      </c>
      <c r="BX82" s="6">
        <v>10</v>
      </c>
      <c r="BY82" s="6">
        <v>2</v>
      </c>
      <c r="BZ82" s="6">
        <v>2</v>
      </c>
      <c r="CA82" s="6">
        <v>2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1</v>
      </c>
      <c r="CT82" s="6">
        <v>4</v>
      </c>
      <c r="CU82" s="6">
        <v>3</v>
      </c>
      <c r="CV82" s="6">
        <v>5</v>
      </c>
      <c r="CW82" s="6">
        <v>9</v>
      </c>
      <c r="CX82" s="6">
        <v>1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</row>
    <row r="83" spans="10:109" ht="17.45" customHeight="1"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5</v>
      </c>
      <c r="S83" s="6">
        <v>8</v>
      </c>
      <c r="T83" s="6">
        <v>14</v>
      </c>
      <c r="U83" s="6">
        <v>1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23</v>
      </c>
      <c r="AF83" s="6">
        <v>6</v>
      </c>
      <c r="AG83" s="6">
        <v>2</v>
      </c>
      <c r="AH83" s="6">
        <v>1</v>
      </c>
      <c r="AI83" s="6">
        <v>1</v>
      </c>
      <c r="AJ83" s="6">
        <v>0</v>
      </c>
      <c r="AK83" s="6">
        <v>0</v>
      </c>
      <c r="AL83" s="6">
        <v>2</v>
      </c>
      <c r="AM83" s="6">
        <v>2</v>
      </c>
      <c r="AN83" s="6">
        <v>2</v>
      </c>
      <c r="AO83" s="6">
        <v>4</v>
      </c>
      <c r="AP83" s="6">
        <v>1</v>
      </c>
      <c r="AQ83" s="6">
        <v>6</v>
      </c>
      <c r="AR83" s="6">
        <v>2</v>
      </c>
      <c r="AS83" s="6">
        <v>9</v>
      </c>
      <c r="AT83" s="6">
        <v>13</v>
      </c>
      <c r="AU83" s="6">
        <v>1</v>
      </c>
      <c r="AV83" s="6">
        <v>31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5</v>
      </c>
      <c r="BV83" s="6">
        <v>5</v>
      </c>
      <c r="BW83" s="6">
        <v>5</v>
      </c>
      <c r="BX83" s="6">
        <v>8</v>
      </c>
      <c r="BY83" s="6">
        <v>6</v>
      </c>
      <c r="BZ83" s="6">
        <v>4</v>
      </c>
      <c r="CA83" s="6">
        <v>4</v>
      </c>
      <c r="CB83" s="6">
        <v>19</v>
      </c>
      <c r="CC83" s="6">
        <v>1</v>
      </c>
      <c r="CD83" s="6">
        <v>1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4</v>
      </c>
      <c r="CT83" s="6">
        <v>4</v>
      </c>
      <c r="CU83" s="6">
        <v>7</v>
      </c>
      <c r="CV83" s="6">
        <v>3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</row>
    <row r="84" spans="10:109" ht="17.45" customHeight="1"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6</v>
      </c>
      <c r="U84" s="6">
        <v>2</v>
      </c>
      <c r="V84" s="6">
        <v>4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4</v>
      </c>
      <c r="AF84" s="6">
        <v>25</v>
      </c>
      <c r="AG84" s="6">
        <v>5</v>
      </c>
      <c r="AH84" s="6">
        <v>23</v>
      </c>
      <c r="AI84" s="6">
        <v>10</v>
      </c>
      <c r="AJ84" s="6">
        <v>7</v>
      </c>
      <c r="AK84" s="6">
        <v>1</v>
      </c>
      <c r="AL84" s="6">
        <v>1</v>
      </c>
      <c r="AM84" s="6">
        <v>2</v>
      </c>
      <c r="AN84" s="6">
        <v>1</v>
      </c>
      <c r="AO84" s="6">
        <v>4</v>
      </c>
      <c r="AP84" s="6">
        <v>3</v>
      </c>
      <c r="AQ84" s="6">
        <v>2</v>
      </c>
      <c r="AR84" s="6">
        <v>4</v>
      </c>
      <c r="AS84" s="6">
        <v>25</v>
      </c>
      <c r="AT84" s="6">
        <v>11</v>
      </c>
      <c r="AU84" s="6">
        <v>30</v>
      </c>
      <c r="AV84" s="6">
        <v>1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2</v>
      </c>
      <c r="BW84" s="6">
        <v>11</v>
      </c>
      <c r="BX84" s="6">
        <v>7</v>
      </c>
      <c r="BY84" s="6">
        <v>9</v>
      </c>
      <c r="BZ84" s="6">
        <v>4</v>
      </c>
      <c r="CA84" s="6">
        <v>11</v>
      </c>
      <c r="CB84" s="6">
        <v>19</v>
      </c>
      <c r="CC84" s="6">
        <v>16</v>
      </c>
      <c r="CD84" s="6">
        <v>3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1</v>
      </c>
      <c r="CT84" s="6">
        <v>9</v>
      </c>
      <c r="CU84" s="6">
        <v>5</v>
      </c>
      <c r="CV84" s="6">
        <v>1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</row>
    <row r="85" spans="10:109" ht="17.45" customHeight="1"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1</v>
      </c>
      <c r="U85" s="6">
        <v>3</v>
      </c>
      <c r="V85" s="6">
        <v>1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2</v>
      </c>
      <c r="AG85" s="6">
        <v>6</v>
      </c>
      <c r="AH85" s="6">
        <v>5</v>
      </c>
      <c r="AI85" s="6">
        <v>6</v>
      </c>
      <c r="AJ85" s="6">
        <v>2</v>
      </c>
      <c r="AK85" s="6">
        <v>5</v>
      </c>
      <c r="AL85" s="6">
        <v>18</v>
      </c>
      <c r="AM85" s="6">
        <v>10</v>
      </c>
      <c r="AN85" s="6">
        <v>1</v>
      </c>
      <c r="AO85" s="6">
        <v>4</v>
      </c>
      <c r="AP85" s="6">
        <v>5</v>
      </c>
      <c r="AQ85" s="6">
        <v>17</v>
      </c>
      <c r="AR85" s="6">
        <v>2</v>
      </c>
      <c r="AS85" s="6">
        <v>1</v>
      </c>
      <c r="AT85" s="6">
        <v>6</v>
      </c>
      <c r="AU85" s="6">
        <v>7</v>
      </c>
      <c r="AV85" s="6">
        <v>1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4</v>
      </c>
      <c r="BX85" s="6">
        <v>16</v>
      </c>
      <c r="BY85" s="6">
        <v>13</v>
      </c>
      <c r="BZ85" s="6">
        <v>10</v>
      </c>
      <c r="CA85" s="6">
        <v>13</v>
      </c>
      <c r="CB85" s="6">
        <v>30</v>
      </c>
      <c r="CC85" s="6">
        <v>20</v>
      </c>
      <c r="CD85" s="6">
        <v>1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1</v>
      </c>
      <c r="CT85" s="6">
        <v>5</v>
      </c>
      <c r="CU85" s="6">
        <v>4</v>
      </c>
      <c r="CV85" s="6">
        <v>5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</row>
    <row r="86" spans="10:109" ht="17.45" customHeight="1"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1</v>
      </c>
      <c r="U86" s="6">
        <v>9</v>
      </c>
      <c r="V86" s="6">
        <v>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1</v>
      </c>
      <c r="AG86" s="6">
        <v>1</v>
      </c>
      <c r="AH86" s="6">
        <v>1</v>
      </c>
      <c r="AI86" s="6">
        <v>0</v>
      </c>
      <c r="AJ86" s="6">
        <v>0</v>
      </c>
      <c r="AK86" s="6">
        <v>0</v>
      </c>
      <c r="AL86" s="6">
        <v>0</v>
      </c>
      <c r="AM86" s="6">
        <v>1</v>
      </c>
      <c r="AN86" s="6">
        <v>1</v>
      </c>
      <c r="AO86" s="6">
        <v>0</v>
      </c>
      <c r="AP86" s="6">
        <v>0</v>
      </c>
      <c r="AQ86" s="6">
        <v>0</v>
      </c>
      <c r="AR86" s="6">
        <v>1</v>
      </c>
      <c r="AS86" s="6">
        <v>5</v>
      </c>
      <c r="AT86" s="6">
        <v>6</v>
      </c>
      <c r="AU86" s="6">
        <v>2</v>
      </c>
      <c r="AV86" s="6">
        <v>2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  <c r="BY86" s="6">
        <v>6</v>
      </c>
      <c r="BZ86" s="6">
        <v>10</v>
      </c>
      <c r="CA86" s="6">
        <v>7</v>
      </c>
      <c r="CB86" s="6">
        <v>21</v>
      </c>
      <c r="CC86" s="6">
        <v>2</v>
      </c>
      <c r="CD86" s="6">
        <v>1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5</v>
      </c>
      <c r="CU86" s="6">
        <v>11</v>
      </c>
      <c r="CV86" s="6">
        <v>1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</row>
    <row r="87" spans="10:109" ht="17.45" customHeight="1"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</v>
      </c>
      <c r="U87" s="6">
        <v>9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</v>
      </c>
      <c r="AF87" s="6">
        <v>9</v>
      </c>
      <c r="AG87" s="6">
        <v>1</v>
      </c>
      <c r="AH87" s="6">
        <v>3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2</v>
      </c>
      <c r="AO87" s="6">
        <v>0</v>
      </c>
      <c r="AP87" s="6">
        <v>0</v>
      </c>
      <c r="AQ87" s="6">
        <v>0</v>
      </c>
      <c r="AR87" s="6">
        <v>0</v>
      </c>
      <c r="AS87" s="6">
        <v>3</v>
      </c>
      <c r="AT87" s="6">
        <v>5</v>
      </c>
      <c r="AU87" s="6">
        <v>1</v>
      </c>
      <c r="AV87" s="6">
        <v>14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1</v>
      </c>
      <c r="BY87" s="6">
        <v>0</v>
      </c>
      <c r="BZ87" s="6">
        <v>5</v>
      </c>
      <c r="CA87" s="6">
        <v>5</v>
      </c>
      <c r="CB87" s="6">
        <v>7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8</v>
      </c>
      <c r="CT87" s="6">
        <v>5</v>
      </c>
      <c r="CU87" s="6">
        <v>10</v>
      </c>
      <c r="CV87" s="6">
        <v>3</v>
      </c>
      <c r="CW87" s="6">
        <v>7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</row>
    <row r="88" spans="10:109" ht="17.45" customHeight="1"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1</v>
      </c>
      <c r="U88" s="6">
        <v>8</v>
      </c>
      <c r="V88" s="6">
        <v>11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9</v>
      </c>
      <c r="AF88" s="6">
        <v>1</v>
      </c>
      <c r="AG88" s="6">
        <v>2</v>
      </c>
      <c r="AH88" s="6">
        <v>1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4</v>
      </c>
      <c r="AT88" s="6">
        <v>7</v>
      </c>
      <c r="AU88" s="6">
        <v>1</v>
      </c>
      <c r="AV88" s="6">
        <v>6</v>
      </c>
      <c r="AW88" s="6">
        <v>9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3</v>
      </c>
      <c r="CA88" s="6">
        <v>3</v>
      </c>
      <c r="CB88" s="6">
        <v>2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1</v>
      </c>
      <c r="CS88" s="6">
        <v>10</v>
      </c>
      <c r="CT88" s="6">
        <v>10</v>
      </c>
      <c r="CU88" s="6">
        <v>27</v>
      </c>
      <c r="CV88" s="6">
        <v>2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</row>
    <row r="89" spans="10:109" ht="17.45" customHeight="1"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2</v>
      </c>
      <c r="V89" s="6">
        <v>13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3</v>
      </c>
      <c r="AG89" s="6">
        <v>4</v>
      </c>
      <c r="AH89" s="6">
        <v>3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1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7</v>
      </c>
      <c r="AU89" s="6">
        <v>5</v>
      </c>
      <c r="AV89" s="6">
        <v>2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1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1</v>
      </c>
      <c r="CR89" s="6">
        <v>17</v>
      </c>
      <c r="CS89" s="6">
        <v>9</v>
      </c>
      <c r="CT89" s="6">
        <v>9</v>
      </c>
      <c r="CU89" s="6">
        <v>10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</row>
    <row r="90" spans="10:109" ht="17.45" customHeight="1"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3</v>
      </c>
      <c r="V90" s="6">
        <v>14</v>
      </c>
      <c r="W90" s="6">
        <v>4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2</v>
      </c>
      <c r="AG90" s="6">
        <v>6</v>
      </c>
      <c r="AH90" s="6">
        <v>2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1</v>
      </c>
      <c r="AS90" s="6">
        <v>3</v>
      </c>
      <c r="AT90" s="6">
        <v>6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1</v>
      </c>
      <c r="CP90" s="6">
        <v>4</v>
      </c>
      <c r="CQ90" s="6">
        <v>7</v>
      </c>
      <c r="CR90" s="6">
        <v>15</v>
      </c>
      <c r="CS90" s="6">
        <v>16</v>
      </c>
      <c r="CT90" s="6">
        <v>1</v>
      </c>
      <c r="CU90" s="6">
        <v>3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</row>
    <row r="91" spans="10:109" ht="17.45" customHeight="1"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7</v>
      </c>
      <c r="V91" s="6">
        <v>9</v>
      </c>
      <c r="W91" s="6">
        <v>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1</v>
      </c>
      <c r="AF91" s="6">
        <v>7</v>
      </c>
      <c r="AG91" s="6">
        <v>3</v>
      </c>
      <c r="AH91" s="6">
        <v>2</v>
      </c>
      <c r="AI91" s="6">
        <v>6</v>
      </c>
      <c r="AJ91" s="6">
        <v>2</v>
      </c>
      <c r="AK91" s="6">
        <v>1</v>
      </c>
      <c r="AL91" s="6">
        <v>2</v>
      </c>
      <c r="AM91" s="6">
        <v>4</v>
      </c>
      <c r="AN91" s="6">
        <v>1</v>
      </c>
      <c r="AO91" s="6">
        <v>2</v>
      </c>
      <c r="AP91" s="6">
        <v>1</v>
      </c>
      <c r="AQ91" s="6">
        <v>1</v>
      </c>
      <c r="AR91" s="6">
        <v>1</v>
      </c>
      <c r="AS91" s="6">
        <v>4</v>
      </c>
      <c r="AT91" s="6">
        <v>2</v>
      </c>
      <c r="AU91" s="6">
        <v>11</v>
      </c>
      <c r="AV91" s="6">
        <v>1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2</v>
      </c>
      <c r="CO91" s="6">
        <v>13</v>
      </c>
      <c r="CP91" s="6">
        <v>11</v>
      </c>
      <c r="CQ91" s="6">
        <v>9</v>
      </c>
      <c r="CR91" s="6">
        <v>13</v>
      </c>
      <c r="CS91" s="6">
        <v>1</v>
      </c>
      <c r="CT91" s="6">
        <v>0</v>
      </c>
      <c r="CU91" s="6">
        <v>3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</row>
    <row r="92" spans="10:109" ht="17.45" customHeight="1"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2</v>
      </c>
      <c r="U92" s="6">
        <v>3</v>
      </c>
      <c r="V92" s="6">
        <v>4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3</v>
      </c>
      <c r="AG92" s="6">
        <v>12</v>
      </c>
      <c r="AH92" s="6">
        <v>16</v>
      </c>
      <c r="AI92" s="6">
        <v>3</v>
      </c>
      <c r="AJ92" s="6">
        <v>2</v>
      </c>
      <c r="AK92" s="6">
        <v>2</v>
      </c>
      <c r="AL92" s="6">
        <v>3</v>
      </c>
      <c r="AM92" s="6">
        <v>1</v>
      </c>
      <c r="AN92" s="6">
        <v>18</v>
      </c>
      <c r="AO92" s="6">
        <v>3</v>
      </c>
      <c r="AP92" s="6">
        <v>3</v>
      </c>
      <c r="AQ92" s="6">
        <v>2</v>
      </c>
      <c r="AR92" s="6">
        <v>1</v>
      </c>
      <c r="AS92" s="6">
        <v>4</v>
      </c>
      <c r="AT92" s="6">
        <v>6</v>
      </c>
      <c r="AU92" s="6">
        <v>3</v>
      </c>
      <c r="AV92" s="6">
        <v>1</v>
      </c>
      <c r="AW92" s="6">
        <v>1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1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2</v>
      </c>
      <c r="CN92" s="6">
        <v>5</v>
      </c>
      <c r="CO92" s="6">
        <v>12</v>
      </c>
      <c r="CP92" s="6">
        <v>22</v>
      </c>
      <c r="CQ92" s="6">
        <v>30</v>
      </c>
      <c r="CR92" s="6">
        <v>1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</row>
    <row r="93" spans="10:109" ht="17.45" customHeight="1"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2</v>
      </c>
      <c r="V93" s="6">
        <v>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1</v>
      </c>
      <c r="AG93" s="6">
        <v>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1</v>
      </c>
      <c r="AS93" s="6">
        <v>8</v>
      </c>
      <c r="AT93" s="6">
        <v>2</v>
      </c>
      <c r="AU93" s="6">
        <v>4</v>
      </c>
      <c r="AV93" s="6">
        <v>3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1</v>
      </c>
      <c r="BK93" s="6">
        <v>0</v>
      </c>
      <c r="BL93" s="6">
        <v>0</v>
      </c>
      <c r="BM93" s="6">
        <v>0</v>
      </c>
      <c r="BN93" s="6">
        <v>0</v>
      </c>
      <c r="BO93" s="6">
        <v>2</v>
      </c>
      <c r="BP93" s="6">
        <v>1</v>
      </c>
      <c r="BQ93" s="6">
        <v>2</v>
      </c>
      <c r="BR93" s="6">
        <v>0</v>
      </c>
      <c r="BS93" s="6">
        <v>0</v>
      </c>
      <c r="BT93" s="6">
        <v>0</v>
      </c>
      <c r="BU93" s="6">
        <v>1</v>
      </c>
      <c r="BV93" s="6">
        <v>5</v>
      </c>
      <c r="BW93" s="6">
        <v>1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7</v>
      </c>
      <c r="CN93" s="6">
        <v>13</v>
      </c>
      <c r="CO93" s="6">
        <v>10</v>
      </c>
      <c r="CP93" s="6">
        <v>40</v>
      </c>
      <c r="CQ93" s="6">
        <v>1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</row>
    <row r="94" spans="10:109" ht="17.45" customHeight="1"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</v>
      </c>
      <c r="U94" s="6">
        <v>7</v>
      </c>
      <c r="V94" s="6">
        <v>1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5</v>
      </c>
      <c r="AU94" s="6">
        <v>1</v>
      </c>
      <c r="AV94" s="6">
        <v>1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3</v>
      </c>
      <c r="BI94" s="6">
        <v>4</v>
      </c>
      <c r="BJ94" s="6">
        <v>22</v>
      </c>
      <c r="BK94" s="6">
        <v>2</v>
      </c>
      <c r="BL94" s="6">
        <v>2</v>
      </c>
      <c r="BM94" s="6">
        <v>1</v>
      </c>
      <c r="BN94" s="6">
        <v>3</v>
      </c>
      <c r="BO94" s="6">
        <v>6</v>
      </c>
      <c r="BP94" s="6">
        <v>11</v>
      </c>
      <c r="BQ94" s="6">
        <v>3</v>
      </c>
      <c r="BR94" s="6">
        <v>3</v>
      </c>
      <c r="BS94" s="6">
        <v>1</v>
      </c>
      <c r="BT94" s="6">
        <v>3</v>
      </c>
      <c r="BU94" s="6">
        <v>3</v>
      </c>
      <c r="BV94" s="6">
        <v>17</v>
      </c>
      <c r="BW94" s="6">
        <v>3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4</v>
      </c>
      <c r="CM94" s="6">
        <v>7</v>
      </c>
      <c r="CN94" s="6">
        <v>8</v>
      </c>
      <c r="CO94" s="6">
        <v>29</v>
      </c>
      <c r="CP94" s="6">
        <v>2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</row>
    <row r="95" spans="10:109" ht="17.45" customHeight="1"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7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4</v>
      </c>
      <c r="BI95" s="6">
        <v>8</v>
      </c>
      <c r="BJ95" s="6">
        <v>18</v>
      </c>
      <c r="BK95" s="6">
        <v>10</v>
      </c>
      <c r="BL95" s="6">
        <v>3</v>
      </c>
      <c r="BM95" s="6">
        <v>3</v>
      </c>
      <c r="BN95" s="6">
        <v>5</v>
      </c>
      <c r="BO95" s="6">
        <v>2</v>
      </c>
      <c r="BP95" s="6">
        <v>3</v>
      </c>
      <c r="BQ95" s="6">
        <v>3</v>
      </c>
      <c r="BR95" s="6">
        <v>2</v>
      </c>
      <c r="BS95" s="6">
        <v>6</v>
      </c>
      <c r="BT95" s="6">
        <v>2</v>
      </c>
      <c r="BU95" s="6">
        <v>9</v>
      </c>
      <c r="BV95" s="6">
        <v>2</v>
      </c>
      <c r="BW95" s="6">
        <v>7</v>
      </c>
      <c r="BX95" s="6">
        <v>3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2</v>
      </c>
      <c r="CL95" s="6">
        <v>9</v>
      </c>
      <c r="CM95" s="6">
        <v>16</v>
      </c>
      <c r="CN95" s="6">
        <v>15</v>
      </c>
      <c r="CO95" s="6">
        <v>1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</row>
    <row r="96" spans="10:109" ht="17.45" customHeight="1"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3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3</v>
      </c>
      <c r="BI96" s="6">
        <v>1</v>
      </c>
      <c r="BJ96" s="6">
        <v>8</v>
      </c>
      <c r="BK96" s="6">
        <v>2</v>
      </c>
      <c r="BL96" s="6">
        <v>3</v>
      </c>
      <c r="BM96" s="6">
        <v>1</v>
      </c>
      <c r="BN96" s="6">
        <v>1</v>
      </c>
      <c r="BO96" s="6">
        <v>12</v>
      </c>
      <c r="BP96" s="6">
        <v>10</v>
      </c>
      <c r="BQ96" s="6">
        <v>14</v>
      </c>
      <c r="BR96" s="6">
        <v>4</v>
      </c>
      <c r="BS96" s="6">
        <v>4</v>
      </c>
      <c r="BT96" s="6">
        <v>1</v>
      </c>
      <c r="BU96" s="6">
        <v>30</v>
      </c>
      <c r="BV96" s="6">
        <v>32</v>
      </c>
      <c r="BW96" s="6">
        <v>4</v>
      </c>
      <c r="BX96" s="6">
        <v>2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2</v>
      </c>
      <c r="CK96" s="6">
        <v>9</v>
      </c>
      <c r="CL96" s="6">
        <v>29</v>
      </c>
      <c r="CM96" s="6">
        <v>18</v>
      </c>
      <c r="CN96" s="6">
        <v>1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</row>
    <row r="97" spans="10:109" ht="17.45" customHeight="1"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5</v>
      </c>
      <c r="BI97" s="6">
        <v>4</v>
      </c>
      <c r="BJ97" s="6">
        <v>7</v>
      </c>
      <c r="BK97" s="6">
        <v>3</v>
      </c>
      <c r="BL97" s="6">
        <v>0</v>
      </c>
      <c r="BM97" s="6">
        <v>0</v>
      </c>
      <c r="BN97" s="6">
        <v>0</v>
      </c>
      <c r="BO97" s="6">
        <v>1</v>
      </c>
      <c r="BP97" s="6">
        <v>11</v>
      </c>
      <c r="BQ97" s="6">
        <v>1</v>
      </c>
      <c r="BR97" s="6">
        <v>0</v>
      </c>
      <c r="BS97" s="6">
        <v>0</v>
      </c>
      <c r="BT97" s="6">
        <v>0</v>
      </c>
      <c r="BU97" s="6">
        <v>4</v>
      </c>
      <c r="BV97" s="6">
        <v>33</v>
      </c>
      <c r="BW97" s="6">
        <v>2</v>
      </c>
      <c r="BX97" s="6">
        <v>1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1</v>
      </c>
      <c r="CJ97" s="6">
        <v>6</v>
      </c>
      <c r="CK97" s="6">
        <v>21</v>
      </c>
      <c r="CL97" s="6">
        <v>26</v>
      </c>
      <c r="CM97" s="6">
        <v>1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</row>
    <row r="98" spans="10:109" ht="17.45" customHeight="1"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2</v>
      </c>
      <c r="BJ98" s="6">
        <v>1</v>
      </c>
      <c r="BK98" s="6">
        <v>11</v>
      </c>
      <c r="BL98" s="6">
        <v>0</v>
      </c>
      <c r="BM98" s="6">
        <v>0</v>
      </c>
      <c r="BN98" s="6">
        <v>0</v>
      </c>
      <c r="BO98" s="6">
        <v>0</v>
      </c>
      <c r="BP98" s="6">
        <v>16</v>
      </c>
      <c r="BQ98" s="6">
        <v>1</v>
      </c>
      <c r="BR98" s="6">
        <v>0</v>
      </c>
      <c r="BS98" s="6">
        <v>0</v>
      </c>
      <c r="BT98" s="6">
        <v>0</v>
      </c>
      <c r="BU98" s="6">
        <v>19</v>
      </c>
      <c r="BV98" s="6">
        <v>20</v>
      </c>
      <c r="BW98" s="6">
        <v>2</v>
      </c>
      <c r="BX98" s="6">
        <v>2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1</v>
      </c>
      <c r="CI98" s="6">
        <v>2</v>
      </c>
      <c r="CJ98" s="6">
        <v>11</v>
      </c>
      <c r="CK98" s="6">
        <v>25</v>
      </c>
      <c r="CL98" s="6">
        <v>1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</row>
    <row r="99" spans="10:109" ht="17.45" customHeight="1"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5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1</v>
      </c>
      <c r="AN99" s="6">
        <v>0</v>
      </c>
      <c r="AO99" s="6">
        <v>0</v>
      </c>
      <c r="AP99" s="6">
        <v>1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18</v>
      </c>
      <c r="BK99" s="6">
        <v>1</v>
      </c>
      <c r="BL99" s="6">
        <v>0</v>
      </c>
      <c r="BM99" s="6">
        <v>0</v>
      </c>
      <c r="BN99" s="6">
        <v>0</v>
      </c>
      <c r="BO99" s="6">
        <v>0</v>
      </c>
      <c r="BP99" s="6">
        <v>1</v>
      </c>
      <c r="BQ99" s="6">
        <v>0</v>
      </c>
      <c r="BR99" s="6">
        <v>0</v>
      </c>
      <c r="BS99" s="6">
        <v>0</v>
      </c>
      <c r="BT99" s="6">
        <v>0</v>
      </c>
      <c r="BU99" s="6">
        <v>1</v>
      </c>
      <c r="BV99" s="6">
        <v>4</v>
      </c>
      <c r="BW99" s="6">
        <v>4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1</v>
      </c>
      <c r="CH99" s="6">
        <v>3</v>
      </c>
      <c r="CI99" s="6">
        <v>6</v>
      </c>
      <c r="CJ99" s="6">
        <v>35</v>
      </c>
      <c r="CK99" s="6">
        <v>1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</row>
    <row r="100" spans="10:109" ht="17.45" customHeight="1"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10</v>
      </c>
      <c r="U100" s="6">
        <v>2</v>
      </c>
      <c r="V100" s="6">
        <v>1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3</v>
      </c>
      <c r="AF100" s="6">
        <v>1</v>
      </c>
      <c r="AG100" s="6">
        <v>1</v>
      </c>
      <c r="AH100" s="6">
        <v>11</v>
      </c>
      <c r="AI100" s="6">
        <v>7</v>
      </c>
      <c r="AJ100" s="6">
        <v>1</v>
      </c>
      <c r="AK100" s="6">
        <v>2</v>
      </c>
      <c r="AL100" s="6">
        <v>3</v>
      </c>
      <c r="AM100" s="6">
        <v>8</v>
      </c>
      <c r="AN100" s="6">
        <v>1</v>
      </c>
      <c r="AO100" s="6">
        <v>3</v>
      </c>
      <c r="AP100" s="6">
        <v>1</v>
      </c>
      <c r="AQ100" s="6">
        <v>1</v>
      </c>
      <c r="AR100" s="6">
        <v>3</v>
      </c>
      <c r="AS100" s="6">
        <v>2</v>
      </c>
      <c r="AT100" s="6">
        <v>3</v>
      </c>
      <c r="AU100" s="6">
        <v>4</v>
      </c>
      <c r="AV100" s="6">
        <v>2</v>
      </c>
      <c r="AW100" s="6">
        <v>1</v>
      </c>
      <c r="AX100" s="6">
        <v>1</v>
      </c>
      <c r="AY100" s="6">
        <v>1</v>
      </c>
      <c r="AZ100" s="6">
        <v>2</v>
      </c>
      <c r="BA100" s="6">
        <v>3</v>
      </c>
      <c r="BB100" s="6">
        <v>1</v>
      </c>
      <c r="BC100" s="6">
        <v>1</v>
      </c>
      <c r="BD100" s="6">
        <v>1</v>
      </c>
      <c r="BE100" s="6">
        <v>1</v>
      </c>
      <c r="BF100" s="6">
        <v>4</v>
      </c>
      <c r="BG100" s="6">
        <v>3</v>
      </c>
      <c r="BH100" s="6">
        <v>2</v>
      </c>
      <c r="BI100" s="6">
        <v>2</v>
      </c>
      <c r="BJ100" s="6">
        <v>2</v>
      </c>
      <c r="BK100" s="6">
        <v>1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2</v>
      </c>
      <c r="BW100" s="6">
        <v>4</v>
      </c>
      <c r="BX100" s="6">
        <v>2</v>
      </c>
      <c r="BY100" s="6">
        <v>17</v>
      </c>
      <c r="BZ100" s="6">
        <v>1</v>
      </c>
      <c r="CA100" s="6">
        <v>1</v>
      </c>
      <c r="CB100" s="6">
        <v>1</v>
      </c>
      <c r="CC100" s="6">
        <v>3</v>
      </c>
      <c r="CD100" s="6">
        <v>1</v>
      </c>
      <c r="CE100" s="6">
        <v>2</v>
      </c>
      <c r="CF100" s="6">
        <v>2</v>
      </c>
      <c r="CG100" s="6">
        <v>3</v>
      </c>
      <c r="CH100" s="6">
        <v>3</v>
      </c>
      <c r="CI100" s="6">
        <v>46</v>
      </c>
      <c r="CJ100" s="6">
        <v>7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</row>
    <row r="101" spans="10:109" ht="17.45" customHeight="1"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8</v>
      </c>
      <c r="S101" s="6">
        <v>8</v>
      </c>
      <c r="T101" s="6">
        <v>1</v>
      </c>
      <c r="U101" s="6">
        <v>1</v>
      </c>
      <c r="V101" s="6">
        <v>3</v>
      </c>
      <c r="W101" s="6">
        <v>2</v>
      </c>
      <c r="X101" s="6">
        <v>2</v>
      </c>
      <c r="Y101" s="6">
        <v>1</v>
      </c>
      <c r="Z101" s="6">
        <v>1</v>
      </c>
      <c r="AA101" s="6">
        <v>1</v>
      </c>
      <c r="AB101" s="6">
        <v>11</v>
      </c>
      <c r="AC101" s="6">
        <v>2</v>
      </c>
      <c r="AD101" s="6">
        <v>5</v>
      </c>
      <c r="AE101" s="6">
        <v>11</v>
      </c>
      <c r="AF101" s="6">
        <v>3</v>
      </c>
      <c r="AG101" s="6">
        <v>1</v>
      </c>
      <c r="AH101" s="6">
        <v>3</v>
      </c>
      <c r="AI101" s="6">
        <v>2</v>
      </c>
      <c r="AJ101" s="6">
        <v>1</v>
      </c>
      <c r="AK101" s="6">
        <v>1</v>
      </c>
      <c r="AL101" s="6">
        <v>1</v>
      </c>
      <c r="AM101" s="6">
        <v>2</v>
      </c>
      <c r="AN101" s="6">
        <v>3</v>
      </c>
      <c r="AO101" s="6">
        <v>2</v>
      </c>
      <c r="AP101" s="6">
        <v>2</v>
      </c>
      <c r="AQ101" s="6">
        <v>4</v>
      </c>
      <c r="AR101" s="6">
        <v>2</v>
      </c>
      <c r="AS101" s="6">
        <v>4</v>
      </c>
      <c r="AT101" s="6">
        <v>1</v>
      </c>
      <c r="AU101" s="6">
        <v>2</v>
      </c>
      <c r="AV101" s="6">
        <v>3</v>
      </c>
      <c r="AW101" s="6">
        <v>3</v>
      </c>
      <c r="AX101" s="6">
        <v>2</v>
      </c>
      <c r="AY101" s="6">
        <v>1</v>
      </c>
      <c r="AZ101" s="6">
        <v>3</v>
      </c>
      <c r="BA101" s="6">
        <v>2</v>
      </c>
      <c r="BB101" s="6">
        <v>3</v>
      </c>
      <c r="BC101" s="6">
        <v>2</v>
      </c>
      <c r="BD101" s="6">
        <v>3</v>
      </c>
      <c r="BE101" s="6">
        <v>4</v>
      </c>
      <c r="BF101" s="6">
        <v>6</v>
      </c>
      <c r="BG101" s="6">
        <v>4</v>
      </c>
      <c r="BH101" s="6">
        <v>8</v>
      </c>
      <c r="BI101" s="6">
        <v>6</v>
      </c>
      <c r="BJ101" s="6">
        <v>1</v>
      </c>
      <c r="BK101" s="6">
        <v>4</v>
      </c>
      <c r="BL101" s="6">
        <v>1</v>
      </c>
      <c r="BM101" s="6">
        <v>1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1</v>
      </c>
      <c r="BU101" s="6">
        <v>1</v>
      </c>
      <c r="BV101" s="6">
        <v>9</v>
      </c>
      <c r="BW101" s="6">
        <v>7</v>
      </c>
      <c r="BX101" s="6">
        <v>6</v>
      </c>
      <c r="BY101" s="6">
        <v>5</v>
      </c>
      <c r="BZ101" s="6">
        <v>6</v>
      </c>
      <c r="CA101" s="6">
        <v>5</v>
      </c>
      <c r="CB101" s="6">
        <v>4</v>
      </c>
      <c r="CC101" s="6">
        <v>2</v>
      </c>
      <c r="CD101" s="6">
        <v>20</v>
      </c>
      <c r="CE101" s="6">
        <v>14</v>
      </c>
      <c r="CF101" s="6">
        <v>7</v>
      </c>
      <c r="CG101" s="6">
        <v>17</v>
      </c>
      <c r="CH101" s="6">
        <v>24</v>
      </c>
      <c r="CI101" s="6">
        <v>1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</row>
    <row r="102" spans="10:109" ht="17.45" customHeight="1"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3</v>
      </c>
      <c r="V102" s="6">
        <v>14</v>
      </c>
      <c r="W102" s="6">
        <v>5</v>
      </c>
      <c r="X102" s="6">
        <v>1</v>
      </c>
      <c r="Y102" s="6">
        <v>4</v>
      </c>
      <c r="Z102" s="6">
        <v>6</v>
      </c>
      <c r="AA102" s="6">
        <v>13</v>
      </c>
      <c r="AB102" s="6">
        <v>3</v>
      </c>
      <c r="AC102" s="6">
        <v>2</v>
      </c>
      <c r="AD102" s="6">
        <v>1</v>
      </c>
      <c r="AE102" s="6">
        <v>4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9</v>
      </c>
      <c r="AO102" s="6">
        <v>2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2</v>
      </c>
      <c r="AW102" s="6">
        <v>3</v>
      </c>
      <c r="AX102" s="6">
        <v>1</v>
      </c>
      <c r="AY102" s="6">
        <v>2</v>
      </c>
      <c r="AZ102" s="6">
        <v>4</v>
      </c>
      <c r="BA102" s="6">
        <v>4</v>
      </c>
      <c r="BB102" s="6">
        <v>2</v>
      </c>
      <c r="BC102" s="6">
        <v>2</v>
      </c>
      <c r="BD102" s="6">
        <v>2</v>
      </c>
      <c r="BE102" s="6">
        <v>1</v>
      </c>
      <c r="BF102" s="6">
        <v>2</v>
      </c>
      <c r="BG102" s="6">
        <v>3</v>
      </c>
      <c r="BH102" s="6">
        <v>4</v>
      </c>
      <c r="BI102" s="6">
        <v>5</v>
      </c>
      <c r="BJ102" s="6">
        <v>4</v>
      </c>
      <c r="BK102" s="6">
        <v>3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1</v>
      </c>
      <c r="BV102" s="6">
        <v>27</v>
      </c>
      <c r="BW102" s="6">
        <v>2</v>
      </c>
      <c r="BX102" s="6">
        <v>4</v>
      </c>
      <c r="BY102" s="6">
        <v>3</v>
      </c>
      <c r="BZ102" s="6">
        <v>10</v>
      </c>
      <c r="CA102" s="6">
        <v>9</v>
      </c>
      <c r="CB102" s="6">
        <v>1</v>
      </c>
      <c r="CC102" s="6">
        <v>5</v>
      </c>
      <c r="CD102" s="6">
        <v>6</v>
      </c>
      <c r="CE102" s="6">
        <v>6</v>
      </c>
      <c r="CF102" s="6">
        <v>8</v>
      </c>
      <c r="CG102" s="6">
        <v>8</v>
      </c>
      <c r="CH102" s="6">
        <v>5</v>
      </c>
      <c r="CI102" s="6">
        <v>3</v>
      </c>
      <c r="CJ102" s="6">
        <v>6</v>
      </c>
      <c r="CK102" s="6">
        <v>10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</row>
    <row r="103" spans="10:109" ht="17.45" customHeight="1"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3</v>
      </c>
      <c r="V103" s="6">
        <v>0</v>
      </c>
      <c r="W103" s="6">
        <v>1</v>
      </c>
      <c r="X103" s="6">
        <v>7</v>
      </c>
      <c r="Y103" s="6">
        <v>1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3</v>
      </c>
      <c r="AO103" s="6">
        <v>4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17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14</v>
      </c>
      <c r="BW103" s="6">
        <v>0</v>
      </c>
      <c r="BX103" s="6">
        <v>1</v>
      </c>
      <c r="BY103" s="6">
        <v>1</v>
      </c>
      <c r="BZ103" s="6">
        <v>1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</row>
    <row r="104" spans="10:109" ht="17.45" customHeight="1"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6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16</v>
      </c>
      <c r="AO104" s="6">
        <v>4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1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</row>
    <row r="105" spans="10:109" ht="17.45" customHeight="1"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</row>
    <row r="106" spans="10:109" ht="17.45" customHeight="1"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</row>
    <row r="107" spans="10:109" ht="17.45" customHeight="1"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</row>
    <row r="108" spans="10:109" ht="17.45" customHeight="1"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</row>
    <row r="109" spans="10:109" ht="17.45" customHeight="1"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</row>
    <row r="110" spans="10:109" ht="17.45" customHeight="1"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</row>
    <row r="111" spans="10:109" ht="17.45" customHeight="1"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</row>
    <row r="112" spans="10:109" ht="15" customHeight="1"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</row>
    <row r="113" spans="10:109"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</row>
    <row r="114" spans="10:109"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</row>
    <row r="115" spans="10:109"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</row>
    <row r="116" spans="10:109"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</row>
    <row r="117" spans="10:109"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</row>
    <row r="118" spans="10:109"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</row>
    <row r="119" spans="10:109"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</row>
    <row r="120" spans="10:109"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</row>
    <row r="121" spans="10:109"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</row>
    <row r="122" spans="10:109"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</row>
    <row r="123" spans="10:109"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</row>
    <row r="124" spans="10:109"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</row>
    <row r="125" spans="10:109">
      <c r="J125" s="5"/>
      <c r="K125" s="5"/>
      <c r="L125" s="5"/>
      <c r="M125" s="8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</row>
    <row r="126" spans="10:109">
      <c r="J126" s="5"/>
      <c r="K126" s="5"/>
      <c r="L126" s="5"/>
      <c r="M126" s="8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</row>
    <row r="127" spans="10:109"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</row>
    <row r="128" spans="10:109"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</row>
    <row r="129" spans="10:109"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</row>
    <row r="130" spans="10:109"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</row>
    <row r="131" spans="10:109"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</row>
    <row r="132" spans="10:109"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</row>
    <row r="133" spans="10:109"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</row>
    <row r="134" spans="10:109"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</row>
    <row r="135" spans="10:109"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</row>
    <row r="136" spans="10:109"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</row>
    <row r="137" spans="10:109"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</row>
    <row r="138" spans="10:109"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</row>
    <row r="139" spans="10:109"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</row>
    <row r="140" spans="10:109"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</row>
    <row r="141" spans="10:109"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</row>
    <row r="142" spans="10:109"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</row>
    <row r="143" spans="10:109"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</row>
    <row r="144" spans="10:109"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</row>
    <row r="145" spans="10:109"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</row>
    <row r="146" spans="10:109"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</row>
    <row r="147" spans="10:109"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</row>
    <row r="148" spans="10:109"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</row>
    <row r="149" spans="10:109"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</row>
    <row r="150" spans="10:109"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</row>
    <row r="151" spans="10:109"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</row>
    <row r="152" spans="10:109"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</row>
    <row r="153" spans="10:109"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</row>
    <row r="154" spans="10:109"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</row>
    <row r="155" spans="10:109"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</row>
    <row r="156" spans="10:109"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</row>
    <row r="157" spans="10:109"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</row>
    <row r="158" spans="10:109"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</row>
    <row r="159" spans="10:109"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</row>
    <row r="160" spans="10:109"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</row>
    <row r="161" spans="10:109"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</row>
    <row r="162" spans="10:109"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</row>
    <row r="163" spans="10:109"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</row>
    <row r="164" spans="10:109"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</row>
    <row r="165" spans="10:109"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</row>
    <row r="166" spans="10:109"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</row>
    <row r="167" spans="10:109"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</row>
    <row r="168" spans="10:109"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</row>
    <row r="169" spans="10:109"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</row>
    <row r="170" spans="10:109"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</row>
    <row r="171" spans="10:109"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</row>
    <row r="172" spans="10:109"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</row>
    <row r="173" spans="10:109"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</row>
    <row r="174" spans="10:109"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</row>
    <row r="175" spans="10:109"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</row>
    <row r="176" spans="10:109"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</row>
    <row r="177" spans="10:109"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</row>
    <row r="178" spans="10:109"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</row>
    <row r="179" spans="10:109"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</row>
    <row r="180" spans="10:109"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</row>
    <row r="181" spans="10:109"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</row>
    <row r="182" spans="10:109"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</row>
    <row r="183" spans="10:109"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</row>
    <row r="184" spans="10:109"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</row>
    <row r="185" spans="10:109"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</row>
    <row r="186" spans="10:109"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</row>
    <row r="187" spans="10:109"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</row>
    <row r="188" spans="10:109"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</row>
    <row r="189" spans="10:109"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</row>
    <row r="190" spans="10:109"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</row>
    <row r="191" spans="10:109"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</row>
    <row r="192" spans="10:109"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</row>
    <row r="193" spans="10:109"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</row>
    <row r="194" spans="10:109"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</row>
    <row r="195" spans="10:109"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</row>
    <row r="196" spans="10:109"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</row>
    <row r="197" spans="10:109"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</row>
    <row r="198" spans="10:109"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</row>
    <row r="199" spans="10:109"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</row>
    <row r="200" spans="10:109"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</row>
    <row r="201" spans="10:109"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</row>
    <row r="202" spans="10:109"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</row>
    <row r="203" spans="10:109"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</row>
    <row r="204" spans="10:109"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</row>
    <row r="205" spans="10:109"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</row>
    <row r="206" spans="10:109"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</row>
    <row r="207" spans="10:109"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</row>
  </sheetData>
  <mergeCells count="12">
    <mergeCell ref="DJ64:DP67"/>
    <mergeCell ref="DR64:EU67"/>
    <mergeCell ref="ED38:EF44"/>
    <mergeCell ref="EH38:EU40"/>
    <mergeCell ref="DJ50:DL56"/>
    <mergeCell ref="DN50:EA52"/>
    <mergeCell ref="DJ13:DX18"/>
    <mergeCell ref="DZ13:EA18"/>
    <mergeCell ref="DJ24:DX29"/>
    <mergeCell ref="DZ24:EA29"/>
    <mergeCell ref="DJ38:DL44"/>
    <mergeCell ref="DN38:EA40"/>
  </mergeCells>
  <conditionalFormatting sqref="J13:DE112">
    <cfRule type="cellIs" dxfId="409" priority="1" operator="equal">
      <formula>1</formula>
    </cfRule>
    <cfRule type="cellIs" dxfId="408" priority="2" operator="greaterThanOrEqual">
      <formula>2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B311-DFC5-4CF8-B143-05175EA20DD2}">
  <sheetPr>
    <tabColor rgb="FFFFC000"/>
  </sheetPr>
  <dimension ref="J12:EU207"/>
  <sheetViews>
    <sheetView showGridLines="0" zoomScale="25" zoomScaleNormal="25" workbookViewId="0">
      <selection activeCell="DK65" sqref="DK65"/>
    </sheetView>
  </sheetViews>
  <sheetFormatPr defaultRowHeight="15"/>
  <cols>
    <col min="10" max="109" width="3.28515625" customWidth="1"/>
    <col min="112" max="112" width="47.42578125" customWidth="1"/>
    <col min="128" max="128" width="16.5703125" customWidth="1"/>
    <col min="131" max="131" width="42.28515625" customWidth="1"/>
    <col min="151" max="151" width="45.140625" customWidth="1"/>
  </cols>
  <sheetData>
    <row r="12" spans="10:131" ht="17.45" customHeight="1" thickBot="1"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</row>
    <row r="13" spans="10:131" ht="17.45" customHeight="1"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J13" s="44" t="s">
        <v>0</v>
      </c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6"/>
      <c r="DZ13" s="59">
        <f>AVERAGEIF(MapCoordinates34[#All], "&gt; 0")</f>
        <v>5.2432058959005063</v>
      </c>
      <c r="EA13" s="60"/>
    </row>
    <row r="14" spans="10:131" ht="17.45" customHeight="1"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J14" s="47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9"/>
      <c r="DZ14" s="61"/>
      <c r="EA14" s="62"/>
    </row>
    <row r="15" spans="10:131" ht="17.45" customHeight="1"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J15" s="47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9"/>
      <c r="DZ15" s="61"/>
      <c r="EA15" s="62"/>
    </row>
    <row r="16" spans="10:131" ht="17.45" customHeight="1"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J16" s="47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9"/>
      <c r="DZ16" s="61"/>
      <c r="EA16" s="62"/>
    </row>
    <row r="17" spans="10:131" ht="17.45" customHeight="1"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J17" s="47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9"/>
      <c r="DZ17" s="61"/>
      <c r="EA17" s="62"/>
    </row>
    <row r="18" spans="10:131" ht="17.45" customHeight="1" thickBot="1"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J18" s="50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2"/>
      <c r="DZ18" s="63"/>
      <c r="EA18" s="64"/>
    </row>
    <row r="19" spans="10:131" ht="17.45" customHeight="1"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</row>
    <row r="20" spans="10:131" ht="17.45" customHeight="1"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</row>
    <row r="21" spans="10:131" ht="17.45" customHeight="1"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</row>
    <row r="22" spans="10:131" ht="17.45" customHeight="1"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8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7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5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0:131" ht="17.45" customHeight="1" thickBot="1"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</v>
      </c>
      <c r="AF23" s="6">
        <v>1</v>
      </c>
      <c r="AG23" s="6">
        <v>0</v>
      </c>
      <c r="AH23" s="6">
        <v>2</v>
      </c>
      <c r="AI23" s="6">
        <v>2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</v>
      </c>
      <c r="AS23" s="6">
        <v>8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7</v>
      </c>
      <c r="BI23" s="6">
        <v>1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1</v>
      </c>
      <c r="BX23" s="6">
        <v>3</v>
      </c>
      <c r="BY23" s="6">
        <v>4</v>
      </c>
      <c r="BZ23" s="6">
        <v>5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J23" s="1" t="s">
        <v>1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0:131" ht="17.45" customHeight="1"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34</v>
      </c>
      <c r="V24" s="6">
        <v>3</v>
      </c>
      <c r="W24" s="6">
        <v>5</v>
      </c>
      <c r="X24" s="6">
        <v>4</v>
      </c>
      <c r="Y24" s="6">
        <v>2</v>
      </c>
      <c r="Z24" s="6">
        <v>13</v>
      </c>
      <c r="AA24" s="6">
        <v>4</v>
      </c>
      <c r="AB24" s="6">
        <v>6</v>
      </c>
      <c r="AC24" s="6">
        <v>2</v>
      </c>
      <c r="AD24" s="6">
        <v>3</v>
      </c>
      <c r="AE24" s="6">
        <v>9</v>
      </c>
      <c r="AF24" s="6">
        <v>7</v>
      </c>
      <c r="AG24" s="6">
        <v>8</v>
      </c>
      <c r="AH24" s="6">
        <v>7</v>
      </c>
      <c r="AI24" s="6">
        <v>5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4</v>
      </c>
      <c r="AR24" s="6">
        <v>11</v>
      </c>
      <c r="AS24" s="6">
        <v>13</v>
      </c>
      <c r="AT24" s="6">
        <v>5</v>
      </c>
      <c r="AU24" s="6">
        <v>2</v>
      </c>
      <c r="AV24" s="6">
        <v>1</v>
      </c>
      <c r="AW24" s="6">
        <v>4</v>
      </c>
      <c r="AX24" s="6">
        <v>3</v>
      </c>
      <c r="AY24" s="6">
        <v>4</v>
      </c>
      <c r="AZ24" s="6">
        <v>8</v>
      </c>
      <c r="BA24" s="6">
        <v>3</v>
      </c>
      <c r="BB24" s="6">
        <v>5</v>
      </c>
      <c r="BC24" s="6">
        <v>8</v>
      </c>
      <c r="BD24" s="6">
        <v>2</v>
      </c>
      <c r="BE24" s="6">
        <v>4</v>
      </c>
      <c r="BF24" s="6">
        <v>7</v>
      </c>
      <c r="BG24" s="6">
        <v>9</v>
      </c>
      <c r="BH24" s="6">
        <v>8</v>
      </c>
      <c r="BI24" s="6">
        <v>10</v>
      </c>
      <c r="BJ24" s="6">
        <v>6</v>
      </c>
      <c r="BK24" s="6">
        <v>13</v>
      </c>
      <c r="BL24" s="6">
        <v>3</v>
      </c>
      <c r="BM24" s="6">
        <v>6</v>
      </c>
      <c r="BN24" s="6">
        <v>6</v>
      </c>
      <c r="BO24" s="6">
        <v>7</v>
      </c>
      <c r="BP24" s="6">
        <v>1</v>
      </c>
      <c r="BQ24" s="6">
        <v>2</v>
      </c>
      <c r="BR24" s="6">
        <v>3</v>
      </c>
      <c r="BS24" s="6">
        <v>9</v>
      </c>
      <c r="BT24" s="6">
        <v>3</v>
      </c>
      <c r="BU24" s="6">
        <v>3</v>
      </c>
      <c r="BV24" s="6">
        <v>2</v>
      </c>
      <c r="BW24" s="6">
        <v>2</v>
      </c>
      <c r="BX24" s="6">
        <v>1</v>
      </c>
      <c r="BY24" s="6">
        <v>9</v>
      </c>
      <c r="BZ24" s="6">
        <v>7</v>
      </c>
      <c r="CA24" s="6">
        <v>1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J24" s="44" t="s">
        <v>1</v>
      </c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6"/>
      <c r="DZ24" s="53">
        <f>MAX(MapCoordinates34[#All])</f>
        <v>49</v>
      </c>
      <c r="EA24" s="54"/>
    </row>
    <row r="25" spans="10:131" ht="17.45" customHeight="1"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17</v>
      </c>
      <c r="U25" s="6">
        <v>1</v>
      </c>
      <c r="V25" s="6">
        <v>5</v>
      </c>
      <c r="W25" s="6">
        <v>8</v>
      </c>
      <c r="X25" s="6">
        <v>10</v>
      </c>
      <c r="Y25" s="6">
        <v>3</v>
      </c>
      <c r="Z25" s="6">
        <v>4</v>
      </c>
      <c r="AA25" s="6">
        <v>5</v>
      </c>
      <c r="AB25" s="6">
        <v>4</v>
      </c>
      <c r="AC25" s="6">
        <v>1</v>
      </c>
      <c r="AD25" s="6">
        <v>3</v>
      </c>
      <c r="AE25" s="6">
        <v>3</v>
      </c>
      <c r="AF25" s="6">
        <v>2</v>
      </c>
      <c r="AG25" s="6">
        <v>1</v>
      </c>
      <c r="AH25" s="6">
        <v>10</v>
      </c>
      <c r="AI25" s="6">
        <v>9</v>
      </c>
      <c r="AJ25" s="6">
        <v>1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3</v>
      </c>
      <c r="AR25" s="6">
        <v>30</v>
      </c>
      <c r="AS25" s="6">
        <v>5</v>
      </c>
      <c r="AT25" s="6">
        <v>3</v>
      </c>
      <c r="AU25" s="6">
        <v>4</v>
      </c>
      <c r="AV25" s="6">
        <v>5</v>
      </c>
      <c r="AW25" s="6">
        <v>8</v>
      </c>
      <c r="AX25" s="6">
        <v>5</v>
      </c>
      <c r="AY25" s="6">
        <v>4</v>
      </c>
      <c r="AZ25" s="6">
        <v>5</v>
      </c>
      <c r="BA25" s="6">
        <v>8</v>
      </c>
      <c r="BB25" s="6">
        <v>10</v>
      </c>
      <c r="BC25" s="6">
        <v>15</v>
      </c>
      <c r="BD25" s="6">
        <v>14</v>
      </c>
      <c r="BE25" s="6">
        <v>7</v>
      </c>
      <c r="BF25" s="6">
        <v>10</v>
      </c>
      <c r="BG25" s="6">
        <v>7</v>
      </c>
      <c r="BH25" s="6">
        <v>5</v>
      </c>
      <c r="BI25" s="6">
        <v>9</v>
      </c>
      <c r="BJ25" s="6">
        <v>6</v>
      </c>
      <c r="BK25" s="6">
        <v>7</v>
      </c>
      <c r="BL25" s="6">
        <v>1</v>
      </c>
      <c r="BM25" s="6">
        <v>6</v>
      </c>
      <c r="BN25" s="6">
        <v>9</v>
      </c>
      <c r="BO25" s="6">
        <v>13</v>
      </c>
      <c r="BP25" s="6">
        <v>6</v>
      </c>
      <c r="BQ25" s="6">
        <v>7</v>
      </c>
      <c r="BR25" s="6">
        <v>10</v>
      </c>
      <c r="BS25" s="6">
        <v>6</v>
      </c>
      <c r="BT25" s="6">
        <v>4</v>
      </c>
      <c r="BU25" s="6">
        <v>3</v>
      </c>
      <c r="BV25" s="6">
        <v>3</v>
      </c>
      <c r="BW25" s="6">
        <v>8</v>
      </c>
      <c r="BX25" s="6">
        <v>6</v>
      </c>
      <c r="BY25" s="6">
        <v>5</v>
      </c>
      <c r="BZ25" s="6">
        <v>5</v>
      </c>
      <c r="CA25" s="6">
        <v>14</v>
      </c>
      <c r="CB25" s="6">
        <v>1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J25" s="47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9"/>
      <c r="DZ25" s="55"/>
      <c r="EA25" s="56"/>
    </row>
    <row r="26" spans="10:131" ht="17.45" customHeight="1"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3</v>
      </c>
      <c r="U26" s="6">
        <v>2</v>
      </c>
      <c r="V26" s="6">
        <v>28</v>
      </c>
      <c r="W26" s="6">
        <v>5</v>
      </c>
      <c r="X26" s="6">
        <v>1</v>
      </c>
      <c r="Y26" s="6">
        <v>2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2</v>
      </c>
      <c r="AH26" s="6">
        <v>4</v>
      </c>
      <c r="AI26" s="6">
        <v>4</v>
      </c>
      <c r="AJ26" s="6">
        <v>2</v>
      </c>
      <c r="AK26" s="6">
        <v>3</v>
      </c>
      <c r="AL26" s="6">
        <v>0</v>
      </c>
      <c r="AM26" s="6">
        <v>0</v>
      </c>
      <c r="AN26" s="6">
        <v>0</v>
      </c>
      <c r="AO26" s="6">
        <v>1</v>
      </c>
      <c r="AP26" s="6">
        <v>4</v>
      </c>
      <c r="AQ26" s="6">
        <v>9</v>
      </c>
      <c r="AR26" s="6">
        <v>9</v>
      </c>
      <c r="AS26" s="6">
        <v>8</v>
      </c>
      <c r="AT26" s="6">
        <v>4</v>
      </c>
      <c r="AU26" s="6">
        <v>1</v>
      </c>
      <c r="AV26" s="6">
        <v>2</v>
      </c>
      <c r="AW26" s="6">
        <v>1</v>
      </c>
      <c r="AX26" s="6">
        <v>6</v>
      </c>
      <c r="AY26" s="6">
        <v>5</v>
      </c>
      <c r="AZ26" s="6">
        <v>5</v>
      </c>
      <c r="BA26" s="6">
        <v>7</v>
      </c>
      <c r="BB26" s="6">
        <v>9</v>
      </c>
      <c r="BC26" s="6">
        <v>15</v>
      </c>
      <c r="BD26" s="6">
        <v>5</v>
      </c>
      <c r="BE26" s="6">
        <v>3</v>
      </c>
      <c r="BF26" s="6">
        <v>8</v>
      </c>
      <c r="BG26" s="6">
        <v>12</v>
      </c>
      <c r="BH26" s="6">
        <v>5</v>
      </c>
      <c r="BI26" s="6">
        <v>5</v>
      </c>
      <c r="BJ26" s="6">
        <v>6</v>
      </c>
      <c r="BK26" s="6">
        <v>1</v>
      </c>
      <c r="BL26" s="6">
        <v>6</v>
      </c>
      <c r="BM26" s="6">
        <v>2</v>
      </c>
      <c r="BN26" s="6">
        <v>1</v>
      </c>
      <c r="BO26" s="6">
        <v>4</v>
      </c>
      <c r="BP26" s="6">
        <v>7</v>
      </c>
      <c r="BQ26" s="6">
        <v>12</v>
      </c>
      <c r="BR26" s="6">
        <v>4</v>
      </c>
      <c r="BS26" s="6">
        <v>9</v>
      </c>
      <c r="BT26" s="6">
        <v>3</v>
      </c>
      <c r="BU26" s="6">
        <v>3</v>
      </c>
      <c r="BV26" s="6">
        <v>1</v>
      </c>
      <c r="BW26" s="6">
        <v>2</v>
      </c>
      <c r="BX26" s="6">
        <v>3</v>
      </c>
      <c r="BY26" s="6">
        <v>3</v>
      </c>
      <c r="BZ26" s="6">
        <v>8</v>
      </c>
      <c r="CA26" s="6">
        <v>10</v>
      </c>
      <c r="CB26" s="6">
        <v>16</v>
      </c>
      <c r="CC26" s="6">
        <v>1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J26" s="47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9"/>
      <c r="DZ26" s="55"/>
      <c r="EA26" s="56"/>
    </row>
    <row r="27" spans="10:131" ht="17.45" customHeight="1"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3</v>
      </c>
      <c r="V27" s="6">
        <v>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7</v>
      </c>
      <c r="AI27" s="6">
        <v>4</v>
      </c>
      <c r="AJ27" s="6">
        <v>0</v>
      </c>
      <c r="AK27" s="6">
        <v>4</v>
      </c>
      <c r="AL27" s="6">
        <v>2</v>
      </c>
      <c r="AM27" s="6">
        <v>0</v>
      </c>
      <c r="AN27" s="6">
        <v>0</v>
      </c>
      <c r="AO27" s="6">
        <v>0</v>
      </c>
      <c r="AP27" s="6">
        <v>1</v>
      </c>
      <c r="AQ27" s="6">
        <v>1</v>
      </c>
      <c r="AR27" s="6">
        <v>6</v>
      </c>
      <c r="AS27" s="6">
        <v>3</v>
      </c>
      <c r="AT27" s="6">
        <v>1</v>
      </c>
      <c r="AU27" s="6">
        <v>0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1</v>
      </c>
      <c r="BD27" s="6">
        <v>0</v>
      </c>
      <c r="BE27" s="6">
        <v>0</v>
      </c>
      <c r="BF27" s="6">
        <v>1</v>
      </c>
      <c r="BG27" s="6">
        <v>1</v>
      </c>
      <c r="BH27" s="6">
        <v>0</v>
      </c>
      <c r="BI27" s="6">
        <v>0</v>
      </c>
      <c r="BJ27" s="6">
        <v>1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6</v>
      </c>
      <c r="CB27" s="6">
        <v>7</v>
      </c>
      <c r="CC27" s="6">
        <v>4</v>
      </c>
      <c r="CD27" s="6">
        <v>1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J27" s="47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9"/>
      <c r="DZ27" s="55"/>
      <c r="EA27" s="56"/>
    </row>
    <row r="28" spans="10:131" ht="17.45" customHeight="1"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7</v>
      </c>
      <c r="V28" s="6">
        <v>2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8</v>
      </c>
      <c r="AI28" s="6">
        <v>2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1</v>
      </c>
      <c r="AR28" s="6">
        <v>7</v>
      </c>
      <c r="AS28" s="6">
        <v>5</v>
      </c>
      <c r="AT28" s="6">
        <v>1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1</v>
      </c>
      <c r="CB28" s="6">
        <v>8</v>
      </c>
      <c r="CC28" s="6">
        <v>4</v>
      </c>
      <c r="CD28" s="6">
        <v>6</v>
      </c>
      <c r="CE28" s="6">
        <v>1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J28" s="47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9"/>
      <c r="DZ28" s="55"/>
      <c r="EA28" s="56"/>
    </row>
    <row r="29" spans="10:131" ht="17.45" customHeight="1" thickBot="1"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4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2</v>
      </c>
      <c r="AI29" s="6">
        <v>2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2</v>
      </c>
      <c r="AR29" s="6">
        <v>7</v>
      </c>
      <c r="AS29" s="6">
        <v>5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2</v>
      </c>
      <c r="CC29" s="6">
        <v>9</v>
      </c>
      <c r="CD29" s="6">
        <v>13</v>
      </c>
      <c r="CE29" s="6">
        <v>6</v>
      </c>
      <c r="CF29" s="6">
        <v>1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J29" s="50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2"/>
      <c r="DZ29" s="57"/>
      <c r="EA29" s="58"/>
    </row>
    <row r="30" spans="10:131" ht="17.45" customHeight="1"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2</v>
      </c>
      <c r="U30" s="6">
        <v>15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1</v>
      </c>
      <c r="AI30" s="6">
        <v>1</v>
      </c>
      <c r="AJ30" s="6">
        <v>1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12</v>
      </c>
      <c r="AQ30" s="6">
        <v>1</v>
      </c>
      <c r="AR30" s="6">
        <v>11</v>
      </c>
      <c r="AS30" s="6">
        <v>2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2</v>
      </c>
      <c r="CD30" s="6">
        <v>4</v>
      </c>
      <c r="CE30" s="6">
        <v>5</v>
      </c>
      <c r="CF30" s="6">
        <v>5</v>
      </c>
      <c r="CG30" s="6">
        <v>1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Z30" s="3"/>
    </row>
    <row r="31" spans="10:131" ht="17.45" customHeight="1"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3</v>
      </c>
      <c r="U31" s="6">
        <v>2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12</v>
      </c>
      <c r="AI31" s="6">
        <v>8</v>
      </c>
      <c r="AJ31" s="6">
        <v>2</v>
      </c>
      <c r="AK31" s="6">
        <v>2</v>
      </c>
      <c r="AL31" s="6">
        <v>0</v>
      </c>
      <c r="AM31" s="6">
        <v>0</v>
      </c>
      <c r="AN31" s="6">
        <v>0</v>
      </c>
      <c r="AO31" s="6">
        <v>0</v>
      </c>
      <c r="AP31" s="6">
        <v>8</v>
      </c>
      <c r="AQ31" s="6">
        <v>1</v>
      </c>
      <c r="AR31" s="6">
        <v>10</v>
      </c>
      <c r="AS31" s="6">
        <v>1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2</v>
      </c>
      <c r="CD31" s="6">
        <v>9</v>
      </c>
      <c r="CE31" s="6">
        <v>2</v>
      </c>
      <c r="CF31" s="6">
        <v>38</v>
      </c>
      <c r="CG31" s="6">
        <v>6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0:131" ht="17.45" customHeight="1"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15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9</v>
      </c>
      <c r="AH32" s="6">
        <v>2</v>
      </c>
      <c r="AI32" s="6">
        <v>5</v>
      </c>
      <c r="AJ32" s="6">
        <v>9</v>
      </c>
      <c r="AK32" s="6">
        <v>23</v>
      </c>
      <c r="AL32" s="6">
        <v>2</v>
      </c>
      <c r="AM32" s="6">
        <v>5</v>
      </c>
      <c r="AN32" s="6">
        <v>5</v>
      </c>
      <c r="AO32" s="6">
        <v>1</v>
      </c>
      <c r="AP32" s="6">
        <v>8</v>
      </c>
      <c r="AQ32" s="6">
        <v>1</v>
      </c>
      <c r="AR32" s="6">
        <v>5</v>
      </c>
      <c r="AS32" s="6">
        <v>8</v>
      </c>
      <c r="AT32" s="6">
        <v>5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2</v>
      </c>
      <c r="CD32" s="6">
        <v>1</v>
      </c>
      <c r="CE32" s="6">
        <v>3</v>
      </c>
      <c r="CF32" s="6">
        <v>4</v>
      </c>
      <c r="CG32" s="6">
        <v>18</v>
      </c>
      <c r="CH32" s="6">
        <v>3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</row>
    <row r="33" spans="10:151" ht="17.45" customHeight="1"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4</v>
      </c>
      <c r="U33" s="6">
        <v>8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4</v>
      </c>
      <c r="AG33" s="6">
        <v>9</v>
      </c>
      <c r="AH33" s="6">
        <v>10</v>
      </c>
      <c r="AI33" s="6">
        <v>4</v>
      </c>
      <c r="AJ33" s="6">
        <v>16</v>
      </c>
      <c r="AK33" s="6">
        <v>5</v>
      </c>
      <c r="AL33" s="6">
        <v>5</v>
      </c>
      <c r="AM33" s="6">
        <v>4</v>
      </c>
      <c r="AN33" s="6">
        <v>3</v>
      </c>
      <c r="AO33" s="6">
        <v>5</v>
      </c>
      <c r="AP33" s="6">
        <v>12</v>
      </c>
      <c r="AQ33" s="6">
        <v>10</v>
      </c>
      <c r="AR33" s="6">
        <v>7</v>
      </c>
      <c r="AS33" s="6">
        <v>13</v>
      </c>
      <c r="AT33" s="6">
        <v>1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1</v>
      </c>
      <c r="CD33" s="6">
        <v>3</v>
      </c>
      <c r="CE33" s="6">
        <v>3</v>
      </c>
      <c r="CF33" s="6">
        <v>49</v>
      </c>
      <c r="CG33" s="6">
        <v>1</v>
      </c>
      <c r="CH33" s="6">
        <v>4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</row>
    <row r="34" spans="10:151" ht="17.45" customHeight="1"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2</v>
      </c>
      <c r="U34" s="6">
        <v>5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7</v>
      </c>
      <c r="AH34" s="6">
        <v>6</v>
      </c>
      <c r="AI34" s="6">
        <v>40</v>
      </c>
      <c r="AJ34" s="6">
        <v>5</v>
      </c>
      <c r="AK34" s="6">
        <v>2</v>
      </c>
      <c r="AL34" s="6">
        <v>3</v>
      </c>
      <c r="AM34" s="6">
        <v>2</v>
      </c>
      <c r="AN34" s="6">
        <v>1</v>
      </c>
      <c r="AO34" s="6">
        <v>6</v>
      </c>
      <c r="AP34" s="6">
        <v>3</v>
      </c>
      <c r="AQ34" s="6">
        <v>10</v>
      </c>
      <c r="AR34" s="6">
        <v>9</v>
      </c>
      <c r="AS34" s="6">
        <v>16</v>
      </c>
      <c r="AT34" s="6">
        <v>1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2</v>
      </c>
      <c r="CC34" s="6">
        <v>12</v>
      </c>
      <c r="CD34" s="6">
        <v>9</v>
      </c>
      <c r="CE34" s="6">
        <v>3</v>
      </c>
      <c r="CF34" s="6">
        <v>1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</row>
    <row r="35" spans="10:151" ht="17.45" customHeight="1"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1</v>
      </c>
      <c r="V35" s="6">
        <v>3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1</v>
      </c>
      <c r="AH35" s="6">
        <v>2</v>
      </c>
      <c r="AI35" s="6">
        <v>6</v>
      </c>
      <c r="AJ35" s="6">
        <v>9</v>
      </c>
      <c r="AK35" s="6">
        <v>9</v>
      </c>
      <c r="AL35" s="6">
        <v>2</v>
      </c>
      <c r="AM35" s="6">
        <v>0</v>
      </c>
      <c r="AN35" s="6">
        <v>0</v>
      </c>
      <c r="AO35" s="6">
        <v>5</v>
      </c>
      <c r="AP35" s="6">
        <v>3</v>
      </c>
      <c r="AQ35" s="6">
        <v>1</v>
      </c>
      <c r="AR35" s="6">
        <v>5</v>
      </c>
      <c r="AS35" s="6">
        <v>13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1</v>
      </c>
      <c r="BK35" s="6">
        <v>3</v>
      </c>
      <c r="BL35" s="6">
        <v>3</v>
      </c>
      <c r="BM35" s="6">
        <v>2</v>
      </c>
      <c r="BN35" s="6">
        <v>1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12</v>
      </c>
      <c r="CC35" s="6">
        <v>6</v>
      </c>
      <c r="CD35" s="6">
        <v>9</v>
      </c>
      <c r="CE35" s="6">
        <v>5</v>
      </c>
      <c r="CF35" s="6">
        <v>1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1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</row>
    <row r="36" spans="10:151" ht="17.45" customHeight="1"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4</v>
      </c>
      <c r="U36" s="6">
        <v>3</v>
      </c>
      <c r="V36" s="6">
        <v>2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2</v>
      </c>
      <c r="AC36" s="6">
        <v>3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1</v>
      </c>
      <c r="AR36" s="6">
        <v>1</v>
      </c>
      <c r="AS36" s="6">
        <v>2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2</v>
      </c>
      <c r="BK36" s="6">
        <v>2</v>
      </c>
      <c r="BL36" s="6">
        <v>9</v>
      </c>
      <c r="BM36" s="6">
        <v>3</v>
      </c>
      <c r="BN36" s="6">
        <v>10</v>
      </c>
      <c r="BO36" s="6">
        <v>3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5</v>
      </c>
      <c r="CC36" s="6">
        <v>2</v>
      </c>
      <c r="CD36" s="6">
        <v>10</v>
      </c>
      <c r="CE36" s="6">
        <v>25</v>
      </c>
      <c r="CF36" s="6">
        <v>8</v>
      </c>
      <c r="CG36" s="6">
        <v>1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</row>
    <row r="37" spans="10:151" ht="17.45" customHeight="1" thickBot="1"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13</v>
      </c>
      <c r="U37" s="6">
        <v>1</v>
      </c>
      <c r="V37" s="6">
        <v>4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14</v>
      </c>
      <c r="AC37" s="6">
        <v>18</v>
      </c>
      <c r="AD37" s="6">
        <v>5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3</v>
      </c>
      <c r="BK37" s="6">
        <v>2</v>
      </c>
      <c r="BL37" s="6">
        <v>15</v>
      </c>
      <c r="BM37" s="6">
        <v>2</v>
      </c>
      <c r="BN37" s="6">
        <v>13</v>
      </c>
      <c r="BO37" s="6">
        <v>1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3</v>
      </c>
      <c r="CC37" s="6">
        <v>8</v>
      </c>
      <c r="CD37" s="6">
        <v>3</v>
      </c>
      <c r="CE37" s="6">
        <v>4</v>
      </c>
      <c r="CF37" s="6">
        <v>19</v>
      </c>
      <c r="CG37" s="6">
        <v>15</v>
      </c>
      <c r="CH37" s="6">
        <v>1</v>
      </c>
      <c r="CI37" s="6">
        <v>0</v>
      </c>
      <c r="CJ37" s="6">
        <v>0</v>
      </c>
      <c r="CK37" s="6">
        <v>1</v>
      </c>
      <c r="CL37" s="6">
        <v>1</v>
      </c>
      <c r="CM37" s="6">
        <v>2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ED37" s="4"/>
      <c r="EE37" s="4"/>
      <c r="EF37" s="4"/>
    </row>
    <row r="38" spans="10:151" ht="17.45" customHeight="1"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30</v>
      </c>
      <c r="T38" s="6">
        <v>17</v>
      </c>
      <c r="U38" s="6">
        <v>4</v>
      </c>
      <c r="V38" s="6">
        <v>2</v>
      </c>
      <c r="W38" s="6">
        <v>2</v>
      </c>
      <c r="X38" s="6">
        <v>6</v>
      </c>
      <c r="Y38" s="6">
        <v>1</v>
      </c>
      <c r="Z38" s="6">
        <v>2</v>
      </c>
      <c r="AA38" s="6">
        <v>1</v>
      </c>
      <c r="AB38" s="6">
        <v>23</v>
      </c>
      <c r="AC38" s="6">
        <v>12</v>
      </c>
      <c r="AD38" s="6">
        <v>11</v>
      </c>
      <c r="AE38" s="6">
        <v>1</v>
      </c>
      <c r="AF38" s="6">
        <v>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1</v>
      </c>
      <c r="BK38" s="6">
        <v>8</v>
      </c>
      <c r="BL38" s="6">
        <v>9</v>
      </c>
      <c r="BM38" s="6">
        <v>10</v>
      </c>
      <c r="BN38" s="6">
        <v>4</v>
      </c>
      <c r="BO38" s="6">
        <v>7</v>
      </c>
      <c r="BP38" s="6">
        <v>1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2</v>
      </c>
      <c r="CC38" s="6">
        <v>2</v>
      </c>
      <c r="CD38" s="6">
        <v>1</v>
      </c>
      <c r="CE38" s="6">
        <v>4</v>
      </c>
      <c r="CF38" s="6">
        <v>5</v>
      </c>
      <c r="CG38" s="6">
        <v>3</v>
      </c>
      <c r="CH38" s="6">
        <v>5</v>
      </c>
      <c r="CI38" s="6">
        <v>1</v>
      </c>
      <c r="CJ38" s="6">
        <v>0</v>
      </c>
      <c r="CK38" s="6">
        <v>0</v>
      </c>
      <c r="CL38" s="6">
        <v>1</v>
      </c>
      <c r="CM38" s="6">
        <v>3</v>
      </c>
      <c r="CN38" s="6">
        <v>4</v>
      </c>
      <c r="CO38" s="6">
        <v>1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J38" s="74"/>
      <c r="DK38" s="75"/>
      <c r="DL38" s="76"/>
      <c r="DN38" s="9" t="s">
        <v>2</v>
      </c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1"/>
      <c r="ED38" s="182"/>
      <c r="EE38" s="183"/>
      <c r="EF38" s="184"/>
      <c r="EH38" s="65" t="s">
        <v>15</v>
      </c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7"/>
    </row>
    <row r="39" spans="10:151" ht="17.45" customHeight="1"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38</v>
      </c>
      <c r="V39" s="6">
        <v>6</v>
      </c>
      <c r="W39" s="6">
        <v>7</v>
      </c>
      <c r="X39" s="6">
        <v>4</v>
      </c>
      <c r="Y39" s="6">
        <v>2</v>
      </c>
      <c r="Z39" s="6">
        <v>5</v>
      </c>
      <c r="AA39" s="6">
        <v>1</v>
      </c>
      <c r="AB39" s="6">
        <v>6</v>
      </c>
      <c r="AC39" s="6">
        <v>4</v>
      </c>
      <c r="AD39" s="6">
        <v>14</v>
      </c>
      <c r="AE39" s="6">
        <v>4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3</v>
      </c>
      <c r="BL39" s="6">
        <v>11</v>
      </c>
      <c r="BM39" s="6">
        <v>16</v>
      </c>
      <c r="BN39" s="6">
        <v>18</v>
      </c>
      <c r="BO39" s="6">
        <v>1</v>
      </c>
      <c r="BP39" s="6">
        <v>5</v>
      </c>
      <c r="BQ39" s="6">
        <v>3</v>
      </c>
      <c r="BR39" s="6">
        <v>1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1</v>
      </c>
      <c r="CF39" s="6">
        <v>2</v>
      </c>
      <c r="CG39" s="6">
        <v>1</v>
      </c>
      <c r="CH39" s="6">
        <v>4</v>
      </c>
      <c r="CI39" s="6">
        <v>6</v>
      </c>
      <c r="CJ39" s="6">
        <v>4</v>
      </c>
      <c r="CK39" s="6">
        <v>1</v>
      </c>
      <c r="CL39" s="6">
        <v>1</v>
      </c>
      <c r="CM39" s="6">
        <v>1</v>
      </c>
      <c r="CN39" s="6">
        <v>16</v>
      </c>
      <c r="CO39" s="6">
        <v>15</v>
      </c>
      <c r="CP39" s="6">
        <v>1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J39" s="77"/>
      <c r="DK39" s="78"/>
      <c r="DL39" s="79"/>
      <c r="DN39" s="12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4"/>
      <c r="ED39" s="185"/>
      <c r="EE39" s="186"/>
      <c r="EF39" s="187"/>
      <c r="EH39" s="68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70"/>
    </row>
    <row r="40" spans="10:151" ht="17.45" customHeight="1" thickBot="1"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6</v>
      </c>
      <c r="V40" s="6">
        <v>6</v>
      </c>
      <c r="W40" s="6">
        <v>1</v>
      </c>
      <c r="X40" s="6">
        <v>1</v>
      </c>
      <c r="Y40" s="6">
        <v>1</v>
      </c>
      <c r="Z40" s="6">
        <v>1</v>
      </c>
      <c r="AA40" s="6">
        <v>3</v>
      </c>
      <c r="AB40" s="6">
        <v>2</v>
      </c>
      <c r="AC40" s="6">
        <v>10</v>
      </c>
      <c r="AD40" s="6">
        <v>10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1</v>
      </c>
      <c r="BK40" s="6">
        <v>2</v>
      </c>
      <c r="BL40" s="6">
        <v>7</v>
      </c>
      <c r="BM40" s="6">
        <v>18</v>
      </c>
      <c r="BN40" s="6">
        <v>9</v>
      </c>
      <c r="BO40" s="6">
        <v>6</v>
      </c>
      <c r="BP40" s="6">
        <v>21</v>
      </c>
      <c r="BQ40" s="6">
        <v>11</v>
      </c>
      <c r="BR40" s="6">
        <v>3</v>
      </c>
      <c r="BS40" s="6">
        <v>6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1</v>
      </c>
      <c r="CG40" s="6">
        <v>4</v>
      </c>
      <c r="CH40" s="6">
        <v>5</v>
      </c>
      <c r="CI40" s="6">
        <v>30</v>
      </c>
      <c r="CJ40" s="6">
        <v>8</v>
      </c>
      <c r="CK40" s="6">
        <v>2</v>
      </c>
      <c r="CL40" s="6">
        <v>4</v>
      </c>
      <c r="CM40" s="6">
        <v>19</v>
      </c>
      <c r="CN40" s="6">
        <v>2</v>
      </c>
      <c r="CO40" s="6">
        <v>4</v>
      </c>
      <c r="CP40" s="6">
        <v>6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J40" s="77"/>
      <c r="DK40" s="78"/>
      <c r="DL40" s="79"/>
      <c r="DN40" s="15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7"/>
      <c r="ED40" s="185"/>
      <c r="EE40" s="186"/>
      <c r="EF40" s="187"/>
      <c r="EH40" s="71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3"/>
    </row>
    <row r="41" spans="10:151" ht="17.45" customHeight="1"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4</v>
      </c>
      <c r="W41" s="6">
        <v>7</v>
      </c>
      <c r="X41" s="6">
        <v>0</v>
      </c>
      <c r="Y41" s="6">
        <v>0</v>
      </c>
      <c r="Z41" s="6">
        <v>2</v>
      </c>
      <c r="AA41" s="6">
        <v>1</v>
      </c>
      <c r="AB41" s="6">
        <v>7</v>
      </c>
      <c r="AC41" s="6">
        <v>9</v>
      </c>
      <c r="AD41" s="6">
        <v>5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2</v>
      </c>
      <c r="BK41" s="6">
        <v>1</v>
      </c>
      <c r="BL41" s="6">
        <v>8</v>
      </c>
      <c r="BM41" s="6">
        <v>4</v>
      </c>
      <c r="BN41" s="6">
        <v>1</v>
      </c>
      <c r="BO41" s="6">
        <v>1</v>
      </c>
      <c r="BP41" s="6">
        <v>10</v>
      </c>
      <c r="BQ41" s="6">
        <v>8</v>
      </c>
      <c r="BR41" s="6">
        <v>13</v>
      </c>
      <c r="BS41" s="6">
        <v>1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1</v>
      </c>
      <c r="CH41" s="6">
        <v>1</v>
      </c>
      <c r="CI41" s="6">
        <v>19</v>
      </c>
      <c r="CJ41" s="6">
        <v>16</v>
      </c>
      <c r="CK41" s="6">
        <v>23</v>
      </c>
      <c r="CL41" s="6">
        <v>1</v>
      </c>
      <c r="CM41" s="6">
        <v>1</v>
      </c>
      <c r="CN41" s="6">
        <v>4</v>
      </c>
      <c r="CO41" s="6">
        <v>8</v>
      </c>
      <c r="CP41" s="6">
        <v>4</v>
      </c>
      <c r="CQ41" s="6">
        <v>6</v>
      </c>
      <c r="CR41" s="6">
        <v>1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J41" s="77"/>
      <c r="DK41" s="78"/>
      <c r="DL41" s="79"/>
      <c r="ED41" s="185"/>
      <c r="EE41" s="186"/>
      <c r="EF41" s="187"/>
    </row>
    <row r="42" spans="10:151" ht="17.45" customHeight="1"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3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5</v>
      </c>
      <c r="AD42" s="6">
        <v>8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1</v>
      </c>
      <c r="BK42" s="6">
        <v>3</v>
      </c>
      <c r="BL42" s="6">
        <v>5</v>
      </c>
      <c r="BM42" s="6">
        <v>4</v>
      </c>
      <c r="BN42" s="6">
        <v>0</v>
      </c>
      <c r="BO42" s="6">
        <v>0</v>
      </c>
      <c r="BP42" s="6">
        <v>1</v>
      </c>
      <c r="BQ42" s="6">
        <v>14</v>
      </c>
      <c r="BR42" s="6">
        <v>15</v>
      </c>
      <c r="BS42" s="6">
        <v>7</v>
      </c>
      <c r="BT42" s="6">
        <v>2</v>
      </c>
      <c r="BU42" s="6">
        <v>1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3</v>
      </c>
      <c r="CH42" s="6">
        <v>1</v>
      </c>
      <c r="CI42" s="6">
        <v>4</v>
      </c>
      <c r="CJ42" s="6">
        <v>7</v>
      </c>
      <c r="CK42" s="6">
        <v>6</v>
      </c>
      <c r="CL42" s="6">
        <v>9</v>
      </c>
      <c r="CM42" s="6">
        <v>0</v>
      </c>
      <c r="CN42" s="6">
        <v>1</v>
      </c>
      <c r="CO42" s="6">
        <v>3</v>
      </c>
      <c r="CP42" s="6">
        <v>14</v>
      </c>
      <c r="CQ42" s="6">
        <v>14</v>
      </c>
      <c r="CR42" s="6">
        <v>6</v>
      </c>
      <c r="CS42" s="6">
        <v>1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J42" s="77"/>
      <c r="DK42" s="78"/>
      <c r="DL42" s="79"/>
      <c r="ED42" s="185"/>
      <c r="EE42" s="186"/>
      <c r="EF42" s="187"/>
    </row>
    <row r="43" spans="10:151" ht="17.45" customHeight="1"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7</v>
      </c>
      <c r="AC43" s="6">
        <v>6</v>
      </c>
      <c r="AD43" s="6">
        <v>2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2</v>
      </c>
      <c r="BK43" s="6">
        <v>4</v>
      </c>
      <c r="BL43" s="6">
        <v>5</v>
      </c>
      <c r="BM43" s="6">
        <v>4</v>
      </c>
      <c r="BN43" s="6">
        <v>0</v>
      </c>
      <c r="BO43" s="6">
        <v>0</v>
      </c>
      <c r="BP43" s="6">
        <v>0</v>
      </c>
      <c r="BQ43" s="6">
        <v>11</v>
      </c>
      <c r="BR43" s="6">
        <v>11</v>
      </c>
      <c r="BS43" s="6">
        <v>3</v>
      </c>
      <c r="BT43" s="6">
        <v>19</v>
      </c>
      <c r="BU43" s="6">
        <v>14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24</v>
      </c>
      <c r="CI43" s="6">
        <v>2</v>
      </c>
      <c r="CJ43" s="6">
        <v>2</v>
      </c>
      <c r="CK43" s="6">
        <v>15</v>
      </c>
      <c r="CL43" s="6">
        <v>1</v>
      </c>
      <c r="CM43" s="6">
        <v>0</v>
      </c>
      <c r="CN43" s="6">
        <v>0</v>
      </c>
      <c r="CO43" s="6">
        <v>0</v>
      </c>
      <c r="CP43" s="6">
        <v>2</v>
      </c>
      <c r="CQ43" s="6">
        <v>3</v>
      </c>
      <c r="CR43" s="6">
        <v>3</v>
      </c>
      <c r="CS43" s="6">
        <v>10</v>
      </c>
      <c r="CT43" s="6">
        <v>1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J43" s="77"/>
      <c r="DK43" s="78"/>
      <c r="DL43" s="79"/>
      <c r="ED43" s="185"/>
      <c r="EE43" s="186"/>
      <c r="EF43" s="187"/>
    </row>
    <row r="44" spans="10:151" ht="17.45" customHeight="1" thickBot="1"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6</v>
      </c>
      <c r="AC44" s="6">
        <v>3</v>
      </c>
      <c r="AD44" s="6">
        <v>4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2</v>
      </c>
      <c r="BK44" s="6">
        <v>6</v>
      </c>
      <c r="BL44" s="6">
        <v>13</v>
      </c>
      <c r="BM44" s="6">
        <v>3</v>
      </c>
      <c r="BN44" s="6">
        <v>0</v>
      </c>
      <c r="BO44" s="6">
        <v>0</v>
      </c>
      <c r="BP44" s="6">
        <v>0</v>
      </c>
      <c r="BQ44" s="6">
        <v>1</v>
      </c>
      <c r="BR44" s="6">
        <v>9</v>
      </c>
      <c r="BS44" s="6">
        <v>21</v>
      </c>
      <c r="BT44" s="6">
        <v>10</v>
      </c>
      <c r="BU44" s="6">
        <v>23</v>
      </c>
      <c r="BV44" s="6">
        <v>9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1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1</v>
      </c>
      <c r="CR44" s="6">
        <v>7</v>
      </c>
      <c r="CS44" s="6">
        <v>11</v>
      </c>
      <c r="CT44" s="6">
        <v>25</v>
      </c>
      <c r="CU44" s="6">
        <v>1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J44" s="80"/>
      <c r="DK44" s="81"/>
      <c r="DL44" s="82"/>
      <c r="ED44" s="188"/>
      <c r="EE44" s="189"/>
      <c r="EF44" s="190"/>
    </row>
    <row r="45" spans="10:151" ht="17.45" customHeight="1"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3</v>
      </c>
      <c r="AC45" s="6">
        <v>7</v>
      </c>
      <c r="AD45" s="6">
        <v>6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2</v>
      </c>
      <c r="BK45" s="6">
        <v>4</v>
      </c>
      <c r="BL45" s="6">
        <v>6</v>
      </c>
      <c r="BM45" s="6">
        <v>1</v>
      </c>
      <c r="BN45" s="6">
        <v>0</v>
      </c>
      <c r="BO45" s="6">
        <v>0</v>
      </c>
      <c r="BP45" s="6">
        <v>0</v>
      </c>
      <c r="BQ45" s="6">
        <v>1</v>
      </c>
      <c r="BR45" s="6">
        <v>0</v>
      </c>
      <c r="BS45" s="6">
        <v>1</v>
      </c>
      <c r="BT45" s="6">
        <v>24</v>
      </c>
      <c r="BU45" s="6">
        <v>10</v>
      </c>
      <c r="BV45" s="6">
        <v>15</v>
      </c>
      <c r="BW45" s="6">
        <v>1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1</v>
      </c>
      <c r="CS45" s="6">
        <v>15</v>
      </c>
      <c r="CT45" s="6">
        <v>11</v>
      </c>
      <c r="CU45" s="6">
        <v>10</v>
      </c>
      <c r="CV45" s="6">
        <v>2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</row>
    <row r="46" spans="10:151" ht="17.45" customHeight="1"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</v>
      </c>
      <c r="W46" s="6">
        <v>1</v>
      </c>
      <c r="X46" s="6">
        <v>0</v>
      </c>
      <c r="Y46" s="6">
        <v>0</v>
      </c>
      <c r="Z46" s="6">
        <v>0</v>
      </c>
      <c r="AA46" s="6">
        <v>7</v>
      </c>
      <c r="AB46" s="6">
        <v>2</v>
      </c>
      <c r="AC46" s="6">
        <v>8</v>
      </c>
      <c r="AD46" s="6">
        <v>3</v>
      </c>
      <c r="AE46" s="6">
        <v>2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8</v>
      </c>
      <c r="BL46" s="6">
        <v>4</v>
      </c>
      <c r="BM46" s="6">
        <v>1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1</v>
      </c>
      <c r="BU46" s="6">
        <v>13</v>
      </c>
      <c r="BV46" s="6">
        <v>25</v>
      </c>
      <c r="BW46" s="6">
        <v>4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1</v>
      </c>
      <c r="CT46" s="6">
        <v>4</v>
      </c>
      <c r="CU46" s="6">
        <v>5</v>
      </c>
      <c r="CV46" s="6">
        <v>7</v>
      </c>
      <c r="CW46" s="6">
        <v>8</v>
      </c>
      <c r="CX46" s="6">
        <v>1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</row>
    <row r="47" spans="10:151" ht="17.45" customHeight="1"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1</v>
      </c>
      <c r="X47" s="6">
        <v>26</v>
      </c>
      <c r="Y47" s="6">
        <v>17</v>
      </c>
      <c r="Z47" s="6">
        <v>2</v>
      </c>
      <c r="AA47" s="6">
        <v>4</v>
      </c>
      <c r="AB47" s="6">
        <v>2</v>
      </c>
      <c r="AC47" s="6">
        <v>9</v>
      </c>
      <c r="AD47" s="6">
        <v>7</v>
      </c>
      <c r="AE47" s="6">
        <v>5</v>
      </c>
      <c r="AF47" s="6">
        <v>3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6</v>
      </c>
      <c r="BL47" s="6">
        <v>6</v>
      </c>
      <c r="BM47" s="6">
        <v>1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1</v>
      </c>
      <c r="BV47" s="6">
        <v>24</v>
      </c>
      <c r="BW47" s="6">
        <v>13</v>
      </c>
      <c r="BX47" s="6">
        <v>3</v>
      </c>
      <c r="BY47" s="6">
        <v>2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2</v>
      </c>
      <c r="CU47" s="6">
        <v>11</v>
      </c>
      <c r="CV47" s="6">
        <v>2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</row>
    <row r="48" spans="10:151" ht="17.45" customHeight="1"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11</v>
      </c>
      <c r="S48" s="6">
        <v>12</v>
      </c>
      <c r="T48" s="6">
        <v>6</v>
      </c>
      <c r="U48" s="6">
        <v>18</v>
      </c>
      <c r="V48" s="6">
        <v>2</v>
      </c>
      <c r="W48" s="6">
        <v>4</v>
      </c>
      <c r="X48" s="6">
        <v>4</v>
      </c>
      <c r="Y48" s="6">
        <v>1</v>
      </c>
      <c r="Z48" s="6">
        <v>39</v>
      </c>
      <c r="AA48" s="6">
        <v>18</v>
      </c>
      <c r="AB48" s="6">
        <v>5</v>
      </c>
      <c r="AC48" s="6">
        <v>3</v>
      </c>
      <c r="AD48" s="6">
        <v>9</v>
      </c>
      <c r="AE48" s="6">
        <v>5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1</v>
      </c>
      <c r="BK48" s="6">
        <v>9</v>
      </c>
      <c r="BL48" s="6">
        <v>5</v>
      </c>
      <c r="BM48" s="6">
        <v>1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1</v>
      </c>
      <c r="BW48" s="6">
        <v>20</v>
      </c>
      <c r="BX48" s="6">
        <v>28</v>
      </c>
      <c r="BY48" s="6">
        <v>2</v>
      </c>
      <c r="BZ48" s="6">
        <v>3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1</v>
      </c>
      <c r="CT48" s="6">
        <v>12</v>
      </c>
      <c r="CU48" s="6">
        <v>2</v>
      </c>
      <c r="CV48" s="6">
        <v>5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</row>
    <row r="49" spans="10:151" ht="17.45" customHeight="1"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1</v>
      </c>
      <c r="T49" s="6">
        <v>1</v>
      </c>
      <c r="U49" s="6">
        <v>4</v>
      </c>
      <c r="V49" s="6">
        <v>1</v>
      </c>
      <c r="W49" s="6">
        <v>2</v>
      </c>
      <c r="X49" s="6">
        <v>1</v>
      </c>
      <c r="Y49" s="6">
        <v>3</v>
      </c>
      <c r="Z49" s="6">
        <v>2</v>
      </c>
      <c r="AA49" s="6">
        <v>1</v>
      </c>
      <c r="AB49" s="6">
        <v>2</v>
      </c>
      <c r="AC49" s="6">
        <v>7</v>
      </c>
      <c r="AD49" s="6">
        <v>45</v>
      </c>
      <c r="AE49" s="6">
        <v>15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1</v>
      </c>
      <c r="AS49" s="6">
        <v>1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2</v>
      </c>
      <c r="BK49" s="6">
        <v>10</v>
      </c>
      <c r="BL49" s="6">
        <v>3</v>
      </c>
      <c r="BM49" s="6">
        <v>1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1</v>
      </c>
      <c r="BX49" s="6">
        <v>19</v>
      </c>
      <c r="BY49" s="6">
        <v>22</v>
      </c>
      <c r="BZ49" s="6">
        <v>16</v>
      </c>
      <c r="CA49" s="6">
        <v>2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4</v>
      </c>
      <c r="CT49" s="6">
        <v>4</v>
      </c>
      <c r="CU49" s="6">
        <v>3</v>
      </c>
      <c r="CV49" s="6">
        <v>2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</row>
    <row r="50" spans="10:151" ht="17.45" customHeight="1"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18</v>
      </c>
      <c r="U50" s="6">
        <v>1</v>
      </c>
      <c r="V50" s="6">
        <v>2</v>
      </c>
      <c r="W50" s="6">
        <v>1</v>
      </c>
      <c r="X50" s="6">
        <v>1</v>
      </c>
      <c r="Y50" s="6">
        <v>0</v>
      </c>
      <c r="Z50" s="6">
        <v>1</v>
      </c>
      <c r="AA50" s="6">
        <v>0</v>
      </c>
      <c r="AB50" s="6">
        <v>5</v>
      </c>
      <c r="AC50" s="6">
        <v>2</v>
      </c>
      <c r="AD50" s="6">
        <v>4</v>
      </c>
      <c r="AE50" s="6">
        <v>2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4</v>
      </c>
      <c r="AQ50" s="6">
        <v>5</v>
      </c>
      <c r="AR50" s="6">
        <v>21</v>
      </c>
      <c r="AS50" s="6">
        <v>13</v>
      </c>
      <c r="AT50" s="6">
        <v>20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2</v>
      </c>
      <c r="BK50" s="6">
        <v>7</v>
      </c>
      <c r="BL50" s="6">
        <v>4</v>
      </c>
      <c r="BM50" s="6">
        <v>2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1</v>
      </c>
      <c r="BY50" s="6">
        <v>27</v>
      </c>
      <c r="BZ50" s="6">
        <v>4</v>
      </c>
      <c r="CA50" s="6">
        <v>23</v>
      </c>
      <c r="CB50" s="6">
        <v>14</v>
      </c>
      <c r="CC50" s="6">
        <v>1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3</v>
      </c>
      <c r="CT50" s="6">
        <v>4</v>
      </c>
      <c r="CU50" s="6">
        <v>7</v>
      </c>
      <c r="CV50" s="6">
        <v>1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</row>
    <row r="51" spans="10:151" ht="17.45" customHeight="1" thickBot="1"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2</v>
      </c>
      <c r="U51" s="6">
        <v>4</v>
      </c>
      <c r="V51" s="6">
        <v>4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1</v>
      </c>
      <c r="AD51" s="6">
        <v>1</v>
      </c>
      <c r="AE51" s="6">
        <v>1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6</v>
      </c>
      <c r="AQ51" s="6">
        <v>16</v>
      </c>
      <c r="AR51" s="6">
        <v>19</v>
      </c>
      <c r="AS51" s="6">
        <v>29</v>
      </c>
      <c r="AT51" s="6">
        <v>15</v>
      </c>
      <c r="AU51" s="6">
        <v>4</v>
      </c>
      <c r="AV51" s="6">
        <v>2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3</v>
      </c>
      <c r="BK51" s="6">
        <v>4</v>
      </c>
      <c r="BL51" s="6">
        <v>1</v>
      </c>
      <c r="BM51" s="6">
        <v>3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1</v>
      </c>
      <c r="BZ51" s="6">
        <v>28</v>
      </c>
      <c r="CA51" s="6">
        <v>7</v>
      </c>
      <c r="CB51" s="6">
        <v>12</v>
      </c>
      <c r="CC51" s="6">
        <v>9</v>
      </c>
      <c r="CD51" s="6">
        <v>2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1</v>
      </c>
      <c r="CT51" s="6">
        <v>8</v>
      </c>
      <c r="CU51" s="6">
        <v>5</v>
      </c>
      <c r="CV51" s="6">
        <v>1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</row>
    <row r="52" spans="10:151" ht="17.45" customHeight="1"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1</v>
      </c>
      <c r="U52" s="6">
        <v>2</v>
      </c>
      <c r="V52" s="6">
        <v>3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3</v>
      </c>
      <c r="AQ52" s="6">
        <v>10</v>
      </c>
      <c r="AR52" s="6">
        <v>12</v>
      </c>
      <c r="AS52" s="6">
        <v>28</v>
      </c>
      <c r="AT52" s="6">
        <v>7</v>
      </c>
      <c r="AU52" s="6">
        <v>3</v>
      </c>
      <c r="AV52" s="6">
        <v>2</v>
      </c>
      <c r="AW52" s="6">
        <v>1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1</v>
      </c>
      <c r="BK52" s="6">
        <v>3</v>
      </c>
      <c r="BL52" s="6">
        <v>1</v>
      </c>
      <c r="BM52" s="6">
        <v>2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1</v>
      </c>
      <c r="CA52" s="6">
        <v>26</v>
      </c>
      <c r="CB52" s="6">
        <v>8</v>
      </c>
      <c r="CC52" s="6">
        <v>14</v>
      </c>
      <c r="CD52" s="6">
        <v>10</v>
      </c>
      <c r="CE52" s="6">
        <v>6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3</v>
      </c>
      <c r="CT52" s="6">
        <v>3</v>
      </c>
      <c r="CU52" s="6">
        <v>5</v>
      </c>
      <c r="CV52" s="6">
        <v>1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J52" s="92" t="s">
        <v>14</v>
      </c>
      <c r="DK52" s="93"/>
      <c r="DL52" s="93"/>
      <c r="DM52" s="93"/>
      <c r="DN52" s="93"/>
      <c r="DO52" s="93"/>
      <c r="DP52" s="94"/>
      <c r="DQ52" s="7"/>
      <c r="DR52" s="101" t="str" cm="1">
        <f t="array" aca="1" ref="DR52" ca="1">IF(CELL("Filename",$A$1)&gt;"",LEFT(CELL("Filename",$A$1),
FIND("[",CELL("Filename",$A$1))-1),"")</f>
        <v>D:\MobileRobotics\Coursework\</v>
      </c>
      <c r="DS52" s="102"/>
      <c r="DT52" s="102"/>
      <c r="DU52" s="102"/>
      <c r="DV52" s="102"/>
      <c r="DW52" s="102"/>
      <c r="DX52" s="102"/>
      <c r="DY52" s="102"/>
      <c r="DZ52" s="102"/>
      <c r="EA52" s="102"/>
      <c r="EB52" s="102"/>
      <c r="EC52" s="102"/>
      <c r="ED52" s="102"/>
      <c r="EE52" s="102"/>
      <c r="EF52" s="102"/>
      <c r="EG52" s="102"/>
      <c r="EH52" s="102"/>
      <c r="EI52" s="102"/>
      <c r="EJ52" s="102"/>
      <c r="EK52" s="102"/>
      <c r="EL52" s="102"/>
      <c r="EM52" s="102"/>
      <c r="EN52" s="102"/>
      <c r="EO52" s="102"/>
      <c r="EP52" s="102"/>
      <c r="EQ52" s="102"/>
      <c r="ER52" s="102"/>
      <c r="ES52" s="102"/>
      <c r="ET52" s="102"/>
      <c r="EU52" s="103"/>
    </row>
    <row r="53" spans="10:151" ht="17.45" customHeight="1"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3</v>
      </c>
      <c r="V53" s="6">
        <v>6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5</v>
      </c>
      <c r="AQ53" s="6">
        <v>20</v>
      </c>
      <c r="AR53" s="6">
        <v>44</v>
      </c>
      <c r="AS53" s="6">
        <v>15</v>
      </c>
      <c r="AT53" s="6">
        <v>10</v>
      </c>
      <c r="AU53" s="6">
        <v>4</v>
      </c>
      <c r="AV53" s="6">
        <v>3</v>
      </c>
      <c r="AW53" s="6">
        <v>3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1</v>
      </c>
      <c r="BK53" s="6">
        <v>2</v>
      </c>
      <c r="BL53" s="6">
        <v>2</v>
      </c>
      <c r="BM53" s="6">
        <v>2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1</v>
      </c>
      <c r="BZ53" s="6">
        <v>2</v>
      </c>
      <c r="CA53" s="6">
        <v>9</v>
      </c>
      <c r="CB53" s="6">
        <v>38</v>
      </c>
      <c r="CC53" s="6">
        <v>16</v>
      </c>
      <c r="CD53" s="6">
        <v>5</v>
      </c>
      <c r="CE53" s="6">
        <v>1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1</v>
      </c>
      <c r="CT53" s="6">
        <v>12</v>
      </c>
      <c r="CU53" s="6">
        <v>12</v>
      </c>
      <c r="CV53" s="6">
        <v>2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J53" s="95"/>
      <c r="DK53" s="96"/>
      <c r="DL53" s="96"/>
      <c r="DM53" s="96"/>
      <c r="DN53" s="96"/>
      <c r="DO53" s="96"/>
      <c r="DP53" s="97"/>
      <c r="DQ53" s="7"/>
      <c r="DR53" s="104"/>
      <c r="DS53" s="105"/>
      <c r="DT53" s="105"/>
      <c r="DU53" s="105"/>
      <c r="DV53" s="105"/>
      <c r="DW53" s="105"/>
      <c r="DX53" s="105"/>
      <c r="DY53" s="105"/>
      <c r="DZ53" s="105"/>
      <c r="EA53" s="105"/>
      <c r="EB53" s="105"/>
      <c r="EC53" s="105"/>
      <c r="ED53" s="105"/>
      <c r="EE53" s="105"/>
      <c r="EF53" s="105"/>
      <c r="EG53" s="105"/>
      <c r="EH53" s="105"/>
      <c r="EI53" s="105"/>
      <c r="EJ53" s="105"/>
      <c r="EK53" s="105"/>
      <c r="EL53" s="105"/>
      <c r="EM53" s="105"/>
      <c r="EN53" s="105"/>
      <c r="EO53" s="105"/>
      <c r="EP53" s="105"/>
      <c r="EQ53" s="105"/>
      <c r="ER53" s="105"/>
      <c r="ES53" s="105"/>
      <c r="ET53" s="105"/>
      <c r="EU53" s="106"/>
    </row>
    <row r="54" spans="10:151" ht="17.45" customHeight="1"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2</v>
      </c>
      <c r="V54" s="6">
        <v>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1</v>
      </c>
      <c r="AQ54" s="6">
        <v>5</v>
      </c>
      <c r="AR54" s="6">
        <v>11</v>
      </c>
      <c r="AS54" s="6">
        <v>9</v>
      </c>
      <c r="AT54" s="6">
        <v>7</v>
      </c>
      <c r="AU54" s="6">
        <v>9</v>
      </c>
      <c r="AV54" s="6">
        <v>1</v>
      </c>
      <c r="AW54" s="6">
        <v>1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1</v>
      </c>
      <c r="BL54" s="6">
        <v>2</v>
      </c>
      <c r="BM54" s="6">
        <v>4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1</v>
      </c>
      <c r="BZ54" s="6">
        <v>0</v>
      </c>
      <c r="CA54" s="6">
        <v>0</v>
      </c>
      <c r="CB54" s="6">
        <v>1</v>
      </c>
      <c r="CC54" s="6">
        <v>10</v>
      </c>
      <c r="CD54" s="6">
        <v>12</v>
      </c>
      <c r="CE54" s="6">
        <v>12</v>
      </c>
      <c r="CF54" s="6">
        <v>1</v>
      </c>
      <c r="CG54" s="6">
        <v>1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1</v>
      </c>
      <c r="CT54" s="6">
        <v>14</v>
      </c>
      <c r="CU54" s="6">
        <v>2</v>
      </c>
      <c r="CV54" s="6">
        <v>7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J54" s="95"/>
      <c r="DK54" s="96"/>
      <c r="DL54" s="96"/>
      <c r="DM54" s="96"/>
      <c r="DN54" s="96"/>
      <c r="DO54" s="96"/>
      <c r="DP54" s="97"/>
      <c r="DQ54" s="7"/>
      <c r="DR54" s="104"/>
      <c r="DS54" s="105"/>
      <c r="DT54" s="105"/>
      <c r="DU54" s="105"/>
      <c r="DV54" s="105"/>
      <c r="DW54" s="105"/>
      <c r="DX54" s="105"/>
      <c r="DY54" s="105"/>
      <c r="DZ54" s="105"/>
      <c r="EA54" s="105"/>
      <c r="EB54" s="105"/>
      <c r="EC54" s="105"/>
      <c r="ED54" s="105"/>
      <c r="EE54" s="105"/>
      <c r="EF54" s="105"/>
      <c r="EG54" s="105"/>
      <c r="EH54" s="105"/>
      <c r="EI54" s="105"/>
      <c r="EJ54" s="105"/>
      <c r="EK54" s="105"/>
      <c r="EL54" s="105"/>
      <c r="EM54" s="105"/>
      <c r="EN54" s="105"/>
      <c r="EO54" s="105"/>
      <c r="EP54" s="105"/>
      <c r="EQ54" s="105"/>
      <c r="ER54" s="105"/>
      <c r="ES54" s="105"/>
      <c r="ET54" s="105"/>
      <c r="EU54" s="106"/>
    </row>
    <row r="55" spans="10:151" ht="17.45" customHeight="1" thickBot="1"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6</v>
      </c>
      <c r="U55" s="6">
        <v>4</v>
      </c>
      <c r="V55" s="6">
        <v>2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1</v>
      </c>
      <c r="AQ55" s="6">
        <v>4</v>
      </c>
      <c r="AR55" s="6">
        <v>10</v>
      </c>
      <c r="AS55" s="6">
        <v>10</v>
      </c>
      <c r="AT55" s="6">
        <v>7</v>
      </c>
      <c r="AU55" s="6">
        <v>3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3</v>
      </c>
      <c r="BJ55" s="6">
        <v>1</v>
      </c>
      <c r="BK55" s="6">
        <v>3</v>
      </c>
      <c r="BL55" s="6">
        <v>4</v>
      </c>
      <c r="BM55" s="6">
        <v>1</v>
      </c>
      <c r="BN55" s="6">
        <v>2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1</v>
      </c>
      <c r="CD55" s="6">
        <v>8</v>
      </c>
      <c r="CE55" s="6">
        <v>21</v>
      </c>
      <c r="CF55" s="6">
        <v>7</v>
      </c>
      <c r="CG55" s="6">
        <v>11</v>
      </c>
      <c r="CH55" s="6">
        <v>1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1</v>
      </c>
      <c r="CT55" s="6">
        <v>7</v>
      </c>
      <c r="CU55" s="6">
        <v>4</v>
      </c>
      <c r="CV55" s="6">
        <v>1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J55" s="98"/>
      <c r="DK55" s="99"/>
      <c r="DL55" s="99"/>
      <c r="DM55" s="99"/>
      <c r="DN55" s="99"/>
      <c r="DO55" s="99"/>
      <c r="DP55" s="100"/>
      <c r="DQ55" s="7"/>
      <c r="DR55" s="107"/>
      <c r="DS55" s="108"/>
      <c r="DT55" s="108"/>
      <c r="DU55" s="108"/>
      <c r="DV55" s="108"/>
      <c r="DW55" s="108"/>
      <c r="DX55" s="108"/>
      <c r="DY55" s="108"/>
      <c r="DZ55" s="108"/>
      <c r="EA55" s="108"/>
      <c r="EB55" s="108"/>
      <c r="EC55" s="108"/>
      <c r="ED55" s="108"/>
      <c r="EE55" s="108"/>
      <c r="EF55" s="108"/>
      <c r="EG55" s="108"/>
      <c r="EH55" s="108"/>
      <c r="EI55" s="108"/>
      <c r="EJ55" s="108"/>
      <c r="EK55" s="108"/>
      <c r="EL55" s="108"/>
      <c r="EM55" s="108"/>
      <c r="EN55" s="108"/>
      <c r="EO55" s="108"/>
      <c r="EP55" s="108"/>
      <c r="EQ55" s="108"/>
      <c r="ER55" s="108"/>
      <c r="ES55" s="108"/>
      <c r="ET55" s="108"/>
      <c r="EU55" s="109"/>
    </row>
    <row r="56" spans="10:151" ht="17.45" customHeight="1"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4</v>
      </c>
      <c r="V56" s="6">
        <v>1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1</v>
      </c>
      <c r="AQ56" s="6">
        <v>3</v>
      </c>
      <c r="AR56" s="6">
        <v>21</v>
      </c>
      <c r="AS56" s="6">
        <v>8</v>
      </c>
      <c r="AT56" s="6">
        <v>5</v>
      </c>
      <c r="AU56" s="6">
        <v>3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7</v>
      </c>
      <c r="BJ56" s="6">
        <v>1</v>
      </c>
      <c r="BK56" s="6">
        <v>2</v>
      </c>
      <c r="BL56" s="6">
        <v>6</v>
      </c>
      <c r="BM56" s="6">
        <v>1</v>
      </c>
      <c r="BN56" s="6">
        <v>7</v>
      </c>
      <c r="BO56" s="6">
        <v>1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7</v>
      </c>
      <c r="CE56" s="6">
        <v>24</v>
      </c>
      <c r="CF56" s="6">
        <v>12</v>
      </c>
      <c r="CG56" s="6">
        <v>11</v>
      </c>
      <c r="CH56" s="6">
        <v>17</v>
      </c>
      <c r="CI56" s="6">
        <v>1</v>
      </c>
      <c r="CJ56" s="6">
        <v>1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2</v>
      </c>
      <c r="CT56" s="6">
        <v>5</v>
      </c>
      <c r="CU56" s="6">
        <v>4</v>
      </c>
      <c r="CV56" s="6">
        <v>4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</row>
    <row r="57" spans="10:151" ht="17.45" customHeight="1"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4</v>
      </c>
      <c r="U57" s="6">
        <v>10</v>
      </c>
      <c r="V57" s="6">
        <v>1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1</v>
      </c>
      <c r="AQ57" s="6">
        <v>9</v>
      </c>
      <c r="AR57" s="6">
        <v>10</v>
      </c>
      <c r="AS57" s="6">
        <v>7</v>
      </c>
      <c r="AT57" s="6">
        <v>4</v>
      </c>
      <c r="AU57" s="6">
        <v>3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2</v>
      </c>
      <c r="BJ57" s="6">
        <v>2</v>
      </c>
      <c r="BK57" s="6">
        <v>3</v>
      </c>
      <c r="BL57" s="6">
        <v>9</v>
      </c>
      <c r="BM57" s="6">
        <v>4</v>
      </c>
      <c r="BN57" s="6">
        <v>1</v>
      </c>
      <c r="BO57" s="6">
        <v>2</v>
      </c>
      <c r="BP57" s="6">
        <v>2</v>
      </c>
      <c r="BQ57" s="6">
        <v>4</v>
      </c>
      <c r="BR57" s="6">
        <v>2</v>
      </c>
      <c r="BS57" s="6">
        <v>1</v>
      </c>
      <c r="BT57" s="6">
        <v>1</v>
      </c>
      <c r="BU57" s="6">
        <v>1</v>
      </c>
      <c r="BV57" s="6">
        <v>1</v>
      </c>
      <c r="BW57" s="6">
        <v>2</v>
      </c>
      <c r="BX57" s="6">
        <v>3</v>
      </c>
      <c r="BY57" s="6">
        <v>1</v>
      </c>
      <c r="BZ57" s="6">
        <v>2</v>
      </c>
      <c r="CA57" s="6">
        <v>2</v>
      </c>
      <c r="CB57" s="6">
        <v>1</v>
      </c>
      <c r="CC57" s="6">
        <v>1</v>
      </c>
      <c r="CD57" s="6">
        <v>1</v>
      </c>
      <c r="CE57" s="6">
        <v>11</v>
      </c>
      <c r="CF57" s="6">
        <v>28</v>
      </c>
      <c r="CG57" s="6">
        <v>16</v>
      </c>
      <c r="CH57" s="6">
        <v>10</v>
      </c>
      <c r="CI57" s="6">
        <v>23</v>
      </c>
      <c r="CJ57" s="6">
        <v>5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1</v>
      </c>
      <c r="CT57" s="6">
        <v>2</v>
      </c>
      <c r="CU57" s="6">
        <v>16</v>
      </c>
      <c r="CV57" s="6">
        <v>2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</row>
    <row r="58" spans="10:151" ht="17.45" customHeight="1"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</v>
      </c>
      <c r="U58" s="6">
        <v>4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4</v>
      </c>
      <c r="AR58" s="6">
        <v>6</v>
      </c>
      <c r="AS58" s="6">
        <v>3</v>
      </c>
      <c r="AT58" s="6">
        <v>2</v>
      </c>
      <c r="AU58" s="6">
        <v>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2</v>
      </c>
      <c r="BK58" s="6">
        <v>8</v>
      </c>
      <c r="BL58" s="6">
        <v>5</v>
      </c>
      <c r="BM58" s="6">
        <v>6</v>
      </c>
      <c r="BN58" s="6">
        <v>1</v>
      </c>
      <c r="BO58" s="6">
        <v>2</v>
      </c>
      <c r="BP58" s="6">
        <v>1</v>
      </c>
      <c r="BQ58" s="6">
        <v>2</v>
      </c>
      <c r="BR58" s="6">
        <v>1</v>
      </c>
      <c r="BS58" s="6">
        <v>1</v>
      </c>
      <c r="BT58" s="6">
        <v>1</v>
      </c>
      <c r="BU58" s="6">
        <v>2</v>
      </c>
      <c r="BV58" s="6">
        <v>5</v>
      </c>
      <c r="BW58" s="6">
        <v>3</v>
      </c>
      <c r="BX58" s="6">
        <v>4</v>
      </c>
      <c r="BY58" s="6">
        <v>3</v>
      </c>
      <c r="BZ58" s="6">
        <v>1</v>
      </c>
      <c r="CA58" s="6">
        <v>4</v>
      </c>
      <c r="CB58" s="6">
        <v>1</v>
      </c>
      <c r="CC58" s="6">
        <v>3</v>
      </c>
      <c r="CD58" s="6">
        <v>3</v>
      </c>
      <c r="CE58" s="6">
        <v>7</v>
      </c>
      <c r="CF58" s="6">
        <v>2</v>
      </c>
      <c r="CG58" s="6">
        <v>3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3</v>
      </c>
      <c r="CT58" s="6">
        <v>4</v>
      </c>
      <c r="CU58" s="6">
        <v>10</v>
      </c>
      <c r="CV58" s="6">
        <v>1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</row>
    <row r="59" spans="10:151" ht="17.45" customHeight="1"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5</v>
      </c>
      <c r="U59" s="6">
        <v>4</v>
      </c>
      <c r="V59" s="6">
        <v>3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4</v>
      </c>
      <c r="AR59" s="6">
        <v>2</v>
      </c>
      <c r="AS59" s="6">
        <v>6</v>
      </c>
      <c r="AT59" s="6">
        <v>2</v>
      </c>
      <c r="AU59" s="6">
        <v>4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2</v>
      </c>
      <c r="BK59" s="6">
        <v>4</v>
      </c>
      <c r="BL59" s="6">
        <v>5</v>
      </c>
      <c r="BM59" s="6">
        <v>3</v>
      </c>
      <c r="BN59" s="6">
        <v>2</v>
      </c>
      <c r="BO59" s="6">
        <v>3</v>
      </c>
      <c r="BP59" s="6">
        <v>1</v>
      </c>
      <c r="BQ59" s="6">
        <v>1</v>
      </c>
      <c r="BR59" s="6">
        <v>5</v>
      </c>
      <c r="BS59" s="6">
        <v>2</v>
      </c>
      <c r="BT59" s="6">
        <v>5</v>
      </c>
      <c r="BU59" s="6">
        <v>1</v>
      </c>
      <c r="BV59" s="6">
        <v>5</v>
      </c>
      <c r="BW59" s="6">
        <v>2</v>
      </c>
      <c r="BX59" s="6">
        <v>2</v>
      </c>
      <c r="BY59" s="6">
        <v>4</v>
      </c>
      <c r="BZ59" s="6">
        <v>3</v>
      </c>
      <c r="CA59" s="6">
        <v>4</v>
      </c>
      <c r="CB59" s="6">
        <v>4</v>
      </c>
      <c r="CC59" s="6">
        <v>2</v>
      </c>
      <c r="CD59" s="6">
        <v>5</v>
      </c>
      <c r="CE59" s="6">
        <v>2</v>
      </c>
      <c r="CF59" s="6">
        <v>3</v>
      </c>
      <c r="CG59" s="6">
        <v>10</v>
      </c>
      <c r="CH59" s="6">
        <v>8</v>
      </c>
      <c r="CI59" s="6">
        <v>1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1</v>
      </c>
      <c r="CT59" s="6">
        <v>1</v>
      </c>
      <c r="CU59" s="6">
        <v>7</v>
      </c>
      <c r="CV59" s="6">
        <v>3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</row>
    <row r="60" spans="10:151" ht="17.45" customHeight="1"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4</v>
      </c>
      <c r="U60" s="6">
        <v>4</v>
      </c>
      <c r="V60" s="6">
        <v>3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1</v>
      </c>
      <c r="AQ60" s="6">
        <v>17</v>
      </c>
      <c r="AR60" s="6">
        <v>8</v>
      </c>
      <c r="AS60" s="6">
        <v>3</v>
      </c>
      <c r="AT60" s="6">
        <v>3</v>
      </c>
      <c r="AU60" s="6">
        <v>2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3</v>
      </c>
      <c r="BK60" s="6">
        <v>4</v>
      </c>
      <c r="BL60" s="6">
        <v>6</v>
      </c>
      <c r="BM60" s="6">
        <v>1</v>
      </c>
      <c r="BN60" s="6">
        <v>0</v>
      </c>
      <c r="BO60" s="6">
        <v>0</v>
      </c>
      <c r="BP60" s="6">
        <v>0</v>
      </c>
      <c r="BQ60" s="6">
        <v>1</v>
      </c>
      <c r="BR60" s="6">
        <v>1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1</v>
      </c>
      <c r="BY60" s="6">
        <v>0</v>
      </c>
      <c r="BZ60" s="6">
        <v>1</v>
      </c>
      <c r="CA60" s="6">
        <v>2</v>
      </c>
      <c r="CB60" s="6">
        <v>1</v>
      </c>
      <c r="CC60" s="6">
        <v>1</v>
      </c>
      <c r="CD60" s="6">
        <v>2</v>
      </c>
      <c r="CE60" s="6">
        <v>3</v>
      </c>
      <c r="CF60" s="6">
        <v>1</v>
      </c>
      <c r="CG60" s="6">
        <v>1</v>
      </c>
      <c r="CH60" s="6">
        <v>1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1</v>
      </c>
      <c r="CT60" s="6">
        <v>1</v>
      </c>
      <c r="CU60" s="6">
        <v>5</v>
      </c>
      <c r="CV60" s="6">
        <v>2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</row>
    <row r="61" spans="10:151" ht="17.45" customHeight="1"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3</v>
      </c>
      <c r="U61" s="6">
        <v>8</v>
      </c>
      <c r="V61" s="6">
        <v>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7</v>
      </c>
      <c r="AQ61" s="6">
        <v>8</v>
      </c>
      <c r="AR61" s="6">
        <v>3</v>
      </c>
      <c r="AS61" s="6">
        <v>6</v>
      </c>
      <c r="AT61" s="6">
        <v>4</v>
      </c>
      <c r="AU61" s="6">
        <v>3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1</v>
      </c>
      <c r="CE61" s="6">
        <v>1</v>
      </c>
      <c r="CF61" s="6">
        <v>1</v>
      </c>
      <c r="CG61" s="6">
        <v>1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13</v>
      </c>
      <c r="CT61" s="6">
        <v>3</v>
      </c>
      <c r="CU61" s="6">
        <v>6</v>
      </c>
      <c r="CV61" s="6">
        <v>1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</row>
    <row r="62" spans="10:151" ht="17.45" customHeight="1"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5</v>
      </c>
      <c r="U62" s="6">
        <v>6</v>
      </c>
      <c r="V62" s="6">
        <v>8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4</v>
      </c>
      <c r="AQ62" s="6">
        <v>6</v>
      </c>
      <c r="AR62" s="6">
        <v>7</v>
      </c>
      <c r="AS62" s="6">
        <v>2</v>
      </c>
      <c r="AT62" s="6">
        <v>2</v>
      </c>
      <c r="AU62" s="6">
        <v>2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3</v>
      </c>
      <c r="CT62" s="6">
        <v>1</v>
      </c>
      <c r="CU62" s="6">
        <v>5</v>
      </c>
      <c r="CV62" s="6">
        <v>3</v>
      </c>
      <c r="CW62" s="6">
        <v>6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</row>
    <row r="63" spans="10:151" ht="17.45" customHeight="1"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5</v>
      </c>
      <c r="S63" s="6">
        <v>21</v>
      </c>
      <c r="T63" s="6">
        <v>7</v>
      </c>
      <c r="U63" s="6">
        <v>4</v>
      </c>
      <c r="V63" s="6">
        <v>2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11</v>
      </c>
      <c r="AR63" s="6">
        <v>2</v>
      </c>
      <c r="AS63" s="6">
        <v>2</v>
      </c>
      <c r="AT63" s="6">
        <v>5</v>
      </c>
      <c r="AU63" s="6">
        <v>1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2</v>
      </c>
      <c r="CT63" s="6">
        <v>2</v>
      </c>
      <c r="CU63" s="6">
        <v>6</v>
      </c>
      <c r="CV63" s="6">
        <v>4</v>
      </c>
      <c r="CW63" s="6">
        <v>15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</row>
    <row r="64" spans="10:151" ht="17.45" customHeight="1"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5</v>
      </c>
      <c r="U64" s="6">
        <v>6</v>
      </c>
      <c r="V64" s="6">
        <v>3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1</v>
      </c>
      <c r="AQ64" s="6">
        <v>6</v>
      </c>
      <c r="AR64" s="6">
        <v>3</v>
      </c>
      <c r="AS64" s="6">
        <v>4</v>
      </c>
      <c r="AT64" s="6">
        <v>8</v>
      </c>
      <c r="AU64" s="6">
        <v>2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2</v>
      </c>
      <c r="CT64" s="6">
        <v>5</v>
      </c>
      <c r="CU64" s="6">
        <v>16</v>
      </c>
      <c r="CV64" s="6">
        <v>2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</row>
    <row r="65" spans="10:109" ht="17.45" customHeight="1"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4</v>
      </c>
      <c r="U65" s="6">
        <v>5</v>
      </c>
      <c r="V65" s="6">
        <v>2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3</v>
      </c>
      <c r="AQ65" s="6">
        <v>2</v>
      </c>
      <c r="AR65" s="6">
        <v>3</v>
      </c>
      <c r="AS65" s="6">
        <v>5</v>
      </c>
      <c r="AT65" s="6">
        <v>3</v>
      </c>
      <c r="AU65" s="6">
        <v>2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1</v>
      </c>
      <c r="CT65" s="6">
        <v>7</v>
      </c>
      <c r="CU65" s="6">
        <v>5</v>
      </c>
      <c r="CV65" s="6">
        <v>2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</row>
    <row r="66" spans="10:109" ht="17.45" customHeight="1"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6</v>
      </c>
      <c r="U66" s="6">
        <v>5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1</v>
      </c>
      <c r="AQ66" s="6">
        <v>9</v>
      </c>
      <c r="AR66" s="6">
        <v>2</v>
      </c>
      <c r="AS66" s="6">
        <v>3</v>
      </c>
      <c r="AT66" s="6">
        <v>3</v>
      </c>
      <c r="AU66" s="6">
        <v>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2</v>
      </c>
      <c r="CD66" s="6">
        <v>1</v>
      </c>
      <c r="CE66" s="6">
        <v>0</v>
      </c>
      <c r="CF66" s="6">
        <v>2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3</v>
      </c>
      <c r="CT66" s="6">
        <v>11</v>
      </c>
      <c r="CU66" s="6">
        <v>6</v>
      </c>
      <c r="CV66" s="6">
        <v>1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</row>
    <row r="67" spans="10:109" ht="17.45" customHeight="1"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2</v>
      </c>
      <c r="U67" s="6">
        <v>3</v>
      </c>
      <c r="V67" s="6">
        <v>3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1</v>
      </c>
      <c r="AQ67" s="6">
        <v>8</v>
      </c>
      <c r="AR67" s="6">
        <v>3</v>
      </c>
      <c r="AS67" s="6">
        <v>3</v>
      </c>
      <c r="AT67" s="6">
        <v>3</v>
      </c>
      <c r="AU67" s="6">
        <v>1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7</v>
      </c>
      <c r="CD67" s="6">
        <v>9</v>
      </c>
      <c r="CE67" s="6">
        <v>1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5</v>
      </c>
      <c r="CT67" s="6">
        <v>5</v>
      </c>
      <c r="CU67" s="6">
        <v>19</v>
      </c>
      <c r="CV67" s="6">
        <v>3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</row>
    <row r="68" spans="10:109" ht="17.45" customHeight="1"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3</v>
      </c>
      <c r="U68" s="6">
        <v>6</v>
      </c>
      <c r="V68" s="6">
        <v>2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4</v>
      </c>
      <c r="AQ68" s="6">
        <v>2</v>
      </c>
      <c r="AR68" s="6">
        <v>2</v>
      </c>
      <c r="AS68" s="6">
        <v>2</v>
      </c>
      <c r="AT68" s="6">
        <v>1</v>
      </c>
      <c r="AU68" s="6">
        <v>3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7</v>
      </c>
      <c r="CC68" s="6">
        <v>8</v>
      </c>
      <c r="CD68" s="6">
        <v>9</v>
      </c>
      <c r="CE68" s="6">
        <v>1</v>
      </c>
      <c r="CF68" s="6">
        <v>3</v>
      </c>
      <c r="CG68" s="6">
        <v>5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4</v>
      </c>
      <c r="CT68" s="6">
        <v>12</v>
      </c>
      <c r="CU68" s="6">
        <v>3</v>
      </c>
      <c r="CV68" s="6">
        <v>1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</row>
    <row r="69" spans="10:109" ht="17.45" customHeight="1"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3</v>
      </c>
      <c r="U69" s="6">
        <v>2</v>
      </c>
      <c r="V69" s="6">
        <v>4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2</v>
      </c>
      <c r="AQ69" s="6">
        <v>2</v>
      </c>
      <c r="AR69" s="6">
        <v>2</v>
      </c>
      <c r="AS69" s="6">
        <v>4</v>
      </c>
      <c r="AT69" s="6">
        <v>2</v>
      </c>
      <c r="AU69" s="6">
        <v>2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1</v>
      </c>
      <c r="BL69" s="6">
        <v>2</v>
      </c>
      <c r="BM69" s="6">
        <v>1</v>
      </c>
      <c r="BN69" s="6">
        <v>2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6</v>
      </c>
      <c r="CC69" s="6">
        <v>4</v>
      </c>
      <c r="CD69" s="6">
        <v>8</v>
      </c>
      <c r="CE69" s="6">
        <v>10</v>
      </c>
      <c r="CF69" s="6">
        <v>2</v>
      </c>
      <c r="CG69" s="6">
        <v>12</v>
      </c>
      <c r="CH69" s="6">
        <v>1</v>
      </c>
      <c r="CI69" s="6">
        <v>1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6</v>
      </c>
      <c r="CT69" s="6">
        <v>8</v>
      </c>
      <c r="CU69" s="6">
        <v>4</v>
      </c>
      <c r="CV69" s="6">
        <v>1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</row>
    <row r="70" spans="10:109" ht="17.45" customHeight="1"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2</v>
      </c>
      <c r="U70" s="6">
        <v>4</v>
      </c>
      <c r="V70" s="6">
        <v>3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1</v>
      </c>
      <c r="AQ70" s="6">
        <v>3</v>
      </c>
      <c r="AR70" s="6">
        <v>2</v>
      </c>
      <c r="AS70" s="6">
        <v>5</v>
      </c>
      <c r="AT70" s="6">
        <v>4</v>
      </c>
      <c r="AU70" s="6">
        <v>3</v>
      </c>
      <c r="AV70" s="6">
        <v>3</v>
      </c>
      <c r="AW70" s="6">
        <v>1</v>
      </c>
      <c r="AX70" s="6">
        <v>2</v>
      </c>
      <c r="AY70" s="6">
        <v>1</v>
      </c>
      <c r="AZ70" s="6">
        <v>2</v>
      </c>
      <c r="BA70" s="6">
        <v>1</v>
      </c>
      <c r="BB70" s="6">
        <v>1</v>
      </c>
      <c r="BC70" s="6">
        <v>0</v>
      </c>
      <c r="BD70" s="6">
        <v>1</v>
      </c>
      <c r="BE70" s="6">
        <v>2</v>
      </c>
      <c r="BF70" s="6">
        <v>2</v>
      </c>
      <c r="BG70" s="6">
        <v>3</v>
      </c>
      <c r="BH70" s="6">
        <v>1</v>
      </c>
      <c r="BI70" s="6">
        <v>3</v>
      </c>
      <c r="BJ70" s="6">
        <v>4</v>
      </c>
      <c r="BK70" s="6">
        <v>3</v>
      </c>
      <c r="BL70" s="6">
        <v>2</v>
      </c>
      <c r="BM70" s="6">
        <v>7</v>
      </c>
      <c r="BN70" s="6">
        <v>1</v>
      </c>
      <c r="BO70" s="6">
        <v>1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1</v>
      </c>
      <c r="CC70" s="6">
        <v>4</v>
      </c>
      <c r="CD70" s="6">
        <v>2</v>
      </c>
      <c r="CE70" s="6">
        <v>9</v>
      </c>
      <c r="CF70" s="6">
        <v>9</v>
      </c>
      <c r="CG70" s="6">
        <v>14</v>
      </c>
      <c r="CH70" s="6">
        <v>12</v>
      </c>
      <c r="CI70" s="6">
        <v>2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4</v>
      </c>
      <c r="CT70" s="6">
        <v>5</v>
      </c>
      <c r="CU70" s="6">
        <v>3</v>
      </c>
      <c r="CV70" s="6">
        <v>1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</row>
    <row r="71" spans="10:109" ht="17.45" customHeight="1"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3</v>
      </c>
      <c r="V71" s="6">
        <v>8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2</v>
      </c>
      <c r="AQ71" s="6">
        <v>4</v>
      </c>
      <c r="AR71" s="6">
        <v>6</v>
      </c>
      <c r="AS71" s="6">
        <v>10</v>
      </c>
      <c r="AT71" s="6">
        <v>27</v>
      </c>
      <c r="AU71" s="6">
        <v>8</v>
      </c>
      <c r="AV71" s="6">
        <v>2</v>
      </c>
      <c r="AW71" s="6">
        <v>3</v>
      </c>
      <c r="AX71" s="6">
        <v>3</v>
      </c>
      <c r="AY71" s="6">
        <v>4</v>
      </c>
      <c r="AZ71" s="6">
        <v>5</v>
      </c>
      <c r="BA71" s="6">
        <v>7</v>
      </c>
      <c r="BB71" s="6">
        <v>5</v>
      </c>
      <c r="BC71" s="6">
        <v>3</v>
      </c>
      <c r="BD71" s="6">
        <v>7</v>
      </c>
      <c r="BE71" s="6">
        <v>6</v>
      </c>
      <c r="BF71" s="6">
        <v>3</v>
      </c>
      <c r="BG71" s="6">
        <v>3</v>
      </c>
      <c r="BH71" s="6">
        <v>3</v>
      </c>
      <c r="BI71" s="6">
        <v>3</v>
      </c>
      <c r="BJ71" s="6">
        <v>2</v>
      </c>
      <c r="BK71" s="6">
        <v>6</v>
      </c>
      <c r="BL71" s="6">
        <v>6</v>
      </c>
      <c r="BM71" s="6">
        <v>14</v>
      </c>
      <c r="BN71" s="6">
        <v>4</v>
      </c>
      <c r="BO71" s="6">
        <v>2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1</v>
      </c>
      <c r="CB71" s="6">
        <v>4</v>
      </c>
      <c r="CC71" s="6">
        <v>1</v>
      </c>
      <c r="CD71" s="6">
        <v>6</v>
      </c>
      <c r="CE71" s="6">
        <v>1</v>
      </c>
      <c r="CF71" s="6">
        <v>5</v>
      </c>
      <c r="CG71" s="6">
        <v>9</v>
      </c>
      <c r="CH71" s="6">
        <v>19</v>
      </c>
      <c r="CI71" s="6">
        <v>1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1</v>
      </c>
      <c r="CT71" s="6">
        <v>5</v>
      </c>
      <c r="CU71" s="6">
        <v>4</v>
      </c>
      <c r="CV71" s="6">
        <v>1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</row>
    <row r="72" spans="10:109" ht="17.45" customHeight="1"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</v>
      </c>
      <c r="U72" s="6">
        <v>3</v>
      </c>
      <c r="V72" s="6">
        <v>11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3</v>
      </c>
      <c r="AQ72" s="6">
        <v>3</v>
      </c>
      <c r="AR72" s="6">
        <v>16</v>
      </c>
      <c r="AS72" s="6">
        <v>5</v>
      </c>
      <c r="AT72" s="6">
        <v>5</v>
      </c>
      <c r="AU72" s="6">
        <v>5</v>
      </c>
      <c r="AV72" s="6">
        <v>5</v>
      </c>
      <c r="AW72" s="6">
        <v>3</v>
      </c>
      <c r="AX72" s="6">
        <v>1</v>
      </c>
      <c r="AY72" s="6">
        <v>6</v>
      </c>
      <c r="AZ72" s="6">
        <v>7</v>
      </c>
      <c r="BA72" s="6">
        <v>4</v>
      </c>
      <c r="BB72" s="6">
        <v>7</v>
      </c>
      <c r="BC72" s="6">
        <v>4</v>
      </c>
      <c r="BD72" s="6">
        <v>12</v>
      </c>
      <c r="BE72" s="6">
        <v>7</v>
      </c>
      <c r="BF72" s="6">
        <v>3</v>
      </c>
      <c r="BG72" s="6">
        <v>5</v>
      </c>
      <c r="BH72" s="6">
        <v>4</v>
      </c>
      <c r="BI72" s="6">
        <v>2</v>
      </c>
      <c r="BJ72" s="6">
        <v>2</v>
      </c>
      <c r="BK72" s="6">
        <v>7</v>
      </c>
      <c r="BL72" s="6">
        <v>22</v>
      </c>
      <c r="BM72" s="6">
        <v>10</v>
      </c>
      <c r="BN72" s="6">
        <v>5</v>
      </c>
      <c r="BO72" s="6">
        <v>1</v>
      </c>
      <c r="BP72" s="6">
        <v>1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2</v>
      </c>
      <c r="CB72" s="6">
        <v>1</v>
      </c>
      <c r="CC72" s="6">
        <v>6</v>
      </c>
      <c r="CD72" s="6">
        <v>10</v>
      </c>
      <c r="CE72" s="6">
        <v>6</v>
      </c>
      <c r="CF72" s="6">
        <v>1</v>
      </c>
      <c r="CG72" s="6">
        <v>5</v>
      </c>
      <c r="CH72" s="6">
        <v>8</v>
      </c>
      <c r="CI72" s="6">
        <v>3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3</v>
      </c>
      <c r="CT72" s="6">
        <v>4</v>
      </c>
      <c r="CU72" s="6">
        <v>4</v>
      </c>
      <c r="CV72" s="6">
        <v>1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</row>
    <row r="73" spans="10:109" ht="17.45" customHeight="1"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2</v>
      </c>
      <c r="U73" s="6">
        <v>8</v>
      </c>
      <c r="V73" s="6">
        <v>7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10</v>
      </c>
      <c r="AQ73" s="6">
        <v>6</v>
      </c>
      <c r="AR73" s="6">
        <v>6</v>
      </c>
      <c r="AS73" s="6">
        <v>1</v>
      </c>
      <c r="AT73" s="6">
        <v>4</v>
      </c>
      <c r="AU73" s="6">
        <v>2</v>
      </c>
      <c r="AV73" s="6">
        <v>4</v>
      </c>
      <c r="AW73" s="6">
        <v>13</v>
      </c>
      <c r="AX73" s="6">
        <v>7</v>
      </c>
      <c r="AY73" s="6">
        <v>8</v>
      </c>
      <c r="AZ73" s="6">
        <v>6</v>
      </c>
      <c r="BA73" s="6">
        <v>5</v>
      </c>
      <c r="BB73" s="6">
        <v>6</v>
      </c>
      <c r="BC73" s="6">
        <v>2</v>
      </c>
      <c r="BD73" s="6">
        <v>2</v>
      </c>
      <c r="BE73" s="6">
        <v>6</v>
      </c>
      <c r="BF73" s="6">
        <v>7</v>
      </c>
      <c r="BG73" s="6">
        <v>6</v>
      </c>
      <c r="BH73" s="6">
        <v>3</v>
      </c>
      <c r="BI73" s="6">
        <v>3</v>
      </c>
      <c r="BJ73" s="6">
        <v>8</v>
      </c>
      <c r="BK73" s="6">
        <v>16</v>
      </c>
      <c r="BL73" s="6">
        <v>20</v>
      </c>
      <c r="BM73" s="6">
        <v>3</v>
      </c>
      <c r="BN73" s="6">
        <v>1</v>
      </c>
      <c r="BO73" s="6">
        <v>1</v>
      </c>
      <c r="BP73" s="6">
        <v>3</v>
      </c>
      <c r="BQ73" s="6">
        <v>1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2</v>
      </c>
      <c r="CB73" s="6">
        <v>5</v>
      </c>
      <c r="CC73" s="6">
        <v>8</v>
      </c>
      <c r="CD73" s="6">
        <v>12</v>
      </c>
      <c r="CE73" s="6">
        <v>4</v>
      </c>
      <c r="CF73" s="6">
        <v>10</v>
      </c>
      <c r="CG73" s="6">
        <v>4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1</v>
      </c>
      <c r="CU73" s="6">
        <v>1</v>
      </c>
      <c r="CV73" s="6">
        <v>1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</row>
    <row r="74" spans="10:109" ht="17.45" customHeight="1"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2</v>
      </c>
      <c r="U74" s="6">
        <v>16</v>
      </c>
      <c r="V74" s="6">
        <v>3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4</v>
      </c>
      <c r="AQ74" s="6">
        <v>8</v>
      </c>
      <c r="AR74" s="6">
        <v>3</v>
      </c>
      <c r="AS74" s="6">
        <v>4</v>
      </c>
      <c r="AT74" s="6">
        <v>6</v>
      </c>
      <c r="AU74" s="6">
        <v>6</v>
      </c>
      <c r="AV74" s="6">
        <v>3</v>
      </c>
      <c r="AW74" s="6">
        <v>3</v>
      </c>
      <c r="AX74" s="6">
        <v>3</v>
      </c>
      <c r="AY74" s="6">
        <v>5</v>
      </c>
      <c r="AZ74" s="6">
        <v>5</v>
      </c>
      <c r="BA74" s="6">
        <v>4</v>
      </c>
      <c r="BB74" s="6">
        <v>2</v>
      </c>
      <c r="BC74" s="6">
        <v>2</v>
      </c>
      <c r="BD74" s="6">
        <v>2</v>
      </c>
      <c r="BE74" s="6">
        <v>1</v>
      </c>
      <c r="BF74" s="6">
        <v>6</v>
      </c>
      <c r="BG74" s="6">
        <v>3</v>
      </c>
      <c r="BH74" s="6">
        <v>12</v>
      </c>
      <c r="BI74" s="6">
        <v>7</v>
      </c>
      <c r="BJ74" s="6">
        <v>10</v>
      </c>
      <c r="BK74" s="6">
        <v>9</v>
      </c>
      <c r="BL74" s="6">
        <v>9</v>
      </c>
      <c r="BM74" s="6">
        <v>7</v>
      </c>
      <c r="BN74" s="6">
        <v>3</v>
      </c>
      <c r="BO74" s="6">
        <v>4</v>
      </c>
      <c r="BP74" s="6">
        <v>2</v>
      </c>
      <c r="BQ74" s="6">
        <v>2</v>
      </c>
      <c r="BR74" s="6">
        <v>6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2</v>
      </c>
      <c r="CC74" s="6">
        <v>9</v>
      </c>
      <c r="CD74" s="6">
        <v>3</v>
      </c>
      <c r="CE74" s="6">
        <v>2</v>
      </c>
      <c r="CF74" s="6">
        <v>4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1</v>
      </c>
      <c r="CT74" s="6">
        <v>2</v>
      </c>
      <c r="CU74" s="6">
        <v>6</v>
      </c>
      <c r="CV74" s="6">
        <v>3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</row>
    <row r="75" spans="10:109" ht="17.45" customHeight="1"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1</v>
      </c>
      <c r="U75" s="6">
        <v>11</v>
      </c>
      <c r="V75" s="6">
        <v>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3</v>
      </c>
      <c r="AQ75" s="6">
        <v>2</v>
      </c>
      <c r="AR75" s="6">
        <v>5</v>
      </c>
      <c r="AS75" s="6">
        <v>1</v>
      </c>
      <c r="AT75" s="6">
        <v>2</v>
      </c>
      <c r="AU75" s="6">
        <v>2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0</v>
      </c>
      <c r="BB75" s="6">
        <v>0</v>
      </c>
      <c r="BC75" s="6">
        <v>1</v>
      </c>
      <c r="BD75" s="6">
        <v>6</v>
      </c>
      <c r="BE75" s="6">
        <v>1</v>
      </c>
      <c r="BF75" s="6">
        <v>2</v>
      </c>
      <c r="BG75" s="6">
        <v>0</v>
      </c>
      <c r="BH75" s="6">
        <v>0</v>
      </c>
      <c r="BI75" s="6">
        <v>1</v>
      </c>
      <c r="BJ75" s="6">
        <v>2</v>
      </c>
      <c r="BK75" s="6">
        <v>4</v>
      </c>
      <c r="BL75" s="6">
        <v>6</v>
      </c>
      <c r="BM75" s="6">
        <v>6</v>
      </c>
      <c r="BN75" s="6">
        <v>13</v>
      </c>
      <c r="BO75" s="6">
        <v>5</v>
      </c>
      <c r="BP75" s="6">
        <v>4</v>
      </c>
      <c r="BQ75" s="6">
        <v>8</v>
      </c>
      <c r="BR75" s="6">
        <v>1</v>
      </c>
      <c r="BS75" s="6">
        <v>1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1</v>
      </c>
      <c r="CD75" s="6">
        <v>1</v>
      </c>
      <c r="CE75" s="6">
        <v>15</v>
      </c>
      <c r="CF75" s="6">
        <v>1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1</v>
      </c>
      <c r="CT75" s="6">
        <v>4</v>
      </c>
      <c r="CU75" s="6">
        <v>4</v>
      </c>
      <c r="CV75" s="6">
        <v>1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</row>
    <row r="76" spans="10:109" ht="17.45" customHeight="1"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2</v>
      </c>
      <c r="U76" s="6">
        <v>5</v>
      </c>
      <c r="V76" s="6">
        <v>6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2</v>
      </c>
      <c r="BM76" s="6">
        <v>3</v>
      </c>
      <c r="BN76" s="6">
        <v>15</v>
      </c>
      <c r="BO76" s="6">
        <v>5</v>
      </c>
      <c r="BP76" s="6">
        <v>6</v>
      </c>
      <c r="BQ76" s="6">
        <v>6</v>
      </c>
      <c r="BR76" s="6">
        <v>6</v>
      </c>
      <c r="BS76" s="6">
        <v>3</v>
      </c>
      <c r="BT76" s="6">
        <v>1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1</v>
      </c>
      <c r="CT76" s="6">
        <v>4</v>
      </c>
      <c r="CU76" s="6">
        <v>2</v>
      </c>
      <c r="CV76" s="6">
        <v>3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</row>
    <row r="77" spans="10:109" ht="17.45" customHeight="1"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5</v>
      </c>
      <c r="V77" s="6">
        <v>3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1</v>
      </c>
      <c r="BN77" s="6">
        <v>7</v>
      </c>
      <c r="BO77" s="6">
        <v>9</v>
      </c>
      <c r="BP77" s="6">
        <v>7</v>
      </c>
      <c r="BQ77" s="6">
        <v>4</v>
      </c>
      <c r="BR77" s="6">
        <v>7</v>
      </c>
      <c r="BS77" s="6">
        <v>5</v>
      </c>
      <c r="BT77" s="6">
        <v>6</v>
      </c>
      <c r="BU77" s="6">
        <v>1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1</v>
      </c>
      <c r="CT77" s="6">
        <v>3</v>
      </c>
      <c r="CU77" s="6">
        <v>1</v>
      </c>
      <c r="CV77" s="6">
        <v>1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</row>
    <row r="78" spans="10:109" ht="17.45" customHeight="1"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13</v>
      </c>
      <c r="U78" s="6">
        <v>5</v>
      </c>
      <c r="V78" s="6">
        <v>2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1</v>
      </c>
      <c r="BO78" s="6">
        <v>6</v>
      </c>
      <c r="BP78" s="6">
        <v>16</v>
      </c>
      <c r="BQ78" s="6">
        <v>8</v>
      </c>
      <c r="BR78" s="6">
        <v>20</v>
      </c>
      <c r="BS78" s="6">
        <v>9</v>
      </c>
      <c r="BT78" s="6">
        <v>4</v>
      </c>
      <c r="BU78" s="6">
        <v>5</v>
      </c>
      <c r="BV78" s="6">
        <v>2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1</v>
      </c>
      <c r="CT78" s="6">
        <v>2</v>
      </c>
      <c r="CU78" s="6">
        <v>5</v>
      </c>
      <c r="CV78" s="6">
        <v>2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</row>
    <row r="79" spans="10:109" ht="17.45" customHeight="1"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11</v>
      </c>
      <c r="U79" s="6">
        <v>2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1</v>
      </c>
      <c r="BP79" s="6">
        <v>6</v>
      </c>
      <c r="BQ79" s="6">
        <v>6</v>
      </c>
      <c r="BR79" s="6">
        <v>5</v>
      </c>
      <c r="BS79" s="6">
        <v>2</v>
      </c>
      <c r="BT79" s="6">
        <v>6</v>
      </c>
      <c r="BU79" s="6">
        <v>7</v>
      </c>
      <c r="BV79" s="6">
        <v>6</v>
      </c>
      <c r="BW79" s="6">
        <v>3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5</v>
      </c>
      <c r="CT79" s="6">
        <v>5</v>
      </c>
      <c r="CU79" s="6">
        <v>6</v>
      </c>
      <c r="CV79" s="6">
        <v>1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</row>
    <row r="80" spans="10:109" ht="17.45" customHeight="1"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3</v>
      </c>
      <c r="U80" s="6">
        <v>2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4</v>
      </c>
      <c r="BR80" s="6">
        <v>3</v>
      </c>
      <c r="BS80" s="6">
        <v>4</v>
      </c>
      <c r="BT80" s="6">
        <v>3</v>
      </c>
      <c r="BU80" s="6">
        <v>4</v>
      </c>
      <c r="BV80" s="6">
        <v>7</v>
      </c>
      <c r="BW80" s="6">
        <v>6</v>
      </c>
      <c r="BX80" s="6">
        <v>4</v>
      </c>
      <c r="BY80" s="6">
        <v>1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1</v>
      </c>
      <c r="CT80" s="6">
        <v>4</v>
      </c>
      <c r="CU80" s="6">
        <v>4</v>
      </c>
      <c r="CV80" s="6">
        <v>1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</row>
    <row r="81" spans="10:109" ht="17.45" customHeight="1"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3</v>
      </c>
      <c r="U81" s="6">
        <v>1</v>
      </c>
      <c r="V81" s="6">
        <v>1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1</v>
      </c>
      <c r="BS81" s="6">
        <v>5</v>
      </c>
      <c r="BT81" s="6">
        <v>5</v>
      </c>
      <c r="BU81" s="6">
        <v>4</v>
      </c>
      <c r="BV81" s="6">
        <v>6</v>
      </c>
      <c r="BW81" s="6">
        <v>3</v>
      </c>
      <c r="BX81" s="6">
        <v>4</v>
      </c>
      <c r="BY81" s="6">
        <v>6</v>
      </c>
      <c r="BZ81" s="6">
        <v>1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4</v>
      </c>
      <c r="CT81" s="6">
        <v>2</v>
      </c>
      <c r="CU81" s="6">
        <v>6</v>
      </c>
      <c r="CV81" s="6">
        <v>1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</row>
    <row r="82" spans="10:109" ht="17.45" customHeight="1"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5</v>
      </c>
      <c r="S82" s="6">
        <v>2</v>
      </c>
      <c r="T82" s="6">
        <v>9</v>
      </c>
      <c r="U82" s="6">
        <v>2</v>
      </c>
      <c r="V82" s="6">
        <v>2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9</v>
      </c>
      <c r="AI82" s="6">
        <v>0</v>
      </c>
      <c r="AJ82" s="6">
        <v>0</v>
      </c>
      <c r="AK82" s="6">
        <v>0</v>
      </c>
      <c r="AL82" s="6">
        <v>0</v>
      </c>
      <c r="AM82" s="6">
        <v>3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4</v>
      </c>
      <c r="AU82" s="6">
        <v>1</v>
      </c>
      <c r="AV82" s="6">
        <v>1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1</v>
      </c>
      <c r="BT82" s="6">
        <v>1</v>
      </c>
      <c r="BU82" s="6">
        <v>6</v>
      </c>
      <c r="BV82" s="6">
        <v>8</v>
      </c>
      <c r="BW82" s="6">
        <v>11</v>
      </c>
      <c r="BX82" s="6">
        <v>10</v>
      </c>
      <c r="BY82" s="6">
        <v>2</v>
      </c>
      <c r="BZ82" s="6">
        <v>2</v>
      </c>
      <c r="CA82" s="6">
        <v>2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1</v>
      </c>
      <c r="CT82" s="6">
        <v>4</v>
      </c>
      <c r="CU82" s="6">
        <v>3</v>
      </c>
      <c r="CV82" s="6">
        <v>5</v>
      </c>
      <c r="CW82" s="6">
        <v>9</v>
      </c>
      <c r="CX82" s="6">
        <v>1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</row>
    <row r="83" spans="10:109" ht="17.45" customHeight="1"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5</v>
      </c>
      <c r="S83" s="6">
        <v>8</v>
      </c>
      <c r="T83" s="6">
        <v>14</v>
      </c>
      <c r="U83" s="6">
        <v>1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23</v>
      </c>
      <c r="AF83" s="6">
        <v>6</v>
      </c>
      <c r="AG83" s="6">
        <v>2</v>
      </c>
      <c r="AH83" s="6">
        <v>1</v>
      </c>
      <c r="AI83" s="6">
        <v>1</v>
      </c>
      <c r="AJ83" s="6">
        <v>0</v>
      </c>
      <c r="AK83" s="6">
        <v>0</v>
      </c>
      <c r="AL83" s="6">
        <v>2</v>
      </c>
      <c r="AM83" s="6">
        <v>2</v>
      </c>
      <c r="AN83" s="6">
        <v>2</v>
      </c>
      <c r="AO83" s="6">
        <v>4</v>
      </c>
      <c r="AP83" s="6">
        <v>1</v>
      </c>
      <c r="AQ83" s="6">
        <v>6</v>
      </c>
      <c r="AR83" s="6">
        <v>2</v>
      </c>
      <c r="AS83" s="6">
        <v>9</v>
      </c>
      <c r="AT83" s="6">
        <v>13</v>
      </c>
      <c r="AU83" s="6">
        <v>1</v>
      </c>
      <c r="AV83" s="6">
        <v>31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5</v>
      </c>
      <c r="BV83" s="6">
        <v>5</v>
      </c>
      <c r="BW83" s="6">
        <v>5</v>
      </c>
      <c r="BX83" s="6">
        <v>8</v>
      </c>
      <c r="BY83" s="6">
        <v>6</v>
      </c>
      <c r="BZ83" s="6">
        <v>4</v>
      </c>
      <c r="CA83" s="6">
        <v>4</v>
      </c>
      <c r="CB83" s="6">
        <v>19</v>
      </c>
      <c r="CC83" s="6">
        <v>1</v>
      </c>
      <c r="CD83" s="6">
        <v>1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4</v>
      </c>
      <c r="CT83" s="6">
        <v>4</v>
      </c>
      <c r="CU83" s="6">
        <v>7</v>
      </c>
      <c r="CV83" s="6">
        <v>3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</row>
    <row r="84" spans="10:109" ht="17.45" customHeight="1"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6</v>
      </c>
      <c r="U84" s="6">
        <v>2</v>
      </c>
      <c r="V84" s="6">
        <v>4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4</v>
      </c>
      <c r="AF84" s="6">
        <v>25</v>
      </c>
      <c r="AG84" s="6">
        <v>5</v>
      </c>
      <c r="AH84" s="6">
        <v>23</v>
      </c>
      <c r="AI84" s="6">
        <v>10</v>
      </c>
      <c r="AJ84" s="6">
        <v>7</v>
      </c>
      <c r="AK84" s="6">
        <v>1</v>
      </c>
      <c r="AL84" s="6">
        <v>1</v>
      </c>
      <c r="AM84" s="6">
        <v>2</v>
      </c>
      <c r="AN84" s="6">
        <v>1</v>
      </c>
      <c r="AO84" s="6">
        <v>4</v>
      </c>
      <c r="AP84" s="6">
        <v>3</v>
      </c>
      <c r="AQ84" s="6">
        <v>2</v>
      </c>
      <c r="AR84" s="6">
        <v>4</v>
      </c>
      <c r="AS84" s="6">
        <v>25</v>
      </c>
      <c r="AT84" s="6">
        <v>11</v>
      </c>
      <c r="AU84" s="6">
        <v>30</v>
      </c>
      <c r="AV84" s="6">
        <v>1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2</v>
      </c>
      <c r="BW84" s="6">
        <v>11</v>
      </c>
      <c r="BX84" s="6">
        <v>7</v>
      </c>
      <c r="BY84" s="6">
        <v>9</v>
      </c>
      <c r="BZ84" s="6">
        <v>4</v>
      </c>
      <c r="CA84" s="6">
        <v>11</v>
      </c>
      <c r="CB84" s="6">
        <v>19</v>
      </c>
      <c r="CC84" s="6">
        <v>16</v>
      </c>
      <c r="CD84" s="6">
        <v>3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1</v>
      </c>
      <c r="CT84" s="6">
        <v>9</v>
      </c>
      <c r="CU84" s="6">
        <v>5</v>
      </c>
      <c r="CV84" s="6">
        <v>1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</row>
    <row r="85" spans="10:109" ht="17.45" customHeight="1"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1</v>
      </c>
      <c r="U85" s="6">
        <v>3</v>
      </c>
      <c r="V85" s="6">
        <v>1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2</v>
      </c>
      <c r="AG85" s="6">
        <v>6</v>
      </c>
      <c r="AH85" s="6">
        <v>5</v>
      </c>
      <c r="AI85" s="6">
        <v>6</v>
      </c>
      <c r="AJ85" s="6">
        <v>2</v>
      </c>
      <c r="AK85" s="6">
        <v>5</v>
      </c>
      <c r="AL85" s="6">
        <v>18</v>
      </c>
      <c r="AM85" s="6">
        <v>10</v>
      </c>
      <c r="AN85" s="6">
        <v>1</v>
      </c>
      <c r="AO85" s="6">
        <v>4</v>
      </c>
      <c r="AP85" s="6">
        <v>5</v>
      </c>
      <c r="AQ85" s="6">
        <v>17</v>
      </c>
      <c r="AR85" s="6">
        <v>2</v>
      </c>
      <c r="AS85" s="6">
        <v>1</v>
      </c>
      <c r="AT85" s="6">
        <v>6</v>
      </c>
      <c r="AU85" s="6">
        <v>7</v>
      </c>
      <c r="AV85" s="6">
        <v>1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4</v>
      </c>
      <c r="BX85" s="6">
        <v>16</v>
      </c>
      <c r="BY85" s="6">
        <v>13</v>
      </c>
      <c r="BZ85" s="6">
        <v>10</v>
      </c>
      <c r="CA85" s="6">
        <v>13</v>
      </c>
      <c r="CB85" s="6">
        <v>30</v>
      </c>
      <c r="CC85" s="6">
        <v>20</v>
      </c>
      <c r="CD85" s="6">
        <v>1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1</v>
      </c>
      <c r="CT85" s="6">
        <v>5</v>
      </c>
      <c r="CU85" s="6">
        <v>4</v>
      </c>
      <c r="CV85" s="6">
        <v>5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</row>
    <row r="86" spans="10:109" ht="17.45" customHeight="1"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1</v>
      </c>
      <c r="U86" s="6">
        <v>9</v>
      </c>
      <c r="V86" s="6">
        <v>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1</v>
      </c>
      <c r="AG86" s="6">
        <v>1</v>
      </c>
      <c r="AH86" s="6">
        <v>1</v>
      </c>
      <c r="AI86" s="6">
        <v>0</v>
      </c>
      <c r="AJ86" s="6">
        <v>0</v>
      </c>
      <c r="AK86" s="6">
        <v>0</v>
      </c>
      <c r="AL86" s="6">
        <v>0</v>
      </c>
      <c r="AM86" s="6">
        <v>1</v>
      </c>
      <c r="AN86" s="6">
        <v>1</v>
      </c>
      <c r="AO86" s="6">
        <v>0</v>
      </c>
      <c r="AP86" s="6">
        <v>0</v>
      </c>
      <c r="AQ86" s="6">
        <v>0</v>
      </c>
      <c r="AR86" s="6">
        <v>1</v>
      </c>
      <c r="AS86" s="6">
        <v>5</v>
      </c>
      <c r="AT86" s="6">
        <v>6</v>
      </c>
      <c r="AU86" s="6">
        <v>2</v>
      </c>
      <c r="AV86" s="6">
        <v>2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  <c r="BY86" s="6">
        <v>6</v>
      </c>
      <c r="BZ86" s="6">
        <v>10</v>
      </c>
      <c r="CA86" s="6">
        <v>7</v>
      </c>
      <c r="CB86" s="6">
        <v>21</v>
      </c>
      <c r="CC86" s="6">
        <v>2</v>
      </c>
      <c r="CD86" s="6">
        <v>1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5</v>
      </c>
      <c r="CU86" s="6">
        <v>11</v>
      </c>
      <c r="CV86" s="6">
        <v>1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</row>
    <row r="87" spans="10:109" ht="17.45" customHeight="1"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</v>
      </c>
      <c r="U87" s="6">
        <v>9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</v>
      </c>
      <c r="AF87" s="6">
        <v>9</v>
      </c>
      <c r="AG87" s="6">
        <v>1</v>
      </c>
      <c r="AH87" s="6">
        <v>3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2</v>
      </c>
      <c r="AO87" s="6">
        <v>0</v>
      </c>
      <c r="AP87" s="6">
        <v>0</v>
      </c>
      <c r="AQ87" s="6">
        <v>0</v>
      </c>
      <c r="AR87" s="6">
        <v>0</v>
      </c>
      <c r="AS87" s="6">
        <v>3</v>
      </c>
      <c r="AT87" s="6">
        <v>5</v>
      </c>
      <c r="AU87" s="6">
        <v>1</v>
      </c>
      <c r="AV87" s="6">
        <v>14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1</v>
      </c>
      <c r="BY87" s="6">
        <v>0</v>
      </c>
      <c r="BZ87" s="6">
        <v>5</v>
      </c>
      <c r="CA87" s="6">
        <v>5</v>
      </c>
      <c r="CB87" s="6">
        <v>7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8</v>
      </c>
      <c r="CT87" s="6">
        <v>5</v>
      </c>
      <c r="CU87" s="6">
        <v>10</v>
      </c>
      <c r="CV87" s="6">
        <v>3</v>
      </c>
      <c r="CW87" s="6">
        <v>7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</row>
    <row r="88" spans="10:109" ht="17.45" customHeight="1"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1</v>
      </c>
      <c r="U88" s="6">
        <v>8</v>
      </c>
      <c r="V88" s="6">
        <v>11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9</v>
      </c>
      <c r="AF88" s="6">
        <v>1</v>
      </c>
      <c r="AG88" s="6">
        <v>2</v>
      </c>
      <c r="AH88" s="6">
        <v>1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4</v>
      </c>
      <c r="AT88" s="6">
        <v>7</v>
      </c>
      <c r="AU88" s="6">
        <v>1</v>
      </c>
      <c r="AV88" s="6">
        <v>6</v>
      </c>
      <c r="AW88" s="6">
        <v>9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3</v>
      </c>
      <c r="CA88" s="6">
        <v>3</v>
      </c>
      <c r="CB88" s="6">
        <v>2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1</v>
      </c>
      <c r="CS88" s="6">
        <v>10</v>
      </c>
      <c r="CT88" s="6">
        <v>10</v>
      </c>
      <c r="CU88" s="6">
        <v>27</v>
      </c>
      <c r="CV88" s="6">
        <v>2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</row>
    <row r="89" spans="10:109" ht="17.45" customHeight="1"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2</v>
      </c>
      <c r="V89" s="6">
        <v>13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3</v>
      </c>
      <c r="AG89" s="6">
        <v>4</v>
      </c>
      <c r="AH89" s="6">
        <v>3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1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7</v>
      </c>
      <c r="AU89" s="6">
        <v>5</v>
      </c>
      <c r="AV89" s="6">
        <v>2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1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1</v>
      </c>
      <c r="CR89" s="6">
        <v>17</v>
      </c>
      <c r="CS89" s="6">
        <v>9</v>
      </c>
      <c r="CT89" s="6">
        <v>9</v>
      </c>
      <c r="CU89" s="6">
        <v>10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</row>
    <row r="90" spans="10:109" ht="17.45" customHeight="1"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3</v>
      </c>
      <c r="V90" s="6">
        <v>14</v>
      </c>
      <c r="W90" s="6">
        <v>4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2</v>
      </c>
      <c r="AG90" s="6">
        <v>6</v>
      </c>
      <c r="AH90" s="6">
        <v>2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1</v>
      </c>
      <c r="AS90" s="6">
        <v>3</v>
      </c>
      <c r="AT90" s="6">
        <v>6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1</v>
      </c>
      <c r="CP90" s="6">
        <v>4</v>
      </c>
      <c r="CQ90" s="6">
        <v>7</v>
      </c>
      <c r="CR90" s="6">
        <v>15</v>
      </c>
      <c r="CS90" s="6">
        <v>16</v>
      </c>
      <c r="CT90" s="6">
        <v>1</v>
      </c>
      <c r="CU90" s="6">
        <v>3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</row>
    <row r="91" spans="10:109" ht="17.45" customHeight="1"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7</v>
      </c>
      <c r="V91" s="6">
        <v>9</v>
      </c>
      <c r="W91" s="6">
        <v>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1</v>
      </c>
      <c r="AF91" s="6">
        <v>7</v>
      </c>
      <c r="AG91" s="6">
        <v>3</v>
      </c>
      <c r="AH91" s="6">
        <v>2</v>
      </c>
      <c r="AI91" s="6">
        <v>6</v>
      </c>
      <c r="AJ91" s="6">
        <v>2</v>
      </c>
      <c r="AK91" s="6">
        <v>1</v>
      </c>
      <c r="AL91" s="6">
        <v>2</v>
      </c>
      <c r="AM91" s="6">
        <v>4</v>
      </c>
      <c r="AN91" s="6">
        <v>1</v>
      </c>
      <c r="AO91" s="6">
        <v>2</v>
      </c>
      <c r="AP91" s="6">
        <v>1</v>
      </c>
      <c r="AQ91" s="6">
        <v>1</v>
      </c>
      <c r="AR91" s="6">
        <v>1</v>
      </c>
      <c r="AS91" s="6">
        <v>4</v>
      </c>
      <c r="AT91" s="6">
        <v>2</v>
      </c>
      <c r="AU91" s="6">
        <v>11</v>
      </c>
      <c r="AV91" s="6">
        <v>1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2</v>
      </c>
      <c r="CO91" s="6">
        <v>13</v>
      </c>
      <c r="CP91" s="6">
        <v>11</v>
      </c>
      <c r="CQ91" s="6">
        <v>9</v>
      </c>
      <c r="CR91" s="6">
        <v>13</v>
      </c>
      <c r="CS91" s="6">
        <v>1</v>
      </c>
      <c r="CT91" s="6">
        <v>0</v>
      </c>
      <c r="CU91" s="6">
        <v>3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</row>
    <row r="92" spans="10:109" ht="17.45" customHeight="1"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2</v>
      </c>
      <c r="U92" s="6">
        <v>3</v>
      </c>
      <c r="V92" s="6">
        <v>4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3</v>
      </c>
      <c r="AG92" s="6">
        <v>12</v>
      </c>
      <c r="AH92" s="6">
        <v>16</v>
      </c>
      <c r="AI92" s="6">
        <v>3</v>
      </c>
      <c r="AJ92" s="6">
        <v>2</v>
      </c>
      <c r="AK92" s="6">
        <v>2</v>
      </c>
      <c r="AL92" s="6">
        <v>3</v>
      </c>
      <c r="AM92" s="6">
        <v>1</v>
      </c>
      <c r="AN92" s="6">
        <v>18</v>
      </c>
      <c r="AO92" s="6">
        <v>3</v>
      </c>
      <c r="AP92" s="6">
        <v>3</v>
      </c>
      <c r="AQ92" s="6">
        <v>2</v>
      </c>
      <c r="AR92" s="6">
        <v>1</v>
      </c>
      <c r="AS92" s="6">
        <v>4</v>
      </c>
      <c r="AT92" s="6">
        <v>6</v>
      </c>
      <c r="AU92" s="6">
        <v>3</v>
      </c>
      <c r="AV92" s="6">
        <v>1</v>
      </c>
      <c r="AW92" s="6">
        <v>1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1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2</v>
      </c>
      <c r="CN92" s="6">
        <v>5</v>
      </c>
      <c r="CO92" s="6">
        <v>12</v>
      </c>
      <c r="CP92" s="6">
        <v>22</v>
      </c>
      <c r="CQ92" s="6">
        <v>30</v>
      </c>
      <c r="CR92" s="6">
        <v>1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</row>
    <row r="93" spans="10:109" ht="17.45" customHeight="1"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2</v>
      </c>
      <c r="V93" s="6">
        <v>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1</v>
      </c>
      <c r="AG93" s="6">
        <v>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1</v>
      </c>
      <c r="AS93" s="6">
        <v>8</v>
      </c>
      <c r="AT93" s="6">
        <v>2</v>
      </c>
      <c r="AU93" s="6">
        <v>4</v>
      </c>
      <c r="AV93" s="6">
        <v>3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1</v>
      </c>
      <c r="BK93" s="6">
        <v>0</v>
      </c>
      <c r="BL93" s="6">
        <v>0</v>
      </c>
      <c r="BM93" s="6">
        <v>0</v>
      </c>
      <c r="BN93" s="6">
        <v>0</v>
      </c>
      <c r="BO93" s="6">
        <v>2</v>
      </c>
      <c r="BP93" s="6">
        <v>1</v>
      </c>
      <c r="BQ93" s="6">
        <v>2</v>
      </c>
      <c r="BR93" s="6">
        <v>0</v>
      </c>
      <c r="BS93" s="6">
        <v>0</v>
      </c>
      <c r="BT93" s="6">
        <v>0</v>
      </c>
      <c r="BU93" s="6">
        <v>1</v>
      </c>
      <c r="BV93" s="6">
        <v>5</v>
      </c>
      <c r="BW93" s="6">
        <v>1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7</v>
      </c>
      <c r="CN93" s="6">
        <v>13</v>
      </c>
      <c r="CO93" s="6">
        <v>10</v>
      </c>
      <c r="CP93" s="6">
        <v>40</v>
      </c>
      <c r="CQ93" s="6">
        <v>1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</row>
    <row r="94" spans="10:109" ht="17.45" customHeight="1"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</v>
      </c>
      <c r="U94" s="6">
        <v>7</v>
      </c>
      <c r="V94" s="6">
        <v>1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5</v>
      </c>
      <c r="AU94" s="6">
        <v>1</v>
      </c>
      <c r="AV94" s="6">
        <v>1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3</v>
      </c>
      <c r="BI94" s="6">
        <v>4</v>
      </c>
      <c r="BJ94" s="6">
        <v>22</v>
      </c>
      <c r="BK94" s="6">
        <v>2</v>
      </c>
      <c r="BL94" s="6">
        <v>2</v>
      </c>
      <c r="BM94" s="6">
        <v>1</v>
      </c>
      <c r="BN94" s="6">
        <v>3</v>
      </c>
      <c r="BO94" s="6">
        <v>6</v>
      </c>
      <c r="BP94" s="6">
        <v>11</v>
      </c>
      <c r="BQ94" s="6">
        <v>3</v>
      </c>
      <c r="BR94" s="6">
        <v>3</v>
      </c>
      <c r="BS94" s="6">
        <v>1</v>
      </c>
      <c r="BT94" s="6">
        <v>3</v>
      </c>
      <c r="BU94" s="6">
        <v>3</v>
      </c>
      <c r="BV94" s="6">
        <v>17</v>
      </c>
      <c r="BW94" s="6">
        <v>3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4</v>
      </c>
      <c r="CM94" s="6">
        <v>7</v>
      </c>
      <c r="CN94" s="6">
        <v>8</v>
      </c>
      <c r="CO94" s="6">
        <v>29</v>
      </c>
      <c r="CP94" s="6">
        <v>2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</row>
    <row r="95" spans="10:109" ht="17.45" customHeight="1"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7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4</v>
      </c>
      <c r="BI95" s="6">
        <v>8</v>
      </c>
      <c r="BJ95" s="6">
        <v>18</v>
      </c>
      <c r="BK95" s="6">
        <v>10</v>
      </c>
      <c r="BL95" s="6">
        <v>3</v>
      </c>
      <c r="BM95" s="6">
        <v>3</v>
      </c>
      <c r="BN95" s="6">
        <v>5</v>
      </c>
      <c r="BO95" s="6">
        <v>2</v>
      </c>
      <c r="BP95" s="6">
        <v>3</v>
      </c>
      <c r="BQ95" s="6">
        <v>3</v>
      </c>
      <c r="BR95" s="6">
        <v>2</v>
      </c>
      <c r="BS95" s="6">
        <v>6</v>
      </c>
      <c r="BT95" s="6">
        <v>2</v>
      </c>
      <c r="BU95" s="6">
        <v>9</v>
      </c>
      <c r="BV95" s="6">
        <v>2</v>
      </c>
      <c r="BW95" s="6">
        <v>7</v>
      </c>
      <c r="BX95" s="6">
        <v>3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2</v>
      </c>
      <c r="CL95" s="6">
        <v>9</v>
      </c>
      <c r="CM95" s="6">
        <v>16</v>
      </c>
      <c r="CN95" s="6">
        <v>15</v>
      </c>
      <c r="CO95" s="6">
        <v>1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</row>
    <row r="96" spans="10:109" ht="17.45" customHeight="1"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3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3</v>
      </c>
      <c r="BI96" s="6">
        <v>1</v>
      </c>
      <c r="BJ96" s="6">
        <v>8</v>
      </c>
      <c r="BK96" s="6">
        <v>2</v>
      </c>
      <c r="BL96" s="6">
        <v>3</v>
      </c>
      <c r="BM96" s="6">
        <v>1</v>
      </c>
      <c r="BN96" s="6">
        <v>1</v>
      </c>
      <c r="BO96" s="6">
        <v>12</v>
      </c>
      <c r="BP96" s="6">
        <v>10</v>
      </c>
      <c r="BQ96" s="6">
        <v>14</v>
      </c>
      <c r="BR96" s="6">
        <v>4</v>
      </c>
      <c r="BS96" s="6">
        <v>4</v>
      </c>
      <c r="BT96" s="6">
        <v>1</v>
      </c>
      <c r="BU96" s="6">
        <v>30</v>
      </c>
      <c r="BV96" s="6">
        <v>32</v>
      </c>
      <c r="BW96" s="6">
        <v>4</v>
      </c>
      <c r="BX96" s="6">
        <v>2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2</v>
      </c>
      <c r="CK96" s="6">
        <v>9</v>
      </c>
      <c r="CL96" s="6">
        <v>29</v>
      </c>
      <c r="CM96" s="6">
        <v>18</v>
      </c>
      <c r="CN96" s="6">
        <v>1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</row>
    <row r="97" spans="10:109" ht="17.45" customHeight="1"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5</v>
      </c>
      <c r="BI97" s="6">
        <v>4</v>
      </c>
      <c r="BJ97" s="6">
        <v>7</v>
      </c>
      <c r="BK97" s="6">
        <v>3</v>
      </c>
      <c r="BL97" s="6">
        <v>0</v>
      </c>
      <c r="BM97" s="6">
        <v>0</v>
      </c>
      <c r="BN97" s="6">
        <v>0</v>
      </c>
      <c r="BO97" s="6">
        <v>1</v>
      </c>
      <c r="BP97" s="6">
        <v>11</v>
      </c>
      <c r="BQ97" s="6">
        <v>1</v>
      </c>
      <c r="BR97" s="6">
        <v>0</v>
      </c>
      <c r="BS97" s="6">
        <v>0</v>
      </c>
      <c r="BT97" s="6">
        <v>0</v>
      </c>
      <c r="BU97" s="6">
        <v>4</v>
      </c>
      <c r="BV97" s="6">
        <v>33</v>
      </c>
      <c r="BW97" s="6">
        <v>2</v>
      </c>
      <c r="BX97" s="6">
        <v>1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1</v>
      </c>
      <c r="CJ97" s="6">
        <v>6</v>
      </c>
      <c r="CK97" s="6">
        <v>21</v>
      </c>
      <c r="CL97" s="6">
        <v>26</v>
      </c>
      <c r="CM97" s="6">
        <v>1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</row>
    <row r="98" spans="10:109" ht="17.45" customHeight="1"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2</v>
      </c>
      <c r="BJ98" s="6">
        <v>1</v>
      </c>
      <c r="BK98" s="6">
        <v>11</v>
      </c>
      <c r="BL98" s="6">
        <v>0</v>
      </c>
      <c r="BM98" s="6">
        <v>0</v>
      </c>
      <c r="BN98" s="6">
        <v>0</v>
      </c>
      <c r="BO98" s="6">
        <v>0</v>
      </c>
      <c r="BP98" s="6">
        <v>16</v>
      </c>
      <c r="BQ98" s="6">
        <v>1</v>
      </c>
      <c r="BR98" s="6">
        <v>0</v>
      </c>
      <c r="BS98" s="6">
        <v>0</v>
      </c>
      <c r="BT98" s="6">
        <v>0</v>
      </c>
      <c r="BU98" s="6">
        <v>19</v>
      </c>
      <c r="BV98" s="6">
        <v>20</v>
      </c>
      <c r="BW98" s="6">
        <v>2</v>
      </c>
      <c r="BX98" s="6">
        <v>2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1</v>
      </c>
      <c r="CI98" s="6">
        <v>2</v>
      </c>
      <c r="CJ98" s="6">
        <v>11</v>
      </c>
      <c r="CK98" s="6">
        <v>25</v>
      </c>
      <c r="CL98" s="6">
        <v>1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</row>
    <row r="99" spans="10:109" ht="17.45" customHeight="1"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5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1</v>
      </c>
      <c r="AN99" s="6">
        <v>0</v>
      </c>
      <c r="AO99" s="6">
        <v>0</v>
      </c>
      <c r="AP99" s="6">
        <v>1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18</v>
      </c>
      <c r="BK99" s="6">
        <v>1</v>
      </c>
      <c r="BL99" s="6">
        <v>0</v>
      </c>
      <c r="BM99" s="6">
        <v>0</v>
      </c>
      <c r="BN99" s="6">
        <v>0</v>
      </c>
      <c r="BO99" s="6">
        <v>0</v>
      </c>
      <c r="BP99" s="6">
        <v>1</v>
      </c>
      <c r="BQ99" s="6">
        <v>0</v>
      </c>
      <c r="BR99" s="6">
        <v>0</v>
      </c>
      <c r="BS99" s="6">
        <v>0</v>
      </c>
      <c r="BT99" s="6">
        <v>0</v>
      </c>
      <c r="BU99" s="6">
        <v>1</v>
      </c>
      <c r="BV99" s="6">
        <v>4</v>
      </c>
      <c r="BW99" s="6">
        <v>4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1</v>
      </c>
      <c r="CH99" s="6">
        <v>3</v>
      </c>
      <c r="CI99" s="6">
        <v>6</v>
      </c>
      <c r="CJ99" s="6">
        <v>35</v>
      </c>
      <c r="CK99" s="6">
        <v>1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</row>
    <row r="100" spans="10:109" ht="17.45" customHeight="1"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10</v>
      </c>
      <c r="U100" s="6">
        <v>2</v>
      </c>
      <c r="V100" s="6">
        <v>1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3</v>
      </c>
      <c r="AF100" s="6">
        <v>1</v>
      </c>
      <c r="AG100" s="6">
        <v>1</v>
      </c>
      <c r="AH100" s="6">
        <v>11</v>
      </c>
      <c r="AI100" s="6">
        <v>7</v>
      </c>
      <c r="AJ100" s="6">
        <v>1</v>
      </c>
      <c r="AK100" s="6">
        <v>2</v>
      </c>
      <c r="AL100" s="6">
        <v>3</v>
      </c>
      <c r="AM100" s="6">
        <v>8</v>
      </c>
      <c r="AN100" s="6">
        <v>1</v>
      </c>
      <c r="AO100" s="6">
        <v>3</v>
      </c>
      <c r="AP100" s="6">
        <v>1</v>
      </c>
      <c r="AQ100" s="6">
        <v>1</v>
      </c>
      <c r="AR100" s="6">
        <v>3</v>
      </c>
      <c r="AS100" s="6">
        <v>2</v>
      </c>
      <c r="AT100" s="6">
        <v>3</v>
      </c>
      <c r="AU100" s="6">
        <v>4</v>
      </c>
      <c r="AV100" s="6">
        <v>2</v>
      </c>
      <c r="AW100" s="6">
        <v>1</v>
      </c>
      <c r="AX100" s="6">
        <v>1</v>
      </c>
      <c r="AY100" s="6">
        <v>1</v>
      </c>
      <c r="AZ100" s="6">
        <v>2</v>
      </c>
      <c r="BA100" s="6">
        <v>3</v>
      </c>
      <c r="BB100" s="6">
        <v>1</v>
      </c>
      <c r="BC100" s="6">
        <v>1</v>
      </c>
      <c r="BD100" s="6">
        <v>1</v>
      </c>
      <c r="BE100" s="6">
        <v>1</v>
      </c>
      <c r="BF100" s="6">
        <v>4</v>
      </c>
      <c r="BG100" s="6">
        <v>3</v>
      </c>
      <c r="BH100" s="6">
        <v>2</v>
      </c>
      <c r="BI100" s="6">
        <v>2</v>
      </c>
      <c r="BJ100" s="6">
        <v>2</v>
      </c>
      <c r="BK100" s="6">
        <v>1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2</v>
      </c>
      <c r="BW100" s="6">
        <v>4</v>
      </c>
      <c r="BX100" s="6">
        <v>2</v>
      </c>
      <c r="BY100" s="6">
        <v>17</v>
      </c>
      <c r="BZ100" s="6">
        <v>1</v>
      </c>
      <c r="CA100" s="6">
        <v>1</v>
      </c>
      <c r="CB100" s="6">
        <v>1</v>
      </c>
      <c r="CC100" s="6">
        <v>3</v>
      </c>
      <c r="CD100" s="6">
        <v>1</v>
      </c>
      <c r="CE100" s="6">
        <v>2</v>
      </c>
      <c r="CF100" s="6">
        <v>2</v>
      </c>
      <c r="CG100" s="6">
        <v>3</v>
      </c>
      <c r="CH100" s="6">
        <v>3</v>
      </c>
      <c r="CI100" s="6">
        <v>46</v>
      </c>
      <c r="CJ100" s="6">
        <v>7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</row>
    <row r="101" spans="10:109" ht="17.45" customHeight="1"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8</v>
      </c>
      <c r="S101" s="6">
        <v>8</v>
      </c>
      <c r="T101" s="6">
        <v>1</v>
      </c>
      <c r="U101" s="6">
        <v>1</v>
      </c>
      <c r="V101" s="6">
        <v>3</v>
      </c>
      <c r="W101" s="6">
        <v>2</v>
      </c>
      <c r="X101" s="6">
        <v>2</v>
      </c>
      <c r="Y101" s="6">
        <v>1</v>
      </c>
      <c r="Z101" s="6">
        <v>1</v>
      </c>
      <c r="AA101" s="6">
        <v>1</v>
      </c>
      <c r="AB101" s="6">
        <v>11</v>
      </c>
      <c r="AC101" s="6">
        <v>2</v>
      </c>
      <c r="AD101" s="6">
        <v>5</v>
      </c>
      <c r="AE101" s="6">
        <v>11</v>
      </c>
      <c r="AF101" s="6">
        <v>3</v>
      </c>
      <c r="AG101" s="6">
        <v>1</v>
      </c>
      <c r="AH101" s="6">
        <v>3</v>
      </c>
      <c r="AI101" s="6">
        <v>2</v>
      </c>
      <c r="AJ101" s="6">
        <v>1</v>
      </c>
      <c r="AK101" s="6">
        <v>1</v>
      </c>
      <c r="AL101" s="6">
        <v>1</v>
      </c>
      <c r="AM101" s="6">
        <v>2</v>
      </c>
      <c r="AN101" s="6">
        <v>3</v>
      </c>
      <c r="AO101" s="6">
        <v>2</v>
      </c>
      <c r="AP101" s="6">
        <v>2</v>
      </c>
      <c r="AQ101" s="6">
        <v>4</v>
      </c>
      <c r="AR101" s="6">
        <v>2</v>
      </c>
      <c r="AS101" s="6">
        <v>4</v>
      </c>
      <c r="AT101" s="6">
        <v>1</v>
      </c>
      <c r="AU101" s="6">
        <v>2</v>
      </c>
      <c r="AV101" s="6">
        <v>3</v>
      </c>
      <c r="AW101" s="6">
        <v>3</v>
      </c>
      <c r="AX101" s="6">
        <v>2</v>
      </c>
      <c r="AY101" s="6">
        <v>1</v>
      </c>
      <c r="AZ101" s="6">
        <v>3</v>
      </c>
      <c r="BA101" s="6">
        <v>2</v>
      </c>
      <c r="BB101" s="6">
        <v>3</v>
      </c>
      <c r="BC101" s="6">
        <v>2</v>
      </c>
      <c r="BD101" s="6">
        <v>3</v>
      </c>
      <c r="BE101" s="6">
        <v>4</v>
      </c>
      <c r="BF101" s="6">
        <v>6</v>
      </c>
      <c r="BG101" s="6">
        <v>4</v>
      </c>
      <c r="BH101" s="6">
        <v>8</v>
      </c>
      <c r="BI101" s="6">
        <v>6</v>
      </c>
      <c r="BJ101" s="6">
        <v>1</v>
      </c>
      <c r="BK101" s="6">
        <v>4</v>
      </c>
      <c r="BL101" s="6">
        <v>1</v>
      </c>
      <c r="BM101" s="6">
        <v>1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1</v>
      </c>
      <c r="BU101" s="6">
        <v>1</v>
      </c>
      <c r="BV101" s="6">
        <v>9</v>
      </c>
      <c r="BW101" s="6">
        <v>7</v>
      </c>
      <c r="BX101" s="6">
        <v>6</v>
      </c>
      <c r="BY101" s="6">
        <v>5</v>
      </c>
      <c r="BZ101" s="6">
        <v>6</v>
      </c>
      <c r="CA101" s="6">
        <v>5</v>
      </c>
      <c r="CB101" s="6">
        <v>4</v>
      </c>
      <c r="CC101" s="6">
        <v>2</v>
      </c>
      <c r="CD101" s="6">
        <v>20</v>
      </c>
      <c r="CE101" s="6">
        <v>14</v>
      </c>
      <c r="CF101" s="6">
        <v>7</v>
      </c>
      <c r="CG101" s="6">
        <v>17</v>
      </c>
      <c r="CH101" s="6">
        <v>24</v>
      </c>
      <c r="CI101" s="6">
        <v>1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</row>
    <row r="102" spans="10:109" ht="17.45" customHeight="1"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3</v>
      </c>
      <c r="V102" s="6">
        <v>14</v>
      </c>
      <c r="W102" s="6">
        <v>5</v>
      </c>
      <c r="X102" s="6">
        <v>1</v>
      </c>
      <c r="Y102" s="6">
        <v>4</v>
      </c>
      <c r="Z102" s="6">
        <v>6</v>
      </c>
      <c r="AA102" s="6">
        <v>13</v>
      </c>
      <c r="AB102" s="6">
        <v>3</v>
      </c>
      <c r="AC102" s="6">
        <v>2</v>
      </c>
      <c r="AD102" s="6">
        <v>1</v>
      </c>
      <c r="AE102" s="6">
        <v>4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9</v>
      </c>
      <c r="AO102" s="6">
        <v>2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2</v>
      </c>
      <c r="AW102" s="6">
        <v>3</v>
      </c>
      <c r="AX102" s="6">
        <v>1</v>
      </c>
      <c r="AY102" s="6">
        <v>2</v>
      </c>
      <c r="AZ102" s="6">
        <v>4</v>
      </c>
      <c r="BA102" s="6">
        <v>4</v>
      </c>
      <c r="BB102" s="6">
        <v>2</v>
      </c>
      <c r="BC102" s="6">
        <v>2</v>
      </c>
      <c r="BD102" s="6">
        <v>2</v>
      </c>
      <c r="BE102" s="6">
        <v>1</v>
      </c>
      <c r="BF102" s="6">
        <v>2</v>
      </c>
      <c r="BG102" s="6">
        <v>3</v>
      </c>
      <c r="BH102" s="6">
        <v>4</v>
      </c>
      <c r="BI102" s="6">
        <v>5</v>
      </c>
      <c r="BJ102" s="6">
        <v>4</v>
      </c>
      <c r="BK102" s="6">
        <v>3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1</v>
      </c>
      <c r="BV102" s="6">
        <v>27</v>
      </c>
      <c r="BW102" s="6">
        <v>2</v>
      </c>
      <c r="BX102" s="6">
        <v>4</v>
      </c>
      <c r="BY102" s="6">
        <v>3</v>
      </c>
      <c r="BZ102" s="6">
        <v>10</v>
      </c>
      <c r="CA102" s="6">
        <v>9</v>
      </c>
      <c r="CB102" s="6">
        <v>1</v>
      </c>
      <c r="CC102" s="6">
        <v>5</v>
      </c>
      <c r="CD102" s="6">
        <v>6</v>
      </c>
      <c r="CE102" s="6">
        <v>6</v>
      </c>
      <c r="CF102" s="6">
        <v>8</v>
      </c>
      <c r="CG102" s="6">
        <v>8</v>
      </c>
      <c r="CH102" s="6">
        <v>5</v>
      </c>
      <c r="CI102" s="6">
        <v>3</v>
      </c>
      <c r="CJ102" s="6">
        <v>6</v>
      </c>
      <c r="CK102" s="6">
        <v>10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</row>
    <row r="103" spans="10:109" ht="17.45" customHeight="1"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3</v>
      </c>
      <c r="V103" s="6">
        <v>0</v>
      </c>
      <c r="W103" s="6">
        <v>1</v>
      </c>
      <c r="X103" s="6">
        <v>7</v>
      </c>
      <c r="Y103" s="6">
        <v>1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3</v>
      </c>
      <c r="AO103" s="6">
        <v>4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17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14</v>
      </c>
      <c r="BW103" s="6">
        <v>0</v>
      </c>
      <c r="BX103" s="6">
        <v>1</v>
      </c>
      <c r="BY103" s="6">
        <v>1</v>
      </c>
      <c r="BZ103" s="6">
        <v>1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</row>
    <row r="104" spans="10:109" ht="17.45" customHeight="1"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6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16</v>
      </c>
      <c r="AO104" s="6">
        <v>4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1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</row>
    <row r="105" spans="10:109" ht="17.45" customHeight="1"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</row>
    <row r="106" spans="10:109" ht="17.45" customHeight="1"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</row>
    <row r="107" spans="10:109" ht="17.45" customHeight="1"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</row>
    <row r="108" spans="10:109" ht="17.45" customHeight="1"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</row>
    <row r="109" spans="10:109" ht="17.45" customHeight="1"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</row>
    <row r="110" spans="10:109" ht="17.45" customHeight="1"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</row>
    <row r="111" spans="10:109" ht="17.45" customHeight="1"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</row>
    <row r="112" spans="10:109" ht="15" customHeight="1"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</row>
    <row r="113" spans="10:109"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</row>
    <row r="114" spans="10:109"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</row>
    <row r="115" spans="10:109"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</row>
    <row r="116" spans="10:109"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</row>
    <row r="117" spans="10:109"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</row>
    <row r="118" spans="10:109"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</row>
    <row r="119" spans="10:109"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</row>
    <row r="120" spans="10:109"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</row>
    <row r="121" spans="10:109"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</row>
    <row r="122" spans="10:109"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</row>
    <row r="123" spans="10:109"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</row>
    <row r="124" spans="10:109"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</row>
    <row r="125" spans="10:109">
      <c r="J125" s="5"/>
      <c r="K125" s="5"/>
      <c r="L125" s="5"/>
      <c r="M125" s="8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</row>
    <row r="126" spans="10:109">
      <c r="J126" s="5"/>
      <c r="K126" s="5"/>
      <c r="L126" s="5"/>
      <c r="M126" s="8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</row>
    <row r="127" spans="10:109"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</row>
    <row r="128" spans="10:109"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</row>
    <row r="129" spans="10:109"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</row>
    <row r="130" spans="10:109"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</row>
    <row r="131" spans="10:109"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</row>
    <row r="132" spans="10:109"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</row>
    <row r="133" spans="10:109"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</row>
    <row r="134" spans="10:109"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</row>
    <row r="135" spans="10:109"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</row>
    <row r="136" spans="10:109"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</row>
    <row r="137" spans="10:109"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</row>
    <row r="138" spans="10:109"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</row>
    <row r="139" spans="10:109"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</row>
    <row r="140" spans="10:109"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</row>
    <row r="141" spans="10:109"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</row>
    <row r="142" spans="10:109"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</row>
    <row r="143" spans="10:109"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</row>
    <row r="144" spans="10:109"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</row>
    <row r="145" spans="10:109"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</row>
    <row r="146" spans="10:109"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</row>
    <row r="147" spans="10:109"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</row>
    <row r="148" spans="10:109"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</row>
    <row r="149" spans="10:109"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</row>
    <row r="150" spans="10:109"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</row>
    <row r="151" spans="10:109"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</row>
    <row r="152" spans="10:109"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</row>
    <row r="153" spans="10:109"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</row>
    <row r="154" spans="10:109"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</row>
    <row r="155" spans="10:109"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</row>
    <row r="156" spans="10:109"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</row>
    <row r="157" spans="10:109"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</row>
    <row r="158" spans="10:109"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</row>
    <row r="159" spans="10:109"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</row>
    <row r="160" spans="10:109"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</row>
    <row r="161" spans="10:109"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</row>
    <row r="162" spans="10:109"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</row>
    <row r="163" spans="10:109"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</row>
    <row r="164" spans="10:109"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</row>
    <row r="165" spans="10:109"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</row>
    <row r="166" spans="10:109"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</row>
    <row r="167" spans="10:109"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</row>
    <row r="168" spans="10:109"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</row>
    <row r="169" spans="10:109"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</row>
    <row r="170" spans="10:109"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</row>
    <row r="171" spans="10:109"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</row>
    <row r="172" spans="10:109"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</row>
    <row r="173" spans="10:109"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</row>
    <row r="174" spans="10:109"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</row>
    <row r="175" spans="10:109"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</row>
    <row r="176" spans="10:109"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</row>
    <row r="177" spans="10:109"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</row>
    <row r="178" spans="10:109"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</row>
    <row r="179" spans="10:109"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</row>
    <row r="180" spans="10:109"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</row>
    <row r="181" spans="10:109"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</row>
    <row r="182" spans="10:109"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</row>
    <row r="183" spans="10:109"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</row>
    <row r="184" spans="10:109"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</row>
    <row r="185" spans="10:109"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</row>
    <row r="186" spans="10:109"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</row>
    <row r="187" spans="10:109"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</row>
    <row r="188" spans="10:109"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</row>
    <row r="189" spans="10:109"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</row>
    <row r="190" spans="10:109"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</row>
    <row r="191" spans="10:109"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</row>
    <row r="192" spans="10:109"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</row>
    <row r="193" spans="10:109"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</row>
    <row r="194" spans="10:109"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</row>
    <row r="195" spans="10:109"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</row>
    <row r="196" spans="10:109"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</row>
    <row r="197" spans="10:109"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</row>
    <row r="198" spans="10:109"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</row>
    <row r="199" spans="10:109"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</row>
    <row r="200" spans="10:109"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</row>
    <row r="201" spans="10:109"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</row>
    <row r="202" spans="10:109"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</row>
    <row r="203" spans="10:109"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</row>
    <row r="204" spans="10:109"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</row>
    <row r="205" spans="10:109"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</row>
    <row r="206" spans="10:109"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</row>
    <row r="207" spans="10:109"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</row>
  </sheetData>
  <mergeCells count="10">
    <mergeCell ref="DJ52:DP55"/>
    <mergeCell ref="DR52:EU55"/>
    <mergeCell ref="ED38:EF44"/>
    <mergeCell ref="EH38:EU40"/>
    <mergeCell ref="DJ13:DX18"/>
    <mergeCell ref="DZ13:EA18"/>
    <mergeCell ref="DJ24:DX29"/>
    <mergeCell ref="DZ24:EA29"/>
    <mergeCell ref="DJ38:DL44"/>
    <mergeCell ref="DN38:EA40"/>
  </mergeCells>
  <conditionalFormatting sqref="J13:DE112">
    <cfRule type="cellIs" dxfId="204" priority="1" operator="lessThanOrEqual">
      <formula>1</formula>
    </cfRule>
    <cfRule type="cellIs" dxfId="203" priority="3" operator="greaterThanOrEqual">
      <formula>2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24DE-8599-42AA-A646-483DE790BC38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9EB4C-8A6B-4C4C-8D09-E959E021C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BaseMap</vt:lpstr>
      <vt:lpstr>IdentifiedOutliers</vt:lpstr>
      <vt:lpstr>RemovedOutliers</vt:lpstr>
      <vt:lpstr>DO NOT DELETE</vt:lpstr>
      <vt:lpstr>IdentifiedOutliers!_</vt:lpstr>
      <vt:lpstr>RemovedOutliers!_</vt:lpstr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Hubble</dc:creator>
  <cp:lastModifiedBy>Adam Hubble</cp:lastModifiedBy>
  <dcterms:created xsi:type="dcterms:W3CDTF">2020-03-28T14:23:31Z</dcterms:created>
  <dcterms:modified xsi:type="dcterms:W3CDTF">2020-04-20T18:23:09Z</dcterms:modified>
</cp:coreProperties>
</file>