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h\OneDrive\Desktop\Intelligent Systems and Robotics\Semester One\Mobile Robots\Coursework\Final\"/>
    </mc:Choice>
  </mc:AlternateContent>
  <xr:revisionPtr revIDLastSave="0" documentId="13_ncr:1_{E4257A3F-BE66-497E-801D-13849CBFC2BC}" xr6:coauthVersionLast="46" xr6:coauthVersionMax="46" xr10:uidLastSave="{00000000-0000-0000-0000-000000000000}"/>
  <bookViews>
    <workbookView xWindow="-120" yWindow="-120" windowWidth="29040" windowHeight="15840" activeTab="2" xr2:uid="{6A40C73E-D6D2-4959-9B70-F23E1716DBDA}"/>
  </bookViews>
  <sheets>
    <sheet name="BaseMap" sheetId="1" r:id="rId1"/>
    <sheet name="OutliersIdentifiedMap" sheetId="11" r:id="rId2"/>
    <sheet name="OutliersRemovedMap" sheetId="12" r:id="rId3"/>
  </sheets>
  <definedNames>
    <definedName name="_" localSheetId="1">OutliersIdentifiedMap!$DT$284</definedName>
    <definedName name="_" localSheetId="2">OutliersRemovedMap!$DT$284</definedName>
    <definedName name="_">BaseMap!$DT$284</definedName>
    <definedName name="ExternalData_1" localSheetId="0" hidden="1">BaseMap!$AY$56:$IP$255</definedName>
    <definedName name="ExternalData_1" localSheetId="1" hidden="1">OutliersIdentifiedMap!$AY$56:$IP$255</definedName>
    <definedName name="ExternalData_1" localSheetId="2" hidden="1">OutliersRemovedMap!$AY$56:$IP$255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T284" i="12" l="1" a="1"/>
  <c r="DT284" i="12" s="1"/>
  <c r="QB55" i="12"/>
  <c r="MH55" i="12"/>
  <c r="DT284" i="11" a="1"/>
  <c r="DT284" i="11" s="1"/>
  <c r="QB55" i="11"/>
  <c r="MH55" i="11"/>
  <c r="MH55" i="1"/>
  <c r="QB55" i="1"/>
  <c r="DT284" i="1" l="1" a="1"/>
  <c r="DT28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44DD6D-ABD0-40CF-9F60-8DEAE182B186}" keepAlive="1" interval="20" name="Query - MapCoordinatesBase" description="Connection to the 'MapCoordinatesBase' query in the workbook." type="5" refreshedVersion="6" background="1" refreshOnLoad="1" saveData="1">
    <dbPr connection="Provider=Microsoft.Mashup.OleDb.1;Data Source=$Workbook$;Location=MapCoordinatesBase;Extended Properties=&quot;&quot;" command="SELECT * FROM [MapCoordinatesBase]"/>
  </connection>
  <connection id="2" xr16:uid="{AF57E0A0-23C1-448D-BEB7-87B2987CB759}" keepAlive="1" interval="20" name="Query - MapCoordinatesOutliersIdentified" description="Connection to the 'MapCoordinatesOutliersIdentified' query in the workbook." type="5" refreshedVersion="6" background="1" refreshOnLoad="1" saveData="1">
    <dbPr connection="Provider=Microsoft.Mashup.OleDb.1;Data Source=$Workbook$;Location=MapCoordinatesOutliersIdentified;Extended Properties=&quot;&quot;" command="SELECT * FROM [MapCoordinatesOutliersIdentified]"/>
  </connection>
  <connection id="3" xr16:uid="{056D6D85-8B87-40D6-88D4-E13004042AED}" keepAlive="1" interval="20" name="Query - MapCoordinatesOutliersRemoved" description="Connection to the 'MapCoordinatesOutliersRemoved' query in the workbook." type="5" refreshedVersion="6" background="1" refreshOnLoad="1" saveData="1">
    <dbPr connection="Provider=Microsoft.Mashup.OleDb.1;Data Source=$Workbook$;Location=MapCoordinatesOutliersRemoved;Extended Properties=&quot;&quot;" command="SELECT * FROM [MapCoordinatesOutliersRemov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<sst xmlns="http://schemas.openxmlformats.org/spreadsheetml/2006/main" count="26" uniqueCount="18">
  <si>
    <t>AVERAGE DETECTION</t>
  </si>
  <si>
    <t>FILEPATH</t>
  </si>
  <si>
    <t>Greater than or equal to 2 detections</t>
  </si>
  <si>
    <t>GREATEST DETECTION</t>
  </si>
  <si>
    <t>1% to 9% of the greatest detection</t>
  </si>
  <si>
    <t>10% to 19% of the greatest detection</t>
  </si>
  <si>
    <t>20% to 29% of the greatest detection</t>
  </si>
  <si>
    <t>30% to 39% of the greatest detection</t>
  </si>
  <si>
    <t>40% to 49% of the greatest detection</t>
  </si>
  <si>
    <t>50% to 59% of the greatest detection</t>
  </si>
  <si>
    <t>60% to 69% of the greatest detection</t>
  </si>
  <si>
    <t>70% to 79% of the greatest detection</t>
  </si>
  <si>
    <t>80% to 89% of the greatest detection</t>
  </si>
  <si>
    <t>90% to 99% of the greatest detection</t>
  </si>
  <si>
    <t>100% of the greatest detection</t>
  </si>
  <si>
    <t>0% of the greatest detection (none)</t>
  </si>
  <si>
    <t>1 detection (outlier)</t>
  </si>
  <si>
    <t>Less than 2 detections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</si>
</sst>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"/>
      <color theme="1"/>
      <name val="Calibri"/>
      <family val="2"/>
      <scheme val="minor"/>
    </font>
    <font>
      <b/>
      <sz val="80"/>
      <color theme="1"/>
      <name val="Arial Black"/>
      <family val="2"/>
    </font>
    <font>
      <sz val="10"/>
      <color theme="1"/>
      <name val="Arial Unicode MS"/>
      <family val="2"/>
    </font>
    <font>
      <b/>
      <sz val="120"/>
      <color theme="1"/>
      <name val="Arial"/>
      <family val="2"/>
    </font>
    <font>
      <b/>
      <sz val="150"/>
      <color theme="1"/>
      <name val="Arial"/>
      <family val="2"/>
    </font>
    <font>
      <b/>
      <i/>
      <sz val="120"/>
      <color theme="1"/>
      <name val="Arial"/>
      <family val="2"/>
    </font>
    <font>
      <b/>
      <sz val="105"/>
      <color theme="1"/>
      <name val="Arial"/>
      <family val="2"/>
    </font>
    <font>
      <b/>
      <sz val="9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0" xfId="0" applyBorder="1"/>
    <xf numFmtId="1" fontId="1" fillId="3" borderId="0" xfId="0" applyNumberFormat="1" applyFont="1" applyFill="1" applyAlignment="1" applyProtection="1">
      <alignment horizontal="center" vertical="center"/>
      <protection locked="0"/>
    </xf>
    <xf numFmtId="0" fontId="3" fillId="0" borderId="0" xfId="0" applyFont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0" fillId="6" borderId="0" xfId="0" applyFill="1" applyBorder="1" applyAlignment="1"/>
    <xf numFmtId="0" fontId="0" fillId="6" borderId="5" xfId="0" applyFill="1" applyBorder="1" applyAlignment="1"/>
    <xf numFmtId="0" fontId="0" fillId="6" borderId="6" xfId="0" applyFill="1" applyBorder="1" applyAlignment="1"/>
    <xf numFmtId="0" fontId="0" fillId="6" borderId="7" xfId="0" applyFill="1" applyBorder="1" applyAlignment="1"/>
    <xf numFmtId="0" fontId="0" fillId="6" borderId="8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0" xfId="0" applyFill="1" applyBorder="1" applyAlignment="1"/>
    <xf numFmtId="0" fontId="0" fillId="5" borderId="5" xfId="0" applyFill="1" applyBorder="1" applyAlignment="1"/>
    <xf numFmtId="0" fontId="0" fillId="5" borderId="6" xfId="0" applyFill="1" applyBorder="1" applyAlignment="1"/>
    <xf numFmtId="0" fontId="0" fillId="5" borderId="7" xfId="0" applyFill="1" applyBorder="1" applyAlignment="1"/>
    <xf numFmtId="0" fontId="0" fillId="5" borderId="8" xfId="0" applyFill="1" applyBorder="1" applyAlignment="1"/>
    <xf numFmtId="0" fontId="0" fillId="7" borderId="1" xfId="0" applyFill="1" applyBorder="1" applyAlignment="1"/>
    <xf numFmtId="0" fontId="0" fillId="7" borderId="2" xfId="0" applyFill="1" applyBorder="1" applyAlignment="1"/>
    <xf numFmtId="0" fontId="0" fillId="7" borderId="3" xfId="0" applyFill="1" applyBorder="1" applyAlignment="1"/>
    <xf numFmtId="0" fontId="0" fillId="7" borderId="4" xfId="0" applyFill="1" applyBorder="1" applyAlignment="1"/>
    <xf numFmtId="0" fontId="0" fillId="7" borderId="0" xfId="0" applyFill="1" applyBorder="1" applyAlignment="1"/>
    <xf numFmtId="0" fontId="0" fillId="7" borderId="5" xfId="0" applyFill="1" applyBorder="1" applyAlignment="1"/>
    <xf numFmtId="0" fontId="0" fillId="7" borderId="6" xfId="0" applyFill="1" applyBorder="1" applyAlignment="1"/>
    <xf numFmtId="0" fontId="0" fillId="7" borderId="7" xfId="0" applyFill="1" applyBorder="1" applyAlignment="1"/>
    <xf numFmtId="0" fontId="0" fillId="7" borderId="8" xfId="0" applyFill="1" applyBorder="1" applyAlignment="1"/>
    <xf numFmtId="0" fontId="0" fillId="8" borderId="1" xfId="0" applyFill="1" applyBorder="1" applyAlignment="1"/>
    <xf numFmtId="0" fontId="0" fillId="8" borderId="2" xfId="0" applyFill="1" applyBorder="1" applyAlignment="1"/>
    <xf numFmtId="0" fontId="0" fillId="8" borderId="3" xfId="0" applyFill="1" applyBorder="1" applyAlignment="1"/>
    <xf numFmtId="0" fontId="0" fillId="8" borderId="4" xfId="0" applyFill="1" applyBorder="1" applyAlignment="1"/>
    <xf numFmtId="0" fontId="0" fillId="8" borderId="0" xfId="0" applyFill="1" applyBorder="1" applyAlignment="1"/>
    <xf numFmtId="0" fontId="0" fillId="8" borderId="5" xfId="0" applyFill="1" applyBorder="1" applyAlignment="1"/>
    <xf numFmtId="0" fontId="0" fillId="8" borderId="6" xfId="0" applyFill="1" applyBorder="1" applyAlignment="1"/>
    <xf numFmtId="0" fontId="0" fillId="8" borderId="7" xfId="0" applyFill="1" applyBorder="1" applyAlignment="1"/>
    <xf numFmtId="0" fontId="0" fillId="8" borderId="8" xfId="0" applyFill="1" applyBorder="1" applyAlignment="1"/>
    <xf numFmtId="0" fontId="0" fillId="9" borderId="1" xfId="0" applyFill="1" applyBorder="1" applyAlignment="1"/>
    <xf numFmtId="0" fontId="0" fillId="9" borderId="2" xfId="0" applyFill="1" applyBorder="1" applyAlignment="1"/>
    <xf numFmtId="0" fontId="0" fillId="9" borderId="3" xfId="0" applyFill="1" applyBorder="1" applyAlignment="1"/>
    <xf numFmtId="0" fontId="0" fillId="9" borderId="4" xfId="0" applyFill="1" applyBorder="1" applyAlignment="1"/>
    <xf numFmtId="0" fontId="0" fillId="9" borderId="0" xfId="0" applyFill="1" applyBorder="1" applyAlignment="1"/>
    <xf numFmtId="0" fontId="0" fillId="9" borderId="5" xfId="0" applyFill="1" applyBorder="1" applyAlignment="1"/>
    <xf numFmtId="0" fontId="0" fillId="9" borderId="6" xfId="0" applyFill="1" applyBorder="1" applyAlignment="1"/>
    <xf numFmtId="0" fontId="0" fillId="9" borderId="7" xfId="0" applyFill="1" applyBorder="1" applyAlignment="1"/>
    <xf numFmtId="0" fontId="0" fillId="9" borderId="8" xfId="0" applyFill="1" applyBorder="1" applyAlignment="1"/>
    <xf numFmtId="0" fontId="0" fillId="11" borderId="1" xfId="0" applyFill="1" applyBorder="1" applyAlignment="1"/>
    <xf numFmtId="0" fontId="0" fillId="11" borderId="2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/>
    <xf numFmtId="0" fontId="0" fillId="11" borderId="0" xfId="0" applyFill="1" applyBorder="1" applyAlignment="1"/>
    <xf numFmtId="0" fontId="0" fillId="11" borderId="5" xfId="0" applyFill="1" applyBorder="1" applyAlignment="1"/>
    <xf numFmtId="0" fontId="0" fillId="11" borderId="6" xfId="0" applyFill="1" applyBorder="1" applyAlignment="1"/>
    <xf numFmtId="0" fontId="0" fillId="11" borderId="7" xfId="0" applyFill="1" applyBorder="1" applyAlignment="1"/>
    <xf numFmtId="0" fontId="0" fillId="11" borderId="8" xfId="0" applyFill="1" applyBorder="1" applyAlignment="1"/>
    <xf numFmtId="0" fontId="0" fillId="12" borderId="1" xfId="0" applyFill="1" applyBorder="1" applyAlignment="1"/>
    <xf numFmtId="0" fontId="0" fillId="12" borderId="2" xfId="0" applyFill="1" applyBorder="1" applyAlignment="1"/>
    <xf numFmtId="0" fontId="0" fillId="12" borderId="3" xfId="0" applyFill="1" applyBorder="1" applyAlignment="1"/>
    <xf numFmtId="0" fontId="0" fillId="12" borderId="4" xfId="0" applyFill="1" applyBorder="1" applyAlignment="1"/>
    <xf numFmtId="0" fontId="0" fillId="12" borderId="0" xfId="0" applyFill="1" applyBorder="1" applyAlignment="1"/>
    <xf numFmtId="0" fontId="0" fillId="12" borderId="5" xfId="0" applyFill="1" applyBorder="1" applyAlignment="1"/>
    <xf numFmtId="0" fontId="0" fillId="12" borderId="6" xfId="0" applyFill="1" applyBorder="1" applyAlignment="1"/>
    <xf numFmtId="0" fontId="0" fillId="12" borderId="7" xfId="0" applyFill="1" applyBorder="1" applyAlignment="1"/>
    <xf numFmtId="0" fontId="0" fillId="12" borderId="8" xfId="0" applyFill="1" applyBorder="1" applyAlignment="1"/>
    <xf numFmtId="0" fontId="0" fillId="14" borderId="1" xfId="0" applyFill="1" applyBorder="1" applyAlignment="1"/>
    <xf numFmtId="0" fontId="0" fillId="14" borderId="2" xfId="0" applyFill="1" applyBorder="1" applyAlignment="1"/>
    <xf numFmtId="0" fontId="0" fillId="14" borderId="3" xfId="0" applyFill="1" applyBorder="1" applyAlignment="1"/>
    <xf numFmtId="0" fontId="0" fillId="14" borderId="4" xfId="0" applyFill="1" applyBorder="1" applyAlignment="1"/>
    <xf numFmtId="0" fontId="0" fillId="14" borderId="0" xfId="0" applyFill="1" applyBorder="1" applyAlignment="1"/>
    <xf numFmtId="0" fontId="0" fillId="14" borderId="5" xfId="0" applyFill="1" applyBorder="1" applyAlignment="1"/>
    <xf numFmtId="0" fontId="0" fillId="14" borderId="6" xfId="0" applyFill="1" applyBorder="1" applyAlignment="1"/>
    <xf numFmtId="0" fontId="0" fillId="14" borderId="7" xfId="0" applyFill="1" applyBorder="1" applyAlignment="1"/>
    <xf numFmtId="0" fontId="0" fillId="14" borderId="8" xfId="0" applyFill="1" applyBorder="1" applyAlignment="1"/>
    <xf numFmtId="0" fontId="0" fillId="13" borderId="1" xfId="0" applyFill="1" applyBorder="1" applyAlignment="1"/>
    <xf numFmtId="0" fontId="0" fillId="13" borderId="2" xfId="0" applyFill="1" applyBorder="1" applyAlignment="1"/>
    <xf numFmtId="0" fontId="0" fillId="13" borderId="3" xfId="0" applyFill="1" applyBorder="1" applyAlignment="1"/>
    <xf numFmtId="0" fontId="0" fillId="13" borderId="4" xfId="0" applyFill="1" applyBorder="1" applyAlignment="1"/>
    <xf numFmtId="0" fontId="0" fillId="13" borderId="0" xfId="0" applyFill="1" applyBorder="1" applyAlignment="1"/>
    <xf numFmtId="0" fontId="0" fillId="13" borderId="5" xfId="0" applyFill="1" applyBorder="1" applyAlignment="1"/>
    <xf numFmtId="0" fontId="0" fillId="13" borderId="6" xfId="0" applyFill="1" applyBorder="1" applyAlignment="1"/>
    <xf numFmtId="0" fontId="0" fillId="13" borderId="7" xfId="0" applyFill="1" applyBorder="1" applyAlignment="1"/>
    <xf numFmtId="0" fontId="0" fillId="13" borderId="8" xfId="0" applyFill="1" applyBorder="1" applyAlignment="1"/>
    <xf numFmtId="0" fontId="0" fillId="10" borderId="1" xfId="0" applyFill="1" applyBorder="1" applyAlignment="1"/>
    <xf numFmtId="0" fontId="0" fillId="10" borderId="2" xfId="0" applyFill="1" applyBorder="1" applyAlignment="1"/>
    <xf numFmtId="0" fontId="0" fillId="10" borderId="3" xfId="0" applyFill="1" applyBorder="1" applyAlignment="1"/>
    <xf numFmtId="0" fontId="0" fillId="10" borderId="4" xfId="0" applyFill="1" applyBorder="1" applyAlignment="1"/>
    <xf numFmtId="0" fontId="0" fillId="10" borderId="0" xfId="0" applyFill="1" applyBorder="1" applyAlignment="1"/>
    <xf numFmtId="0" fontId="0" fillId="10" borderId="5" xfId="0" applyFill="1" applyBorder="1" applyAlignment="1"/>
    <xf numFmtId="0" fontId="0" fillId="10" borderId="6" xfId="0" applyFill="1" applyBorder="1" applyAlignment="1"/>
    <xf numFmtId="0" fontId="0" fillId="10" borderId="7" xfId="0" applyFill="1" applyBorder="1" applyAlignment="1"/>
    <xf numFmtId="0" fontId="0" fillId="10" borderId="8" xfId="0" applyFill="1" applyBorder="1" applyAlignment="1"/>
    <xf numFmtId="0" fontId="0" fillId="15" borderId="1" xfId="0" applyFill="1" applyBorder="1" applyAlignment="1"/>
    <xf numFmtId="0" fontId="0" fillId="15" borderId="2" xfId="0" applyFill="1" applyBorder="1" applyAlignment="1"/>
    <xf numFmtId="0" fontId="0" fillId="15" borderId="3" xfId="0" applyFill="1" applyBorder="1" applyAlignment="1"/>
    <xf numFmtId="0" fontId="0" fillId="15" borderId="4" xfId="0" applyFill="1" applyBorder="1" applyAlignment="1"/>
    <xf numFmtId="0" fontId="0" fillId="15" borderId="0" xfId="0" applyFill="1" applyBorder="1" applyAlignment="1"/>
    <xf numFmtId="0" fontId="0" fillId="15" borderId="5" xfId="0" applyFill="1" applyBorder="1" applyAlignment="1"/>
    <xf numFmtId="0" fontId="0" fillId="15" borderId="6" xfId="0" applyFill="1" applyBorder="1" applyAlignment="1"/>
    <xf numFmtId="0" fontId="0" fillId="15" borderId="7" xfId="0" applyFill="1" applyBorder="1" applyAlignment="1"/>
    <xf numFmtId="0" fontId="0" fillId="15" borderId="8" xfId="0" applyFill="1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</cellXfs>
  <cellStyles count="1">
    <cellStyle name="Normal" xfId="0" builtinId="0"/>
  </cellStyles>
  <dxfs count="20"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00FF00"/>
      </font>
      <fill>
        <patternFill>
          <bgColor rgb="FF00FF00"/>
        </patternFill>
      </fill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CC00FF"/>
      </font>
      <fill>
        <patternFill>
          <bgColor rgb="FFCC00FF"/>
        </patternFill>
      </fill>
    </dxf>
    <dxf>
      <font>
        <color rgb="FF3399FF"/>
      </font>
      <fill>
        <patternFill>
          <bgColor rgb="FF3399FF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99CCFF"/>
      </font>
      <fill>
        <patternFill>
          <bgColor rgb="FF99CCFF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CCFF99"/>
      </font>
      <fill>
        <patternFill>
          <bgColor rgb="FFCCFF99"/>
        </patternFill>
      </fill>
    </dxf>
    <dxf>
      <font>
        <color rgb="FFFFFF66"/>
      </font>
      <fill>
        <patternFill>
          <bgColor rgb="FFFFFF66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CCFF"/>
      </font>
      <fill>
        <patternFill>
          <bgColor rgb="FFFFCCFF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FF00"/>
      <color rgb="FFFFCCFF"/>
      <color rgb="FFFFCCCC"/>
      <color rgb="FFFFFF66"/>
      <color rgb="FFCCFF99"/>
      <color rgb="FF99CCFF"/>
      <color rgb="FF00FFFF"/>
      <color rgb="FF3399FF"/>
      <color rgb="FF0099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254</xdr:col>
      <xdr:colOff>133350</xdr:colOff>
      <xdr:row>260</xdr:row>
      <xdr:rowOff>82417</xdr:rowOff>
    </xdr:from>
    <xdr:ext cx="6629400" cy="1892569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8BF28A6-86EA-4391-AED1-1E801F1ACEB3}"/>
            </a:ext>
          </a:extLst>
        </xdr:cNvPr>
        <xdr:cNvSpPr txBox="1"/>
      </xdr:nvSpPr>
      <xdr:spPr>
        <a:xfrm>
          <a:off x="72713850" y="49612417"/>
          <a:ext cx="6629400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500" b="1" i="1"/>
            <a:t>(200, 200)</a:t>
          </a:r>
        </a:p>
      </xdr:txBody>
    </xdr:sp>
    <xdr:clientData/>
  </xdr:oneCellAnchor>
  <xdr:twoCellAnchor>
    <xdr:from>
      <xdr:col>254</xdr:col>
      <xdr:colOff>101600</xdr:colOff>
      <xdr:row>259</xdr:row>
      <xdr:rowOff>95250</xdr:rowOff>
    </xdr:from>
    <xdr:to>
      <xdr:col>278</xdr:col>
      <xdr:colOff>0</xdr:colOff>
      <xdr:row>268</xdr:row>
      <xdr:rowOff>95250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B3D84A7-B057-4092-B6C2-E5013E40B327}"/>
            </a:ext>
          </a:extLst>
        </xdr:cNvPr>
        <xdr:cNvSpPr/>
      </xdr:nvSpPr>
      <xdr:spPr>
        <a:xfrm>
          <a:off x="72682100" y="74104500"/>
          <a:ext cx="6756400" cy="2571750"/>
        </a:xfrm>
        <a:prstGeom prst="rect">
          <a:avLst/>
        </a:prstGeom>
        <a:noFill/>
        <a:ln w="1778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122</xdr:col>
      <xdr:colOff>190500</xdr:colOff>
      <xdr:row>32</xdr:row>
      <xdr:rowOff>95250</xdr:rowOff>
    </xdr:from>
    <xdr:to>
      <xdr:col>172</xdr:col>
      <xdr:colOff>190500</xdr:colOff>
      <xdr:row>43</xdr:row>
      <xdr:rowOff>167790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A343491B-DA7A-414C-800E-548B721BC4B2}"/>
            </a:ext>
          </a:extLst>
        </xdr:cNvPr>
        <xdr:cNvGrpSpPr/>
      </xdr:nvGrpSpPr>
      <xdr:grpSpPr>
        <a:xfrm>
          <a:off x="35052000" y="9239250"/>
          <a:ext cx="14287500" cy="3215790"/>
          <a:chOff x="16383000" y="25955087"/>
          <a:chExt cx="4533900" cy="914400"/>
        </a:xfrm>
      </xdr:grpSpPr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9268CDFD-7EFD-4AA3-BE33-3ADA81F0494D}"/>
              </a:ext>
            </a:extLst>
          </xdr:cNvPr>
          <xdr:cNvSpPr txBox="1"/>
        </xdr:nvSpPr>
        <xdr:spPr>
          <a:xfrm>
            <a:off x="16637526" y="25995255"/>
            <a:ext cx="708789" cy="8298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GB" sz="16600" b="1" i="1"/>
              <a:t>X</a:t>
            </a:r>
            <a:r>
              <a:rPr lang="en-GB" sz="16600"/>
              <a:t> 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9E1CD400-A33C-40E3-ADE1-417BBA00C3B2}"/>
              </a:ext>
            </a:extLst>
          </xdr:cNvPr>
          <xdr:cNvSpPr/>
        </xdr:nvSpPr>
        <xdr:spPr>
          <a:xfrm>
            <a:off x="16383000" y="25955087"/>
            <a:ext cx="982266" cy="914400"/>
          </a:xfrm>
          <a:prstGeom prst="rect">
            <a:avLst/>
          </a:prstGeom>
          <a:noFill/>
          <a:ln w="1778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F4AE5E42-E3CB-4855-B0AB-7DA4631B37D8}"/>
              </a:ext>
            </a:extLst>
          </xdr:cNvPr>
          <xdr:cNvCxnSpPr>
            <a:stCxn id="5" idx="3"/>
          </xdr:cNvCxnSpPr>
        </xdr:nvCxnSpPr>
        <xdr:spPr>
          <a:xfrm>
            <a:off x="17365266" y="26412286"/>
            <a:ext cx="3551634" cy="0"/>
          </a:xfrm>
          <a:prstGeom prst="straightConnector1">
            <a:avLst/>
          </a:prstGeom>
          <a:ln w="177800" cap="flat" cmpd="sng" algn="ctr">
            <a:solidFill>
              <a:schemeClr val="dk1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57149</xdr:colOff>
      <xdr:row>112</xdr:row>
      <xdr:rowOff>139704</xdr:rowOff>
    </xdr:from>
    <xdr:to>
      <xdr:col>41</xdr:col>
      <xdr:colOff>0</xdr:colOff>
      <xdr:row>179</xdr:row>
      <xdr:rowOff>225182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8058A73B-48AA-478A-8EAB-E0C1F6CBD7D6}"/>
            </a:ext>
          </a:extLst>
        </xdr:cNvPr>
        <xdr:cNvGrpSpPr/>
      </xdr:nvGrpSpPr>
      <xdr:grpSpPr>
        <a:xfrm>
          <a:off x="8629649" y="32143704"/>
          <a:ext cx="3086101" cy="19230728"/>
          <a:chOff x="3771901" y="9791700"/>
          <a:chExt cx="982266" cy="440572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F1B29E7C-EF4F-4CB0-8398-8F79F618D84E}"/>
              </a:ext>
            </a:extLst>
          </xdr:cNvPr>
          <xdr:cNvSpPr txBox="1"/>
        </xdr:nvSpPr>
        <xdr:spPr>
          <a:xfrm>
            <a:off x="4038420" y="13298034"/>
            <a:ext cx="636334" cy="8993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6600" b="1" i="1"/>
              <a:t>Y</a:t>
            </a:r>
            <a:r>
              <a:rPr lang="en-GB" sz="13800"/>
              <a:t> 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62EC492D-88D7-4B3E-8D2E-350098D52877}"/>
              </a:ext>
            </a:extLst>
          </xdr:cNvPr>
          <xdr:cNvSpPr/>
        </xdr:nvSpPr>
        <xdr:spPr>
          <a:xfrm>
            <a:off x="3771901" y="13258799"/>
            <a:ext cx="982266" cy="756106"/>
          </a:xfrm>
          <a:prstGeom prst="rect">
            <a:avLst/>
          </a:prstGeom>
          <a:noFill/>
          <a:ln w="1778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67311B8C-6B9C-467E-8AF1-8390095E19E8}"/>
              </a:ext>
            </a:extLst>
          </xdr:cNvPr>
          <xdr:cNvCxnSpPr>
            <a:stCxn id="4" idx="0"/>
          </xdr:cNvCxnSpPr>
        </xdr:nvCxnSpPr>
        <xdr:spPr>
          <a:xfrm flipV="1">
            <a:off x="4263034" y="9791700"/>
            <a:ext cx="42266" cy="3467099"/>
          </a:xfrm>
          <a:prstGeom prst="straightConnector1">
            <a:avLst/>
          </a:prstGeom>
          <a:ln w="177800" cap="flat" cmpd="sng" algn="ctr">
            <a:solidFill>
              <a:schemeClr val="dk1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oneCellAnchor>
    <xdr:from>
      <xdr:col>32</xdr:col>
      <xdr:colOff>50800</xdr:colOff>
      <xdr:row>39</xdr:row>
      <xdr:rowOff>3042</xdr:rowOff>
    </xdr:from>
    <xdr:ext cx="3825875" cy="189256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EC859D-13DA-40EB-B1DD-F51C67FCAD67}"/>
            </a:ext>
          </a:extLst>
        </xdr:cNvPr>
        <xdr:cNvSpPr txBox="1"/>
      </xdr:nvSpPr>
      <xdr:spPr>
        <a:xfrm>
          <a:off x="9194800" y="7432542"/>
          <a:ext cx="3825875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500" b="1" i="1"/>
            <a:t>(0,</a:t>
          </a:r>
          <a:r>
            <a:rPr lang="en-GB" sz="11500" b="1" i="1" baseline="0"/>
            <a:t> 0</a:t>
          </a:r>
          <a:r>
            <a:rPr lang="en-GB" sz="11500" b="1" i="1"/>
            <a:t>)</a:t>
          </a:r>
        </a:p>
      </xdr:txBody>
    </xdr:sp>
    <xdr:clientData/>
  </xdr:oneCellAnchor>
  <xdr:twoCellAnchor>
    <xdr:from>
      <xdr:col>32</xdr:col>
      <xdr:colOff>0</xdr:colOff>
      <xdr:row>38</xdr:row>
      <xdr:rowOff>63500</xdr:rowOff>
    </xdr:from>
    <xdr:to>
      <xdr:col>46</xdr:col>
      <xdr:colOff>0</xdr:colOff>
      <xdr:row>47</xdr:row>
      <xdr:rowOff>95250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3640752-1F01-46C1-83DB-EB82865DD978}"/>
            </a:ext>
          </a:extLst>
        </xdr:cNvPr>
        <xdr:cNvSpPr/>
      </xdr:nvSpPr>
      <xdr:spPr>
        <a:xfrm>
          <a:off x="9144000" y="10922000"/>
          <a:ext cx="4000500" cy="2603500"/>
        </a:xfrm>
        <a:prstGeom prst="rect">
          <a:avLst/>
        </a:prstGeom>
        <a:noFill/>
        <a:ln w="1778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254</xdr:col>
      <xdr:colOff>133350</xdr:colOff>
      <xdr:row>260</xdr:row>
      <xdr:rowOff>82417</xdr:rowOff>
    </xdr:from>
    <xdr:ext cx="6629400" cy="189256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C8E4CE-5132-4AD9-A59E-41D1C8BC0452}"/>
            </a:ext>
          </a:extLst>
        </xdr:cNvPr>
        <xdr:cNvSpPr txBox="1"/>
      </xdr:nvSpPr>
      <xdr:spPr>
        <a:xfrm>
          <a:off x="63036450" y="64471417"/>
          <a:ext cx="6629400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500" b="1" i="1"/>
            <a:t>(200, 200)</a:t>
          </a:r>
        </a:p>
      </xdr:txBody>
    </xdr:sp>
    <xdr:clientData/>
  </xdr:oneCellAnchor>
  <xdr:twoCellAnchor>
    <xdr:from>
      <xdr:col>254</xdr:col>
      <xdr:colOff>101600</xdr:colOff>
      <xdr:row>259</xdr:row>
      <xdr:rowOff>95250</xdr:rowOff>
    </xdr:from>
    <xdr:to>
      <xdr:col>278</xdr:col>
      <xdr:colOff>0</xdr:colOff>
      <xdr:row>268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4ED1B6-A883-455A-A375-07862EA20E62}"/>
            </a:ext>
          </a:extLst>
        </xdr:cNvPr>
        <xdr:cNvSpPr/>
      </xdr:nvSpPr>
      <xdr:spPr>
        <a:xfrm>
          <a:off x="63004700" y="64236600"/>
          <a:ext cx="5842000" cy="2228850"/>
        </a:xfrm>
        <a:prstGeom prst="rect">
          <a:avLst/>
        </a:prstGeom>
        <a:noFill/>
        <a:ln w="1778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122</xdr:col>
      <xdr:colOff>190500</xdr:colOff>
      <xdr:row>32</xdr:row>
      <xdr:rowOff>95250</xdr:rowOff>
    </xdr:from>
    <xdr:to>
      <xdr:col>172</xdr:col>
      <xdr:colOff>190500</xdr:colOff>
      <xdr:row>43</xdr:row>
      <xdr:rowOff>167790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2F7EBE7-2274-4920-AB26-0559A507320E}"/>
            </a:ext>
          </a:extLst>
        </xdr:cNvPr>
        <xdr:cNvGrpSpPr/>
      </xdr:nvGrpSpPr>
      <xdr:grpSpPr>
        <a:xfrm>
          <a:off x="35052000" y="9239250"/>
          <a:ext cx="14287500" cy="3215790"/>
          <a:chOff x="16383000" y="25955087"/>
          <a:chExt cx="4533900" cy="914400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AF01B8C6-4857-419D-88A3-1294CBEF3A43}"/>
              </a:ext>
            </a:extLst>
          </xdr:cNvPr>
          <xdr:cNvSpPr txBox="1"/>
        </xdr:nvSpPr>
        <xdr:spPr>
          <a:xfrm>
            <a:off x="16637526" y="25995255"/>
            <a:ext cx="708789" cy="8298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GB" sz="16600" b="1" i="1"/>
              <a:t>X</a:t>
            </a:r>
            <a:r>
              <a:rPr lang="en-GB" sz="16600"/>
              <a:t> 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E1D0F55E-736D-49A9-8DE1-4D8E5B610098}"/>
              </a:ext>
            </a:extLst>
          </xdr:cNvPr>
          <xdr:cNvSpPr/>
        </xdr:nvSpPr>
        <xdr:spPr>
          <a:xfrm>
            <a:off x="16383000" y="25955087"/>
            <a:ext cx="982266" cy="914400"/>
          </a:xfrm>
          <a:prstGeom prst="rect">
            <a:avLst/>
          </a:prstGeom>
          <a:noFill/>
          <a:ln w="1778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6BFAF744-C9DC-4802-AD7B-CB373C026EC4}"/>
              </a:ext>
            </a:extLst>
          </xdr:cNvPr>
          <xdr:cNvCxnSpPr>
            <a:stCxn id="6" idx="3"/>
          </xdr:cNvCxnSpPr>
        </xdr:nvCxnSpPr>
        <xdr:spPr>
          <a:xfrm>
            <a:off x="17365266" y="26412286"/>
            <a:ext cx="3551634" cy="0"/>
          </a:xfrm>
          <a:prstGeom prst="straightConnector1">
            <a:avLst/>
          </a:prstGeom>
          <a:ln w="177800" cap="flat" cmpd="sng" algn="ctr">
            <a:solidFill>
              <a:schemeClr val="dk1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57149</xdr:colOff>
      <xdr:row>112</xdr:row>
      <xdr:rowOff>139704</xdr:rowOff>
    </xdr:from>
    <xdr:to>
      <xdr:col>41</xdr:col>
      <xdr:colOff>0</xdr:colOff>
      <xdr:row>179</xdr:row>
      <xdr:rowOff>225182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AAA158ED-127B-45FF-915F-F1920555F0D0}"/>
            </a:ext>
          </a:extLst>
        </xdr:cNvPr>
        <xdr:cNvGrpSpPr/>
      </xdr:nvGrpSpPr>
      <xdr:grpSpPr>
        <a:xfrm>
          <a:off x="8629649" y="32143704"/>
          <a:ext cx="3086101" cy="19230728"/>
          <a:chOff x="3771901" y="9791700"/>
          <a:chExt cx="982266" cy="4405723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C2B5C331-E6EA-4BBC-8183-C275E89C3FF7}"/>
              </a:ext>
            </a:extLst>
          </xdr:cNvPr>
          <xdr:cNvSpPr txBox="1"/>
        </xdr:nvSpPr>
        <xdr:spPr>
          <a:xfrm>
            <a:off x="4038420" y="13298034"/>
            <a:ext cx="636334" cy="8993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6600" b="1" i="1"/>
              <a:t>Y</a:t>
            </a:r>
            <a:r>
              <a:rPr lang="en-GB" sz="13800"/>
              <a:t> 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3591E7A8-CCB9-408B-8103-0483C3295BC1}"/>
              </a:ext>
            </a:extLst>
          </xdr:cNvPr>
          <xdr:cNvSpPr/>
        </xdr:nvSpPr>
        <xdr:spPr>
          <a:xfrm>
            <a:off x="3771901" y="13258799"/>
            <a:ext cx="982266" cy="756106"/>
          </a:xfrm>
          <a:prstGeom prst="rect">
            <a:avLst/>
          </a:prstGeom>
          <a:noFill/>
          <a:ln w="1778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9C0099A9-00C5-47BC-865A-0A8D53832FBB}"/>
              </a:ext>
            </a:extLst>
          </xdr:cNvPr>
          <xdr:cNvCxnSpPr>
            <a:stCxn id="10" idx="0"/>
          </xdr:cNvCxnSpPr>
        </xdr:nvCxnSpPr>
        <xdr:spPr>
          <a:xfrm flipV="1">
            <a:off x="4263034" y="9791700"/>
            <a:ext cx="42266" cy="3467099"/>
          </a:xfrm>
          <a:prstGeom prst="straightConnector1">
            <a:avLst/>
          </a:prstGeom>
          <a:ln w="177800" cap="flat" cmpd="sng" algn="ctr">
            <a:solidFill>
              <a:schemeClr val="dk1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oneCellAnchor>
    <xdr:from>
      <xdr:col>32</xdr:col>
      <xdr:colOff>50800</xdr:colOff>
      <xdr:row>39</xdr:row>
      <xdr:rowOff>3042</xdr:rowOff>
    </xdr:from>
    <xdr:ext cx="3825875" cy="189256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D35B084-B1A1-464A-86C2-A7613D9AF801}"/>
            </a:ext>
          </a:extLst>
        </xdr:cNvPr>
        <xdr:cNvSpPr txBox="1"/>
      </xdr:nvSpPr>
      <xdr:spPr>
        <a:xfrm>
          <a:off x="7975600" y="9661392"/>
          <a:ext cx="3825875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500" b="1" i="1"/>
            <a:t>(0,</a:t>
          </a:r>
          <a:r>
            <a:rPr lang="en-GB" sz="11500" b="1" i="1" baseline="0"/>
            <a:t> 0</a:t>
          </a:r>
          <a:r>
            <a:rPr lang="en-GB" sz="11500" b="1" i="1"/>
            <a:t>)</a:t>
          </a:r>
        </a:p>
      </xdr:txBody>
    </xdr:sp>
    <xdr:clientData/>
  </xdr:oneCellAnchor>
  <xdr:twoCellAnchor>
    <xdr:from>
      <xdr:col>32</xdr:col>
      <xdr:colOff>0</xdr:colOff>
      <xdr:row>38</xdr:row>
      <xdr:rowOff>63500</xdr:rowOff>
    </xdr:from>
    <xdr:to>
      <xdr:col>46</xdr:col>
      <xdr:colOff>0</xdr:colOff>
      <xdr:row>47</xdr:row>
      <xdr:rowOff>95250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1606C50-D8C1-4DB5-AE18-0344F1A66F52}"/>
            </a:ext>
          </a:extLst>
        </xdr:cNvPr>
        <xdr:cNvSpPr/>
      </xdr:nvSpPr>
      <xdr:spPr>
        <a:xfrm>
          <a:off x="7924800" y="9474200"/>
          <a:ext cx="3467100" cy="2260600"/>
        </a:xfrm>
        <a:prstGeom prst="rect">
          <a:avLst/>
        </a:prstGeom>
        <a:noFill/>
        <a:ln w="1778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254</xdr:col>
      <xdr:colOff>133350</xdr:colOff>
      <xdr:row>260</xdr:row>
      <xdr:rowOff>82417</xdr:rowOff>
    </xdr:from>
    <xdr:ext cx="6629400" cy="189256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480BAA-1B6B-4D88-95EB-48F21DE0DDE2}"/>
            </a:ext>
          </a:extLst>
        </xdr:cNvPr>
        <xdr:cNvSpPr txBox="1"/>
      </xdr:nvSpPr>
      <xdr:spPr>
        <a:xfrm>
          <a:off x="63036450" y="64471417"/>
          <a:ext cx="6629400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500" b="1" i="1"/>
            <a:t>(200, 200)</a:t>
          </a:r>
        </a:p>
      </xdr:txBody>
    </xdr:sp>
    <xdr:clientData/>
  </xdr:oneCellAnchor>
  <xdr:twoCellAnchor>
    <xdr:from>
      <xdr:col>254</xdr:col>
      <xdr:colOff>101600</xdr:colOff>
      <xdr:row>259</xdr:row>
      <xdr:rowOff>95250</xdr:rowOff>
    </xdr:from>
    <xdr:to>
      <xdr:col>278</xdr:col>
      <xdr:colOff>0</xdr:colOff>
      <xdr:row>268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D550B16-1C6E-4AE1-986E-1F3E12EF8CDD}"/>
            </a:ext>
          </a:extLst>
        </xdr:cNvPr>
        <xdr:cNvSpPr/>
      </xdr:nvSpPr>
      <xdr:spPr>
        <a:xfrm>
          <a:off x="63004700" y="64236600"/>
          <a:ext cx="5842000" cy="2228850"/>
        </a:xfrm>
        <a:prstGeom prst="rect">
          <a:avLst/>
        </a:prstGeom>
        <a:noFill/>
        <a:ln w="1778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122</xdr:col>
      <xdr:colOff>190500</xdr:colOff>
      <xdr:row>32</xdr:row>
      <xdr:rowOff>95250</xdr:rowOff>
    </xdr:from>
    <xdr:to>
      <xdr:col>172</xdr:col>
      <xdr:colOff>190500</xdr:colOff>
      <xdr:row>43</xdr:row>
      <xdr:rowOff>167790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43F4FB95-831B-4BF7-9420-02D87661E69B}"/>
            </a:ext>
          </a:extLst>
        </xdr:cNvPr>
        <xdr:cNvGrpSpPr/>
      </xdr:nvGrpSpPr>
      <xdr:grpSpPr>
        <a:xfrm>
          <a:off x="35052000" y="9239250"/>
          <a:ext cx="14287500" cy="3215790"/>
          <a:chOff x="16383000" y="25955087"/>
          <a:chExt cx="4533900" cy="914400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67F25AA4-76C6-4BA5-A033-BB512B4D2453}"/>
              </a:ext>
            </a:extLst>
          </xdr:cNvPr>
          <xdr:cNvSpPr txBox="1"/>
        </xdr:nvSpPr>
        <xdr:spPr>
          <a:xfrm>
            <a:off x="16637526" y="25995255"/>
            <a:ext cx="708789" cy="8298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GB" sz="16600" b="1" i="1"/>
              <a:t>X</a:t>
            </a:r>
            <a:r>
              <a:rPr lang="en-GB" sz="16600"/>
              <a:t> 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32D9AED-4B77-445D-9B83-2B66174F4E9C}"/>
              </a:ext>
            </a:extLst>
          </xdr:cNvPr>
          <xdr:cNvSpPr/>
        </xdr:nvSpPr>
        <xdr:spPr>
          <a:xfrm>
            <a:off x="16383000" y="25955087"/>
            <a:ext cx="982266" cy="914400"/>
          </a:xfrm>
          <a:prstGeom prst="rect">
            <a:avLst/>
          </a:prstGeom>
          <a:noFill/>
          <a:ln w="1778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1367F9B7-03AA-40FB-A746-38E6D8F6EF12}"/>
              </a:ext>
            </a:extLst>
          </xdr:cNvPr>
          <xdr:cNvCxnSpPr>
            <a:stCxn id="6" idx="3"/>
          </xdr:cNvCxnSpPr>
        </xdr:nvCxnSpPr>
        <xdr:spPr>
          <a:xfrm>
            <a:off x="17365266" y="26412286"/>
            <a:ext cx="3551634" cy="0"/>
          </a:xfrm>
          <a:prstGeom prst="straightConnector1">
            <a:avLst/>
          </a:prstGeom>
          <a:ln w="177800" cap="flat" cmpd="sng" algn="ctr">
            <a:solidFill>
              <a:schemeClr val="dk1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57149</xdr:colOff>
      <xdr:row>112</xdr:row>
      <xdr:rowOff>139704</xdr:rowOff>
    </xdr:from>
    <xdr:to>
      <xdr:col>41</xdr:col>
      <xdr:colOff>0</xdr:colOff>
      <xdr:row>179</xdr:row>
      <xdr:rowOff>225182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D3D5815D-716A-4578-B7E6-5F3B6ACBB200}"/>
            </a:ext>
          </a:extLst>
        </xdr:cNvPr>
        <xdr:cNvGrpSpPr/>
      </xdr:nvGrpSpPr>
      <xdr:grpSpPr>
        <a:xfrm>
          <a:off x="8629649" y="32143704"/>
          <a:ext cx="3086101" cy="19230728"/>
          <a:chOff x="3771901" y="9791700"/>
          <a:chExt cx="982266" cy="4405723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FFF3ED80-E8E8-443E-B8E6-499C3708C08C}"/>
              </a:ext>
            </a:extLst>
          </xdr:cNvPr>
          <xdr:cNvSpPr txBox="1"/>
        </xdr:nvSpPr>
        <xdr:spPr>
          <a:xfrm>
            <a:off x="4038420" y="13298034"/>
            <a:ext cx="636334" cy="8993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6600" b="1" i="1"/>
              <a:t>Y</a:t>
            </a:r>
            <a:r>
              <a:rPr lang="en-GB" sz="13800"/>
              <a:t> 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F21FDBF1-A7DD-4F35-9F5E-A144EBEA0CB3}"/>
              </a:ext>
            </a:extLst>
          </xdr:cNvPr>
          <xdr:cNvSpPr/>
        </xdr:nvSpPr>
        <xdr:spPr>
          <a:xfrm>
            <a:off x="3771901" y="13258799"/>
            <a:ext cx="982266" cy="756106"/>
          </a:xfrm>
          <a:prstGeom prst="rect">
            <a:avLst/>
          </a:prstGeom>
          <a:noFill/>
          <a:ln w="1778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08AFCC10-1035-4B7B-AA95-3FFCA64C5F66}"/>
              </a:ext>
            </a:extLst>
          </xdr:cNvPr>
          <xdr:cNvCxnSpPr>
            <a:stCxn id="10" idx="0"/>
          </xdr:cNvCxnSpPr>
        </xdr:nvCxnSpPr>
        <xdr:spPr>
          <a:xfrm flipV="1">
            <a:off x="4263034" y="9791700"/>
            <a:ext cx="42266" cy="3467099"/>
          </a:xfrm>
          <a:prstGeom prst="straightConnector1">
            <a:avLst/>
          </a:prstGeom>
          <a:ln w="177800" cap="flat" cmpd="sng" algn="ctr">
            <a:solidFill>
              <a:schemeClr val="dk1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oneCellAnchor>
    <xdr:from>
      <xdr:col>32</xdr:col>
      <xdr:colOff>50800</xdr:colOff>
      <xdr:row>39</xdr:row>
      <xdr:rowOff>3042</xdr:rowOff>
    </xdr:from>
    <xdr:ext cx="3825875" cy="189256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34796DE-A8A1-401A-BC04-1F6636E7072F}"/>
            </a:ext>
          </a:extLst>
        </xdr:cNvPr>
        <xdr:cNvSpPr txBox="1"/>
      </xdr:nvSpPr>
      <xdr:spPr>
        <a:xfrm>
          <a:off x="7975600" y="9661392"/>
          <a:ext cx="3825875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500" b="1" i="1"/>
            <a:t>(0,</a:t>
          </a:r>
          <a:r>
            <a:rPr lang="en-GB" sz="11500" b="1" i="1" baseline="0"/>
            <a:t> 0</a:t>
          </a:r>
          <a:r>
            <a:rPr lang="en-GB" sz="11500" b="1" i="1"/>
            <a:t>)</a:t>
          </a:r>
        </a:p>
      </xdr:txBody>
    </xdr:sp>
    <xdr:clientData/>
  </xdr:oneCellAnchor>
  <xdr:twoCellAnchor>
    <xdr:from>
      <xdr:col>32</xdr:col>
      <xdr:colOff>0</xdr:colOff>
      <xdr:row>38</xdr:row>
      <xdr:rowOff>63500</xdr:rowOff>
    </xdr:from>
    <xdr:to>
      <xdr:col>46</xdr:col>
      <xdr:colOff>0</xdr:colOff>
      <xdr:row>47</xdr:row>
      <xdr:rowOff>95250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FF143FA-1C27-4914-A834-83CF5421303D}"/>
            </a:ext>
          </a:extLst>
        </xdr:cNvPr>
        <xdr:cNvSpPr/>
      </xdr:nvSpPr>
      <xdr:spPr>
        <a:xfrm>
          <a:off x="7924800" y="9474200"/>
          <a:ext cx="3467100" cy="2260600"/>
        </a:xfrm>
        <a:prstGeom prst="rect">
          <a:avLst/>
        </a:prstGeom>
        <a:noFill/>
        <a:ln w="1778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refreshOnLoad="1" adjustColumnWidth="0" connectionId="1" xr16:uid="{81468060-4555-4405-B834-8D748249517D}" autoFormatId="16" applyNumberFormats="0" applyBorderFormats="0" applyFontFormats="0" applyPatternFormats="0" applyAlignmentFormats="0" applyWidthHeightFormats="0">
  <queryTableRefresh headersInLastRefresh="0" nextId="201">
    <queryTableFields count="2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refreshOnLoad="1" adjustColumnWidth="0" connectionId="2" xr16:uid="{E137E605-62B7-434D-8F0B-E3A6A21C9EE7}" autoFormatId="16" applyNumberFormats="0" applyBorderFormats="0" applyFontFormats="0" applyPatternFormats="0" applyAlignmentFormats="0" applyWidthHeightFormats="0">
  <queryTableRefresh headersInLastRefresh="0" nextId="201">
    <queryTableFields count="2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refreshOnLoad="1" adjustColumnWidth="0" connectionId="3" xr16:uid="{1A0BAD9D-08D6-40AF-87F4-593F3129DFAC}" autoFormatId="16" applyNumberFormats="0" applyBorderFormats="0" applyFontFormats="0" applyPatternFormats="0" applyAlignmentFormats="0" applyWidthHeightFormats="0">
  <queryTableRefresh headersInLastRefresh="0" nextId="201">
    <queryTableFields count="2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0FCAC2-EB3C-42F1-BF9D-C9B882EF0190}" name="MapCoordinatesBase" displayName="MapCoordinatesBase" ref="AY56:IP255" tableType="queryTable" headerRowCount="0" totalsRowShown="0" tableBorderDxfId="7">
  <tableColumns count="200">
    <tableColumn id="1" xr3:uid="{30AA65E6-33B0-45B0-AACC-9AC010FA6AF1}" uniqueName="1" name="Column1" queryTableFieldId="1"/>
    <tableColumn id="2" xr3:uid="{9A0D1BBC-84BC-4E50-BC6E-B58CB3D452A2}" uniqueName="2" name="Column2" queryTableFieldId="2"/>
    <tableColumn id="3" xr3:uid="{3BB2E4F6-7918-4AC0-87AE-92152BBED0EC}" uniqueName="3" name="Column3" queryTableFieldId="3"/>
    <tableColumn id="4" xr3:uid="{67D43EE5-9044-47B2-B8B0-1F5F4C7065A4}" uniqueName="4" name="Column4" queryTableFieldId="4"/>
    <tableColumn id="5" xr3:uid="{EF2487D9-88EF-4D77-9B1E-C78DC54EC3DE}" uniqueName="5" name="Column5" queryTableFieldId="5"/>
    <tableColumn id="6" xr3:uid="{E637EDAD-3AE9-49B7-92E5-A40CFD5E71F5}" uniqueName="6" name="Column6" queryTableFieldId="6"/>
    <tableColumn id="7" xr3:uid="{AEA2A526-894F-40CA-9C80-EF30CE906117}" uniqueName="7" name="Column7" queryTableFieldId="7"/>
    <tableColumn id="8" xr3:uid="{09271F0E-6D10-4707-80CA-A69E748F41D5}" uniqueName="8" name="Column8" queryTableFieldId="8"/>
    <tableColumn id="9" xr3:uid="{C33EC3E8-4EB8-4E70-A04E-82EB9C7518C0}" uniqueName="9" name="Column9" queryTableFieldId="9"/>
    <tableColumn id="10" xr3:uid="{A87B8BFA-63D9-4C77-97D6-DE0B8C10A2E7}" uniqueName="10" name="Column10" queryTableFieldId="10"/>
    <tableColumn id="11" xr3:uid="{CE352B66-DA02-4E1A-9140-E7B688DE32F3}" uniqueName="11" name="Column11" queryTableFieldId="11"/>
    <tableColumn id="12" xr3:uid="{01D3238C-BB4B-4215-8F0F-8FD95B96D230}" uniqueName="12" name="Column12" queryTableFieldId="12"/>
    <tableColumn id="13" xr3:uid="{09AC81ED-4EA6-4C7D-9D1A-A3B864DB4F5C}" uniqueName="13" name="Column13" queryTableFieldId="13"/>
    <tableColumn id="14" xr3:uid="{1944A610-0E86-4A9A-AFCD-52050BC5862D}" uniqueName="14" name="Column14" queryTableFieldId="14"/>
    <tableColumn id="15" xr3:uid="{81CCFEE2-E72D-4E0A-87EC-7783E46388D5}" uniqueName="15" name="Column15" queryTableFieldId="15"/>
    <tableColumn id="16" xr3:uid="{AB1D471E-C561-4EF6-A26D-BA51AC44AFE6}" uniqueName="16" name="Column16" queryTableFieldId="16"/>
    <tableColumn id="17" xr3:uid="{B47FDB26-1A57-4317-98F3-6F112DCDFB3C}" uniqueName="17" name="Column17" queryTableFieldId="17"/>
    <tableColumn id="18" xr3:uid="{0121358D-6AD5-4695-B7AD-F1DB64DBA874}" uniqueName="18" name="Column18" queryTableFieldId="18"/>
    <tableColumn id="19" xr3:uid="{F3D7693D-58DB-460A-93BE-5794FA6E5FBE}" uniqueName="19" name="Column19" queryTableFieldId="19"/>
    <tableColumn id="20" xr3:uid="{CF9D8AF4-6635-41AF-B09F-7139AB0019B7}" uniqueName="20" name="Column20" queryTableFieldId="20"/>
    <tableColumn id="21" xr3:uid="{48D7304D-9120-417D-8B83-2D9B09CEABB1}" uniqueName="21" name="Column21" queryTableFieldId="21"/>
    <tableColumn id="22" xr3:uid="{E8E18E4E-6F2F-4C05-B43E-D986B9280F12}" uniqueName="22" name="Column22" queryTableFieldId="22"/>
    <tableColumn id="23" xr3:uid="{41534397-EC1E-4E8D-BE8B-087EFD3A627E}" uniqueName="23" name="Column23" queryTableFieldId="23"/>
    <tableColumn id="24" xr3:uid="{0ABC1B53-25E2-4F8A-AEB4-B7E4F10B7DE7}" uniqueName="24" name="Column24" queryTableFieldId="24"/>
    <tableColumn id="25" xr3:uid="{0C59ECB4-1D4F-4D53-9583-ED96FB4A736A}" uniqueName="25" name="Column25" queryTableFieldId="25"/>
    <tableColumn id="26" xr3:uid="{1FEB28DD-294A-4DA2-8E64-6B8348AE54C9}" uniqueName="26" name="Column26" queryTableFieldId="26"/>
    <tableColumn id="27" xr3:uid="{538E2803-0C6D-4A5D-AC28-9855FCABE991}" uniqueName="27" name="Column27" queryTableFieldId="27"/>
    <tableColumn id="28" xr3:uid="{0F77D842-A59A-4DE8-9AEC-3DFFFE81AF4B}" uniqueName="28" name="Column28" queryTableFieldId="28"/>
    <tableColumn id="29" xr3:uid="{5B5B3BE6-CC5A-4AC5-95FB-657C675F43F7}" uniqueName="29" name="Column29" queryTableFieldId="29"/>
    <tableColumn id="30" xr3:uid="{C60A90E6-FBE5-4DA9-B004-A9907AEC659C}" uniqueName="30" name="Column30" queryTableFieldId="30"/>
    <tableColumn id="31" xr3:uid="{C21CA9AD-2093-4463-9DC6-432829F777D6}" uniqueName="31" name="Column31" queryTableFieldId="31"/>
    <tableColumn id="32" xr3:uid="{068AEC41-5DFC-472B-9A84-64799D8392F0}" uniqueName="32" name="Column32" queryTableFieldId="32"/>
    <tableColumn id="33" xr3:uid="{7AF7CF8B-52EF-4BC2-86CA-8D630FBF3A3F}" uniqueName="33" name="Column33" queryTableFieldId="33"/>
    <tableColumn id="34" xr3:uid="{1A94B747-956E-4C3A-A235-7B7FB143F2D6}" uniqueName="34" name="Column34" queryTableFieldId="34"/>
    <tableColumn id="35" xr3:uid="{0F4B2864-DEC6-4B00-8C93-107A394F3FA7}" uniqueName="35" name="Column35" queryTableFieldId="35"/>
    <tableColumn id="36" xr3:uid="{4352773F-66BA-402D-81EA-06EA71259A35}" uniqueName="36" name="Column36" queryTableFieldId="36"/>
    <tableColumn id="37" xr3:uid="{170AAE2B-AF0E-43BF-8BB8-3AF5FEC2B676}" uniqueName="37" name="Column37" queryTableFieldId="37"/>
    <tableColumn id="38" xr3:uid="{5AD40F6D-6EEE-4C35-988B-3A6105097A81}" uniqueName="38" name="Column38" queryTableFieldId="38"/>
    <tableColumn id="39" xr3:uid="{CFA629F8-9ABD-40B9-A4FC-A20F91D8A1F2}" uniqueName="39" name="Column39" queryTableFieldId="39"/>
    <tableColumn id="40" xr3:uid="{06869D03-1F3B-4735-B3AC-00EE1B78B951}" uniqueName="40" name="Column40" queryTableFieldId="40"/>
    <tableColumn id="41" xr3:uid="{0CB2B1F2-3EFE-4733-AD29-6685F4179167}" uniqueName="41" name="Column41" queryTableFieldId="41"/>
    <tableColumn id="42" xr3:uid="{90349915-A35E-4149-B34F-E186553277AC}" uniqueName="42" name="Column42" queryTableFieldId="42"/>
    <tableColumn id="43" xr3:uid="{0F139A80-55DE-47D3-AF2A-A289269596A4}" uniqueName="43" name="Column43" queryTableFieldId="43"/>
    <tableColumn id="44" xr3:uid="{C6819256-ED00-4FC2-861D-5E9B001DDBAF}" uniqueName="44" name="Column44" queryTableFieldId="44"/>
    <tableColumn id="45" xr3:uid="{83A2EE60-F08F-47B7-AE0F-6AAD592ACD3F}" uniqueName="45" name="Column45" queryTableFieldId="45"/>
    <tableColumn id="46" xr3:uid="{B4C3448B-0A79-40F4-A25D-B1AC1623A7C4}" uniqueName="46" name="Column46" queryTableFieldId="46"/>
    <tableColumn id="47" xr3:uid="{9A7F0C99-809C-4448-94C0-34B98F4C7A08}" uniqueName="47" name="Column47" queryTableFieldId="47"/>
    <tableColumn id="48" xr3:uid="{D8B5E5C1-D62E-4B46-A25A-BA5812385588}" uniqueName="48" name="Column48" queryTableFieldId="48"/>
    <tableColumn id="49" xr3:uid="{DEAE27DC-BBD1-4DFA-BDC1-D2FE7FD61461}" uniqueName="49" name="Column49" queryTableFieldId="49"/>
    <tableColumn id="50" xr3:uid="{0F1FCB58-C12C-4FA7-AF8B-4FC224F51A26}" uniqueName="50" name="Column50" queryTableFieldId="50"/>
    <tableColumn id="51" xr3:uid="{55FB7FDB-150F-4807-8096-F9171BBB3166}" uniqueName="51" name="Column51" queryTableFieldId="51"/>
    <tableColumn id="52" xr3:uid="{D3C8624C-B571-4E29-8C9B-8D4F52E96B79}" uniqueName="52" name="Column52" queryTableFieldId="52"/>
    <tableColumn id="53" xr3:uid="{590BCBA6-A865-43A8-B57D-BB331525FFB7}" uniqueName="53" name="Column53" queryTableFieldId="53"/>
    <tableColumn id="54" xr3:uid="{004A23ED-F0A9-425E-85EA-027BC2F66DBE}" uniqueName="54" name="Column54" queryTableFieldId="54"/>
    <tableColumn id="55" xr3:uid="{1419A0DA-930C-4898-A61C-83A4C23F65BE}" uniqueName="55" name="Column55" queryTableFieldId="55"/>
    <tableColumn id="56" xr3:uid="{840CE893-C181-4A2A-B036-9376EBDBB230}" uniqueName="56" name="Column56" queryTableFieldId="56"/>
    <tableColumn id="57" xr3:uid="{8BFA0A66-B7CF-4071-86AF-310E5E4C6292}" uniqueName="57" name="Column57" queryTableFieldId="57"/>
    <tableColumn id="58" xr3:uid="{3ADED8E4-8335-4E99-9198-ACE7ECAC7E1D}" uniqueName="58" name="Column58" queryTableFieldId="58"/>
    <tableColumn id="59" xr3:uid="{E4439834-DD47-4E82-8794-F2A62C7D8D8A}" uniqueName="59" name="Column59" queryTableFieldId="59"/>
    <tableColumn id="60" xr3:uid="{B22FA90C-9B51-41F2-9781-52E66ABF9D53}" uniqueName="60" name="Column60" queryTableFieldId="60"/>
    <tableColumn id="61" xr3:uid="{E5DD60BC-FBEA-4B44-A086-3D8A16E63A1D}" uniqueName="61" name="Column61" queryTableFieldId="61"/>
    <tableColumn id="62" xr3:uid="{F38C992E-ACD8-4CB2-8A10-8EB5D5D9B752}" uniqueName="62" name="Column62" queryTableFieldId="62"/>
    <tableColumn id="63" xr3:uid="{A196D67D-EE23-41B0-8EE7-D71DBDF54A9B}" uniqueName="63" name="Column63" queryTableFieldId="63"/>
    <tableColumn id="64" xr3:uid="{6D8F90BF-21C9-41B7-BAB3-04F8366A0CF1}" uniqueName="64" name="Column64" queryTableFieldId="64"/>
    <tableColumn id="65" xr3:uid="{AA296952-0FDD-4B5E-9520-44BD1328BBCF}" uniqueName="65" name="Column65" queryTableFieldId="65"/>
    <tableColumn id="66" xr3:uid="{A7BE4A4F-285B-4DFD-A950-26D6B8C6E645}" uniqueName="66" name="Column66" queryTableFieldId="66"/>
    <tableColumn id="67" xr3:uid="{227F363B-E1AB-477C-B073-390781B1C036}" uniqueName="67" name="Column67" queryTableFieldId="67"/>
    <tableColumn id="68" xr3:uid="{CAD3E717-C41C-40C7-AA7B-431645BFE543}" uniqueName="68" name="Column68" queryTableFieldId="68"/>
    <tableColumn id="69" xr3:uid="{D70D262B-F81C-4239-AD51-0B09D32DF292}" uniqueName="69" name="Column69" queryTableFieldId="69"/>
    <tableColumn id="70" xr3:uid="{7D0C968A-8A4F-465D-A800-9DA01C836DCE}" uniqueName="70" name="Column70" queryTableFieldId="70"/>
    <tableColumn id="71" xr3:uid="{3691D8F1-31FD-4F6E-91C1-1EFBA52046EF}" uniqueName="71" name="Column71" queryTableFieldId="71"/>
    <tableColumn id="72" xr3:uid="{0537B880-7D5A-4BFE-BCDD-EF42A12ECEC6}" uniqueName="72" name="Column72" queryTableFieldId="72"/>
    <tableColumn id="73" xr3:uid="{5AFCFC88-F778-4F94-8358-8BDD3CA10AF4}" uniqueName="73" name="Column73" queryTableFieldId="73"/>
    <tableColumn id="74" xr3:uid="{5E66673F-7071-41C7-B379-27511BCF4052}" uniqueName="74" name="Column74" queryTableFieldId="74"/>
    <tableColumn id="75" xr3:uid="{E8C316E2-7C10-4B2D-9554-AE1DFDB31A09}" uniqueName="75" name="Column75" queryTableFieldId="75"/>
    <tableColumn id="76" xr3:uid="{3B69EE71-554F-45E7-8D4A-1B48A4CD95A7}" uniqueName="76" name="Column76" queryTableFieldId="76"/>
    <tableColumn id="77" xr3:uid="{E569423E-3C93-4E38-89B0-C3CBB4CEB562}" uniqueName="77" name="Column77" queryTableFieldId="77"/>
    <tableColumn id="78" xr3:uid="{8ADC930B-E827-4DB3-8683-1CC78DCDF8BA}" uniqueName="78" name="Column78" queryTableFieldId="78"/>
    <tableColumn id="79" xr3:uid="{8EA3EE06-7374-43EF-9575-6278FF5B8B7A}" uniqueName="79" name="Column79" queryTableFieldId="79"/>
    <tableColumn id="80" xr3:uid="{36095521-B2CC-4F09-87B4-B8072E7EC5D5}" uniqueName="80" name="Column80" queryTableFieldId="80"/>
    <tableColumn id="81" xr3:uid="{DB0DBA36-64FB-41F3-B3A8-96DB8EDD3A2F}" uniqueName="81" name="Column81" queryTableFieldId="81"/>
    <tableColumn id="82" xr3:uid="{A01B58A2-BF7F-40A8-9BC9-6D92CEB531F4}" uniqueName="82" name="Column82" queryTableFieldId="82"/>
    <tableColumn id="83" xr3:uid="{85B8278E-1FB4-4E5B-A337-F1F60B96A55C}" uniqueName="83" name="Column83" queryTableFieldId="83"/>
    <tableColumn id="84" xr3:uid="{774F9099-03CC-48E6-A74F-8C995B7F682D}" uniqueName="84" name="Column84" queryTableFieldId="84"/>
    <tableColumn id="85" xr3:uid="{A8970534-CA59-4ABD-972F-9A349DB14F26}" uniqueName="85" name="Column85" queryTableFieldId="85"/>
    <tableColumn id="86" xr3:uid="{2B1685EE-2DF1-4296-BCA1-A195AAD9F688}" uniqueName="86" name="Column86" queryTableFieldId="86"/>
    <tableColumn id="87" xr3:uid="{1B6BFAB2-6EFF-41C5-8FC2-857E8A4E48BE}" uniqueName="87" name="Column87" queryTableFieldId="87"/>
    <tableColumn id="88" xr3:uid="{0D0B788E-A5D0-44E3-8E8E-E7B3E71F299B}" uniqueName="88" name="Column88" queryTableFieldId="88"/>
    <tableColumn id="89" xr3:uid="{A538FFDE-C0B4-4D58-BED0-1C4CFB85A934}" uniqueName="89" name="Column89" queryTableFieldId="89"/>
    <tableColumn id="90" xr3:uid="{21954132-4412-4FFE-A9A9-8F9E25DD0D74}" uniqueName="90" name="Column90" queryTableFieldId="90"/>
    <tableColumn id="91" xr3:uid="{C48C7BB3-9141-4128-89E9-88BA8ADA7452}" uniqueName="91" name="Column91" queryTableFieldId="91"/>
    <tableColumn id="92" xr3:uid="{68F805AE-4499-4DC2-936E-7C160B483FB0}" uniqueName="92" name="Column92" queryTableFieldId="92"/>
    <tableColumn id="93" xr3:uid="{E36FA1A3-D850-45DD-89B9-CDF85F3EA2C0}" uniqueName="93" name="Column93" queryTableFieldId="93"/>
    <tableColumn id="94" xr3:uid="{5EBA3976-F7E3-4707-A35C-9C40C968B50C}" uniqueName="94" name="Column94" queryTableFieldId="94"/>
    <tableColumn id="95" xr3:uid="{241D4EF5-A62D-4570-90D9-1CA7F943960D}" uniqueName="95" name="Column95" queryTableFieldId="95"/>
    <tableColumn id="96" xr3:uid="{3516EAFA-EAD6-4170-8D30-C5322FB00FB2}" uniqueName="96" name="Column96" queryTableFieldId="96"/>
    <tableColumn id="97" xr3:uid="{5727C0B8-CE21-4F2E-92FF-68B905B75ADC}" uniqueName="97" name="Column97" queryTableFieldId="97"/>
    <tableColumn id="98" xr3:uid="{D4DE34F4-CB58-4606-9DCD-B1F07D28ABD1}" uniqueName="98" name="Column98" queryTableFieldId="98"/>
    <tableColumn id="99" xr3:uid="{C2E26F85-E80A-4907-BCF1-761AAE293408}" uniqueName="99" name="Column99" queryTableFieldId="99"/>
    <tableColumn id="100" xr3:uid="{11AB609B-326F-4D2D-B1DB-4A09E9EA4957}" uniqueName="100" name="Column100" queryTableFieldId="100"/>
    <tableColumn id="101" xr3:uid="{D4ADB505-93A0-445D-88C4-4456F7B8193E}" uniqueName="101" name="Column101" queryTableFieldId="101"/>
    <tableColumn id="102" xr3:uid="{61392A50-5A28-481A-A461-4A251ED7711E}" uniqueName="102" name="Column102" queryTableFieldId="102"/>
    <tableColumn id="103" xr3:uid="{F7CCB304-6837-4C0A-BFF8-1975D4EF523F}" uniqueName="103" name="Column103" queryTableFieldId="103"/>
    <tableColumn id="104" xr3:uid="{DAE2F02F-1C40-4C48-8666-132F01B1A027}" uniqueName="104" name="Column104" queryTableFieldId="104"/>
    <tableColumn id="105" xr3:uid="{35857BC3-3DF2-4207-B180-95C50B11606C}" uniqueName="105" name="Column105" queryTableFieldId="105"/>
    <tableColumn id="106" xr3:uid="{67F69D89-4C95-446F-AE7B-5CA33CB6AC64}" uniqueName="106" name="Column106" queryTableFieldId="106"/>
    <tableColumn id="107" xr3:uid="{3A5F8B92-D1D2-4CA4-976E-9606F063C833}" uniqueName="107" name="Column107" queryTableFieldId="107"/>
    <tableColumn id="108" xr3:uid="{57E5C45F-E2D6-48BD-AA76-0C7B1EC7398B}" uniqueName="108" name="Column108" queryTableFieldId="108"/>
    <tableColumn id="109" xr3:uid="{EE8ECF6E-7433-4B0C-AD46-B9F3058FF669}" uniqueName="109" name="Column109" queryTableFieldId="109"/>
    <tableColumn id="110" xr3:uid="{5CEEFED2-0977-443D-A782-0CC4A31B91AE}" uniqueName="110" name="Column110" queryTableFieldId="110"/>
    <tableColumn id="111" xr3:uid="{4F2DE5FF-4E54-4F98-BFED-BFC80665154A}" uniqueName="111" name="Column111" queryTableFieldId="111"/>
    <tableColumn id="112" xr3:uid="{359EB304-03D5-4FE2-8653-7D2F61B18118}" uniqueName="112" name="Column112" queryTableFieldId="112"/>
    <tableColumn id="113" xr3:uid="{67439238-4C05-4C63-B414-8421D5A13548}" uniqueName="113" name="Column113" queryTableFieldId="113"/>
    <tableColumn id="114" xr3:uid="{C8300412-A736-43D4-895D-FEF4E0891B48}" uniqueName="114" name="Column114" queryTableFieldId="114"/>
    <tableColumn id="115" xr3:uid="{FE9086CA-5044-47A4-877E-CCC36FC44D3C}" uniqueName="115" name="Column115" queryTableFieldId="115"/>
    <tableColumn id="116" xr3:uid="{FBC7842D-23EF-4666-99E4-6CDC7E2A5AFB}" uniqueName="116" name="Column116" queryTableFieldId="116"/>
    <tableColumn id="117" xr3:uid="{FDE0C3C5-89C3-4F60-A9F1-C4F4DA14FAF2}" uniqueName="117" name="Column117" queryTableFieldId="117"/>
    <tableColumn id="118" xr3:uid="{C5274032-A454-4CE2-B375-7FF8E0EBB5B7}" uniqueName="118" name="Column118" queryTableFieldId="118"/>
    <tableColumn id="119" xr3:uid="{9FCDD75D-9CCF-4514-AFAC-583DFD564B13}" uniqueName="119" name="Column119" queryTableFieldId="119"/>
    <tableColumn id="120" xr3:uid="{F3CE645B-F5F9-4623-B3C9-7F79DC3971AB}" uniqueName="120" name="Column120" queryTableFieldId="120"/>
    <tableColumn id="121" xr3:uid="{316F60EA-C9D2-47D3-94DF-C2335B700478}" uniqueName="121" name="Column121" queryTableFieldId="121"/>
    <tableColumn id="122" xr3:uid="{F6C78E8D-E566-41B1-8A13-1387396C616A}" uniqueName="122" name="Column122" queryTableFieldId="122"/>
    <tableColumn id="123" xr3:uid="{FA6A2B00-A7B0-46BE-B934-FD7142D492F8}" uniqueName="123" name="Column123" queryTableFieldId="123"/>
    <tableColumn id="124" xr3:uid="{AD987A60-7AC9-462E-B22C-4B2BD9B8A817}" uniqueName="124" name="Column124" queryTableFieldId="124"/>
    <tableColumn id="125" xr3:uid="{0335D7AF-B940-4558-ADCD-A2973CB483B7}" uniqueName="125" name="Column125" queryTableFieldId="125"/>
    <tableColumn id="126" xr3:uid="{09DA5B98-2BBD-4C38-910F-FFE146B67327}" uniqueName="126" name="Column126" queryTableFieldId="126"/>
    <tableColumn id="127" xr3:uid="{3E432B98-54D2-4A33-BB69-FB225611136B}" uniqueName="127" name="Column127" queryTableFieldId="127"/>
    <tableColumn id="128" xr3:uid="{4787EE7F-2A9B-43BC-B929-31171668EB0F}" uniqueName="128" name="Column128" queryTableFieldId="128"/>
    <tableColumn id="129" xr3:uid="{E262EE27-EDDF-4B57-8A72-02ABCA42A40A}" uniqueName="129" name="Column129" queryTableFieldId="129"/>
    <tableColumn id="130" xr3:uid="{E6C174A8-D579-4867-B5D0-59D1F2469BDA}" uniqueName="130" name="Column130" queryTableFieldId="130"/>
    <tableColumn id="131" xr3:uid="{FCD25BE1-AA3F-456C-888C-5533DF369EE4}" uniqueName="131" name="Column131" queryTableFieldId="131"/>
    <tableColumn id="132" xr3:uid="{F860107B-F771-4E09-9813-40CAFD548774}" uniqueName="132" name="Column132" queryTableFieldId="132"/>
    <tableColumn id="133" xr3:uid="{024B3C6A-66EC-44D2-A439-4A8E08A2FD8E}" uniqueName="133" name="Column133" queryTableFieldId="133"/>
    <tableColumn id="134" xr3:uid="{BF740572-47AA-487A-B30D-430623A281B6}" uniqueName="134" name="Column134" queryTableFieldId="134"/>
    <tableColumn id="135" xr3:uid="{76354C8F-31E2-40D5-A927-2EB986087FC5}" uniqueName="135" name="Column135" queryTableFieldId="135"/>
    <tableColumn id="136" xr3:uid="{2A5290B1-EF7F-4465-A9DF-A2692A2087E1}" uniqueName="136" name="Column136" queryTableFieldId="136"/>
    <tableColumn id="137" xr3:uid="{3AB9B666-80F1-4D6F-AFBB-9F0CC51BAEFD}" uniqueName="137" name="Column137" queryTableFieldId="137"/>
    <tableColumn id="138" xr3:uid="{EB03B508-B191-463E-852C-0D3474B63CB7}" uniqueName="138" name="Column138" queryTableFieldId="138"/>
    <tableColumn id="139" xr3:uid="{9DAD1847-7C53-426A-9A86-C049FD103B43}" uniqueName="139" name="Column139" queryTableFieldId="139"/>
    <tableColumn id="140" xr3:uid="{D546AAEB-6F82-468E-B9FA-420C73179713}" uniqueName="140" name="Column140" queryTableFieldId="140"/>
    <tableColumn id="141" xr3:uid="{30F47DD6-DA02-4D35-9E6A-35E6A77B9C41}" uniqueName="141" name="Column141" queryTableFieldId="141"/>
    <tableColumn id="142" xr3:uid="{AF62E5FD-A8D0-4C65-898F-B44D299D66E1}" uniqueName="142" name="Column142" queryTableFieldId="142"/>
    <tableColumn id="143" xr3:uid="{C2EFF370-511B-49CB-90CB-706A9361ED08}" uniqueName="143" name="Column143" queryTableFieldId="143"/>
    <tableColumn id="144" xr3:uid="{61F76C84-44FD-4E9B-819B-5851422BD4CC}" uniqueName="144" name="Column144" queryTableFieldId="144"/>
    <tableColumn id="145" xr3:uid="{3FF795A4-186E-427D-BE59-29BFF0D77B0D}" uniqueName="145" name="Column145" queryTableFieldId="145"/>
    <tableColumn id="146" xr3:uid="{AB6E7697-93BB-42E3-ABA8-5EBB0BDDCF40}" uniqueName="146" name="Column146" queryTableFieldId="146"/>
    <tableColumn id="147" xr3:uid="{806EB389-7B77-4F12-A5AD-FDF00B32B0F0}" uniqueName="147" name="Column147" queryTableFieldId="147"/>
    <tableColumn id="148" xr3:uid="{4F7D5EF0-26F6-427B-B557-2A8B0021223E}" uniqueName="148" name="Column148" queryTableFieldId="148"/>
    <tableColumn id="149" xr3:uid="{404EAE32-6759-4B23-9BC8-6A9ABF91076D}" uniqueName="149" name="Column149" queryTableFieldId="149"/>
    <tableColumn id="150" xr3:uid="{B0AF2A22-125E-454F-8815-DDEF012478A2}" uniqueName="150" name="Column150" queryTableFieldId="150"/>
    <tableColumn id="151" xr3:uid="{18A78153-7FDA-4B6F-AAFA-5A0E9099DAB4}" uniqueName="151" name="Column151" queryTableFieldId="151"/>
    <tableColumn id="152" xr3:uid="{D23D061E-B5BB-4878-8DD8-7638A03CA851}" uniqueName="152" name="Column152" queryTableFieldId="152"/>
    <tableColumn id="153" xr3:uid="{4607F34A-21C6-4413-866F-179A0C7ED0FC}" uniqueName="153" name="Column153" queryTableFieldId="153"/>
    <tableColumn id="154" xr3:uid="{E16B4DC8-9984-4B5D-9FF3-7126D8BE6FD3}" uniqueName="154" name="Column154" queryTableFieldId="154"/>
    <tableColumn id="155" xr3:uid="{05046C3C-110E-4CAB-8263-8F04244171D8}" uniqueName="155" name="Column155" queryTableFieldId="155"/>
    <tableColumn id="156" xr3:uid="{B69D03D4-0590-460B-9D77-8CEF8E4D6AAA}" uniqueName="156" name="Column156" queryTableFieldId="156"/>
    <tableColumn id="157" xr3:uid="{4BF48FDE-6F87-43CF-BF46-C37A2E38AD98}" uniqueName="157" name="Column157" queryTableFieldId="157"/>
    <tableColumn id="158" xr3:uid="{7D2A5F25-D1E1-4F54-A294-8745E747FAD0}" uniqueName="158" name="Column158" queryTableFieldId="158"/>
    <tableColumn id="159" xr3:uid="{D5C39BFB-E2AF-4760-B8C4-EAFD49CD4554}" uniqueName="159" name="Column159" queryTableFieldId="159"/>
    <tableColumn id="160" xr3:uid="{CBEE1419-B33A-4241-90A4-D8D79DA7C4F1}" uniqueName="160" name="Column160" queryTableFieldId="160"/>
    <tableColumn id="161" xr3:uid="{BFA53524-9351-4F64-81C3-9740543EA7A9}" uniqueName="161" name="Column161" queryTableFieldId="161"/>
    <tableColumn id="162" xr3:uid="{B3763239-823B-4F71-9E22-8D46659CBC13}" uniqueName="162" name="Column162" queryTableFieldId="162"/>
    <tableColumn id="163" xr3:uid="{6705486D-6B9C-48E1-AA87-59A124474CE4}" uniqueName="163" name="Column163" queryTableFieldId="163"/>
    <tableColumn id="164" xr3:uid="{58ADD3B8-5155-4EBC-9C36-49BD96821D88}" uniqueName="164" name="Column164" queryTableFieldId="164"/>
    <tableColumn id="165" xr3:uid="{A0346652-D912-457C-84BA-002E208B121D}" uniqueName="165" name="Column165" queryTableFieldId="165"/>
    <tableColumn id="166" xr3:uid="{A0A696F0-003C-4DDE-82AC-A6A0D114ADA9}" uniqueName="166" name="Column166" queryTableFieldId="166"/>
    <tableColumn id="167" xr3:uid="{C29EA7C4-07FB-468D-93D0-20942ED30996}" uniqueName="167" name="Column167" queryTableFieldId="167"/>
    <tableColumn id="168" xr3:uid="{2C777E39-ADCA-4D97-98B7-BA5CB2C38246}" uniqueName="168" name="Column168" queryTableFieldId="168"/>
    <tableColumn id="169" xr3:uid="{95B3B4BC-54E7-461B-863F-AFA6FDC30E00}" uniqueName="169" name="Column169" queryTableFieldId="169"/>
    <tableColumn id="170" xr3:uid="{9FE263A1-9903-4051-9073-93E36180329E}" uniqueName="170" name="Column170" queryTableFieldId="170"/>
    <tableColumn id="171" xr3:uid="{6C764A93-3D5B-41DF-8B02-57265502F2D0}" uniqueName="171" name="Column171" queryTableFieldId="171"/>
    <tableColumn id="172" xr3:uid="{AFCB7D30-2A73-45F0-A1B4-FBA9A590BDF5}" uniqueName="172" name="Column172" queryTableFieldId="172"/>
    <tableColumn id="173" xr3:uid="{A63FA605-8A4C-4F62-8E3D-F659E4ADCC0F}" uniqueName="173" name="Column173" queryTableFieldId="173"/>
    <tableColumn id="174" xr3:uid="{79F8B34D-FAC9-496F-9C5C-F95266E53B60}" uniqueName="174" name="Column174" queryTableFieldId="174"/>
    <tableColumn id="175" xr3:uid="{65BC8938-ED05-42D9-BA70-25824A61947E}" uniqueName="175" name="Column175" queryTableFieldId="175"/>
    <tableColumn id="176" xr3:uid="{AFB7304E-8555-4ECF-AD3A-A35AB98A88E5}" uniqueName="176" name="Column176" queryTableFieldId="176"/>
    <tableColumn id="177" xr3:uid="{02C814EF-907C-4A80-8CEC-86C3101A5D1B}" uniqueName="177" name="Column177" queryTableFieldId="177"/>
    <tableColumn id="178" xr3:uid="{79C80817-94C4-4E7C-8CBA-4DEE532C2898}" uniqueName="178" name="Column178" queryTableFieldId="178"/>
    <tableColumn id="179" xr3:uid="{8A1091AF-3949-4209-9BCB-D062F6511A94}" uniqueName="179" name="Column179" queryTableFieldId="179"/>
    <tableColumn id="180" xr3:uid="{4DDB96AB-7B35-4F2F-B6BA-5A7B3613CD95}" uniqueName="180" name="Column180" queryTableFieldId="180"/>
    <tableColumn id="181" xr3:uid="{0AA481CE-9800-47F5-AA9A-F6700611C624}" uniqueName="181" name="Column181" queryTableFieldId="181"/>
    <tableColumn id="182" xr3:uid="{E6B4CB69-979F-49CD-9C1C-22F366239011}" uniqueName="182" name="Column182" queryTableFieldId="182"/>
    <tableColumn id="183" xr3:uid="{8983D92F-8A26-423F-B8EF-1EC6ECE25B8F}" uniqueName="183" name="Column183" queryTableFieldId="183"/>
    <tableColumn id="184" xr3:uid="{0BE3A9D9-C387-4C86-8DDC-EDC2F261746B}" uniqueName="184" name="Column184" queryTableFieldId="184"/>
    <tableColumn id="185" xr3:uid="{5D25E3CB-0B82-4E6B-A099-640FE126E88E}" uniqueName="185" name="Column185" queryTableFieldId="185"/>
    <tableColumn id="186" xr3:uid="{B9FA9CA6-38A7-4E20-B50A-3F121348A14A}" uniqueName="186" name="Column186" queryTableFieldId="186"/>
    <tableColumn id="187" xr3:uid="{2F6B6152-F618-45A8-BB8C-2DD35248581B}" uniqueName="187" name="Column187" queryTableFieldId="187"/>
    <tableColumn id="188" xr3:uid="{23501486-6C1F-4A17-852D-8EEBA7D77A3A}" uniqueName="188" name="Column188" queryTableFieldId="188"/>
    <tableColumn id="189" xr3:uid="{C74D811F-2E2F-4013-B4C1-78855F15AE2F}" uniqueName="189" name="Column189" queryTableFieldId="189"/>
    <tableColumn id="190" xr3:uid="{5A46EF32-AE73-4F86-953D-7F070BB100F0}" uniqueName="190" name="Column190" queryTableFieldId="190"/>
    <tableColumn id="191" xr3:uid="{5E7A4DBC-4A25-423F-BFC9-1D19547C84F6}" uniqueName="191" name="Column191" queryTableFieldId="191"/>
    <tableColumn id="192" xr3:uid="{90D7A73E-41FE-41C6-B792-78ED14911818}" uniqueName="192" name="Column192" queryTableFieldId="192"/>
    <tableColumn id="193" xr3:uid="{CB0CA14E-6BBE-4D45-B6FE-5D9128AE1578}" uniqueName="193" name="Column193" queryTableFieldId="193"/>
    <tableColumn id="194" xr3:uid="{B066EFA2-36E4-445F-9E87-F3CC5E9AD5ED}" uniqueName="194" name="Column194" queryTableFieldId="194"/>
    <tableColumn id="195" xr3:uid="{1D640ED9-3D1B-4D1A-A3F0-8768F2D58684}" uniqueName="195" name="Column195" queryTableFieldId="195"/>
    <tableColumn id="196" xr3:uid="{35A4D423-29F4-461C-96C3-7460A9F0D628}" uniqueName="196" name="Column196" queryTableFieldId="196"/>
    <tableColumn id="197" xr3:uid="{FB2F66E0-0C7C-4F35-B2EB-E810CC8D3E56}" uniqueName="197" name="Column197" queryTableFieldId="197"/>
    <tableColumn id="198" xr3:uid="{06F6A3ED-4DE2-4C2D-A283-31243A1C7F38}" uniqueName="198" name="Column198" queryTableFieldId="198"/>
    <tableColumn id="199" xr3:uid="{99BAE826-B77B-4462-B46D-C1C4B8AE5362}" uniqueName="199" name="Column199" queryTableFieldId="199"/>
    <tableColumn id="200" xr3:uid="{4BAE3669-043A-43DA-8AFA-FC9487A1616B}" uniqueName="200" name="Column200" queryTableFieldId="200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A0D0C-F1E1-493F-AE8A-90FBF28A5BB4}" name="MapCoordinatesOutliersIdentified" displayName="MapCoordinatesOutliersIdentified" ref="AY56:IP255" tableType="queryTable" headerRowCount="0" totalsRowShown="0" tableBorderDxfId="3">
  <tableColumns count="200">
    <tableColumn id="1" xr3:uid="{D03CE318-727C-4A8C-8FB2-3958F28923E4}" uniqueName="1" name="Column1" queryTableFieldId="1"/>
    <tableColumn id="2" xr3:uid="{83EF982A-7C99-4355-BED6-95291E9D4A09}" uniqueName="2" name="Column2" queryTableFieldId="2"/>
    <tableColumn id="3" xr3:uid="{60F25A22-A753-4924-922D-CB0A205446FC}" uniqueName="3" name="Column3" queryTableFieldId="3"/>
    <tableColumn id="4" xr3:uid="{B19029DF-4430-471E-909B-66239A4E1C5C}" uniqueName="4" name="Column4" queryTableFieldId="4"/>
    <tableColumn id="5" xr3:uid="{7458DB23-59A9-4ACC-A6EA-0E6CCDAA4A8E}" uniqueName="5" name="Column5" queryTableFieldId="5"/>
    <tableColumn id="6" xr3:uid="{3331E093-A4EE-4055-AD0E-FE413A09983A}" uniqueName="6" name="Column6" queryTableFieldId="6"/>
    <tableColumn id="7" xr3:uid="{4E6613B4-308A-430A-A7EA-A495F16DB9B7}" uniqueName="7" name="Column7" queryTableFieldId="7"/>
    <tableColumn id="8" xr3:uid="{FCE699E6-AEF3-4037-991A-5E86D9E91D8F}" uniqueName="8" name="Column8" queryTableFieldId="8"/>
    <tableColumn id="9" xr3:uid="{C53570D9-997A-4BDB-8F17-342D6E3299A4}" uniqueName="9" name="Column9" queryTableFieldId="9"/>
    <tableColumn id="10" xr3:uid="{9581B5D4-AFFB-4DBC-964C-C67012E9C727}" uniqueName="10" name="Column10" queryTableFieldId="10"/>
    <tableColumn id="11" xr3:uid="{CE8A4C6A-12C6-4A8F-88DE-25B09A0D31A8}" uniqueName="11" name="Column11" queryTableFieldId="11"/>
    <tableColumn id="12" xr3:uid="{B60D9638-4AAB-499D-8BCE-F7CAFABA322A}" uniqueName="12" name="Column12" queryTableFieldId="12"/>
    <tableColumn id="13" xr3:uid="{31C6F3D4-BED0-43E2-8BC0-CA4FE7BA7815}" uniqueName="13" name="Column13" queryTableFieldId="13"/>
    <tableColumn id="14" xr3:uid="{6AF2CF8A-3CE6-4AB7-B685-4E92D938009A}" uniqueName="14" name="Column14" queryTableFieldId="14"/>
    <tableColumn id="15" xr3:uid="{AD91F0DE-FCC2-4B04-A06C-4AF32D0C2AE7}" uniqueName="15" name="Column15" queryTableFieldId="15"/>
    <tableColumn id="16" xr3:uid="{7D6BECC4-24F4-429E-98B3-C953C8FC9A13}" uniqueName="16" name="Column16" queryTableFieldId="16"/>
    <tableColumn id="17" xr3:uid="{4AEBF4CE-DE8E-41AE-B89E-27FBCE508B5C}" uniqueName="17" name="Column17" queryTableFieldId="17"/>
    <tableColumn id="18" xr3:uid="{A781F91D-118F-4FE2-A720-3C3E24F0AAF1}" uniqueName="18" name="Column18" queryTableFieldId="18"/>
    <tableColumn id="19" xr3:uid="{2FAD6DBB-55AD-45F6-9FB3-F31F6FD191C8}" uniqueName="19" name="Column19" queryTableFieldId="19"/>
    <tableColumn id="20" xr3:uid="{313C8C72-C6C1-4470-AEC7-E1194167A272}" uniqueName="20" name="Column20" queryTableFieldId="20"/>
    <tableColumn id="21" xr3:uid="{481CFC58-AD14-4A6D-AA5A-E00B977016AE}" uniqueName="21" name="Column21" queryTableFieldId="21"/>
    <tableColumn id="22" xr3:uid="{B470BF37-3490-4C72-80B5-351E42EEFAE1}" uniqueName="22" name="Column22" queryTableFieldId="22"/>
    <tableColumn id="23" xr3:uid="{B8D05F65-C822-403D-8FDC-FFB555AF89FD}" uniqueName="23" name="Column23" queryTableFieldId="23"/>
    <tableColumn id="24" xr3:uid="{3B404B39-69D2-45B6-9F28-EF9D152FD65A}" uniqueName="24" name="Column24" queryTableFieldId="24"/>
    <tableColumn id="25" xr3:uid="{B05E3C20-18C5-467C-8293-03B093DEDE96}" uniqueName="25" name="Column25" queryTableFieldId="25"/>
    <tableColumn id="26" xr3:uid="{A9E13443-D43A-4BFF-B558-8C8D4245DD0F}" uniqueName="26" name="Column26" queryTableFieldId="26"/>
    <tableColumn id="27" xr3:uid="{7958CA27-9D1D-40EF-ADE8-526934D9D3A4}" uniqueName="27" name="Column27" queryTableFieldId="27"/>
    <tableColumn id="28" xr3:uid="{8AAF7C00-E46F-474A-A208-022E003B8895}" uniqueName="28" name="Column28" queryTableFieldId="28"/>
    <tableColumn id="29" xr3:uid="{A3B4C934-1B75-4A6F-8C8A-67493FC37DEE}" uniqueName="29" name="Column29" queryTableFieldId="29"/>
    <tableColumn id="30" xr3:uid="{5DC86878-A106-457A-B849-C7EC490D0291}" uniqueName="30" name="Column30" queryTableFieldId="30"/>
    <tableColumn id="31" xr3:uid="{B2F5CCAA-4AE8-47BA-A9BF-D8CBCBDB890C}" uniqueName="31" name="Column31" queryTableFieldId="31"/>
    <tableColumn id="32" xr3:uid="{FC631E16-1B96-4708-8F45-91FFA2CA8ABA}" uniqueName="32" name="Column32" queryTableFieldId="32"/>
    <tableColumn id="33" xr3:uid="{58191247-E4F3-43A6-969B-F8D0444A77A1}" uniqueName="33" name="Column33" queryTableFieldId="33"/>
    <tableColumn id="34" xr3:uid="{C7AA1302-FDE1-4ADD-8F7D-A8582DB55C7A}" uniqueName="34" name="Column34" queryTableFieldId="34"/>
    <tableColumn id="35" xr3:uid="{A0DBD256-6435-474B-9E26-FD5DAE470934}" uniqueName="35" name="Column35" queryTableFieldId="35"/>
    <tableColumn id="36" xr3:uid="{615CA386-0779-4127-8C7B-16F6BD48985C}" uniqueName="36" name="Column36" queryTableFieldId="36"/>
    <tableColumn id="37" xr3:uid="{66F58FDC-3869-4ED9-8964-4F188557F918}" uniqueName="37" name="Column37" queryTableFieldId="37"/>
    <tableColumn id="38" xr3:uid="{5117CDFD-2FCC-4469-BF76-287024341DFB}" uniqueName="38" name="Column38" queryTableFieldId="38"/>
    <tableColumn id="39" xr3:uid="{9D577B8B-62C8-48BD-9753-E671D2DBF341}" uniqueName="39" name="Column39" queryTableFieldId="39"/>
    <tableColumn id="40" xr3:uid="{75EC94E8-141C-4146-95D8-5FD5DC307ADF}" uniqueName="40" name="Column40" queryTableFieldId="40"/>
    <tableColumn id="41" xr3:uid="{35FC1C8D-339C-4C47-8EFC-E37FEAF5B649}" uniqueName="41" name="Column41" queryTableFieldId="41"/>
    <tableColumn id="42" xr3:uid="{2F74041C-8867-4C76-9D5A-5556679F88C6}" uniqueName="42" name="Column42" queryTableFieldId="42"/>
    <tableColumn id="43" xr3:uid="{CC6B4EE8-6F46-4FD7-8DB4-2A33C68AA03D}" uniqueName="43" name="Column43" queryTableFieldId="43"/>
    <tableColumn id="44" xr3:uid="{E1006A18-8A32-4582-A05E-370B04E6F256}" uniqueName="44" name="Column44" queryTableFieldId="44"/>
    <tableColumn id="45" xr3:uid="{C45F6207-1479-4996-9281-D0CD2E6951F2}" uniqueName="45" name="Column45" queryTableFieldId="45"/>
    <tableColumn id="46" xr3:uid="{983ED943-9358-4151-8C1A-62564A7D4075}" uniqueName="46" name="Column46" queryTableFieldId="46"/>
    <tableColumn id="47" xr3:uid="{F5F90486-8454-4B78-B624-E40D4CE685A4}" uniqueName="47" name="Column47" queryTableFieldId="47"/>
    <tableColumn id="48" xr3:uid="{46B9F6ED-FBC6-42B5-AFE6-65A73EE815CD}" uniqueName="48" name="Column48" queryTableFieldId="48"/>
    <tableColumn id="49" xr3:uid="{B7C0C99C-A28F-4534-B51A-00D2B29544EA}" uniqueName="49" name="Column49" queryTableFieldId="49"/>
    <tableColumn id="50" xr3:uid="{011CAF01-A60C-495B-B362-723DE23E15F9}" uniqueName="50" name="Column50" queryTableFieldId="50"/>
    <tableColumn id="51" xr3:uid="{CF7231C3-A8A1-45D3-A3E0-7E4D32FDD53D}" uniqueName="51" name="Column51" queryTableFieldId="51"/>
    <tableColumn id="52" xr3:uid="{07198A4F-C6DC-4656-ACA6-F159E79D9DC6}" uniqueName="52" name="Column52" queryTableFieldId="52"/>
    <tableColumn id="53" xr3:uid="{4A335667-06F3-4130-91B6-CE38D7667CDB}" uniqueName="53" name="Column53" queryTableFieldId="53"/>
    <tableColumn id="54" xr3:uid="{17F53429-4C4F-42DD-977D-B7EDE5514C41}" uniqueName="54" name="Column54" queryTableFieldId="54"/>
    <tableColumn id="55" xr3:uid="{7BCA2DD3-A428-48EC-A9A1-29F88D3E7D53}" uniqueName="55" name="Column55" queryTableFieldId="55"/>
    <tableColumn id="56" xr3:uid="{01C54BF2-A549-4F62-9655-FABFA665F773}" uniqueName="56" name="Column56" queryTableFieldId="56"/>
    <tableColumn id="57" xr3:uid="{15E8FC20-8D29-44DE-AA70-8F972200AC5E}" uniqueName="57" name="Column57" queryTableFieldId="57"/>
    <tableColumn id="58" xr3:uid="{A73C68B0-C87D-494A-8002-8A150CA9EDC8}" uniqueName="58" name="Column58" queryTableFieldId="58"/>
    <tableColumn id="59" xr3:uid="{745B1665-DBA4-42A4-844C-2B2EF7F41E93}" uniqueName="59" name="Column59" queryTableFieldId="59"/>
    <tableColumn id="60" xr3:uid="{2A7704EA-F4EA-401F-B9EC-3E3D45DE3EFE}" uniqueName="60" name="Column60" queryTableFieldId="60"/>
    <tableColumn id="61" xr3:uid="{CD88153D-A737-4F8E-A437-E90B5E93FE73}" uniqueName="61" name="Column61" queryTableFieldId="61"/>
    <tableColumn id="62" xr3:uid="{588EA3CA-C982-4508-9F26-A78C3747F954}" uniqueName="62" name="Column62" queryTableFieldId="62"/>
    <tableColumn id="63" xr3:uid="{F2F67ED5-07B8-4DEB-AE77-258CD0BE783E}" uniqueName="63" name="Column63" queryTableFieldId="63"/>
    <tableColumn id="64" xr3:uid="{CDD3AD95-24CB-4EF3-80BA-96D7E3BAFE18}" uniqueName="64" name="Column64" queryTableFieldId="64"/>
    <tableColumn id="65" xr3:uid="{61E2AB67-C587-4881-A565-E58D070C7A7B}" uniqueName="65" name="Column65" queryTableFieldId="65"/>
    <tableColumn id="66" xr3:uid="{6E81A1BF-E144-4172-9FB9-C45AE364947A}" uniqueName="66" name="Column66" queryTableFieldId="66"/>
    <tableColumn id="67" xr3:uid="{15A0C25D-218E-4105-B15D-F88B5DB4660B}" uniqueName="67" name="Column67" queryTableFieldId="67"/>
    <tableColumn id="68" xr3:uid="{4D5015C4-AD93-4C19-9B07-3C60CE43C9CF}" uniqueName="68" name="Column68" queryTableFieldId="68"/>
    <tableColumn id="69" xr3:uid="{04DD4DDB-FB5C-431F-B41E-CC6C9ECD2830}" uniqueName="69" name="Column69" queryTableFieldId="69"/>
    <tableColumn id="70" xr3:uid="{D9877937-7F7B-47A2-8F98-9B62C82397C6}" uniqueName="70" name="Column70" queryTableFieldId="70"/>
    <tableColumn id="71" xr3:uid="{093456E2-6E15-416F-8AA9-567BAE3B0158}" uniqueName="71" name="Column71" queryTableFieldId="71"/>
    <tableColumn id="72" xr3:uid="{D308FB36-A26E-439C-A78D-72E67FB89C45}" uniqueName="72" name="Column72" queryTableFieldId="72"/>
    <tableColumn id="73" xr3:uid="{A05A163C-8F61-43D7-A1C0-6766831C1EE6}" uniqueName="73" name="Column73" queryTableFieldId="73"/>
    <tableColumn id="74" xr3:uid="{E0146000-1C55-42E6-863F-EF3F21F43F82}" uniqueName="74" name="Column74" queryTableFieldId="74"/>
    <tableColumn id="75" xr3:uid="{4E51B758-C24D-4A92-94EA-A72727B1CDD0}" uniqueName="75" name="Column75" queryTableFieldId="75"/>
    <tableColumn id="76" xr3:uid="{CC44555A-F03F-4CDA-B868-97AA9ED20810}" uniqueName="76" name="Column76" queryTableFieldId="76"/>
    <tableColumn id="77" xr3:uid="{A093B5E9-6DEC-4255-BAC6-6D8634AAADC9}" uniqueName="77" name="Column77" queryTableFieldId="77"/>
    <tableColumn id="78" xr3:uid="{724C49F0-9755-4C27-A617-0457B3FFBA09}" uniqueName="78" name="Column78" queryTableFieldId="78"/>
    <tableColumn id="79" xr3:uid="{D0BFAD6C-C051-4CDC-BCED-A8B85217B935}" uniqueName="79" name="Column79" queryTableFieldId="79"/>
    <tableColumn id="80" xr3:uid="{3AF2D537-B98E-461B-AE64-42DAC240D6D3}" uniqueName="80" name="Column80" queryTableFieldId="80"/>
    <tableColumn id="81" xr3:uid="{C7047940-B48D-48E2-ADE6-085E6FC89727}" uniqueName="81" name="Column81" queryTableFieldId="81"/>
    <tableColumn id="82" xr3:uid="{80676B3D-3E05-48CA-9656-48E025099227}" uniqueName="82" name="Column82" queryTableFieldId="82"/>
    <tableColumn id="83" xr3:uid="{EC58B29C-481E-4E46-9D65-2EE4CDE3CEB2}" uniqueName="83" name="Column83" queryTableFieldId="83"/>
    <tableColumn id="84" xr3:uid="{62D75FB9-A779-43E9-91D6-330AB6897265}" uniqueName="84" name="Column84" queryTableFieldId="84"/>
    <tableColumn id="85" xr3:uid="{817EBED2-DB76-49EE-81CC-4D2FF7EC6C6D}" uniqueName="85" name="Column85" queryTableFieldId="85"/>
    <tableColumn id="86" xr3:uid="{106AF697-1116-487C-A118-F593DBE088BE}" uniqueName="86" name="Column86" queryTableFieldId="86"/>
    <tableColumn id="87" xr3:uid="{4EA04D1D-099B-4F53-AF80-9C742DBABEF5}" uniqueName="87" name="Column87" queryTableFieldId="87"/>
    <tableColumn id="88" xr3:uid="{90DFCB39-CE85-4BF6-8E9C-90E13C9F71A8}" uniqueName="88" name="Column88" queryTableFieldId="88"/>
    <tableColumn id="89" xr3:uid="{7931893E-C387-4C90-9361-FFA99316B7D6}" uniqueName="89" name="Column89" queryTableFieldId="89"/>
    <tableColumn id="90" xr3:uid="{D5005DDA-7641-4F0B-85F5-B6160963D7AE}" uniqueName="90" name="Column90" queryTableFieldId="90"/>
    <tableColumn id="91" xr3:uid="{FDE0CC4A-126F-4590-93F2-7FB9FDB1BA7A}" uniqueName="91" name="Column91" queryTableFieldId="91"/>
    <tableColumn id="92" xr3:uid="{9416E199-E4F7-4674-BE35-C5D741263793}" uniqueName="92" name="Column92" queryTableFieldId="92"/>
    <tableColumn id="93" xr3:uid="{530FA3CB-4629-44E6-8175-D25DC141FC44}" uniqueName="93" name="Column93" queryTableFieldId="93"/>
    <tableColumn id="94" xr3:uid="{518FD471-A9A3-4CF6-A336-7E726891E55A}" uniqueName="94" name="Column94" queryTableFieldId="94"/>
    <tableColumn id="95" xr3:uid="{FE1EA66A-DC03-48F5-89AA-46A3974FC270}" uniqueName="95" name="Column95" queryTableFieldId="95"/>
    <tableColumn id="96" xr3:uid="{44AE1D8A-7A5A-4B74-AF68-94587492B7A4}" uniqueName="96" name="Column96" queryTableFieldId="96"/>
    <tableColumn id="97" xr3:uid="{B2C31CA0-0676-43CC-987B-5DB0E30B5010}" uniqueName="97" name="Column97" queryTableFieldId="97"/>
    <tableColumn id="98" xr3:uid="{5EEB08B2-6403-412A-AC84-0C56DA7C8AAA}" uniqueName="98" name="Column98" queryTableFieldId="98"/>
    <tableColumn id="99" xr3:uid="{B440F0AB-425E-4C12-8BF8-72A723C424E0}" uniqueName="99" name="Column99" queryTableFieldId="99"/>
    <tableColumn id="100" xr3:uid="{F4E22D3C-DC17-483F-B0A3-E941129B1DE9}" uniqueName="100" name="Column100" queryTableFieldId="100"/>
    <tableColumn id="101" xr3:uid="{BE19B364-EEDB-44BB-9848-5C0C7BF6DC1D}" uniqueName="101" name="Column101" queryTableFieldId="101"/>
    <tableColumn id="102" xr3:uid="{66291670-A159-4E2E-8FB7-10BDB792F2C6}" uniqueName="102" name="Column102" queryTableFieldId="102"/>
    <tableColumn id="103" xr3:uid="{9408269F-CC59-47A2-B1C1-C5C360B1A6AD}" uniqueName="103" name="Column103" queryTableFieldId="103"/>
    <tableColumn id="104" xr3:uid="{06E24083-B17E-4F63-B92E-6FC34154DC82}" uniqueName="104" name="Column104" queryTableFieldId="104"/>
    <tableColumn id="105" xr3:uid="{98A535FD-6B4B-4EF6-AE2C-D1C95A806F0D}" uniqueName="105" name="Column105" queryTableFieldId="105"/>
    <tableColumn id="106" xr3:uid="{D6D33A78-AC1F-4A3C-8C77-549202847FFD}" uniqueName="106" name="Column106" queryTableFieldId="106"/>
    <tableColumn id="107" xr3:uid="{C4098277-F2BF-4872-AB4D-B655E969401A}" uniqueName="107" name="Column107" queryTableFieldId="107"/>
    <tableColumn id="108" xr3:uid="{AB19F27A-5E8D-4A73-8339-2C2692829C30}" uniqueName="108" name="Column108" queryTableFieldId="108"/>
    <tableColumn id="109" xr3:uid="{657E0EF8-3869-4C31-9DCE-D42064825AE1}" uniqueName="109" name="Column109" queryTableFieldId="109"/>
    <tableColumn id="110" xr3:uid="{B8870E2B-5A63-4872-AA24-E8E7B932FB32}" uniqueName="110" name="Column110" queryTableFieldId="110"/>
    <tableColumn id="111" xr3:uid="{292197C2-0247-4104-8A2B-F8D29A8472F6}" uniqueName="111" name="Column111" queryTableFieldId="111"/>
    <tableColumn id="112" xr3:uid="{51706C62-C466-45C4-A046-38AFDCA7F2B0}" uniqueName="112" name="Column112" queryTableFieldId="112"/>
    <tableColumn id="113" xr3:uid="{C1688326-85BD-45D7-B47A-2507A098EBCE}" uniqueName="113" name="Column113" queryTableFieldId="113"/>
    <tableColumn id="114" xr3:uid="{EC07A938-676D-416D-813F-0C93B5D825ED}" uniqueName="114" name="Column114" queryTableFieldId="114"/>
    <tableColumn id="115" xr3:uid="{F04711A8-DD0A-4C58-BB9A-0BB680F5EF73}" uniqueName="115" name="Column115" queryTableFieldId="115"/>
    <tableColumn id="116" xr3:uid="{DEAFB63D-8819-48FE-9061-53C212A1C8BC}" uniqueName="116" name="Column116" queryTableFieldId="116"/>
    <tableColumn id="117" xr3:uid="{6DA934F9-D4B3-431D-83B5-51D8359A551C}" uniqueName="117" name="Column117" queryTableFieldId="117"/>
    <tableColumn id="118" xr3:uid="{69AF4744-2CD4-4B27-97AC-F88738D7CD8A}" uniqueName="118" name="Column118" queryTableFieldId="118"/>
    <tableColumn id="119" xr3:uid="{E4081AF4-4741-4B22-8BF5-6EF88612275A}" uniqueName="119" name="Column119" queryTableFieldId="119"/>
    <tableColumn id="120" xr3:uid="{076719FA-5A8A-482D-965F-08DFAE9DB0D9}" uniqueName="120" name="Column120" queryTableFieldId="120"/>
    <tableColumn id="121" xr3:uid="{5104282A-853E-4CBD-B69B-CAA8A15EE144}" uniqueName="121" name="Column121" queryTableFieldId="121"/>
    <tableColumn id="122" xr3:uid="{9DA17D16-A3EB-4ABB-8002-5C6BA334BC61}" uniqueName="122" name="Column122" queryTableFieldId="122"/>
    <tableColumn id="123" xr3:uid="{CAB8B45F-9729-413A-8165-5E8DEEFB7498}" uniqueName="123" name="Column123" queryTableFieldId="123"/>
    <tableColumn id="124" xr3:uid="{196BCC5E-30D0-4F0A-9B56-A2DF13601674}" uniqueName="124" name="Column124" queryTableFieldId="124"/>
    <tableColumn id="125" xr3:uid="{A0178192-7F35-4722-A250-BEC3FA44BAF8}" uniqueName="125" name="Column125" queryTableFieldId="125"/>
    <tableColumn id="126" xr3:uid="{8AF2A760-619A-4299-933B-1D5BB8936702}" uniqueName="126" name="Column126" queryTableFieldId="126"/>
    <tableColumn id="127" xr3:uid="{FB510B0C-B945-48C5-BF01-4967895A2FA0}" uniqueName="127" name="Column127" queryTableFieldId="127"/>
    <tableColumn id="128" xr3:uid="{16C3C389-6FDB-461D-A583-888B228E7B73}" uniqueName="128" name="Column128" queryTableFieldId="128"/>
    <tableColumn id="129" xr3:uid="{66872E5A-BA96-44E9-893A-F9D54C67A1B1}" uniqueName="129" name="Column129" queryTableFieldId="129"/>
    <tableColumn id="130" xr3:uid="{912BB9F9-F36B-434D-8EF8-813BC5C7FA36}" uniqueName="130" name="Column130" queryTableFieldId="130"/>
    <tableColumn id="131" xr3:uid="{5AA039D5-3DA1-4EBA-B8D7-75845FABCDE1}" uniqueName="131" name="Column131" queryTableFieldId="131"/>
    <tableColumn id="132" xr3:uid="{A6087C00-ED18-4356-854C-3A92FC5070FC}" uniqueName="132" name="Column132" queryTableFieldId="132"/>
    <tableColumn id="133" xr3:uid="{CAF136F4-FFCD-4B03-A1E8-D5EA747F416F}" uniqueName="133" name="Column133" queryTableFieldId="133"/>
    <tableColumn id="134" xr3:uid="{C548BA64-27D9-4392-A94C-3715D3637495}" uniqueName="134" name="Column134" queryTableFieldId="134"/>
    <tableColumn id="135" xr3:uid="{6AAF3360-2250-43E1-9BCA-06873E19E765}" uniqueName="135" name="Column135" queryTableFieldId="135"/>
    <tableColumn id="136" xr3:uid="{487B8F97-D1E3-4315-B267-175AA6735D75}" uniqueName="136" name="Column136" queryTableFieldId="136"/>
    <tableColumn id="137" xr3:uid="{C263159B-05F1-4ADF-83B2-C64E7CA6440E}" uniqueName="137" name="Column137" queryTableFieldId="137"/>
    <tableColumn id="138" xr3:uid="{9B97F581-5B79-4CC7-9F7C-97A3C00F821F}" uniqueName="138" name="Column138" queryTableFieldId="138"/>
    <tableColumn id="139" xr3:uid="{239C1379-0658-41DB-82B0-A9C7696D08ED}" uniqueName="139" name="Column139" queryTableFieldId="139"/>
    <tableColumn id="140" xr3:uid="{98D20E0F-2F42-4AA9-B824-AA47AE84F80F}" uniqueName="140" name="Column140" queryTableFieldId="140"/>
    <tableColumn id="141" xr3:uid="{637A811B-7A96-4E6A-8314-684EB9B0B683}" uniqueName="141" name="Column141" queryTableFieldId="141"/>
    <tableColumn id="142" xr3:uid="{31BE7333-8546-48C4-9ABD-E351F6745312}" uniqueName="142" name="Column142" queryTableFieldId="142"/>
    <tableColumn id="143" xr3:uid="{09915BAE-DBD3-4F7B-A4A3-E64DDF6551AD}" uniqueName="143" name="Column143" queryTableFieldId="143"/>
    <tableColumn id="144" xr3:uid="{D056EB0E-825B-4267-A889-943C739F87BF}" uniqueName="144" name="Column144" queryTableFieldId="144"/>
    <tableColumn id="145" xr3:uid="{E61C0E59-AD5E-4130-A18B-0F82297C64B7}" uniqueName="145" name="Column145" queryTableFieldId="145"/>
    <tableColumn id="146" xr3:uid="{E8D727CD-DD2C-4E21-9D5B-C895443411B6}" uniqueName="146" name="Column146" queryTableFieldId="146"/>
    <tableColumn id="147" xr3:uid="{9C9E8B8C-4603-4E2C-B62B-5180B0E9FF82}" uniqueName="147" name="Column147" queryTableFieldId="147"/>
    <tableColumn id="148" xr3:uid="{C63CF32D-1C69-453E-BFA2-2D405126250D}" uniqueName="148" name="Column148" queryTableFieldId="148"/>
    <tableColumn id="149" xr3:uid="{8AB1A315-4A7B-4EB6-A554-DAB07DA04854}" uniqueName="149" name="Column149" queryTableFieldId="149"/>
    <tableColumn id="150" xr3:uid="{2A57B1A6-9D86-45C9-A695-9E4D69F1506E}" uniqueName="150" name="Column150" queryTableFieldId="150"/>
    <tableColumn id="151" xr3:uid="{DC1BC9DF-9DDB-431F-BE1B-4DB683675A5C}" uniqueName="151" name="Column151" queryTableFieldId="151"/>
    <tableColumn id="152" xr3:uid="{8E33FACD-C647-4C58-B952-030C01894B6D}" uniqueName="152" name="Column152" queryTableFieldId="152"/>
    <tableColumn id="153" xr3:uid="{AE260B60-2D01-486E-8D7D-070E50062A23}" uniqueName="153" name="Column153" queryTableFieldId="153"/>
    <tableColumn id="154" xr3:uid="{9AAB063E-4104-4780-BAC1-319044330813}" uniqueName="154" name="Column154" queryTableFieldId="154"/>
    <tableColumn id="155" xr3:uid="{EB1DA477-D3D0-4BF4-8537-C5CBA5FC472C}" uniqueName="155" name="Column155" queryTableFieldId="155"/>
    <tableColumn id="156" xr3:uid="{561FECA8-6A72-4000-A674-CC5AEB6CB9F6}" uniqueName="156" name="Column156" queryTableFieldId="156"/>
    <tableColumn id="157" xr3:uid="{699EF0B6-3131-43EB-BB41-C6F73BF5CA34}" uniqueName="157" name="Column157" queryTableFieldId="157"/>
    <tableColumn id="158" xr3:uid="{4DD1A5C0-CB65-4FED-B71D-BAD5F97CC252}" uniqueName="158" name="Column158" queryTableFieldId="158"/>
    <tableColumn id="159" xr3:uid="{782CE4FB-4C20-476D-B86C-3206157E2BB0}" uniqueName="159" name="Column159" queryTableFieldId="159"/>
    <tableColumn id="160" xr3:uid="{B2D664C5-EE3D-4FF8-BE44-F14249E8B4EC}" uniqueName="160" name="Column160" queryTableFieldId="160"/>
    <tableColumn id="161" xr3:uid="{B8C52DDB-EEF9-4862-A132-3F779A73AF70}" uniqueName="161" name="Column161" queryTableFieldId="161"/>
    <tableColumn id="162" xr3:uid="{2DE05A62-4FE6-480E-9241-FC454B35F5BA}" uniqueName="162" name="Column162" queryTableFieldId="162"/>
    <tableColumn id="163" xr3:uid="{A123FA7E-D819-4FB1-8513-D34E5A5E2DF1}" uniqueName="163" name="Column163" queryTableFieldId="163"/>
    <tableColumn id="164" xr3:uid="{6C8363FF-0703-4437-8F35-F29E87606715}" uniqueName="164" name="Column164" queryTableFieldId="164"/>
    <tableColumn id="165" xr3:uid="{8EA39282-CCC9-41CE-8E0B-17133A9104E3}" uniqueName="165" name="Column165" queryTableFieldId="165"/>
    <tableColumn id="166" xr3:uid="{9C276997-4181-441E-B69A-F342389A8189}" uniqueName="166" name="Column166" queryTableFieldId="166"/>
    <tableColumn id="167" xr3:uid="{67721488-E875-40E7-A08E-660FC03F7A47}" uniqueName="167" name="Column167" queryTableFieldId="167"/>
    <tableColumn id="168" xr3:uid="{D35100EC-1810-40E9-9CF9-A490840CC06E}" uniqueName="168" name="Column168" queryTableFieldId="168"/>
    <tableColumn id="169" xr3:uid="{2B330421-B9BA-4C4F-A732-B38244FD067E}" uniqueName="169" name="Column169" queryTableFieldId="169"/>
    <tableColumn id="170" xr3:uid="{15F7F8A9-F076-46FB-A17E-4581F8FEFDBB}" uniqueName="170" name="Column170" queryTableFieldId="170"/>
    <tableColumn id="171" xr3:uid="{D588A472-0B40-43F3-9B8E-966A2935BEA9}" uniqueName="171" name="Column171" queryTableFieldId="171"/>
    <tableColumn id="172" xr3:uid="{95CE80BF-5FCA-41A5-B9C1-C4A48405E50C}" uniqueName="172" name="Column172" queryTableFieldId="172"/>
    <tableColumn id="173" xr3:uid="{8C9AD4A2-09DE-415E-8248-541BAA3DA95A}" uniqueName="173" name="Column173" queryTableFieldId="173"/>
    <tableColumn id="174" xr3:uid="{D1DC251D-E279-48C6-B994-EA7A67F88D29}" uniqueName="174" name="Column174" queryTableFieldId="174"/>
    <tableColumn id="175" xr3:uid="{258920E0-97D8-4913-9A44-2D4378E52FF2}" uniqueName="175" name="Column175" queryTableFieldId="175"/>
    <tableColumn id="176" xr3:uid="{EC96F809-1695-46E6-8416-6CF66A594FF6}" uniqueName="176" name="Column176" queryTableFieldId="176"/>
    <tableColumn id="177" xr3:uid="{DDE9A06F-6509-4BE6-87AE-7875FAC72500}" uniqueName="177" name="Column177" queryTableFieldId="177"/>
    <tableColumn id="178" xr3:uid="{E61DFC1B-47B5-47DE-8718-49A378A32B06}" uniqueName="178" name="Column178" queryTableFieldId="178"/>
    <tableColumn id="179" xr3:uid="{79CDD84A-9759-423A-9FF5-E38AAE44EBF9}" uniqueName="179" name="Column179" queryTableFieldId="179"/>
    <tableColumn id="180" xr3:uid="{2523BDF7-6EFC-43CB-9E15-9966F6B18A0A}" uniqueName="180" name="Column180" queryTableFieldId="180"/>
    <tableColumn id="181" xr3:uid="{ADC81EEA-D818-4B78-B9AF-1E29107E38AA}" uniqueName="181" name="Column181" queryTableFieldId="181"/>
    <tableColumn id="182" xr3:uid="{3EF31DDB-24C9-4715-B15E-3A621101E8FB}" uniqueName="182" name="Column182" queryTableFieldId="182"/>
    <tableColumn id="183" xr3:uid="{D4E91B6B-6EB9-47D6-9888-326ED8434391}" uniqueName="183" name="Column183" queryTableFieldId="183"/>
    <tableColumn id="184" xr3:uid="{52BD239A-02CB-4700-A601-89E6B73E26E4}" uniqueName="184" name="Column184" queryTableFieldId="184"/>
    <tableColumn id="185" xr3:uid="{EF271E2D-9C77-4B2B-B640-6768E20EBB60}" uniqueName="185" name="Column185" queryTableFieldId="185"/>
    <tableColumn id="186" xr3:uid="{40DF907C-7D35-43BB-BF95-FC4DDDA69B50}" uniqueName="186" name="Column186" queryTableFieldId="186"/>
    <tableColumn id="187" xr3:uid="{4BBEEB7E-C3C7-4E47-80FA-C0620D2FAB4C}" uniqueName="187" name="Column187" queryTableFieldId="187"/>
    <tableColumn id="188" xr3:uid="{EA23204D-4B5C-47D1-AF56-F93A487313C3}" uniqueName="188" name="Column188" queryTableFieldId="188"/>
    <tableColumn id="189" xr3:uid="{FF057DC4-99F7-4220-B6CE-B92B96E5CC68}" uniqueName="189" name="Column189" queryTableFieldId="189"/>
    <tableColumn id="190" xr3:uid="{96125A93-DFF0-477D-BA22-C6D514B6D71B}" uniqueName="190" name="Column190" queryTableFieldId="190"/>
    <tableColumn id="191" xr3:uid="{AB86A11A-99C7-493C-AF3B-6C98FB595888}" uniqueName="191" name="Column191" queryTableFieldId="191"/>
    <tableColumn id="192" xr3:uid="{3D031EC8-D525-4854-A052-28B83BBC6819}" uniqueName="192" name="Column192" queryTableFieldId="192"/>
    <tableColumn id="193" xr3:uid="{A1C80BE3-86D8-4C53-8EE0-945AE634BA60}" uniqueName="193" name="Column193" queryTableFieldId="193"/>
    <tableColumn id="194" xr3:uid="{1EFB300F-409A-4E2E-BF9A-A635DC489296}" uniqueName="194" name="Column194" queryTableFieldId="194"/>
    <tableColumn id="195" xr3:uid="{EF6505F0-B41C-48B7-A464-A3A26984E7AA}" uniqueName="195" name="Column195" queryTableFieldId="195"/>
    <tableColumn id="196" xr3:uid="{63EA9F2F-214A-4332-B9D5-285D35727FCC}" uniqueName="196" name="Column196" queryTableFieldId="196"/>
    <tableColumn id="197" xr3:uid="{F91A7214-3D96-4D28-9D93-C48F6B0F056E}" uniqueName="197" name="Column197" queryTableFieldId="197"/>
    <tableColumn id="198" xr3:uid="{0CF0564D-6415-4812-9737-6D1F87384B5B}" uniqueName="198" name="Column198" queryTableFieldId="198"/>
    <tableColumn id="199" xr3:uid="{073A0B71-E49D-45B2-B7D9-ADA32E3BE91D}" uniqueName="199" name="Column199" queryTableFieldId="199"/>
    <tableColumn id="200" xr3:uid="{0C8EEF44-38D0-45CA-A279-BC9A06BB3189}" uniqueName="200" name="Column200" queryTableFieldId="200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382A55-7AC3-4066-A3F9-629B8BD14DE0}" name="MapCoordinatesOutliersRemoved" displayName="MapCoordinatesOutliersRemoved" ref="AY56:IP255" tableType="queryTable" headerRowCount="0" totalsRowShown="0" tableBorderDxfId="0">
  <tableColumns count="200">
    <tableColumn id="1" xr3:uid="{91D30564-4861-4A10-8634-91AF9FEEEB54}" uniqueName="1" name="Column1" queryTableFieldId="1"/>
    <tableColumn id="2" xr3:uid="{8FF98B43-500A-452D-9A7C-0169D151F339}" uniqueName="2" name="Column2" queryTableFieldId="2"/>
    <tableColumn id="3" xr3:uid="{6FFCD993-6E4A-4C88-A2C9-25D9752C5136}" uniqueName="3" name="Column3" queryTableFieldId="3"/>
    <tableColumn id="4" xr3:uid="{C97F3034-B3F5-482E-8572-CD34E1AE6AC8}" uniqueName="4" name="Column4" queryTableFieldId="4"/>
    <tableColumn id="5" xr3:uid="{69D7EBFE-380D-4EA6-9845-DBE03BBDAE7E}" uniqueName="5" name="Column5" queryTableFieldId="5"/>
    <tableColumn id="6" xr3:uid="{F530BD0C-1C48-4D27-81EC-80D1F5EBAA46}" uniqueName="6" name="Column6" queryTableFieldId="6"/>
    <tableColumn id="7" xr3:uid="{89080D25-80A2-4504-B39E-C72EFD0692B0}" uniqueName="7" name="Column7" queryTableFieldId="7"/>
    <tableColumn id="8" xr3:uid="{92D39961-C056-4D73-B3BA-CB38DD389135}" uniqueName="8" name="Column8" queryTableFieldId="8"/>
    <tableColumn id="9" xr3:uid="{23DA8F99-4F78-4AF7-ACEB-FD8034708471}" uniqueName="9" name="Column9" queryTableFieldId="9"/>
    <tableColumn id="10" xr3:uid="{18FDD564-358A-465C-A333-19EBEE694A00}" uniqueName="10" name="Column10" queryTableFieldId="10"/>
    <tableColumn id="11" xr3:uid="{942D2EC8-8859-4C73-A0F4-762C8CCC81CF}" uniqueName="11" name="Column11" queryTableFieldId="11"/>
    <tableColumn id="12" xr3:uid="{762BA3A0-4939-4904-ACD1-D383E7A7C316}" uniqueName="12" name="Column12" queryTableFieldId="12"/>
    <tableColumn id="13" xr3:uid="{EB53E566-C6C0-46A6-B728-BB7A5BB5B6FC}" uniqueName="13" name="Column13" queryTableFieldId="13"/>
    <tableColumn id="14" xr3:uid="{7C28001B-47E4-4D42-9D45-799689FB9F3D}" uniqueName="14" name="Column14" queryTableFieldId="14"/>
    <tableColumn id="15" xr3:uid="{EFE8E773-7424-490E-8471-125947FF2A89}" uniqueName="15" name="Column15" queryTableFieldId="15"/>
    <tableColumn id="16" xr3:uid="{74578738-0149-4042-8317-98B1F790D6EA}" uniqueName="16" name="Column16" queryTableFieldId="16"/>
    <tableColumn id="17" xr3:uid="{EAC26211-7F0E-4FCA-A198-64C39995C422}" uniqueName="17" name="Column17" queryTableFieldId="17"/>
    <tableColumn id="18" xr3:uid="{9003D14D-8447-43CD-A2C2-8D21C919F7E5}" uniqueName="18" name="Column18" queryTableFieldId="18"/>
    <tableColumn id="19" xr3:uid="{ED9D9040-EC7A-4256-8A1C-B847A7596D1A}" uniqueName="19" name="Column19" queryTableFieldId="19"/>
    <tableColumn id="20" xr3:uid="{A7091996-3743-4691-B372-6B6A8F6E30C9}" uniqueName="20" name="Column20" queryTableFieldId="20"/>
    <tableColumn id="21" xr3:uid="{2074A03C-8D28-4B05-AEC9-5CB704763F58}" uniqueName="21" name="Column21" queryTableFieldId="21"/>
    <tableColumn id="22" xr3:uid="{1EBBAF28-4A23-4DE4-9EDF-FA71F35DA4C1}" uniqueName="22" name="Column22" queryTableFieldId="22"/>
    <tableColumn id="23" xr3:uid="{CEA6A9EA-F0DA-4F90-B755-8445A02676C3}" uniqueName="23" name="Column23" queryTableFieldId="23"/>
    <tableColumn id="24" xr3:uid="{ED65F1A9-AFAE-4AA3-98C8-065F9902D722}" uniqueName="24" name="Column24" queryTableFieldId="24"/>
    <tableColumn id="25" xr3:uid="{EABB01BF-3DE5-4609-96B2-8AC158DC2F6E}" uniqueName="25" name="Column25" queryTableFieldId="25"/>
    <tableColumn id="26" xr3:uid="{5F8219AF-ABD1-44A3-BA7B-A9FF091AAE79}" uniqueName="26" name="Column26" queryTableFieldId="26"/>
    <tableColumn id="27" xr3:uid="{013175D7-CD45-4BDE-B6F6-DDDC66BD3450}" uniqueName="27" name="Column27" queryTableFieldId="27"/>
    <tableColumn id="28" xr3:uid="{3A30635F-797F-4458-9219-182B7D003436}" uniqueName="28" name="Column28" queryTableFieldId="28"/>
    <tableColumn id="29" xr3:uid="{400F6A9C-6B0C-4B74-BE0F-E02E087D09FC}" uniqueName="29" name="Column29" queryTableFieldId="29"/>
    <tableColumn id="30" xr3:uid="{3C8DC1FB-D605-4F04-B65F-01E58D6373A5}" uniqueName="30" name="Column30" queryTableFieldId="30"/>
    <tableColumn id="31" xr3:uid="{94A32C3B-5670-458E-B085-0A6A5322BB92}" uniqueName="31" name="Column31" queryTableFieldId="31"/>
    <tableColumn id="32" xr3:uid="{61B8FDC2-50CB-48BF-84D0-A218BD8C93AF}" uniqueName="32" name="Column32" queryTableFieldId="32"/>
    <tableColumn id="33" xr3:uid="{7BD1DB44-FE48-4EF1-8F02-EE6C2FFD338B}" uniqueName="33" name="Column33" queryTableFieldId="33"/>
    <tableColumn id="34" xr3:uid="{08C40F6E-6B2F-4E3E-945C-2CCA4A8DCA8E}" uniqueName="34" name="Column34" queryTableFieldId="34"/>
    <tableColumn id="35" xr3:uid="{836BA42B-8E48-4C88-A4C7-986E38FEE9A8}" uniqueName="35" name="Column35" queryTableFieldId="35"/>
    <tableColumn id="36" xr3:uid="{5F9851B7-FAB9-4D30-9674-7EB74174A41F}" uniqueName="36" name="Column36" queryTableFieldId="36"/>
    <tableColumn id="37" xr3:uid="{4B053224-B255-4B02-8005-EBE474F21689}" uniqueName="37" name="Column37" queryTableFieldId="37"/>
    <tableColumn id="38" xr3:uid="{95E193A7-075A-44C9-8473-512C6B4DFF41}" uniqueName="38" name="Column38" queryTableFieldId="38"/>
    <tableColumn id="39" xr3:uid="{FA18755E-5F53-4D4A-9095-BE4334C66113}" uniqueName="39" name="Column39" queryTableFieldId="39"/>
    <tableColumn id="40" xr3:uid="{1FA100AC-AD22-469A-970E-CBDCF4764722}" uniqueName="40" name="Column40" queryTableFieldId="40"/>
    <tableColumn id="41" xr3:uid="{377F680D-1319-4BEA-848E-04474062A8B3}" uniqueName="41" name="Column41" queryTableFieldId="41"/>
    <tableColumn id="42" xr3:uid="{F9767994-ED31-4138-A60D-924974767E83}" uniqueName="42" name="Column42" queryTableFieldId="42"/>
    <tableColumn id="43" xr3:uid="{88C19610-C9E9-4314-8A63-7B6CAFB76ACE}" uniqueName="43" name="Column43" queryTableFieldId="43"/>
    <tableColumn id="44" xr3:uid="{5E74E0AF-25C6-455A-9282-B9E3CC0A1ABF}" uniqueName="44" name="Column44" queryTableFieldId="44"/>
    <tableColumn id="45" xr3:uid="{3F4126FB-3AF2-4A46-9809-4BFA707CDF5D}" uniqueName="45" name="Column45" queryTableFieldId="45"/>
    <tableColumn id="46" xr3:uid="{EA0761DD-E11F-41CB-8571-96C1DB60C4FC}" uniqueName="46" name="Column46" queryTableFieldId="46"/>
    <tableColumn id="47" xr3:uid="{38E729ED-A645-46B8-8B04-B942CC8716B9}" uniqueName="47" name="Column47" queryTableFieldId="47"/>
    <tableColumn id="48" xr3:uid="{364B61D1-076B-4EEE-86D7-3A0934D7FA56}" uniqueName="48" name="Column48" queryTableFieldId="48"/>
    <tableColumn id="49" xr3:uid="{96656EF7-355E-4148-83BC-51BC2162FACD}" uniqueName="49" name="Column49" queryTableFieldId="49"/>
    <tableColumn id="50" xr3:uid="{27EA06C6-DE9E-4592-A81A-FF0BBC425E45}" uniqueName="50" name="Column50" queryTableFieldId="50"/>
    <tableColumn id="51" xr3:uid="{047F189A-4E8F-4BC9-88CE-3902C8F5F7A3}" uniqueName="51" name="Column51" queryTableFieldId="51"/>
    <tableColumn id="52" xr3:uid="{815921A4-A1CD-4CFF-8881-FE35071CBFEC}" uniqueName="52" name="Column52" queryTableFieldId="52"/>
    <tableColumn id="53" xr3:uid="{A8F995D1-A588-425F-94E0-754C4E52B21E}" uniqueName="53" name="Column53" queryTableFieldId="53"/>
    <tableColumn id="54" xr3:uid="{DBDF1821-BAD0-4A9F-85EF-D29C1D267921}" uniqueName="54" name="Column54" queryTableFieldId="54"/>
    <tableColumn id="55" xr3:uid="{A3BAD396-D46E-4187-BFB9-347D20D92787}" uniqueName="55" name="Column55" queryTableFieldId="55"/>
    <tableColumn id="56" xr3:uid="{2EA91686-7C50-4D3F-A63A-4C0E292B2A01}" uniqueName="56" name="Column56" queryTableFieldId="56"/>
    <tableColumn id="57" xr3:uid="{F8F2ABD6-4A64-494D-BEF7-9782E54E9927}" uniqueName="57" name="Column57" queryTableFieldId="57"/>
    <tableColumn id="58" xr3:uid="{5E4D0960-2040-4ABC-8519-AEE7FCB52821}" uniqueName="58" name="Column58" queryTableFieldId="58"/>
    <tableColumn id="59" xr3:uid="{48938631-910F-454B-8F6E-1EA69C55A99A}" uniqueName="59" name="Column59" queryTableFieldId="59"/>
    <tableColumn id="60" xr3:uid="{96AE9C78-7A9C-4187-A6A6-19520570E0BA}" uniqueName="60" name="Column60" queryTableFieldId="60"/>
    <tableColumn id="61" xr3:uid="{B3F0F7AE-D037-4608-AB84-8F0D3D549AF3}" uniqueName="61" name="Column61" queryTableFieldId="61"/>
    <tableColumn id="62" xr3:uid="{A583A0B4-4059-41BA-8B0D-0598357FAC37}" uniqueName="62" name="Column62" queryTableFieldId="62"/>
    <tableColumn id="63" xr3:uid="{843CDFFC-D3B6-443D-93D6-250AD274DA8E}" uniqueName="63" name="Column63" queryTableFieldId="63"/>
    <tableColumn id="64" xr3:uid="{CC810506-7D27-47EE-A705-2FFEB9639D0E}" uniqueName="64" name="Column64" queryTableFieldId="64"/>
    <tableColumn id="65" xr3:uid="{7182EA04-F6BA-4DDE-8536-1BE8E8DF3075}" uniqueName="65" name="Column65" queryTableFieldId="65"/>
    <tableColumn id="66" xr3:uid="{09CE751D-0FF7-43C7-8616-6B34A747B735}" uniqueName="66" name="Column66" queryTableFieldId="66"/>
    <tableColumn id="67" xr3:uid="{B811A762-D070-42BA-8345-10F92C3BB6DF}" uniqueName="67" name="Column67" queryTableFieldId="67"/>
    <tableColumn id="68" xr3:uid="{2B66C34F-C385-4541-A0F9-5294ECA09F85}" uniqueName="68" name="Column68" queryTableFieldId="68"/>
    <tableColumn id="69" xr3:uid="{9D2E9B77-FE4F-4020-9D0F-2CC840E57240}" uniqueName="69" name="Column69" queryTableFieldId="69"/>
    <tableColumn id="70" xr3:uid="{03367971-2423-4049-8B6A-C86FD8EA549C}" uniqueName="70" name="Column70" queryTableFieldId="70"/>
    <tableColumn id="71" xr3:uid="{1C37D295-675F-4500-8886-62D7DD29B260}" uniqueName="71" name="Column71" queryTableFieldId="71"/>
    <tableColumn id="72" xr3:uid="{AAE1B1E6-5962-4A0E-9D6E-1C4FB46C5BAA}" uniqueName="72" name="Column72" queryTableFieldId="72"/>
    <tableColumn id="73" xr3:uid="{136AD95F-3C1A-48C2-850C-C0999C9F0557}" uniqueName="73" name="Column73" queryTableFieldId="73"/>
    <tableColumn id="74" xr3:uid="{CBB09C0C-C115-4CDE-BB46-49D542AA0E03}" uniqueName="74" name="Column74" queryTableFieldId="74"/>
    <tableColumn id="75" xr3:uid="{42907450-6363-407F-B4B9-A7004941114C}" uniqueName="75" name="Column75" queryTableFieldId="75"/>
    <tableColumn id="76" xr3:uid="{B5862622-2B5C-4606-9CB2-C35DA627096B}" uniqueName="76" name="Column76" queryTableFieldId="76"/>
    <tableColumn id="77" xr3:uid="{E6FE5D29-DFB8-4977-90D3-F05EF212CE77}" uniqueName="77" name="Column77" queryTableFieldId="77"/>
    <tableColumn id="78" xr3:uid="{956AE378-84B6-421D-9786-0E8C4C186702}" uniqueName="78" name="Column78" queryTableFieldId="78"/>
    <tableColumn id="79" xr3:uid="{C8454E16-DB7A-414E-961A-CF0CFE05B2EC}" uniqueName="79" name="Column79" queryTableFieldId="79"/>
    <tableColumn id="80" xr3:uid="{C8DF0EE7-FD29-41FE-B10B-6F55B3BF2F9C}" uniqueName="80" name="Column80" queryTableFieldId="80"/>
    <tableColumn id="81" xr3:uid="{7260EEB8-8711-4232-9A5C-32890C21D10C}" uniqueName="81" name="Column81" queryTableFieldId="81"/>
    <tableColumn id="82" xr3:uid="{0BDBD8A9-976B-4EAD-9C0C-FE64716D20D1}" uniqueName="82" name="Column82" queryTableFieldId="82"/>
    <tableColumn id="83" xr3:uid="{5270F5B4-E566-424B-8786-97D85473C5EC}" uniqueName="83" name="Column83" queryTableFieldId="83"/>
    <tableColumn id="84" xr3:uid="{8BE2E8BC-BE2F-4BFE-BF6A-27A510E8B1E5}" uniqueName="84" name="Column84" queryTableFieldId="84"/>
    <tableColumn id="85" xr3:uid="{A258145F-80D7-483B-9D11-6F971D8DCF37}" uniqueName="85" name="Column85" queryTableFieldId="85"/>
    <tableColumn id="86" xr3:uid="{C4099919-6AE2-4F31-B7F5-8E88B81E8B8B}" uniqueName="86" name="Column86" queryTableFieldId="86"/>
    <tableColumn id="87" xr3:uid="{FE0EFA0D-23AD-48F6-B814-F7B5DA52BADE}" uniqueName="87" name="Column87" queryTableFieldId="87"/>
    <tableColumn id="88" xr3:uid="{342356CE-E8B7-42E1-858B-3946677EB648}" uniqueName="88" name="Column88" queryTableFieldId="88"/>
    <tableColumn id="89" xr3:uid="{EE919908-D336-4AE1-83E4-2A834D7C04B5}" uniqueName="89" name="Column89" queryTableFieldId="89"/>
    <tableColumn id="90" xr3:uid="{949BAB84-6660-4895-8080-3514A3399351}" uniqueName="90" name="Column90" queryTableFieldId="90"/>
    <tableColumn id="91" xr3:uid="{E44FE711-B510-4138-9612-B6B43CB5BD25}" uniqueName="91" name="Column91" queryTableFieldId="91"/>
    <tableColumn id="92" xr3:uid="{76CB94C9-BFE8-493D-8381-126F29CC2762}" uniqueName="92" name="Column92" queryTableFieldId="92"/>
    <tableColumn id="93" xr3:uid="{C9740263-B0AF-47CD-B37C-428F9B4E9365}" uniqueName="93" name="Column93" queryTableFieldId="93"/>
    <tableColumn id="94" xr3:uid="{7091A00F-4EE6-46D5-9208-2DF27A874DA2}" uniqueName="94" name="Column94" queryTableFieldId="94"/>
    <tableColumn id="95" xr3:uid="{1A69D9AC-60E3-4C94-83E7-B7A1349E5DAA}" uniqueName="95" name="Column95" queryTableFieldId="95"/>
    <tableColumn id="96" xr3:uid="{3D1E6FB5-15B6-4710-9943-9E2A1204C7DB}" uniqueName="96" name="Column96" queryTableFieldId="96"/>
    <tableColumn id="97" xr3:uid="{AD6864C1-E86A-45B3-B19E-E6ADC722B1FB}" uniqueName="97" name="Column97" queryTableFieldId="97"/>
    <tableColumn id="98" xr3:uid="{FF23F517-947D-4C88-BB2E-C21E6D8C4B2A}" uniqueName="98" name="Column98" queryTableFieldId="98"/>
    <tableColumn id="99" xr3:uid="{BEE9D95C-2440-4F73-A2CB-6E08BE830C78}" uniqueName="99" name="Column99" queryTableFieldId="99"/>
    <tableColumn id="100" xr3:uid="{501C2802-6C44-45A6-BDAD-FBADBD1C1811}" uniqueName="100" name="Column100" queryTableFieldId="100"/>
    <tableColumn id="101" xr3:uid="{12C5AC46-5912-4476-8FCB-EEB5848D0C6D}" uniqueName="101" name="Column101" queryTableFieldId="101"/>
    <tableColumn id="102" xr3:uid="{D827F326-17B1-4B6C-BDDA-C09D3265ED67}" uniqueName="102" name="Column102" queryTableFieldId="102"/>
    <tableColumn id="103" xr3:uid="{0D1CCD23-BD9C-4D6B-8496-A9FFD26C3C4E}" uniqueName="103" name="Column103" queryTableFieldId="103"/>
    <tableColumn id="104" xr3:uid="{0D3E280D-2D9A-44C1-9A10-EA0DA57D8FB3}" uniqueName="104" name="Column104" queryTableFieldId="104"/>
    <tableColumn id="105" xr3:uid="{2822E870-DBA3-4FA3-BE69-A9C260FDC628}" uniqueName="105" name="Column105" queryTableFieldId="105"/>
    <tableColumn id="106" xr3:uid="{3978B17D-A40A-489E-A9D4-27286B6EBA35}" uniqueName="106" name="Column106" queryTableFieldId="106"/>
    <tableColumn id="107" xr3:uid="{C0126AD3-DE51-4611-9B29-FDD34916A5BD}" uniqueName="107" name="Column107" queryTableFieldId="107"/>
    <tableColumn id="108" xr3:uid="{4FB0E99D-A561-474A-B39D-BDA9754C2C34}" uniqueName="108" name="Column108" queryTableFieldId="108"/>
    <tableColumn id="109" xr3:uid="{3CAF1314-539C-4543-B886-938E94375539}" uniqueName="109" name="Column109" queryTableFieldId="109"/>
    <tableColumn id="110" xr3:uid="{2D2D0426-4010-46C9-84CE-6B46E62AE766}" uniqueName="110" name="Column110" queryTableFieldId="110"/>
    <tableColumn id="111" xr3:uid="{4B355BE8-E234-4AE3-905B-D2AB01F3EFEE}" uniqueName="111" name="Column111" queryTableFieldId="111"/>
    <tableColumn id="112" xr3:uid="{8922F043-9E6E-45B4-B5C0-5A273C0399AD}" uniqueName="112" name="Column112" queryTableFieldId="112"/>
    <tableColumn id="113" xr3:uid="{2989071C-357D-47D5-8B31-9CBBADDB947D}" uniqueName="113" name="Column113" queryTableFieldId="113"/>
    <tableColumn id="114" xr3:uid="{4A9DBE5A-3DA8-4ED1-8DE4-4931CA092016}" uniqueName="114" name="Column114" queryTableFieldId="114"/>
    <tableColumn id="115" xr3:uid="{60881FA1-DBD8-4EFA-ADF3-B899CC338345}" uniqueName="115" name="Column115" queryTableFieldId="115"/>
    <tableColumn id="116" xr3:uid="{00088906-7578-4AD7-BA7D-9AB247A2F902}" uniqueName="116" name="Column116" queryTableFieldId="116"/>
    <tableColumn id="117" xr3:uid="{8F243CAD-0204-4584-A67D-BEE6DDA624FF}" uniqueName="117" name="Column117" queryTableFieldId="117"/>
    <tableColumn id="118" xr3:uid="{76C069CB-1DA9-4516-A186-FA853915ECE9}" uniqueName="118" name="Column118" queryTableFieldId="118"/>
    <tableColumn id="119" xr3:uid="{9196B6F6-5D8B-4B3A-808E-CE4F1FE78FEA}" uniqueName="119" name="Column119" queryTableFieldId="119"/>
    <tableColumn id="120" xr3:uid="{58CB9A6A-D115-4237-B343-DB371335C929}" uniqueName="120" name="Column120" queryTableFieldId="120"/>
    <tableColumn id="121" xr3:uid="{673A6B73-537D-4A43-AEF0-4867CA8117A0}" uniqueName="121" name="Column121" queryTableFieldId="121"/>
    <tableColumn id="122" xr3:uid="{E13804E8-B307-4EF4-BA64-B7D8EC5214DB}" uniqueName="122" name="Column122" queryTableFieldId="122"/>
    <tableColumn id="123" xr3:uid="{BDB402FF-C41F-44F6-B70B-91479C71B72F}" uniqueName="123" name="Column123" queryTableFieldId="123"/>
    <tableColumn id="124" xr3:uid="{05E8D1B3-5F9C-40FF-AAE1-7BA83DBF08C0}" uniqueName="124" name="Column124" queryTableFieldId="124"/>
    <tableColumn id="125" xr3:uid="{99D103B6-F2DC-4216-BBAA-07A688531420}" uniqueName="125" name="Column125" queryTableFieldId="125"/>
    <tableColumn id="126" xr3:uid="{952D4892-761A-465C-B4C4-00CA759340B8}" uniqueName="126" name="Column126" queryTableFieldId="126"/>
    <tableColumn id="127" xr3:uid="{A8940A6B-585E-4627-885F-2121C8D686BC}" uniqueName="127" name="Column127" queryTableFieldId="127"/>
    <tableColumn id="128" xr3:uid="{5BF92793-ADBA-4704-A63B-F948C0F031AD}" uniqueName="128" name="Column128" queryTableFieldId="128"/>
    <tableColumn id="129" xr3:uid="{950803E3-82C2-416D-82CF-235E0E183542}" uniqueName="129" name="Column129" queryTableFieldId="129"/>
    <tableColumn id="130" xr3:uid="{BDD8E930-459B-4034-9204-783927C7E82B}" uniqueName="130" name="Column130" queryTableFieldId="130"/>
    <tableColumn id="131" xr3:uid="{CBDBC035-E2CC-49E5-923D-1D23943BAE01}" uniqueName="131" name="Column131" queryTableFieldId="131"/>
    <tableColumn id="132" xr3:uid="{0235B6BC-C6E1-4F2B-9B92-E10850FED4C8}" uniqueName="132" name="Column132" queryTableFieldId="132"/>
    <tableColumn id="133" xr3:uid="{BFCB0F8B-369C-48CD-824C-66F5080583E9}" uniqueName="133" name="Column133" queryTableFieldId="133"/>
    <tableColumn id="134" xr3:uid="{1910434D-BF8A-41A8-AD15-0A8FFA603AD1}" uniqueName="134" name="Column134" queryTableFieldId="134"/>
    <tableColumn id="135" xr3:uid="{8BDA376B-97C7-4A40-9A10-AB80CAD62387}" uniqueName="135" name="Column135" queryTableFieldId="135"/>
    <tableColumn id="136" xr3:uid="{2058FF84-485F-468A-9150-8933800F5CAE}" uniqueName="136" name="Column136" queryTableFieldId="136"/>
    <tableColumn id="137" xr3:uid="{6A69B1C3-1861-4E93-AB97-2B811F86F669}" uniqueName="137" name="Column137" queryTableFieldId="137"/>
    <tableColumn id="138" xr3:uid="{B98BDBF3-FBA1-47BA-8C7B-1589B420A321}" uniqueName="138" name="Column138" queryTableFieldId="138"/>
    <tableColumn id="139" xr3:uid="{773BA1AE-652C-4972-A87C-B9EEE3BECC0C}" uniqueName="139" name="Column139" queryTableFieldId="139"/>
    <tableColumn id="140" xr3:uid="{C05CEF66-F162-4EBB-9929-24D44127B1A2}" uniqueName="140" name="Column140" queryTableFieldId="140"/>
    <tableColumn id="141" xr3:uid="{75268DA3-FC72-4CFF-8EC8-014DF83BCA0E}" uniqueName="141" name="Column141" queryTableFieldId="141"/>
    <tableColumn id="142" xr3:uid="{1D67630F-069E-453F-AB4C-2E473F1311FB}" uniqueName="142" name="Column142" queryTableFieldId="142"/>
    <tableColumn id="143" xr3:uid="{780E04D8-4170-4398-BCCE-5B6E0D4A16D8}" uniqueName="143" name="Column143" queryTableFieldId="143"/>
    <tableColumn id="144" xr3:uid="{879C02FA-6A80-4619-BA4B-FCB3832C39AF}" uniqueName="144" name="Column144" queryTableFieldId="144"/>
    <tableColumn id="145" xr3:uid="{2FCCF949-1D34-42B4-BCB7-8955377E45AF}" uniqueName="145" name="Column145" queryTableFieldId="145"/>
    <tableColumn id="146" xr3:uid="{BA83EDDB-C6D9-4027-9CBD-F45EBE1E52E1}" uniqueName="146" name="Column146" queryTableFieldId="146"/>
    <tableColumn id="147" xr3:uid="{051ADFAD-D559-4772-BEB3-6C1BD7460FFD}" uniqueName="147" name="Column147" queryTableFieldId="147"/>
    <tableColumn id="148" xr3:uid="{422F4A7A-A49A-4423-A496-D85F691B0CC8}" uniqueName="148" name="Column148" queryTableFieldId="148"/>
    <tableColumn id="149" xr3:uid="{F9648E65-BCAA-4E68-BD0C-CE1FE36B5D88}" uniqueName="149" name="Column149" queryTableFieldId="149"/>
    <tableColumn id="150" xr3:uid="{9DF80FD7-F512-4C77-9F97-7BCA5A38ADC7}" uniqueName="150" name="Column150" queryTableFieldId="150"/>
    <tableColumn id="151" xr3:uid="{2708E62C-A3C6-421F-BEAE-96F0B7CEF3D9}" uniqueName="151" name="Column151" queryTableFieldId="151"/>
    <tableColumn id="152" xr3:uid="{4B9C7E41-9C4C-4B99-8CFD-3AACC71C1B28}" uniqueName="152" name="Column152" queryTableFieldId="152"/>
    <tableColumn id="153" xr3:uid="{44C74930-E551-4B9A-B9D1-ADF60CAE0553}" uniqueName="153" name="Column153" queryTableFieldId="153"/>
    <tableColumn id="154" xr3:uid="{D2A86670-9783-4662-BCF0-634B0C3CEEDA}" uniqueName="154" name="Column154" queryTableFieldId="154"/>
    <tableColumn id="155" xr3:uid="{2D0CC4D5-3619-4343-A40D-BA5DC5A3DCF1}" uniqueName="155" name="Column155" queryTableFieldId="155"/>
    <tableColumn id="156" xr3:uid="{9449EC03-69A7-43A7-8DC1-BF0F38B0A92C}" uniqueName="156" name="Column156" queryTableFieldId="156"/>
    <tableColumn id="157" xr3:uid="{7914BD15-B073-42EF-A831-627F3C4A6AED}" uniqueName="157" name="Column157" queryTableFieldId="157"/>
    <tableColumn id="158" xr3:uid="{8EC03202-0C22-476E-B356-3AABDF6C3B3E}" uniqueName="158" name="Column158" queryTableFieldId="158"/>
    <tableColumn id="159" xr3:uid="{30070D72-6175-41FF-94DC-742EADF745E6}" uniqueName="159" name="Column159" queryTableFieldId="159"/>
    <tableColumn id="160" xr3:uid="{8F966342-26FF-415C-B9B9-D2B77DA16083}" uniqueName="160" name="Column160" queryTableFieldId="160"/>
    <tableColumn id="161" xr3:uid="{AA3C1727-049A-4A77-A24A-B7DF553D27EF}" uniqueName="161" name="Column161" queryTableFieldId="161"/>
    <tableColumn id="162" xr3:uid="{F633FAE3-BA5C-457F-9001-403AA26D3A1F}" uniqueName="162" name="Column162" queryTableFieldId="162"/>
    <tableColumn id="163" xr3:uid="{0B96E631-CF0C-4335-A3AD-2FED33DC4AFE}" uniqueName="163" name="Column163" queryTableFieldId="163"/>
    <tableColumn id="164" xr3:uid="{C827140C-D094-4325-9A1D-41AD39BC302A}" uniqueName="164" name="Column164" queryTableFieldId="164"/>
    <tableColumn id="165" xr3:uid="{3541B0FA-530E-462C-B5C5-85945183E717}" uniqueName="165" name="Column165" queryTableFieldId="165"/>
    <tableColumn id="166" xr3:uid="{9B0F93FE-DDC9-4CCA-85DD-74853451CCF4}" uniqueName="166" name="Column166" queryTableFieldId="166"/>
    <tableColumn id="167" xr3:uid="{8DE9286E-B843-45F4-8968-5E61D83CFCF8}" uniqueName="167" name="Column167" queryTableFieldId="167"/>
    <tableColumn id="168" xr3:uid="{FCF3B008-469B-42B1-85F1-E3FA7DC68E4F}" uniqueName="168" name="Column168" queryTableFieldId="168"/>
    <tableColumn id="169" xr3:uid="{70E99697-4A54-4256-A93C-49A14F017D5A}" uniqueName="169" name="Column169" queryTableFieldId="169"/>
    <tableColumn id="170" xr3:uid="{AFC84D8E-BCFC-43AA-A870-608FF5D50285}" uniqueName="170" name="Column170" queryTableFieldId="170"/>
    <tableColumn id="171" xr3:uid="{3F2C4095-D82E-4B0C-8953-8433C019CEE4}" uniqueName="171" name="Column171" queryTableFieldId="171"/>
    <tableColumn id="172" xr3:uid="{04AA7702-7162-4988-9D9C-3064812D7BE2}" uniqueName="172" name="Column172" queryTableFieldId="172"/>
    <tableColumn id="173" xr3:uid="{7DED20AB-F30C-45CA-9BCE-B820F3B4036D}" uniqueName="173" name="Column173" queryTableFieldId="173"/>
    <tableColumn id="174" xr3:uid="{98D63115-D98B-4E8E-BBA6-071996B47377}" uniqueName="174" name="Column174" queryTableFieldId="174"/>
    <tableColumn id="175" xr3:uid="{5FE8F27D-1414-45D8-A487-E3985CD19861}" uniqueName="175" name="Column175" queryTableFieldId="175"/>
    <tableColumn id="176" xr3:uid="{9526EE63-693B-4871-88BC-85F9D6BE04C5}" uniqueName="176" name="Column176" queryTableFieldId="176"/>
    <tableColumn id="177" xr3:uid="{E42FC203-639B-4641-BCDB-4BA218567E79}" uniqueName="177" name="Column177" queryTableFieldId="177"/>
    <tableColumn id="178" xr3:uid="{8A8313FA-F7F8-4000-865D-F5C29D40343C}" uniqueName="178" name="Column178" queryTableFieldId="178"/>
    <tableColumn id="179" xr3:uid="{DA155D1C-A6CD-4D06-8E50-C3922F5C8B4E}" uniqueName="179" name="Column179" queryTableFieldId="179"/>
    <tableColumn id="180" xr3:uid="{5885D8EF-220F-47BA-862A-F3A1B28FBD98}" uniqueName="180" name="Column180" queryTableFieldId="180"/>
    <tableColumn id="181" xr3:uid="{F1BC601D-15F1-48BC-BAA2-627E7F7E9385}" uniqueName="181" name="Column181" queryTableFieldId="181"/>
    <tableColumn id="182" xr3:uid="{5BFCE624-D5FD-4B5E-B9E3-8D23046C772C}" uniqueName="182" name="Column182" queryTableFieldId="182"/>
    <tableColumn id="183" xr3:uid="{CEC34FB9-E29D-42E2-8FAC-7A479DB8BF35}" uniqueName="183" name="Column183" queryTableFieldId="183"/>
    <tableColumn id="184" xr3:uid="{44AE26EE-8B2C-419E-8975-C706ED350EB7}" uniqueName="184" name="Column184" queryTableFieldId="184"/>
    <tableColumn id="185" xr3:uid="{DDA3EF8B-E3AF-4BC2-86AE-0D13B5D62916}" uniqueName="185" name="Column185" queryTableFieldId="185"/>
    <tableColumn id="186" xr3:uid="{72F342D4-4D8E-49B0-99C0-CF9B2F0F1DF8}" uniqueName="186" name="Column186" queryTableFieldId="186"/>
    <tableColumn id="187" xr3:uid="{A42260B0-DBFC-4689-9076-C969BFDC0D3C}" uniqueName="187" name="Column187" queryTableFieldId="187"/>
    <tableColumn id="188" xr3:uid="{20AE2D44-6EA0-4784-898E-BB56168C5EED}" uniqueName="188" name="Column188" queryTableFieldId="188"/>
    <tableColumn id="189" xr3:uid="{BAA33F84-184F-49B5-936C-E792B4C6DC73}" uniqueName="189" name="Column189" queryTableFieldId="189"/>
    <tableColumn id="190" xr3:uid="{910EC1C2-1B3D-405A-A134-AE88939FAE41}" uniqueName="190" name="Column190" queryTableFieldId="190"/>
    <tableColumn id="191" xr3:uid="{E29D990B-137B-46CE-BF69-20ABC360D335}" uniqueName="191" name="Column191" queryTableFieldId="191"/>
    <tableColumn id="192" xr3:uid="{887B67C5-24F7-4963-9523-3AEEF1D9E71C}" uniqueName="192" name="Column192" queryTableFieldId="192"/>
    <tableColumn id="193" xr3:uid="{9F579573-8C12-4504-A189-8051F3718E1D}" uniqueName="193" name="Column193" queryTableFieldId="193"/>
    <tableColumn id="194" xr3:uid="{91D74309-EED7-4259-AE3B-3CBF967D2204}" uniqueName="194" name="Column194" queryTableFieldId="194"/>
    <tableColumn id="195" xr3:uid="{63CD411A-84AE-418A-9A66-7FB7C2955AEA}" uniqueName="195" name="Column195" queryTableFieldId="195"/>
    <tableColumn id="196" xr3:uid="{6092D489-A530-43A9-B7E8-8EEEC59AEB50}" uniqueName="196" name="Column196" queryTableFieldId="196"/>
    <tableColumn id="197" xr3:uid="{5D28D975-470D-4C5A-BEED-D001BE18B4DC}" uniqueName="197" name="Column197" queryTableFieldId="197"/>
    <tableColumn id="198" xr3:uid="{553529AA-2F26-4C02-84C6-D153D2DACFF4}" uniqueName="198" name="Column198" queryTableFieldId="198"/>
    <tableColumn id="199" xr3:uid="{9F001B2C-9FB7-44F6-817E-4EE04C4A411F}" uniqueName="199" name="Column199" queryTableFieldId="199"/>
    <tableColumn id="200" xr3:uid="{A2BD26E2-56FD-4335-BC57-5388C20A8C24}" uniqueName="200" name="Column200" queryTableFieldId="20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22BE-7F43-4F26-ABA5-4CD7D359DD10}">
  <sheetPr>
    <tabColor rgb="FF92D050"/>
  </sheetPr>
  <dimension ref="J54:RH408"/>
  <sheetViews>
    <sheetView showGridLines="0" topLeftCell="A7" zoomScale="10" zoomScaleNormal="10" workbookViewId="0">
      <selection activeCell="IO254" sqref="IO254"/>
    </sheetView>
  </sheetViews>
  <sheetFormatPr defaultColWidth="3.7109375" defaultRowHeight="20.100000000000001" customHeight="1"/>
  <sheetData>
    <row r="54" spans="51:473" ht="20.100000000000001" customHeight="1" thickBot="1">
      <c r="MH54" s="4">
        <v>1.1751152073732718</v>
      </c>
    </row>
    <row r="55" spans="51:473" ht="20.100000000000001" customHeight="1">
      <c r="JY55" s="123" t="s">
        <v>0</v>
      </c>
      <c r="JZ55" s="124"/>
      <c r="KA55" s="124"/>
      <c r="KB55" s="124"/>
      <c r="KC55" s="124"/>
      <c r="KD55" s="124"/>
      <c r="KE55" s="124"/>
      <c r="KF55" s="124"/>
      <c r="KG55" s="124"/>
      <c r="KH55" s="124"/>
      <c r="KI55" s="124"/>
      <c r="KJ55" s="124"/>
      <c r="KK55" s="124"/>
      <c r="KL55" s="124"/>
      <c r="KM55" s="124"/>
      <c r="KN55" s="124"/>
      <c r="KO55" s="124"/>
      <c r="KP55" s="124"/>
      <c r="KQ55" s="124"/>
      <c r="KR55" s="124"/>
      <c r="KS55" s="124"/>
      <c r="KT55" s="124"/>
      <c r="KU55" s="124"/>
      <c r="KV55" s="124"/>
      <c r="KW55" s="124"/>
      <c r="KX55" s="124"/>
      <c r="KY55" s="124"/>
      <c r="KZ55" s="124"/>
      <c r="LA55" s="124"/>
      <c r="LB55" s="124"/>
      <c r="LC55" s="124"/>
      <c r="LD55" s="124"/>
      <c r="LE55" s="124"/>
      <c r="LF55" s="124"/>
      <c r="LG55" s="124"/>
      <c r="LH55" s="124"/>
      <c r="LI55" s="124"/>
      <c r="LJ55" s="124"/>
      <c r="LK55" s="124"/>
      <c r="LL55" s="124"/>
      <c r="LM55" s="124"/>
      <c r="LN55" s="124"/>
      <c r="LO55" s="124"/>
      <c r="LP55" s="124"/>
      <c r="LQ55" s="124"/>
      <c r="LR55" s="124"/>
      <c r="LS55" s="124"/>
      <c r="LT55" s="124"/>
      <c r="LU55" s="124"/>
      <c r="LV55" s="124"/>
      <c r="LW55" s="124"/>
      <c r="LX55" s="124"/>
      <c r="LY55" s="124"/>
      <c r="LZ55" s="124"/>
      <c r="MA55" s="124"/>
      <c r="MB55" s="124"/>
      <c r="MC55" s="124"/>
      <c r="MD55" s="124"/>
      <c r="ME55" s="125"/>
      <c r="MH55" s="132">
        <f>AVERAGEIF(MapCoordinatesBase[#All], "&gt; 0")</f>
        <v>6.1304145319049841</v>
      </c>
      <c r="MI55" s="133"/>
      <c r="MJ55" s="133"/>
      <c r="MK55" s="133"/>
      <c r="ML55" s="133"/>
      <c r="MM55" s="133"/>
      <c r="MN55" s="133"/>
      <c r="MO55" s="133"/>
      <c r="MP55" s="133"/>
      <c r="MQ55" s="133"/>
      <c r="MR55" s="133"/>
      <c r="MS55" s="133"/>
      <c r="MT55" s="133"/>
      <c r="MU55" s="133"/>
      <c r="MV55" s="133"/>
      <c r="MW55" s="133"/>
      <c r="MX55" s="133"/>
      <c r="MY55" s="133"/>
      <c r="MZ55" s="133"/>
      <c r="NA55" s="133"/>
      <c r="NB55" s="133"/>
      <c r="NC55" s="133"/>
      <c r="ND55" s="133"/>
      <c r="NE55" s="133"/>
      <c r="NF55" s="133"/>
      <c r="NG55" s="133"/>
      <c r="NH55" s="133"/>
      <c r="NI55" s="133"/>
      <c r="NJ55" s="133"/>
      <c r="NK55" s="134"/>
      <c r="NS55" s="123" t="s">
        <v>3</v>
      </c>
      <c r="NT55" s="124"/>
      <c r="NU55" s="124"/>
      <c r="NV55" s="124"/>
      <c r="NW55" s="124"/>
      <c r="NX55" s="124"/>
      <c r="NY55" s="124"/>
      <c r="NZ55" s="124"/>
      <c r="OA55" s="124"/>
      <c r="OB55" s="124"/>
      <c r="OC55" s="124"/>
      <c r="OD55" s="124"/>
      <c r="OE55" s="124"/>
      <c r="OF55" s="124"/>
      <c r="OG55" s="124"/>
      <c r="OH55" s="124"/>
      <c r="OI55" s="124"/>
      <c r="OJ55" s="124"/>
      <c r="OK55" s="124"/>
      <c r="OL55" s="124"/>
      <c r="OM55" s="124"/>
      <c r="ON55" s="124"/>
      <c r="OO55" s="124"/>
      <c r="OP55" s="124"/>
      <c r="OQ55" s="124"/>
      <c r="OR55" s="124"/>
      <c r="OS55" s="124"/>
      <c r="OT55" s="124"/>
      <c r="OU55" s="124"/>
      <c r="OV55" s="124"/>
      <c r="OW55" s="124"/>
      <c r="OX55" s="124"/>
      <c r="OY55" s="124"/>
      <c r="OZ55" s="124"/>
      <c r="PA55" s="124"/>
      <c r="PB55" s="124"/>
      <c r="PC55" s="124"/>
      <c r="PD55" s="124"/>
      <c r="PE55" s="124"/>
      <c r="PF55" s="124"/>
      <c r="PG55" s="124"/>
      <c r="PH55" s="124"/>
      <c r="PI55" s="124"/>
      <c r="PJ55" s="124"/>
      <c r="PK55" s="124"/>
      <c r="PL55" s="124"/>
      <c r="PM55" s="124"/>
      <c r="PN55" s="124"/>
      <c r="PO55" s="124"/>
      <c r="PP55" s="124"/>
      <c r="PQ55" s="124"/>
      <c r="PR55" s="124"/>
      <c r="PS55" s="124"/>
      <c r="PT55" s="124"/>
      <c r="PU55" s="124"/>
      <c r="PV55" s="124"/>
      <c r="PW55" s="124"/>
      <c r="PX55" s="124"/>
      <c r="PY55" s="125"/>
      <c r="QB55" s="141">
        <f>MAX(MapCoordinatesBase[#All])</f>
        <v>51</v>
      </c>
      <c r="QC55" s="142"/>
      <c r="QD55" s="142"/>
      <c r="QE55" s="142"/>
      <c r="QF55" s="142"/>
      <c r="QG55" s="142"/>
      <c r="QH55" s="142"/>
      <c r="QI55" s="142"/>
      <c r="QJ55" s="142"/>
      <c r="QK55" s="142"/>
      <c r="QL55" s="142"/>
      <c r="QM55" s="142"/>
      <c r="QN55" s="142"/>
      <c r="QO55" s="142"/>
      <c r="QP55" s="142"/>
      <c r="QQ55" s="142"/>
      <c r="QR55" s="142"/>
      <c r="QS55" s="142"/>
      <c r="QT55" s="142"/>
      <c r="QU55" s="142"/>
      <c r="QV55" s="142"/>
      <c r="QW55" s="142"/>
      <c r="QX55" s="142"/>
      <c r="QY55" s="142"/>
      <c r="QZ55" s="142"/>
      <c r="RA55" s="142"/>
      <c r="RB55" s="142"/>
      <c r="RC55" s="142"/>
      <c r="RD55" s="142"/>
      <c r="RE55" s="143"/>
    </row>
    <row r="56" spans="51:473" ht="20.100000000000001" customHeight="1"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JY56" s="126"/>
      <c r="JZ56" s="127"/>
      <c r="KA56" s="127"/>
      <c r="KB56" s="127"/>
      <c r="KC56" s="127"/>
      <c r="KD56" s="127"/>
      <c r="KE56" s="127"/>
      <c r="KF56" s="127"/>
      <c r="KG56" s="127"/>
      <c r="KH56" s="127"/>
      <c r="KI56" s="127"/>
      <c r="KJ56" s="127"/>
      <c r="KK56" s="127"/>
      <c r="KL56" s="127"/>
      <c r="KM56" s="127"/>
      <c r="KN56" s="127"/>
      <c r="KO56" s="127"/>
      <c r="KP56" s="127"/>
      <c r="KQ56" s="127"/>
      <c r="KR56" s="127"/>
      <c r="KS56" s="127"/>
      <c r="KT56" s="127"/>
      <c r="KU56" s="127"/>
      <c r="KV56" s="127"/>
      <c r="KW56" s="127"/>
      <c r="KX56" s="127"/>
      <c r="KY56" s="127"/>
      <c r="KZ56" s="127"/>
      <c r="LA56" s="127"/>
      <c r="LB56" s="127"/>
      <c r="LC56" s="127"/>
      <c r="LD56" s="127"/>
      <c r="LE56" s="127"/>
      <c r="LF56" s="127"/>
      <c r="LG56" s="127"/>
      <c r="LH56" s="127"/>
      <c r="LI56" s="127"/>
      <c r="LJ56" s="127"/>
      <c r="LK56" s="127"/>
      <c r="LL56" s="127"/>
      <c r="LM56" s="127"/>
      <c r="LN56" s="127"/>
      <c r="LO56" s="127"/>
      <c r="LP56" s="127"/>
      <c r="LQ56" s="127"/>
      <c r="LR56" s="127"/>
      <c r="LS56" s="127"/>
      <c r="LT56" s="127"/>
      <c r="LU56" s="127"/>
      <c r="LV56" s="127"/>
      <c r="LW56" s="127"/>
      <c r="LX56" s="127"/>
      <c r="LY56" s="127"/>
      <c r="LZ56" s="127"/>
      <c r="MA56" s="127"/>
      <c r="MB56" s="127"/>
      <c r="MC56" s="127"/>
      <c r="MD56" s="127"/>
      <c r="ME56" s="128"/>
      <c r="MH56" s="135"/>
      <c r="MI56" s="136"/>
      <c r="MJ56" s="136"/>
      <c r="MK56" s="136"/>
      <c r="ML56" s="136"/>
      <c r="MM56" s="136"/>
      <c r="MN56" s="136"/>
      <c r="MO56" s="136"/>
      <c r="MP56" s="136"/>
      <c r="MQ56" s="136"/>
      <c r="MR56" s="136"/>
      <c r="MS56" s="136"/>
      <c r="MT56" s="136"/>
      <c r="MU56" s="136"/>
      <c r="MV56" s="136"/>
      <c r="MW56" s="136"/>
      <c r="MX56" s="136"/>
      <c r="MY56" s="136"/>
      <c r="MZ56" s="136"/>
      <c r="NA56" s="136"/>
      <c r="NB56" s="136"/>
      <c r="NC56" s="136"/>
      <c r="ND56" s="136"/>
      <c r="NE56" s="136"/>
      <c r="NF56" s="136"/>
      <c r="NG56" s="136"/>
      <c r="NH56" s="136"/>
      <c r="NI56" s="136"/>
      <c r="NJ56" s="136"/>
      <c r="NK56" s="137"/>
      <c r="NS56" s="126"/>
      <c r="NT56" s="127"/>
      <c r="NU56" s="127"/>
      <c r="NV56" s="127"/>
      <c r="NW56" s="127"/>
      <c r="NX56" s="127"/>
      <c r="NY56" s="127"/>
      <c r="NZ56" s="127"/>
      <c r="OA56" s="127"/>
      <c r="OB56" s="127"/>
      <c r="OC56" s="127"/>
      <c r="OD56" s="127"/>
      <c r="OE56" s="127"/>
      <c r="OF56" s="127"/>
      <c r="OG56" s="127"/>
      <c r="OH56" s="127"/>
      <c r="OI56" s="127"/>
      <c r="OJ56" s="127"/>
      <c r="OK56" s="127"/>
      <c r="OL56" s="127"/>
      <c r="OM56" s="127"/>
      <c r="ON56" s="127"/>
      <c r="OO56" s="127"/>
      <c r="OP56" s="127"/>
      <c r="OQ56" s="127"/>
      <c r="OR56" s="127"/>
      <c r="OS56" s="127"/>
      <c r="OT56" s="127"/>
      <c r="OU56" s="127"/>
      <c r="OV56" s="127"/>
      <c r="OW56" s="127"/>
      <c r="OX56" s="127"/>
      <c r="OY56" s="127"/>
      <c r="OZ56" s="127"/>
      <c r="PA56" s="127"/>
      <c r="PB56" s="127"/>
      <c r="PC56" s="127"/>
      <c r="PD56" s="127"/>
      <c r="PE56" s="127"/>
      <c r="PF56" s="127"/>
      <c r="PG56" s="127"/>
      <c r="PH56" s="127"/>
      <c r="PI56" s="127"/>
      <c r="PJ56" s="127"/>
      <c r="PK56" s="127"/>
      <c r="PL56" s="127"/>
      <c r="PM56" s="127"/>
      <c r="PN56" s="127"/>
      <c r="PO56" s="127"/>
      <c r="PP56" s="127"/>
      <c r="PQ56" s="127"/>
      <c r="PR56" s="127"/>
      <c r="PS56" s="127"/>
      <c r="PT56" s="127"/>
      <c r="PU56" s="127"/>
      <c r="PV56" s="127"/>
      <c r="PW56" s="127"/>
      <c r="PX56" s="127"/>
      <c r="PY56" s="128"/>
      <c r="QB56" s="144"/>
      <c r="QC56" s="145"/>
      <c r="QD56" s="145"/>
      <c r="QE56" s="145"/>
      <c r="QF56" s="145"/>
      <c r="QG56" s="145"/>
      <c r="QH56" s="145"/>
      <c r="QI56" s="145"/>
      <c r="QJ56" s="145"/>
      <c r="QK56" s="145"/>
      <c r="QL56" s="145"/>
      <c r="QM56" s="145"/>
      <c r="QN56" s="145"/>
      <c r="QO56" s="145"/>
      <c r="QP56" s="145"/>
      <c r="QQ56" s="145"/>
      <c r="QR56" s="145"/>
      <c r="QS56" s="145"/>
      <c r="QT56" s="145"/>
      <c r="QU56" s="145"/>
      <c r="QV56" s="145"/>
      <c r="QW56" s="145"/>
      <c r="QX56" s="145"/>
      <c r="QY56" s="145"/>
      <c r="QZ56" s="145"/>
      <c r="RA56" s="145"/>
      <c r="RB56" s="145"/>
      <c r="RC56" s="145"/>
      <c r="RD56" s="145"/>
      <c r="RE56" s="146"/>
    </row>
    <row r="57" spans="51:473" ht="20.100000000000001" customHeight="1"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JY57" s="126"/>
      <c r="JZ57" s="127"/>
      <c r="KA57" s="127"/>
      <c r="KB57" s="127"/>
      <c r="KC57" s="127"/>
      <c r="KD57" s="127"/>
      <c r="KE57" s="127"/>
      <c r="KF57" s="127"/>
      <c r="KG57" s="127"/>
      <c r="KH57" s="127"/>
      <c r="KI57" s="127"/>
      <c r="KJ57" s="127"/>
      <c r="KK57" s="127"/>
      <c r="KL57" s="127"/>
      <c r="KM57" s="127"/>
      <c r="KN57" s="127"/>
      <c r="KO57" s="127"/>
      <c r="KP57" s="127"/>
      <c r="KQ57" s="127"/>
      <c r="KR57" s="127"/>
      <c r="KS57" s="127"/>
      <c r="KT57" s="127"/>
      <c r="KU57" s="127"/>
      <c r="KV57" s="127"/>
      <c r="KW57" s="127"/>
      <c r="KX57" s="127"/>
      <c r="KY57" s="127"/>
      <c r="KZ57" s="127"/>
      <c r="LA57" s="127"/>
      <c r="LB57" s="127"/>
      <c r="LC57" s="127"/>
      <c r="LD57" s="127"/>
      <c r="LE57" s="127"/>
      <c r="LF57" s="127"/>
      <c r="LG57" s="127"/>
      <c r="LH57" s="127"/>
      <c r="LI57" s="127"/>
      <c r="LJ57" s="127"/>
      <c r="LK57" s="127"/>
      <c r="LL57" s="127"/>
      <c r="LM57" s="127"/>
      <c r="LN57" s="127"/>
      <c r="LO57" s="127"/>
      <c r="LP57" s="127"/>
      <c r="LQ57" s="127"/>
      <c r="LR57" s="127"/>
      <c r="LS57" s="127"/>
      <c r="LT57" s="127"/>
      <c r="LU57" s="127"/>
      <c r="LV57" s="127"/>
      <c r="LW57" s="127"/>
      <c r="LX57" s="127"/>
      <c r="LY57" s="127"/>
      <c r="LZ57" s="127"/>
      <c r="MA57" s="127"/>
      <c r="MB57" s="127"/>
      <c r="MC57" s="127"/>
      <c r="MD57" s="127"/>
      <c r="ME57" s="128"/>
      <c r="MH57" s="135"/>
      <c r="MI57" s="136"/>
      <c r="MJ57" s="136"/>
      <c r="MK57" s="136"/>
      <c r="ML57" s="136"/>
      <c r="MM57" s="136"/>
      <c r="MN57" s="136"/>
      <c r="MO57" s="136"/>
      <c r="MP57" s="136"/>
      <c r="MQ57" s="136"/>
      <c r="MR57" s="136"/>
      <c r="MS57" s="136"/>
      <c r="MT57" s="136"/>
      <c r="MU57" s="136"/>
      <c r="MV57" s="136"/>
      <c r="MW57" s="136"/>
      <c r="MX57" s="136"/>
      <c r="MY57" s="136"/>
      <c r="MZ57" s="136"/>
      <c r="NA57" s="136"/>
      <c r="NB57" s="136"/>
      <c r="NC57" s="136"/>
      <c r="ND57" s="136"/>
      <c r="NE57" s="136"/>
      <c r="NF57" s="136"/>
      <c r="NG57" s="136"/>
      <c r="NH57" s="136"/>
      <c r="NI57" s="136"/>
      <c r="NJ57" s="136"/>
      <c r="NK57" s="137"/>
      <c r="NS57" s="126"/>
      <c r="NT57" s="127"/>
      <c r="NU57" s="127"/>
      <c r="NV57" s="127"/>
      <c r="NW57" s="127"/>
      <c r="NX57" s="127"/>
      <c r="NY57" s="127"/>
      <c r="NZ57" s="127"/>
      <c r="OA57" s="127"/>
      <c r="OB57" s="127"/>
      <c r="OC57" s="127"/>
      <c r="OD57" s="127"/>
      <c r="OE57" s="127"/>
      <c r="OF57" s="127"/>
      <c r="OG57" s="127"/>
      <c r="OH57" s="127"/>
      <c r="OI57" s="127"/>
      <c r="OJ57" s="127"/>
      <c r="OK57" s="127"/>
      <c r="OL57" s="127"/>
      <c r="OM57" s="127"/>
      <c r="ON57" s="127"/>
      <c r="OO57" s="127"/>
      <c r="OP57" s="127"/>
      <c r="OQ57" s="127"/>
      <c r="OR57" s="127"/>
      <c r="OS57" s="127"/>
      <c r="OT57" s="127"/>
      <c r="OU57" s="127"/>
      <c r="OV57" s="127"/>
      <c r="OW57" s="127"/>
      <c r="OX57" s="127"/>
      <c r="OY57" s="127"/>
      <c r="OZ57" s="127"/>
      <c r="PA57" s="127"/>
      <c r="PB57" s="127"/>
      <c r="PC57" s="127"/>
      <c r="PD57" s="127"/>
      <c r="PE57" s="127"/>
      <c r="PF57" s="127"/>
      <c r="PG57" s="127"/>
      <c r="PH57" s="127"/>
      <c r="PI57" s="127"/>
      <c r="PJ57" s="127"/>
      <c r="PK57" s="127"/>
      <c r="PL57" s="127"/>
      <c r="PM57" s="127"/>
      <c r="PN57" s="127"/>
      <c r="PO57" s="127"/>
      <c r="PP57" s="127"/>
      <c r="PQ57" s="127"/>
      <c r="PR57" s="127"/>
      <c r="PS57" s="127"/>
      <c r="PT57" s="127"/>
      <c r="PU57" s="127"/>
      <c r="PV57" s="127"/>
      <c r="PW57" s="127"/>
      <c r="PX57" s="127"/>
      <c r="PY57" s="128"/>
      <c r="QB57" s="144"/>
      <c r="QC57" s="145"/>
      <c r="QD57" s="145"/>
      <c r="QE57" s="145"/>
      <c r="QF57" s="145"/>
      <c r="QG57" s="145"/>
      <c r="QH57" s="145"/>
      <c r="QI57" s="145"/>
      <c r="QJ57" s="145"/>
      <c r="QK57" s="145"/>
      <c r="QL57" s="145"/>
      <c r="QM57" s="145"/>
      <c r="QN57" s="145"/>
      <c r="QO57" s="145"/>
      <c r="QP57" s="145"/>
      <c r="QQ57" s="145"/>
      <c r="QR57" s="145"/>
      <c r="QS57" s="145"/>
      <c r="QT57" s="145"/>
      <c r="QU57" s="145"/>
      <c r="QV57" s="145"/>
      <c r="QW57" s="145"/>
      <c r="QX57" s="145"/>
      <c r="QY57" s="145"/>
      <c r="QZ57" s="145"/>
      <c r="RA57" s="145"/>
      <c r="RB57" s="145"/>
      <c r="RC57" s="145"/>
      <c r="RD57" s="145"/>
      <c r="RE57" s="146"/>
    </row>
    <row r="58" spans="51:473" ht="20.100000000000001" customHeight="1"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JY58" s="126"/>
      <c r="JZ58" s="127"/>
      <c r="KA58" s="127"/>
      <c r="KB58" s="127"/>
      <c r="KC58" s="127"/>
      <c r="KD58" s="127"/>
      <c r="KE58" s="127"/>
      <c r="KF58" s="127"/>
      <c r="KG58" s="127"/>
      <c r="KH58" s="127"/>
      <c r="KI58" s="127"/>
      <c r="KJ58" s="127"/>
      <c r="KK58" s="127"/>
      <c r="KL58" s="127"/>
      <c r="KM58" s="127"/>
      <c r="KN58" s="127"/>
      <c r="KO58" s="127"/>
      <c r="KP58" s="127"/>
      <c r="KQ58" s="127"/>
      <c r="KR58" s="127"/>
      <c r="KS58" s="127"/>
      <c r="KT58" s="127"/>
      <c r="KU58" s="127"/>
      <c r="KV58" s="127"/>
      <c r="KW58" s="127"/>
      <c r="KX58" s="127"/>
      <c r="KY58" s="127"/>
      <c r="KZ58" s="127"/>
      <c r="LA58" s="127"/>
      <c r="LB58" s="127"/>
      <c r="LC58" s="127"/>
      <c r="LD58" s="127"/>
      <c r="LE58" s="127"/>
      <c r="LF58" s="127"/>
      <c r="LG58" s="127"/>
      <c r="LH58" s="127"/>
      <c r="LI58" s="127"/>
      <c r="LJ58" s="127"/>
      <c r="LK58" s="127"/>
      <c r="LL58" s="127"/>
      <c r="LM58" s="127"/>
      <c r="LN58" s="127"/>
      <c r="LO58" s="127"/>
      <c r="LP58" s="127"/>
      <c r="LQ58" s="127"/>
      <c r="LR58" s="127"/>
      <c r="LS58" s="127"/>
      <c r="LT58" s="127"/>
      <c r="LU58" s="127"/>
      <c r="LV58" s="127"/>
      <c r="LW58" s="127"/>
      <c r="LX58" s="127"/>
      <c r="LY58" s="127"/>
      <c r="LZ58" s="127"/>
      <c r="MA58" s="127"/>
      <c r="MB58" s="127"/>
      <c r="MC58" s="127"/>
      <c r="MD58" s="127"/>
      <c r="ME58" s="128"/>
      <c r="MH58" s="135"/>
      <c r="MI58" s="136"/>
      <c r="MJ58" s="136"/>
      <c r="MK58" s="136"/>
      <c r="ML58" s="136"/>
      <c r="MM58" s="136"/>
      <c r="MN58" s="136"/>
      <c r="MO58" s="136"/>
      <c r="MP58" s="136"/>
      <c r="MQ58" s="136"/>
      <c r="MR58" s="136"/>
      <c r="MS58" s="136"/>
      <c r="MT58" s="136"/>
      <c r="MU58" s="136"/>
      <c r="MV58" s="136"/>
      <c r="MW58" s="136"/>
      <c r="MX58" s="136"/>
      <c r="MY58" s="136"/>
      <c r="MZ58" s="136"/>
      <c r="NA58" s="136"/>
      <c r="NB58" s="136"/>
      <c r="NC58" s="136"/>
      <c r="ND58" s="136"/>
      <c r="NE58" s="136"/>
      <c r="NF58" s="136"/>
      <c r="NG58" s="136"/>
      <c r="NH58" s="136"/>
      <c r="NI58" s="136"/>
      <c r="NJ58" s="136"/>
      <c r="NK58" s="137"/>
      <c r="NS58" s="126"/>
      <c r="NT58" s="127"/>
      <c r="NU58" s="127"/>
      <c r="NV58" s="127"/>
      <c r="NW58" s="127"/>
      <c r="NX58" s="127"/>
      <c r="NY58" s="127"/>
      <c r="NZ58" s="127"/>
      <c r="OA58" s="127"/>
      <c r="OB58" s="127"/>
      <c r="OC58" s="127"/>
      <c r="OD58" s="127"/>
      <c r="OE58" s="127"/>
      <c r="OF58" s="127"/>
      <c r="OG58" s="127"/>
      <c r="OH58" s="127"/>
      <c r="OI58" s="127"/>
      <c r="OJ58" s="127"/>
      <c r="OK58" s="127"/>
      <c r="OL58" s="127"/>
      <c r="OM58" s="127"/>
      <c r="ON58" s="127"/>
      <c r="OO58" s="127"/>
      <c r="OP58" s="127"/>
      <c r="OQ58" s="127"/>
      <c r="OR58" s="127"/>
      <c r="OS58" s="127"/>
      <c r="OT58" s="127"/>
      <c r="OU58" s="127"/>
      <c r="OV58" s="127"/>
      <c r="OW58" s="127"/>
      <c r="OX58" s="127"/>
      <c r="OY58" s="127"/>
      <c r="OZ58" s="127"/>
      <c r="PA58" s="127"/>
      <c r="PB58" s="127"/>
      <c r="PC58" s="127"/>
      <c r="PD58" s="127"/>
      <c r="PE58" s="127"/>
      <c r="PF58" s="127"/>
      <c r="PG58" s="127"/>
      <c r="PH58" s="127"/>
      <c r="PI58" s="127"/>
      <c r="PJ58" s="127"/>
      <c r="PK58" s="127"/>
      <c r="PL58" s="127"/>
      <c r="PM58" s="127"/>
      <c r="PN58" s="127"/>
      <c r="PO58" s="127"/>
      <c r="PP58" s="127"/>
      <c r="PQ58" s="127"/>
      <c r="PR58" s="127"/>
      <c r="PS58" s="127"/>
      <c r="PT58" s="127"/>
      <c r="PU58" s="127"/>
      <c r="PV58" s="127"/>
      <c r="PW58" s="127"/>
      <c r="PX58" s="127"/>
      <c r="PY58" s="128"/>
      <c r="QB58" s="144"/>
      <c r="QC58" s="145"/>
      <c r="QD58" s="145"/>
      <c r="QE58" s="145"/>
      <c r="QF58" s="145"/>
      <c r="QG58" s="145"/>
      <c r="QH58" s="145"/>
      <c r="QI58" s="145"/>
      <c r="QJ58" s="145"/>
      <c r="QK58" s="145"/>
      <c r="QL58" s="145"/>
      <c r="QM58" s="145"/>
      <c r="QN58" s="145"/>
      <c r="QO58" s="145"/>
      <c r="QP58" s="145"/>
      <c r="QQ58" s="145"/>
      <c r="QR58" s="145"/>
      <c r="QS58" s="145"/>
      <c r="QT58" s="145"/>
      <c r="QU58" s="145"/>
      <c r="QV58" s="145"/>
      <c r="QW58" s="145"/>
      <c r="QX58" s="145"/>
      <c r="QY58" s="145"/>
      <c r="QZ58" s="145"/>
      <c r="RA58" s="145"/>
      <c r="RB58" s="145"/>
      <c r="RC58" s="145"/>
      <c r="RD58" s="145"/>
      <c r="RE58" s="146"/>
    </row>
    <row r="59" spans="51:473" ht="20.100000000000001" customHeight="1"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JY59" s="126"/>
      <c r="JZ59" s="127"/>
      <c r="KA59" s="127"/>
      <c r="KB59" s="127"/>
      <c r="KC59" s="127"/>
      <c r="KD59" s="127"/>
      <c r="KE59" s="127"/>
      <c r="KF59" s="127"/>
      <c r="KG59" s="127"/>
      <c r="KH59" s="127"/>
      <c r="KI59" s="127"/>
      <c r="KJ59" s="127"/>
      <c r="KK59" s="127"/>
      <c r="KL59" s="127"/>
      <c r="KM59" s="127"/>
      <c r="KN59" s="127"/>
      <c r="KO59" s="127"/>
      <c r="KP59" s="127"/>
      <c r="KQ59" s="127"/>
      <c r="KR59" s="127"/>
      <c r="KS59" s="127"/>
      <c r="KT59" s="127"/>
      <c r="KU59" s="127"/>
      <c r="KV59" s="127"/>
      <c r="KW59" s="127"/>
      <c r="KX59" s="127"/>
      <c r="KY59" s="127"/>
      <c r="KZ59" s="127"/>
      <c r="LA59" s="127"/>
      <c r="LB59" s="127"/>
      <c r="LC59" s="127"/>
      <c r="LD59" s="127"/>
      <c r="LE59" s="127"/>
      <c r="LF59" s="127"/>
      <c r="LG59" s="127"/>
      <c r="LH59" s="127"/>
      <c r="LI59" s="127"/>
      <c r="LJ59" s="127"/>
      <c r="LK59" s="127"/>
      <c r="LL59" s="127"/>
      <c r="LM59" s="127"/>
      <c r="LN59" s="127"/>
      <c r="LO59" s="127"/>
      <c r="LP59" s="127"/>
      <c r="LQ59" s="127"/>
      <c r="LR59" s="127"/>
      <c r="LS59" s="127"/>
      <c r="LT59" s="127"/>
      <c r="LU59" s="127"/>
      <c r="LV59" s="127"/>
      <c r="LW59" s="127"/>
      <c r="LX59" s="127"/>
      <c r="LY59" s="127"/>
      <c r="LZ59" s="127"/>
      <c r="MA59" s="127"/>
      <c r="MB59" s="127"/>
      <c r="MC59" s="127"/>
      <c r="MD59" s="127"/>
      <c r="ME59" s="128"/>
      <c r="MH59" s="135"/>
      <c r="MI59" s="136"/>
      <c r="MJ59" s="136"/>
      <c r="MK59" s="136"/>
      <c r="ML59" s="136"/>
      <c r="MM59" s="136"/>
      <c r="MN59" s="136"/>
      <c r="MO59" s="136"/>
      <c r="MP59" s="136"/>
      <c r="MQ59" s="136"/>
      <c r="MR59" s="136"/>
      <c r="MS59" s="136"/>
      <c r="MT59" s="136"/>
      <c r="MU59" s="136"/>
      <c r="MV59" s="136"/>
      <c r="MW59" s="136"/>
      <c r="MX59" s="136"/>
      <c r="MY59" s="136"/>
      <c r="MZ59" s="136"/>
      <c r="NA59" s="136"/>
      <c r="NB59" s="136"/>
      <c r="NC59" s="136"/>
      <c r="ND59" s="136"/>
      <c r="NE59" s="136"/>
      <c r="NF59" s="136"/>
      <c r="NG59" s="136"/>
      <c r="NH59" s="136"/>
      <c r="NI59" s="136"/>
      <c r="NJ59" s="136"/>
      <c r="NK59" s="137"/>
      <c r="NS59" s="126"/>
      <c r="NT59" s="127"/>
      <c r="NU59" s="127"/>
      <c r="NV59" s="127"/>
      <c r="NW59" s="127"/>
      <c r="NX59" s="127"/>
      <c r="NY59" s="127"/>
      <c r="NZ59" s="127"/>
      <c r="OA59" s="127"/>
      <c r="OB59" s="127"/>
      <c r="OC59" s="127"/>
      <c r="OD59" s="127"/>
      <c r="OE59" s="127"/>
      <c r="OF59" s="127"/>
      <c r="OG59" s="127"/>
      <c r="OH59" s="127"/>
      <c r="OI59" s="127"/>
      <c r="OJ59" s="127"/>
      <c r="OK59" s="127"/>
      <c r="OL59" s="127"/>
      <c r="OM59" s="127"/>
      <c r="ON59" s="127"/>
      <c r="OO59" s="127"/>
      <c r="OP59" s="127"/>
      <c r="OQ59" s="127"/>
      <c r="OR59" s="127"/>
      <c r="OS59" s="127"/>
      <c r="OT59" s="127"/>
      <c r="OU59" s="127"/>
      <c r="OV59" s="127"/>
      <c r="OW59" s="127"/>
      <c r="OX59" s="127"/>
      <c r="OY59" s="127"/>
      <c r="OZ59" s="127"/>
      <c r="PA59" s="127"/>
      <c r="PB59" s="127"/>
      <c r="PC59" s="127"/>
      <c r="PD59" s="127"/>
      <c r="PE59" s="127"/>
      <c r="PF59" s="127"/>
      <c r="PG59" s="127"/>
      <c r="PH59" s="127"/>
      <c r="PI59" s="127"/>
      <c r="PJ59" s="127"/>
      <c r="PK59" s="127"/>
      <c r="PL59" s="127"/>
      <c r="PM59" s="127"/>
      <c r="PN59" s="127"/>
      <c r="PO59" s="127"/>
      <c r="PP59" s="127"/>
      <c r="PQ59" s="127"/>
      <c r="PR59" s="127"/>
      <c r="PS59" s="127"/>
      <c r="PT59" s="127"/>
      <c r="PU59" s="127"/>
      <c r="PV59" s="127"/>
      <c r="PW59" s="127"/>
      <c r="PX59" s="127"/>
      <c r="PY59" s="128"/>
      <c r="QB59" s="144"/>
      <c r="QC59" s="145"/>
      <c r="QD59" s="145"/>
      <c r="QE59" s="145"/>
      <c r="QF59" s="145"/>
      <c r="QG59" s="145"/>
      <c r="QH59" s="145"/>
      <c r="QI59" s="145"/>
      <c r="QJ59" s="145"/>
      <c r="QK59" s="145"/>
      <c r="QL59" s="145"/>
      <c r="QM59" s="145"/>
      <c r="QN59" s="145"/>
      <c r="QO59" s="145"/>
      <c r="QP59" s="145"/>
      <c r="QQ59" s="145"/>
      <c r="QR59" s="145"/>
      <c r="QS59" s="145"/>
      <c r="QT59" s="145"/>
      <c r="QU59" s="145"/>
      <c r="QV59" s="145"/>
      <c r="QW59" s="145"/>
      <c r="QX59" s="145"/>
      <c r="QY59" s="145"/>
      <c r="QZ59" s="145"/>
      <c r="RA59" s="145"/>
      <c r="RB59" s="145"/>
      <c r="RC59" s="145"/>
      <c r="RD59" s="145"/>
      <c r="RE59" s="146"/>
    </row>
    <row r="60" spans="51:473" ht="20.100000000000001" customHeight="1"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JY60" s="126"/>
      <c r="JZ60" s="127"/>
      <c r="KA60" s="127"/>
      <c r="KB60" s="127"/>
      <c r="KC60" s="127"/>
      <c r="KD60" s="127"/>
      <c r="KE60" s="127"/>
      <c r="KF60" s="127"/>
      <c r="KG60" s="127"/>
      <c r="KH60" s="127"/>
      <c r="KI60" s="127"/>
      <c r="KJ60" s="127"/>
      <c r="KK60" s="127"/>
      <c r="KL60" s="127"/>
      <c r="KM60" s="127"/>
      <c r="KN60" s="127"/>
      <c r="KO60" s="127"/>
      <c r="KP60" s="127"/>
      <c r="KQ60" s="127"/>
      <c r="KR60" s="127"/>
      <c r="KS60" s="127"/>
      <c r="KT60" s="127"/>
      <c r="KU60" s="127"/>
      <c r="KV60" s="127"/>
      <c r="KW60" s="127"/>
      <c r="KX60" s="127"/>
      <c r="KY60" s="127"/>
      <c r="KZ60" s="127"/>
      <c r="LA60" s="127"/>
      <c r="LB60" s="127"/>
      <c r="LC60" s="127"/>
      <c r="LD60" s="127"/>
      <c r="LE60" s="127"/>
      <c r="LF60" s="127"/>
      <c r="LG60" s="127"/>
      <c r="LH60" s="127"/>
      <c r="LI60" s="127"/>
      <c r="LJ60" s="127"/>
      <c r="LK60" s="127"/>
      <c r="LL60" s="127"/>
      <c r="LM60" s="127"/>
      <c r="LN60" s="127"/>
      <c r="LO60" s="127"/>
      <c r="LP60" s="127"/>
      <c r="LQ60" s="127"/>
      <c r="LR60" s="127"/>
      <c r="LS60" s="127"/>
      <c r="LT60" s="127"/>
      <c r="LU60" s="127"/>
      <c r="LV60" s="127"/>
      <c r="LW60" s="127"/>
      <c r="LX60" s="127"/>
      <c r="LY60" s="127"/>
      <c r="LZ60" s="127"/>
      <c r="MA60" s="127"/>
      <c r="MB60" s="127"/>
      <c r="MC60" s="127"/>
      <c r="MD60" s="127"/>
      <c r="ME60" s="128"/>
      <c r="MH60" s="135"/>
      <c r="MI60" s="136"/>
      <c r="MJ60" s="136"/>
      <c r="MK60" s="136"/>
      <c r="ML60" s="136"/>
      <c r="MM60" s="136"/>
      <c r="MN60" s="136"/>
      <c r="MO60" s="136"/>
      <c r="MP60" s="136"/>
      <c r="MQ60" s="136"/>
      <c r="MR60" s="136"/>
      <c r="MS60" s="136"/>
      <c r="MT60" s="136"/>
      <c r="MU60" s="136"/>
      <c r="MV60" s="136"/>
      <c r="MW60" s="136"/>
      <c r="MX60" s="136"/>
      <c r="MY60" s="136"/>
      <c r="MZ60" s="136"/>
      <c r="NA60" s="136"/>
      <c r="NB60" s="136"/>
      <c r="NC60" s="136"/>
      <c r="ND60" s="136"/>
      <c r="NE60" s="136"/>
      <c r="NF60" s="136"/>
      <c r="NG60" s="136"/>
      <c r="NH60" s="136"/>
      <c r="NI60" s="136"/>
      <c r="NJ60" s="136"/>
      <c r="NK60" s="137"/>
      <c r="NS60" s="126"/>
      <c r="NT60" s="127"/>
      <c r="NU60" s="127"/>
      <c r="NV60" s="127"/>
      <c r="NW60" s="127"/>
      <c r="NX60" s="127"/>
      <c r="NY60" s="127"/>
      <c r="NZ60" s="127"/>
      <c r="OA60" s="127"/>
      <c r="OB60" s="127"/>
      <c r="OC60" s="127"/>
      <c r="OD60" s="127"/>
      <c r="OE60" s="127"/>
      <c r="OF60" s="127"/>
      <c r="OG60" s="127"/>
      <c r="OH60" s="127"/>
      <c r="OI60" s="127"/>
      <c r="OJ60" s="127"/>
      <c r="OK60" s="127"/>
      <c r="OL60" s="127"/>
      <c r="OM60" s="127"/>
      <c r="ON60" s="127"/>
      <c r="OO60" s="127"/>
      <c r="OP60" s="127"/>
      <c r="OQ60" s="127"/>
      <c r="OR60" s="127"/>
      <c r="OS60" s="127"/>
      <c r="OT60" s="127"/>
      <c r="OU60" s="127"/>
      <c r="OV60" s="127"/>
      <c r="OW60" s="127"/>
      <c r="OX60" s="127"/>
      <c r="OY60" s="127"/>
      <c r="OZ60" s="127"/>
      <c r="PA60" s="127"/>
      <c r="PB60" s="127"/>
      <c r="PC60" s="127"/>
      <c r="PD60" s="127"/>
      <c r="PE60" s="127"/>
      <c r="PF60" s="127"/>
      <c r="PG60" s="127"/>
      <c r="PH60" s="127"/>
      <c r="PI60" s="127"/>
      <c r="PJ60" s="127"/>
      <c r="PK60" s="127"/>
      <c r="PL60" s="127"/>
      <c r="PM60" s="127"/>
      <c r="PN60" s="127"/>
      <c r="PO60" s="127"/>
      <c r="PP60" s="127"/>
      <c r="PQ60" s="127"/>
      <c r="PR60" s="127"/>
      <c r="PS60" s="127"/>
      <c r="PT60" s="127"/>
      <c r="PU60" s="127"/>
      <c r="PV60" s="127"/>
      <c r="PW60" s="127"/>
      <c r="PX60" s="127"/>
      <c r="PY60" s="128"/>
      <c r="QB60" s="144"/>
      <c r="QC60" s="145"/>
      <c r="QD60" s="145"/>
      <c r="QE60" s="145"/>
      <c r="QF60" s="145"/>
      <c r="QG60" s="145"/>
      <c r="QH60" s="145"/>
      <c r="QI60" s="145"/>
      <c r="QJ60" s="145"/>
      <c r="QK60" s="145"/>
      <c r="QL60" s="145"/>
      <c r="QM60" s="145"/>
      <c r="QN60" s="145"/>
      <c r="QO60" s="145"/>
      <c r="QP60" s="145"/>
      <c r="QQ60" s="145"/>
      <c r="QR60" s="145"/>
      <c r="QS60" s="145"/>
      <c r="QT60" s="145"/>
      <c r="QU60" s="145"/>
      <c r="QV60" s="145"/>
      <c r="QW60" s="145"/>
      <c r="QX60" s="145"/>
      <c r="QY60" s="145"/>
      <c r="QZ60" s="145"/>
      <c r="RA60" s="145"/>
      <c r="RB60" s="145"/>
      <c r="RC60" s="145"/>
      <c r="RD60" s="145"/>
      <c r="RE60" s="146"/>
    </row>
    <row r="61" spans="51:473" ht="20.100000000000001" customHeight="1"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JY61" s="126"/>
      <c r="JZ61" s="127"/>
      <c r="KA61" s="127"/>
      <c r="KB61" s="127"/>
      <c r="KC61" s="127"/>
      <c r="KD61" s="127"/>
      <c r="KE61" s="127"/>
      <c r="KF61" s="127"/>
      <c r="KG61" s="127"/>
      <c r="KH61" s="127"/>
      <c r="KI61" s="127"/>
      <c r="KJ61" s="127"/>
      <c r="KK61" s="127"/>
      <c r="KL61" s="127"/>
      <c r="KM61" s="127"/>
      <c r="KN61" s="127"/>
      <c r="KO61" s="127"/>
      <c r="KP61" s="127"/>
      <c r="KQ61" s="127"/>
      <c r="KR61" s="127"/>
      <c r="KS61" s="127"/>
      <c r="KT61" s="127"/>
      <c r="KU61" s="127"/>
      <c r="KV61" s="127"/>
      <c r="KW61" s="127"/>
      <c r="KX61" s="127"/>
      <c r="KY61" s="127"/>
      <c r="KZ61" s="127"/>
      <c r="LA61" s="127"/>
      <c r="LB61" s="127"/>
      <c r="LC61" s="127"/>
      <c r="LD61" s="127"/>
      <c r="LE61" s="127"/>
      <c r="LF61" s="127"/>
      <c r="LG61" s="127"/>
      <c r="LH61" s="127"/>
      <c r="LI61" s="127"/>
      <c r="LJ61" s="127"/>
      <c r="LK61" s="127"/>
      <c r="LL61" s="127"/>
      <c r="LM61" s="127"/>
      <c r="LN61" s="127"/>
      <c r="LO61" s="127"/>
      <c r="LP61" s="127"/>
      <c r="LQ61" s="127"/>
      <c r="LR61" s="127"/>
      <c r="LS61" s="127"/>
      <c r="LT61" s="127"/>
      <c r="LU61" s="127"/>
      <c r="LV61" s="127"/>
      <c r="LW61" s="127"/>
      <c r="LX61" s="127"/>
      <c r="LY61" s="127"/>
      <c r="LZ61" s="127"/>
      <c r="MA61" s="127"/>
      <c r="MB61" s="127"/>
      <c r="MC61" s="127"/>
      <c r="MD61" s="127"/>
      <c r="ME61" s="128"/>
      <c r="MH61" s="135"/>
      <c r="MI61" s="136"/>
      <c r="MJ61" s="136"/>
      <c r="MK61" s="136"/>
      <c r="ML61" s="136"/>
      <c r="MM61" s="136"/>
      <c r="MN61" s="136"/>
      <c r="MO61" s="136"/>
      <c r="MP61" s="136"/>
      <c r="MQ61" s="136"/>
      <c r="MR61" s="136"/>
      <c r="MS61" s="136"/>
      <c r="MT61" s="136"/>
      <c r="MU61" s="136"/>
      <c r="MV61" s="136"/>
      <c r="MW61" s="136"/>
      <c r="MX61" s="136"/>
      <c r="MY61" s="136"/>
      <c r="MZ61" s="136"/>
      <c r="NA61" s="136"/>
      <c r="NB61" s="136"/>
      <c r="NC61" s="136"/>
      <c r="ND61" s="136"/>
      <c r="NE61" s="136"/>
      <c r="NF61" s="136"/>
      <c r="NG61" s="136"/>
      <c r="NH61" s="136"/>
      <c r="NI61" s="136"/>
      <c r="NJ61" s="136"/>
      <c r="NK61" s="137"/>
      <c r="NS61" s="126"/>
      <c r="NT61" s="127"/>
      <c r="NU61" s="127"/>
      <c r="NV61" s="127"/>
      <c r="NW61" s="127"/>
      <c r="NX61" s="127"/>
      <c r="NY61" s="127"/>
      <c r="NZ61" s="127"/>
      <c r="OA61" s="127"/>
      <c r="OB61" s="127"/>
      <c r="OC61" s="127"/>
      <c r="OD61" s="127"/>
      <c r="OE61" s="127"/>
      <c r="OF61" s="127"/>
      <c r="OG61" s="127"/>
      <c r="OH61" s="127"/>
      <c r="OI61" s="127"/>
      <c r="OJ61" s="127"/>
      <c r="OK61" s="127"/>
      <c r="OL61" s="127"/>
      <c r="OM61" s="127"/>
      <c r="ON61" s="127"/>
      <c r="OO61" s="127"/>
      <c r="OP61" s="127"/>
      <c r="OQ61" s="127"/>
      <c r="OR61" s="127"/>
      <c r="OS61" s="127"/>
      <c r="OT61" s="127"/>
      <c r="OU61" s="127"/>
      <c r="OV61" s="127"/>
      <c r="OW61" s="127"/>
      <c r="OX61" s="127"/>
      <c r="OY61" s="127"/>
      <c r="OZ61" s="127"/>
      <c r="PA61" s="127"/>
      <c r="PB61" s="127"/>
      <c r="PC61" s="127"/>
      <c r="PD61" s="127"/>
      <c r="PE61" s="127"/>
      <c r="PF61" s="127"/>
      <c r="PG61" s="127"/>
      <c r="PH61" s="127"/>
      <c r="PI61" s="127"/>
      <c r="PJ61" s="127"/>
      <c r="PK61" s="127"/>
      <c r="PL61" s="127"/>
      <c r="PM61" s="127"/>
      <c r="PN61" s="127"/>
      <c r="PO61" s="127"/>
      <c r="PP61" s="127"/>
      <c r="PQ61" s="127"/>
      <c r="PR61" s="127"/>
      <c r="PS61" s="127"/>
      <c r="PT61" s="127"/>
      <c r="PU61" s="127"/>
      <c r="PV61" s="127"/>
      <c r="PW61" s="127"/>
      <c r="PX61" s="127"/>
      <c r="PY61" s="128"/>
      <c r="QB61" s="144"/>
      <c r="QC61" s="145"/>
      <c r="QD61" s="145"/>
      <c r="QE61" s="145"/>
      <c r="QF61" s="145"/>
      <c r="QG61" s="145"/>
      <c r="QH61" s="145"/>
      <c r="QI61" s="145"/>
      <c r="QJ61" s="145"/>
      <c r="QK61" s="145"/>
      <c r="QL61" s="145"/>
      <c r="QM61" s="145"/>
      <c r="QN61" s="145"/>
      <c r="QO61" s="145"/>
      <c r="QP61" s="145"/>
      <c r="QQ61" s="145"/>
      <c r="QR61" s="145"/>
      <c r="QS61" s="145"/>
      <c r="QT61" s="145"/>
      <c r="QU61" s="145"/>
      <c r="QV61" s="145"/>
      <c r="QW61" s="145"/>
      <c r="QX61" s="145"/>
      <c r="QY61" s="145"/>
      <c r="QZ61" s="145"/>
      <c r="RA61" s="145"/>
      <c r="RB61" s="145"/>
      <c r="RC61" s="145"/>
      <c r="RD61" s="145"/>
      <c r="RE61" s="146"/>
    </row>
    <row r="62" spans="51:473" ht="20.100000000000001" customHeight="1"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JY62" s="126"/>
      <c r="JZ62" s="127"/>
      <c r="KA62" s="127"/>
      <c r="KB62" s="127"/>
      <c r="KC62" s="127"/>
      <c r="KD62" s="127"/>
      <c r="KE62" s="127"/>
      <c r="KF62" s="127"/>
      <c r="KG62" s="127"/>
      <c r="KH62" s="127"/>
      <c r="KI62" s="127"/>
      <c r="KJ62" s="127"/>
      <c r="KK62" s="127"/>
      <c r="KL62" s="127"/>
      <c r="KM62" s="127"/>
      <c r="KN62" s="127"/>
      <c r="KO62" s="127"/>
      <c r="KP62" s="127"/>
      <c r="KQ62" s="127"/>
      <c r="KR62" s="127"/>
      <c r="KS62" s="127"/>
      <c r="KT62" s="127"/>
      <c r="KU62" s="127"/>
      <c r="KV62" s="127"/>
      <c r="KW62" s="127"/>
      <c r="KX62" s="127"/>
      <c r="KY62" s="127"/>
      <c r="KZ62" s="127"/>
      <c r="LA62" s="127"/>
      <c r="LB62" s="127"/>
      <c r="LC62" s="127"/>
      <c r="LD62" s="127"/>
      <c r="LE62" s="127"/>
      <c r="LF62" s="127"/>
      <c r="LG62" s="127"/>
      <c r="LH62" s="127"/>
      <c r="LI62" s="127"/>
      <c r="LJ62" s="127"/>
      <c r="LK62" s="127"/>
      <c r="LL62" s="127"/>
      <c r="LM62" s="127"/>
      <c r="LN62" s="127"/>
      <c r="LO62" s="127"/>
      <c r="LP62" s="127"/>
      <c r="LQ62" s="127"/>
      <c r="LR62" s="127"/>
      <c r="LS62" s="127"/>
      <c r="LT62" s="127"/>
      <c r="LU62" s="127"/>
      <c r="LV62" s="127"/>
      <c r="LW62" s="127"/>
      <c r="LX62" s="127"/>
      <c r="LY62" s="127"/>
      <c r="LZ62" s="127"/>
      <c r="MA62" s="127"/>
      <c r="MB62" s="127"/>
      <c r="MC62" s="127"/>
      <c r="MD62" s="127"/>
      <c r="ME62" s="128"/>
      <c r="MH62" s="135"/>
      <c r="MI62" s="136"/>
      <c r="MJ62" s="136"/>
      <c r="MK62" s="136"/>
      <c r="ML62" s="136"/>
      <c r="MM62" s="136"/>
      <c r="MN62" s="136"/>
      <c r="MO62" s="136"/>
      <c r="MP62" s="136"/>
      <c r="MQ62" s="136"/>
      <c r="MR62" s="136"/>
      <c r="MS62" s="136"/>
      <c r="MT62" s="136"/>
      <c r="MU62" s="136"/>
      <c r="MV62" s="136"/>
      <c r="MW62" s="136"/>
      <c r="MX62" s="136"/>
      <c r="MY62" s="136"/>
      <c r="MZ62" s="136"/>
      <c r="NA62" s="136"/>
      <c r="NB62" s="136"/>
      <c r="NC62" s="136"/>
      <c r="ND62" s="136"/>
      <c r="NE62" s="136"/>
      <c r="NF62" s="136"/>
      <c r="NG62" s="136"/>
      <c r="NH62" s="136"/>
      <c r="NI62" s="136"/>
      <c r="NJ62" s="136"/>
      <c r="NK62" s="137"/>
      <c r="NS62" s="126"/>
      <c r="NT62" s="127"/>
      <c r="NU62" s="127"/>
      <c r="NV62" s="127"/>
      <c r="NW62" s="127"/>
      <c r="NX62" s="127"/>
      <c r="NY62" s="127"/>
      <c r="NZ62" s="127"/>
      <c r="OA62" s="127"/>
      <c r="OB62" s="127"/>
      <c r="OC62" s="127"/>
      <c r="OD62" s="127"/>
      <c r="OE62" s="127"/>
      <c r="OF62" s="127"/>
      <c r="OG62" s="127"/>
      <c r="OH62" s="127"/>
      <c r="OI62" s="127"/>
      <c r="OJ62" s="127"/>
      <c r="OK62" s="127"/>
      <c r="OL62" s="127"/>
      <c r="OM62" s="127"/>
      <c r="ON62" s="127"/>
      <c r="OO62" s="127"/>
      <c r="OP62" s="127"/>
      <c r="OQ62" s="127"/>
      <c r="OR62" s="127"/>
      <c r="OS62" s="127"/>
      <c r="OT62" s="127"/>
      <c r="OU62" s="127"/>
      <c r="OV62" s="127"/>
      <c r="OW62" s="127"/>
      <c r="OX62" s="127"/>
      <c r="OY62" s="127"/>
      <c r="OZ62" s="127"/>
      <c r="PA62" s="127"/>
      <c r="PB62" s="127"/>
      <c r="PC62" s="127"/>
      <c r="PD62" s="127"/>
      <c r="PE62" s="127"/>
      <c r="PF62" s="127"/>
      <c r="PG62" s="127"/>
      <c r="PH62" s="127"/>
      <c r="PI62" s="127"/>
      <c r="PJ62" s="127"/>
      <c r="PK62" s="127"/>
      <c r="PL62" s="127"/>
      <c r="PM62" s="127"/>
      <c r="PN62" s="127"/>
      <c r="PO62" s="127"/>
      <c r="PP62" s="127"/>
      <c r="PQ62" s="127"/>
      <c r="PR62" s="127"/>
      <c r="PS62" s="127"/>
      <c r="PT62" s="127"/>
      <c r="PU62" s="127"/>
      <c r="PV62" s="127"/>
      <c r="PW62" s="127"/>
      <c r="PX62" s="127"/>
      <c r="PY62" s="128"/>
      <c r="QB62" s="144"/>
      <c r="QC62" s="145"/>
      <c r="QD62" s="145"/>
      <c r="QE62" s="145"/>
      <c r="QF62" s="145"/>
      <c r="QG62" s="145"/>
      <c r="QH62" s="145"/>
      <c r="QI62" s="145"/>
      <c r="QJ62" s="145"/>
      <c r="QK62" s="145"/>
      <c r="QL62" s="145"/>
      <c r="QM62" s="145"/>
      <c r="QN62" s="145"/>
      <c r="QO62" s="145"/>
      <c r="QP62" s="145"/>
      <c r="QQ62" s="145"/>
      <c r="QR62" s="145"/>
      <c r="QS62" s="145"/>
      <c r="QT62" s="145"/>
      <c r="QU62" s="145"/>
      <c r="QV62" s="145"/>
      <c r="QW62" s="145"/>
      <c r="QX62" s="145"/>
      <c r="QY62" s="145"/>
      <c r="QZ62" s="145"/>
      <c r="RA62" s="145"/>
      <c r="RB62" s="145"/>
      <c r="RC62" s="145"/>
      <c r="RD62" s="145"/>
      <c r="RE62" s="146"/>
    </row>
    <row r="63" spans="51:473" ht="20.100000000000001" customHeight="1"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JY63" s="126"/>
      <c r="JZ63" s="127"/>
      <c r="KA63" s="127"/>
      <c r="KB63" s="127"/>
      <c r="KC63" s="127"/>
      <c r="KD63" s="127"/>
      <c r="KE63" s="127"/>
      <c r="KF63" s="127"/>
      <c r="KG63" s="127"/>
      <c r="KH63" s="127"/>
      <c r="KI63" s="127"/>
      <c r="KJ63" s="127"/>
      <c r="KK63" s="127"/>
      <c r="KL63" s="127"/>
      <c r="KM63" s="127"/>
      <c r="KN63" s="127"/>
      <c r="KO63" s="127"/>
      <c r="KP63" s="127"/>
      <c r="KQ63" s="127"/>
      <c r="KR63" s="127"/>
      <c r="KS63" s="127"/>
      <c r="KT63" s="127"/>
      <c r="KU63" s="127"/>
      <c r="KV63" s="127"/>
      <c r="KW63" s="127"/>
      <c r="KX63" s="127"/>
      <c r="KY63" s="127"/>
      <c r="KZ63" s="127"/>
      <c r="LA63" s="127"/>
      <c r="LB63" s="127"/>
      <c r="LC63" s="127"/>
      <c r="LD63" s="127"/>
      <c r="LE63" s="127"/>
      <c r="LF63" s="127"/>
      <c r="LG63" s="127"/>
      <c r="LH63" s="127"/>
      <c r="LI63" s="127"/>
      <c r="LJ63" s="127"/>
      <c r="LK63" s="127"/>
      <c r="LL63" s="127"/>
      <c r="LM63" s="127"/>
      <c r="LN63" s="127"/>
      <c r="LO63" s="127"/>
      <c r="LP63" s="127"/>
      <c r="LQ63" s="127"/>
      <c r="LR63" s="127"/>
      <c r="LS63" s="127"/>
      <c r="LT63" s="127"/>
      <c r="LU63" s="127"/>
      <c r="LV63" s="127"/>
      <c r="LW63" s="127"/>
      <c r="LX63" s="127"/>
      <c r="LY63" s="127"/>
      <c r="LZ63" s="127"/>
      <c r="MA63" s="127"/>
      <c r="MB63" s="127"/>
      <c r="MC63" s="127"/>
      <c r="MD63" s="127"/>
      <c r="ME63" s="128"/>
      <c r="MH63" s="135"/>
      <c r="MI63" s="136"/>
      <c r="MJ63" s="136"/>
      <c r="MK63" s="136"/>
      <c r="ML63" s="136"/>
      <c r="MM63" s="136"/>
      <c r="MN63" s="136"/>
      <c r="MO63" s="136"/>
      <c r="MP63" s="136"/>
      <c r="MQ63" s="136"/>
      <c r="MR63" s="136"/>
      <c r="MS63" s="136"/>
      <c r="MT63" s="136"/>
      <c r="MU63" s="136"/>
      <c r="MV63" s="136"/>
      <c r="MW63" s="136"/>
      <c r="MX63" s="136"/>
      <c r="MY63" s="136"/>
      <c r="MZ63" s="136"/>
      <c r="NA63" s="136"/>
      <c r="NB63" s="136"/>
      <c r="NC63" s="136"/>
      <c r="ND63" s="136"/>
      <c r="NE63" s="136"/>
      <c r="NF63" s="136"/>
      <c r="NG63" s="136"/>
      <c r="NH63" s="136"/>
      <c r="NI63" s="136"/>
      <c r="NJ63" s="136"/>
      <c r="NK63" s="137"/>
      <c r="NS63" s="126"/>
      <c r="NT63" s="127"/>
      <c r="NU63" s="127"/>
      <c r="NV63" s="127"/>
      <c r="NW63" s="127"/>
      <c r="NX63" s="127"/>
      <c r="NY63" s="127"/>
      <c r="NZ63" s="127"/>
      <c r="OA63" s="127"/>
      <c r="OB63" s="127"/>
      <c r="OC63" s="127"/>
      <c r="OD63" s="127"/>
      <c r="OE63" s="127"/>
      <c r="OF63" s="127"/>
      <c r="OG63" s="127"/>
      <c r="OH63" s="127"/>
      <c r="OI63" s="127"/>
      <c r="OJ63" s="127"/>
      <c r="OK63" s="127"/>
      <c r="OL63" s="127"/>
      <c r="OM63" s="127"/>
      <c r="ON63" s="127"/>
      <c r="OO63" s="127"/>
      <c r="OP63" s="127"/>
      <c r="OQ63" s="127"/>
      <c r="OR63" s="127"/>
      <c r="OS63" s="127"/>
      <c r="OT63" s="127"/>
      <c r="OU63" s="127"/>
      <c r="OV63" s="127"/>
      <c r="OW63" s="127"/>
      <c r="OX63" s="127"/>
      <c r="OY63" s="127"/>
      <c r="OZ63" s="127"/>
      <c r="PA63" s="127"/>
      <c r="PB63" s="127"/>
      <c r="PC63" s="127"/>
      <c r="PD63" s="127"/>
      <c r="PE63" s="127"/>
      <c r="PF63" s="127"/>
      <c r="PG63" s="127"/>
      <c r="PH63" s="127"/>
      <c r="PI63" s="127"/>
      <c r="PJ63" s="127"/>
      <c r="PK63" s="127"/>
      <c r="PL63" s="127"/>
      <c r="PM63" s="127"/>
      <c r="PN63" s="127"/>
      <c r="PO63" s="127"/>
      <c r="PP63" s="127"/>
      <c r="PQ63" s="127"/>
      <c r="PR63" s="127"/>
      <c r="PS63" s="127"/>
      <c r="PT63" s="127"/>
      <c r="PU63" s="127"/>
      <c r="PV63" s="127"/>
      <c r="PW63" s="127"/>
      <c r="PX63" s="127"/>
      <c r="PY63" s="128"/>
      <c r="QB63" s="144"/>
      <c r="QC63" s="145"/>
      <c r="QD63" s="145"/>
      <c r="QE63" s="145"/>
      <c r="QF63" s="145"/>
      <c r="QG63" s="145"/>
      <c r="QH63" s="145"/>
      <c r="QI63" s="145"/>
      <c r="QJ63" s="145"/>
      <c r="QK63" s="145"/>
      <c r="QL63" s="145"/>
      <c r="QM63" s="145"/>
      <c r="QN63" s="145"/>
      <c r="QO63" s="145"/>
      <c r="QP63" s="145"/>
      <c r="QQ63" s="145"/>
      <c r="QR63" s="145"/>
      <c r="QS63" s="145"/>
      <c r="QT63" s="145"/>
      <c r="QU63" s="145"/>
      <c r="QV63" s="145"/>
      <c r="QW63" s="145"/>
      <c r="QX63" s="145"/>
      <c r="QY63" s="145"/>
      <c r="QZ63" s="145"/>
      <c r="RA63" s="145"/>
      <c r="RB63" s="145"/>
      <c r="RC63" s="145"/>
      <c r="RD63" s="145"/>
      <c r="RE63" s="146"/>
    </row>
    <row r="64" spans="51:473" ht="20.100000000000001" customHeight="1"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JY64" s="126"/>
      <c r="JZ64" s="127"/>
      <c r="KA64" s="127"/>
      <c r="KB64" s="127"/>
      <c r="KC64" s="127"/>
      <c r="KD64" s="127"/>
      <c r="KE64" s="127"/>
      <c r="KF64" s="127"/>
      <c r="KG64" s="127"/>
      <c r="KH64" s="127"/>
      <c r="KI64" s="127"/>
      <c r="KJ64" s="127"/>
      <c r="KK64" s="127"/>
      <c r="KL64" s="127"/>
      <c r="KM64" s="127"/>
      <c r="KN64" s="127"/>
      <c r="KO64" s="127"/>
      <c r="KP64" s="127"/>
      <c r="KQ64" s="127"/>
      <c r="KR64" s="127"/>
      <c r="KS64" s="127"/>
      <c r="KT64" s="127"/>
      <c r="KU64" s="127"/>
      <c r="KV64" s="127"/>
      <c r="KW64" s="127"/>
      <c r="KX64" s="127"/>
      <c r="KY64" s="127"/>
      <c r="KZ64" s="127"/>
      <c r="LA64" s="127"/>
      <c r="LB64" s="127"/>
      <c r="LC64" s="127"/>
      <c r="LD64" s="127"/>
      <c r="LE64" s="127"/>
      <c r="LF64" s="127"/>
      <c r="LG64" s="127"/>
      <c r="LH64" s="127"/>
      <c r="LI64" s="127"/>
      <c r="LJ64" s="127"/>
      <c r="LK64" s="127"/>
      <c r="LL64" s="127"/>
      <c r="LM64" s="127"/>
      <c r="LN64" s="127"/>
      <c r="LO64" s="127"/>
      <c r="LP64" s="127"/>
      <c r="LQ64" s="127"/>
      <c r="LR64" s="127"/>
      <c r="LS64" s="127"/>
      <c r="LT64" s="127"/>
      <c r="LU64" s="127"/>
      <c r="LV64" s="127"/>
      <c r="LW64" s="127"/>
      <c r="LX64" s="127"/>
      <c r="LY64" s="127"/>
      <c r="LZ64" s="127"/>
      <c r="MA64" s="127"/>
      <c r="MB64" s="127"/>
      <c r="MC64" s="127"/>
      <c r="MD64" s="127"/>
      <c r="ME64" s="128"/>
      <c r="MH64" s="135"/>
      <c r="MI64" s="136"/>
      <c r="MJ64" s="136"/>
      <c r="MK64" s="136"/>
      <c r="ML64" s="136"/>
      <c r="MM64" s="136"/>
      <c r="MN64" s="136"/>
      <c r="MO64" s="136"/>
      <c r="MP64" s="136"/>
      <c r="MQ64" s="136"/>
      <c r="MR64" s="136"/>
      <c r="MS64" s="136"/>
      <c r="MT64" s="136"/>
      <c r="MU64" s="136"/>
      <c r="MV64" s="136"/>
      <c r="MW64" s="136"/>
      <c r="MX64" s="136"/>
      <c r="MY64" s="136"/>
      <c r="MZ64" s="136"/>
      <c r="NA64" s="136"/>
      <c r="NB64" s="136"/>
      <c r="NC64" s="136"/>
      <c r="ND64" s="136"/>
      <c r="NE64" s="136"/>
      <c r="NF64" s="136"/>
      <c r="NG64" s="136"/>
      <c r="NH64" s="136"/>
      <c r="NI64" s="136"/>
      <c r="NJ64" s="136"/>
      <c r="NK64" s="137"/>
      <c r="NS64" s="126"/>
      <c r="NT64" s="127"/>
      <c r="NU64" s="127"/>
      <c r="NV64" s="127"/>
      <c r="NW64" s="127"/>
      <c r="NX64" s="127"/>
      <c r="NY64" s="127"/>
      <c r="NZ64" s="127"/>
      <c r="OA64" s="127"/>
      <c r="OB64" s="127"/>
      <c r="OC64" s="127"/>
      <c r="OD64" s="127"/>
      <c r="OE64" s="127"/>
      <c r="OF64" s="127"/>
      <c r="OG64" s="127"/>
      <c r="OH64" s="127"/>
      <c r="OI64" s="127"/>
      <c r="OJ64" s="127"/>
      <c r="OK64" s="127"/>
      <c r="OL64" s="127"/>
      <c r="OM64" s="127"/>
      <c r="ON64" s="127"/>
      <c r="OO64" s="127"/>
      <c r="OP64" s="127"/>
      <c r="OQ64" s="127"/>
      <c r="OR64" s="127"/>
      <c r="OS64" s="127"/>
      <c r="OT64" s="127"/>
      <c r="OU64" s="127"/>
      <c r="OV64" s="127"/>
      <c r="OW64" s="127"/>
      <c r="OX64" s="127"/>
      <c r="OY64" s="127"/>
      <c r="OZ64" s="127"/>
      <c r="PA64" s="127"/>
      <c r="PB64" s="127"/>
      <c r="PC64" s="127"/>
      <c r="PD64" s="127"/>
      <c r="PE64" s="127"/>
      <c r="PF64" s="127"/>
      <c r="PG64" s="127"/>
      <c r="PH64" s="127"/>
      <c r="PI64" s="127"/>
      <c r="PJ64" s="127"/>
      <c r="PK64" s="127"/>
      <c r="PL64" s="127"/>
      <c r="PM64" s="127"/>
      <c r="PN64" s="127"/>
      <c r="PO64" s="127"/>
      <c r="PP64" s="127"/>
      <c r="PQ64" s="127"/>
      <c r="PR64" s="127"/>
      <c r="PS64" s="127"/>
      <c r="PT64" s="127"/>
      <c r="PU64" s="127"/>
      <c r="PV64" s="127"/>
      <c r="PW64" s="127"/>
      <c r="PX64" s="127"/>
      <c r="PY64" s="128"/>
      <c r="QB64" s="144"/>
      <c r="QC64" s="145"/>
      <c r="QD64" s="145"/>
      <c r="QE64" s="145"/>
      <c r="QF64" s="145"/>
      <c r="QG64" s="145"/>
      <c r="QH64" s="145"/>
      <c r="QI64" s="145"/>
      <c r="QJ64" s="145"/>
      <c r="QK64" s="145"/>
      <c r="QL64" s="145"/>
      <c r="QM64" s="145"/>
      <c r="QN64" s="145"/>
      <c r="QO64" s="145"/>
      <c r="QP64" s="145"/>
      <c r="QQ64" s="145"/>
      <c r="QR64" s="145"/>
      <c r="QS64" s="145"/>
      <c r="QT64" s="145"/>
      <c r="QU64" s="145"/>
      <c r="QV64" s="145"/>
      <c r="QW64" s="145"/>
      <c r="QX64" s="145"/>
      <c r="QY64" s="145"/>
      <c r="QZ64" s="145"/>
      <c r="RA64" s="145"/>
      <c r="RB64" s="145"/>
      <c r="RC64" s="145"/>
      <c r="RD64" s="145"/>
      <c r="RE64" s="146"/>
    </row>
    <row r="65" spans="51:473" ht="20.100000000000001" customHeight="1"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JY65" s="126"/>
      <c r="JZ65" s="127"/>
      <c r="KA65" s="127"/>
      <c r="KB65" s="127"/>
      <c r="KC65" s="127"/>
      <c r="KD65" s="127"/>
      <c r="KE65" s="127"/>
      <c r="KF65" s="127"/>
      <c r="KG65" s="127"/>
      <c r="KH65" s="127"/>
      <c r="KI65" s="127"/>
      <c r="KJ65" s="127"/>
      <c r="KK65" s="127"/>
      <c r="KL65" s="127"/>
      <c r="KM65" s="127"/>
      <c r="KN65" s="127"/>
      <c r="KO65" s="127"/>
      <c r="KP65" s="127"/>
      <c r="KQ65" s="127"/>
      <c r="KR65" s="127"/>
      <c r="KS65" s="127"/>
      <c r="KT65" s="127"/>
      <c r="KU65" s="127"/>
      <c r="KV65" s="127"/>
      <c r="KW65" s="127"/>
      <c r="KX65" s="127"/>
      <c r="KY65" s="127"/>
      <c r="KZ65" s="127"/>
      <c r="LA65" s="127"/>
      <c r="LB65" s="127"/>
      <c r="LC65" s="127"/>
      <c r="LD65" s="127"/>
      <c r="LE65" s="127"/>
      <c r="LF65" s="127"/>
      <c r="LG65" s="127"/>
      <c r="LH65" s="127"/>
      <c r="LI65" s="127"/>
      <c r="LJ65" s="127"/>
      <c r="LK65" s="127"/>
      <c r="LL65" s="127"/>
      <c r="LM65" s="127"/>
      <c r="LN65" s="127"/>
      <c r="LO65" s="127"/>
      <c r="LP65" s="127"/>
      <c r="LQ65" s="127"/>
      <c r="LR65" s="127"/>
      <c r="LS65" s="127"/>
      <c r="LT65" s="127"/>
      <c r="LU65" s="127"/>
      <c r="LV65" s="127"/>
      <c r="LW65" s="127"/>
      <c r="LX65" s="127"/>
      <c r="LY65" s="127"/>
      <c r="LZ65" s="127"/>
      <c r="MA65" s="127"/>
      <c r="MB65" s="127"/>
      <c r="MC65" s="127"/>
      <c r="MD65" s="127"/>
      <c r="ME65" s="128"/>
      <c r="MH65" s="135"/>
      <c r="MI65" s="136"/>
      <c r="MJ65" s="136"/>
      <c r="MK65" s="136"/>
      <c r="ML65" s="136"/>
      <c r="MM65" s="136"/>
      <c r="MN65" s="136"/>
      <c r="MO65" s="136"/>
      <c r="MP65" s="136"/>
      <c r="MQ65" s="136"/>
      <c r="MR65" s="136"/>
      <c r="MS65" s="136"/>
      <c r="MT65" s="136"/>
      <c r="MU65" s="136"/>
      <c r="MV65" s="136"/>
      <c r="MW65" s="136"/>
      <c r="MX65" s="136"/>
      <c r="MY65" s="136"/>
      <c r="MZ65" s="136"/>
      <c r="NA65" s="136"/>
      <c r="NB65" s="136"/>
      <c r="NC65" s="136"/>
      <c r="ND65" s="136"/>
      <c r="NE65" s="136"/>
      <c r="NF65" s="136"/>
      <c r="NG65" s="136"/>
      <c r="NH65" s="136"/>
      <c r="NI65" s="136"/>
      <c r="NJ65" s="136"/>
      <c r="NK65" s="137"/>
      <c r="NS65" s="126"/>
      <c r="NT65" s="127"/>
      <c r="NU65" s="127"/>
      <c r="NV65" s="127"/>
      <c r="NW65" s="127"/>
      <c r="NX65" s="127"/>
      <c r="NY65" s="127"/>
      <c r="NZ65" s="127"/>
      <c r="OA65" s="127"/>
      <c r="OB65" s="127"/>
      <c r="OC65" s="127"/>
      <c r="OD65" s="127"/>
      <c r="OE65" s="127"/>
      <c r="OF65" s="127"/>
      <c r="OG65" s="127"/>
      <c r="OH65" s="127"/>
      <c r="OI65" s="127"/>
      <c r="OJ65" s="127"/>
      <c r="OK65" s="127"/>
      <c r="OL65" s="127"/>
      <c r="OM65" s="127"/>
      <c r="ON65" s="127"/>
      <c r="OO65" s="127"/>
      <c r="OP65" s="127"/>
      <c r="OQ65" s="127"/>
      <c r="OR65" s="127"/>
      <c r="OS65" s="127"/>
      <c r="OT65" s="127"/>
      <c r="OU65" s="127"/>
      <c r="OV65" s="127"/>
      <c r="OW65" s="127"/>
      <c r="OX65" s="127"/>
      <c r="OY65" s="127"/>
      <c r="OZ65" s="127"/>
      <c r="PA65" s="127"/>
      <c r="PB65" s="127"/>
      <c r="PC65" s="127"/>
      <c r="PD65" s="127"/>
      <c r="PE65" s="127"/>
      <c r="PF65" s="127"/>
      <c r="PG65" s="127"/>
      <c r="PH65" s="127"/>
      <c r="PI65" s="127"/>
      <c r="PJ65" s="127"/>
      <c r="PK65" s="127"/>
      <c r="PL65" s="127"/>
      <c r="PM65" s="127"/>
      <c r="PN65" s="127"/>
      <c r="PO65" s="127"/>
      <c r="PP65" s="127"/>
      <c r="PQ65" s="127"/>
      <c r="PR65" s="127"/>
      <c r="PS65" s="127"/>
      <c r="PT65" s="127"/>
      <c r="PU65" s="127"/>
      <c r="PV65" s="127"/>
      <c r="PW65" s="127"/>
      <c r="PX65" s="127"/>
      <c r="PY65" s="128"/>
      <c r="QB65" s="144"/>
      <c r="QC65" s="145"/>
      <c r="QD65" s="145"/>
      <c r="QE65" s="145"/>
      <c r="QF65" s="145"/>
      <c r="QG65" s="145"/>
      <c r="QH65" s="145"/>
      <c r="QI65" s="145"/>
      <c r="QJ65" s="145"/>
      <c r="QK65" s="145"/>
      <c r="QL65" s="145"/>
      <c r="QM65" s="145"/>
      <c r="QN65" s="145"/>
      <c r="QO65" s="145"/>
      <c r="QP65" s="145"/>
      <c r="QQ65" s="145"/>
      <c r="QR65" s="145"/>
      <c r="QS65" s="145"/>
      <c r="QT65" s="145"/>
      <c r="QU65" s="145"/>
      <c r="QV65" s="145"/>
      <c r="QW65" s="145"/>
      <c r="QX65" s="145"/>
      <c r="QY65" s="145"/>
      <c r="QZ65" s="145"/>
      <c r="RA65" s="145"/>
      <c r="RB65" s="145"/>
      <c r="RC65" s="145"/>
      <c r="RD65" s="145"/>
      <c r="RE65" s="146"/>
    </row>
    <row r="66" spans="51:473" ht="20.100000000000001" customHeight="1"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JY66" s="126"/>
      <c r="JZ66" s="127"/>
      <c r="KA66" s="127"/>
      <c r="KB66" s="127"/>
      <c r="KC66" s="127"/>
      <c r="KD66" s="127"/>
      <c r="KE66" s="127"/>
      <c r="KF66" s="127"/>
      <c r="KG66" s="127"/>
      <c r="KH66" s="127"/>
      <c r="KI66" s="127"/>
      <c r="KJ66" s="127"/>
      <c r="KK66" s="127"/>
      <c r="KL66" s="127"/>
      <c r="KM66" s="127"/>
      <c r="KN66" s="127"/>
      <c r="KO66" s="127"/>
      <c r="KP66" s="127"/>
      <c r="KQ66" s="127"/>
      <c r="KR66" s="127"/>
      <c r="KS66" s="127"/>
      <c r="KT66" s="127"/>
      <c r="KU66" s="127"/>
      <c r="KV66" s="127"/>
      <c r="KW66" s="127"/>
      <c r="KX66" s="127"/>
      <c r="KY66" s="127"/>
      <c r="KZ66" s="127"/>
      <c r="LA66" s="127"/>
      <c r="LB66" s="127"/>
      <c r="LC66" s="127"/>
      <c r="LD66" s="127"/>
      <c r="LE66" s="127"/>
      <c r="LF66" s="127"/>
      <c r="LG66" s="127"/>
      <c r="LH66" s="127"/>
      <c r="LI66" s="127"/>
      <c r="LJ66" s="127"/>
      <c r="LK66" s="127"/>
      <c r="LL66" s="127"/>
      <c r="LM66" s="127"/>
      <c r="LN66" s="127"/>
      <c r="LO66" s="127"/>
      <c r="LP66" s="127"/>
      <c r="LQ66" s="127"/>
      <c r="LR66" s="127"/>
      <c r="LS66" s="127"/>
      <c r="LT66" s="127"/>
      <c r="LU66" s="127"/>
      <c r="LV66" s="127"/>
      <c r="LW66" s="127"/>
      <c r="LX66" s="127"/>
      <c r="LY66" s="127"/>
      <c r="LZ66" s="127"/>
      <c r="MA66" s="127"/>
      <c r="MB66" s="127"/>
      <c r="MC66" s="127"/>
      <c r="MD66" s="127"/>
      <c r="ME66" s="128"/>
      <c r="MH66" s="135"/>
      <c r="MI66" s="136"/>
      <c r="MJ66" s="136"/>
      <c r="MK66" s="136"/>
      <c r="ML66" s="136"/>
      <c r="MM66" s="136"/>
      <c r="MN66" s="136"/>
      <c r="MO66" s="136"/>
      <c r="MP66" s="136"/>
      <c r="MQ66" s="136"/>
      <c r="MR66" s="136"/>
      <c r="MS66" s="136"/>
      <c r="MT66" s="136"/>
      <c r="MU66" s="136"/>
      <c r="MV66" s="136"/>
      <c r="MW66" s="136"/>
      <c r="MX66" s="136"/>
      <c r="MY66" s="136"/>
      <c r="MZ66" s="136"/>
      <c r="NA66" s="136"/>
      <c r="NB66" s="136"/>
      <c r="NC66" s="136"/>
      <c r="ND66" s="136"/>
      <c r="NE66" s="136"/>
      <c r="NF66" s="136"/>
      <c r="NG66" s="136"/>
      <c r="NH66" s="136"/>
      <c r="NI66" s="136"/>
      <c r="NJ66" s="136"/>
      <c r="NK66" s="137"/>
      <c r="NS66" s="126"/>
      <c r="NT66" s="127"/>
      <c r="NU66" s="127"/>
      <c r="NV66" s="127"/>
      <c r="NW66" s="127"/>
      <c r="NX66" s="127"/>
      <c r="NY66" s="127"/>
      <c r="NZ66" s="127"/>
      <c r="OA66" s="127"/>
      <c r="OB66" s="127"/>
      <c r="OC66" s="127"/>
      <c r="OD66" s="127"/>
      <c r="OE66" s="127"/>
      <c r="OF66" s="127"/>
      <c r="OG66" s="127"/>
      <c r="OH66" s="127"/>
      <c r="OI66" s="127"/>
      <c r="OJ66" s="127"/>
      <c r="OK66" s="127"/>
      <c r="OL66" s="127"/>
      <c r="OM66" s="127"/>
      <c r="ON66" s="127"/>
      <c r="OO66" s="127"/>
      <c r="OP66" s="127"/>
      <c r="OQ66" s="127"/>
      <c r="OR66" s="127"/>
      <c r="OS66" s="127"/>
      <c r="OT66" s="127"/>
      <c r="OU66" s="127"/>
      <c r="OV66" s="127"/>
      <c r="OW66" s="127"/>
      <c r="OX66" s="127"/>
      <c r="OY66" s="127"/>
      <c r="OZ66" s="127"/>
      <c r="PA66" s="127"/>
      <c r="PB66" s="127"/>
      <c r="PC66" s="127"/>
      <c r="PD66" s="127"/>
      <c r="PE66" s="127"/>
      <c r="PF66" s="127"/>
      <c r="PG66" s="127"/>
      <c r="PH66" s="127"/>
      <c r="PI66" s="127"/>
      <c r="PJ66" s="127"/>
      <c r="PK66" s="127"/>
      <c r="PL66" s="127"/>
      <c r="PM66" s="127"/>
      <c r="PN66" s="127"/>
      <c r="PO66" s="127"/>
      <c r="PP66" s="127"/>
      <c r="PQ66" s="127"/>
      <c r="PR66" s="127"/>
      <c r="PS66" s="127"/>
      <c r="PT66" s="127"/>
      <c r="PU66" s="127"/>
      <c r="PV66" s="127"/>
      <c r="PW66" s="127"/>
      <c r="PX66" s="127"/>
      <c r="PY66" s="128"/>
      <c r="QB66" s="144"/>
      <c r="QC66" s="145"/>
      <c r="QD66" s="145"/>
      <c r="QE66" s="145"/>
      <c r="QF66" s="145"/>
      <c r="QG66" s="145"/>
      <c r="QH66" s="145"/>
      <c r="QI66" s="145"/>
      <c r="QJ66" s="145"/>
      <c r="QK66" s="145"/>
      <c r="QL66" s="145"/>
      <c r="QM66" s="145"/>
      <c r="QN66" s="145"/>
      <c r="QO66" s="145"/>
      <c r="QP66" s="145"/>
      <c r="QQ66" s="145"/>
      <c r="QR66" s="145"/>
      <c r="QS66" s="145"/>
      <c r="QT66" s="145"/>
      <c r="QU66" s="145"/>
      <c r="QV66" s="145"/>
      <c r="QW66" s="145"/>
      <c r="QX66" s="145"/>
      <c r="QY66" s="145"/>
      <c r="QZ66" s="145"/>
      <c r="RA66" s="145"/>
      <c r="RB66" s="145"/>
      <c r="RC66" s="145"/>
      <c r="RD66" s="145"/>
      <c r="RE66" s="146"/>
    </row>
    <row r="67" spans="51:473" ht="20.100000000000001" customHeight="1"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JY67" s="126"/>
      <c r="JZ67" s="127"/>
      <c r="KA67" s="127"/>
      <c r="KB67" s="127"/>
      <c r="KC67" s="127"/>
      <c r="KD67" s="127"/>
      <c r="KE67" s="127"/>
      <c r="KF67" s="127"/>
      <c r="KG67" s="127"/>
      <c r="KH67" s="127"/>
      <c r="KI67" s="127"/>
      <c r="KJ67" s="127"/>
      <c r="KK67" s="127"/>
      <c r="KL67" s="127"/>
      <c r="KM67" s="127"/>
      <c r="KN67" s="127"/>
      <c r="KO67" s="127"/>
      <c r="KP67" s="127"/>
      <c r="KQ67" s="127"/>
      <c r="KR67" s="127"/>
      <c r="KS67" s="127"/>
      <c r="KT67" s="127"/>
      <c r="KU67" s="127"/>
      <c r="KV67" s="127"/>
      <c r="KW67" s="127"/>
      <c r="KX67" s="127"/>
      <c r="KY67" s="127"/>
      <c r="KZ67" s="127"/>
      <c r="LA67" s="127"/>
      <c r="LB67" s="127"/>
      <c r="LC67" s="127"/>
      <c r="LD67" s="127"/>
      <c r="LE67" s="127"/>
      <c r="LF67" s="127"/>
      <c r="LG67" s="127"/>
      <c r="LH67" s="127"/>
      <c r="LI67" s="127"/>
      <c r="LJ67" s="127"/>
      <c r="LK67" s="127"/>
      <c r="LL67" s="127"/>
      <c r="LM67" s="127"/>
      <c r="LN67" s="127"/>
      <c r="LO67" s="127"/>
      <c r="LP67" s="127"/>
      <c r="LQ67" s="127"/>
      <c r="LR67" s="127"/>
      <c r="LS67" s="127"/>
      <c r="LT67" s="127"/>
      <c r="LU67" s="127"/>
      <c r="LV67" s="127"/>
      <c r="LW67" s="127"/>
      <c r="LX67" s="127"/>
      <c r="LY67" s="127"/>
      <c r="LZ67" s="127"/>
      <c r="MA67" s="127"/>
      <c r="MB67" s="127"/>
      <c r="MC67" s="127"/>
      <c r="MD67" s="127"/>
      <c r="ME67" s="128"/>
      <c r="MH67" s="135"/>
      <c r="MI67" s="136"/>
      <c r="MJ67" s="136"/>
      <c r="MK67" s="136"/>
      <c r="ML67" s="136"/>
      <c r="MM67" s="136"/>
      <c r="MN67" s="136"/>
      <c r="MO67" s="136"/>
      <c r="MP67" s="136"/>
      <c r="MQ67" s="136"/>
      <c r="MR67" s="136"/>
      <c r="MS67" s="136"/>
      <c r="MT67" s="136"/>
      <c r="MU67" s="136"/>
      <c r="MV67" s="136"/>
      <c r="MW67" s="136"/>
      <c r="MX67" s="136"/>
      <c r="MY67" s="136"/>
      <c r="MZ67" s="136"/>
      <c r="NA67" s="136"/>
      <c r="NB67" s="136"/>
      <c r="NC67" s="136"/>
      <c r="ND67" s="136"/>
      <c r="NE67" s="136"/>
      <c r="NF67" s="136"/>
      <c r="NG67" s="136"/>
      <c r="NH67" s="136"/>
      <c r="NI67" s="136"/>
      <c r="NJ67" s="136"/>
      <c r="NK67" s="137"/>
      <c r="NS67" s="126"/>
      <c r="NT67" s="127"/>
      <c r="NU67" s="127"/>
      <c r="NV67" s="127"/>
      <c r="NW67" s="127"/>
      <c r="NX67" s="127"/>
      <c r="NY67" s="127"/>
      <c r="NZ67" s="127"/>
      <c r="OA67" s="127"/>
      <c r="OB67" s="127"/>
      <c r="OC67" s="127"/>
      <c r="OD67" s="127"/>
      <c r="OE67" s="127"/>
      <c r="OF67" s="127"/>
      <c r="OG67" s="127"/>
      <c r="OH67" s="127"/>
      <c r="OI67" s="127"/>
      <c r="OJ67" s="127"/>
      <c r="OK67" s="127"/>
      <c r="OL67" s="127"/>
      <c r="OM67" s="127"/>
      <c r="ON67" s="127"/>
      <c r="OO67" s="127"/>
      <c r="OP67" s="127"/>
      <c r="OQ67" s="127"/>
      <c r="OR67" s="127"/>
      <c r="OS67" s="127"/>
      <c r="OT67" s="127"/>
      <c r="OU67" s="127"/>
      <c r="OV67" s="127"/>
      <c r="OW67" s="127"/>
      <c r="OX67" s="127"/>
      <c r="OY67" s="127"/>
      <c r="OZ67" s="127"/>
      <c r="PA67" s="127"/>
      <c r="PB67" s="127"/>
      <c r="PC67" s="127"/>
      <c r="PD67" s="127"/>
      <c r="PE67" s="127"/>
      <c r="PF67" s="127"/>
      <c r="PG67" s="127"/>
      <c r="PH67" s="127"/>
      <c r="PI67" s="127"/>
      <c r="PJ67" s="127"/>
      <c r="PK67" s="127"/>
      <c r="PL67" s="127"/>
      <c r="PM67" s="127"/>
      <c r="PN67" s="127"/>
      <c r="PO67" s="127"/>
      <c r="PP67" s="127"/>
      <c r="PQ67" s="127"/>
      <c r="PR67" s="127"/>
      <c r="PS67" s="127"/>
      <c r="PT67" s="127"/>
      <c r="PU67" s="127"/>
      <c r="PV67" s="127"/>
      <c r="PW67" s="127"/>
      <c r="PX67" s="127"/>
      <c r="PY67" s="128"/>
      <c r="QB67" s="144"/>
      <c r="QC67" s="145"/>
      <c r="QD67" s="145"/>
      <c r="QE67" s="145"/>
      <c r="QF67" s="145"/>
      <c r="QG67" s="145"/>
      <c r="QH67" s="145"/>
      <c r="QI67" s="145"/>
      <c r="QJ67" s="145"/>
      <c r="QK67" s="145"/>
      <c r="QL67" s="145"/>
      <c r="QM67" s="145"/>
      <c r="QN67" s="145"/>
      <c r="QO67" s="145"/>
      <c r="QP67" s="145"/>
      <c r="QQ67" s="145"/>
      <c r="QR67" s="145"/>
      <c r="QS67" s="145"/>
      <c r="QT67" s="145"/>
      <c r="QU67" s="145"/>
      <c r="QV67" s="145"/>
      <c r="QW67" s="145"/>
      <c r="QX67" s="145"/>
      <c r="QY67" s="145"/>
      <c r="QZ67" s="145"/>
      <c r="RA67" s="145"/>
      <c r="RB67" s="145"/>
      <c r="RC67" s="145"/>
      <c r="RD67" s="145"/>
      <c r="RE67" s="146"/>
    </row>
    <row r="68" spans="51:473" ht="20.100000000000001" customHeight="1"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JY68" s="126"/>
      <c r="JZ68" s="127"/>
      <c r="KA68" s="127"/>
      <c r="KB68" s="127"/>
      <c r="KC68" s="127"/>
      <c r="KD68" s="127"/>
      <c r="KE68" s="127"/>
      <c r="KF68" s="127"/>
      <c r="KG68" s="127"/>
      <c r="KH68" s="127"/>
      <c r="KI68" s="127"/>
      <c r="KJ68" s="127"/>
      <c r="KK68" s="127"/>
      <c r="KL68" s="127"/>
      <c r="KM68" s="127"/>
      <c r="KN68" s="127"/>
      <c r="KO68" s="127"/>
      <c r="KP68" s="127"/>
      <c r="KQ68" s="127"/>
      <c r="KR68" s="127"/>
      <c r="KS68" s="127"/>
      <c r="KT68" s="127"/>
      <c r="KU68" s="127"/>
      <c r="KV68" s="127"/>
      <c r="KW68" s="127"/>
      <c r="KX68" s="127"/>
      <c r="KY68" s="127"/>
      <c r="KZ68" s="127"/>
      <c r="LA68" s="127"/>
      <c r="LB68" s="127"/>
      <c r="LC68" s="127"/>
      <c r="LD68" s="127"/>
      <c r="LE68" s="127"/>
      <c r="LF68" s="127"/>
      <c r="LG68" s="127"/>
      <c r="LH68" s="127"/>
      <c r="LI68" s="127"/>
      <c r="LJ68" s="127"/>
      <c r="LK68" s="127"/>
      <c r="LL68" s="127"/>
      <c r="LM68" s="127"/>
      <c r="LN68" s="127"/>
      <c r="LO68" s="127"/>
      <c r="LP68" s="127"/>
      <c r="LQ68" s="127"/>
      <c r="LR68" s="127"/>
      <c r="LS68" s="127"/>
      <c r="LT68" s="127"/>
      <c r="LU68" s="127"/>
      <c r="LV68" s="127"/>
      <c r="LW68" s="127"/>
      <c r="LX68" s="127"/>
      <c r="LY68" s="127"/>
      <c r="LZ68" s="127"/>
      <c r="MA68" s="127"/>
      <c r="MB68" s="127"/>
      <c r="MC68" s="127"/>
      <c r="MD68" s="127"/>
      <c r="ME68" s="128"/>
      <c r="MH68" s="135"/>
      <c r="MI68" s="136"/>
      <c r="MJ68" s="136"/>
      <c r="MK68" s="136"/>
      <c r="ML68" s="136"/>
      <c r="MM68" s="136"/>
      <c r="MN68" s="136"/>
      <c r="MO68" s="136"/>
      <c r="MP68" s="136"/>
      <c r="MQ68" s="136"/>
      <c r="MR68" s="136"/>
      <c r="MS68" s="136"/>
      <c r="MT68" s="136"/>
      <c r="MU68" s="136"/>
      <c r="MV68" s="136"/>
      <c r="MW68" s="136"/>
      <c r="MX68" s="136"/>
      <c r="MY68" s="136"/>
      <c r="MZ68" s="136"/>
      <c r="NA68" s="136"/>
      <c r="NB68" s="136"/>
      <c r="NC68" s="136"/>
      <c r="ND68" s="136"/>
      <c r="NE68" s="136"/>
      <c r="NF68" s="136"/>
      <c r="NG68" s="136"/>
      <c r="NH68" s="136"/>
      <c r="NI68" s="136"/>
      <c r="NJ68" s="136"/>
      <c r="NK68" s="137"/>
      <c r="NS68" s="126"/>
      <c r="NT68" s="127"/>
      <c r="NU68" s="127"/>
      <c r="NV68" s="127"/>
      <c r="NW68" s="127"/>
      <c r="NX68" s="127"/>
      <c r="NY68" s="127"/>
      <c r="NZ68" s="127"/>
      <c r="OA68" s="127"/>
      <c r="OB68" s="127"/>
      <c r="OC68" s="127"/>
      <c r="OD68" s="127"/>
      <c r="OE68" s="127"/>
      <c r="OF68" s="127"/>
      <c r="OG68" s="127"/>
      <c r="OH68" s="127"/>
      <c r="OI68" s="127"/>
      <c r="OJ68" s="127"/>
      <c r="OK68" s="127"/>
      <c r="OL68" s="127"/>
      <c r="OM68" s="127"/>
      <c r="ON68" s="127"/>
      <c r="OO68" s="127"/>
      <c r="OP68" s="127"/>
      <c r="OQ68" s="127"/>
      <c r="OR68" s="127"/>
      <c r="OS68" s="127"/>
      <c r="OT68" s="127"/>
      <c r="OU68" s="127"/>
      <c r="OV68" s="127"/>
      <c r="OW68" s="127"/>
      <c r="OX68" s="127"/>
      <c r="OY68" s="127"/>
      <c r="OZ68" s="127"/>
      <c r="PA68" s="127"/>
      <c r="PB68" s="127"/>
      <c r="PC68" s="127"/>
      <c r="PD68" s="127"/>
      <c r="PE68" s="127"/>
      <c r="PF68" s="127"/>
      <c r="PG68" s="127"/>
      <c r="PH68" s="127"/>
      <c r="PI68" s="127"/>
      <c r="PJ68" s="127"/>
      <c r="PK68" s="127"/>
      <c r="PL68" s="127"/>
      <c r="PM68" s="127"/>
      <c r="PN68" s="127"/>
      <c r="PO68" s="127"/>
      <c r="PP68" s="127"/>
      <c r="PQ68" s="127"/>
      <c r="PR68" s="127"/>
      <c r="PS68" s="127"/>
      <c r="PT68" s="127"/>
      <c r="PU68" s="127"/>
      <c r="PV68" s="127"/>
      <c r="PW68" s="127"/>
      <c r="PX68" s="127"/>
      <c r="PY68" s="128"/>
      <c r="QB68" s="144"/>
      <c r="QC68" s="145"/>
      <c r="QD68" s="145"/>
      <c r="QE68" s="145"/>
      <c r="QF68" s="145"/>
      <c r="QG68" s="145"/>
      <c r="QH68" s="145"/>
      <c r="QI68" s="145"/>
      <c r="QJ68" s="145"/>
      <c r="QK68" s="145"/>
      <c r="QL68" s="145"/>
      <c r="QM68" s="145"/>
      <c r="QN68" s="145"/>
      <c r="QO68" s="145"/>
      <c r="QP68" s="145"/>
      <c r="QQ68" s="145"/>
      <c r="QR68" s="145"/>
      <c r="QS68" s="145"/>
      <c r="QT68" s="145"/>
      <c r="QU68" s="145"/>
      <c r="QV68" s="145"/>
      <c r="QW68" s="145"/>
      <c r="QX68" s="145"/>
      <c r="QY68" s="145"/>
      <c r="QZ68" s="145"/>
      <c r="RA68" s="145"/>
      <c r="RB68" s="145"/>
      <c r="RC68" s="145"/>
      <c r="RD68" s="145"/>
      <c r="RE68" s="146"/>
    </row>
    <row r="69" spans="51:473" ht="20.100000000000001" customHeight="1"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JY69" s="126"/>
      <c r="JZ69" s="127"/>
      <c r="KA69" s="127"/>
      <c r="KB69" s="127"/>
      <c r="KC69" s="127"/>
      <c r="KD69" s="127"/>
      <c r="KE69" s="127"/>
      <c r="KF69" s="127"/>
      <c r="KG69" s="127"/>
      <c r="KH69" s="127"/>
      <c r="KI69" s="127"/>
      <c r="KJ69" s="127"/>
      <c r="KK69" s="127"/>
      <c r="KL69" s="127"/>
      <c r="KM69" s="127"/>
      <c r="KN69" s="127"/>
      <c r="KO69" s="127"/>
      <c r="KP69" s="127"/>
      <c r="KQ69" s="127"/>
      <c r="KR69" s="127"/>
      <c r="KS69" s="127"/>
      <c r="KT69" s="127"/>
      <c r="KU69" s="127"/>
      <c r="KV69" s="127"/>
      <c r="KW69" s="127"/>
      <c r="KX69" s="127"/>
      <c r="KY69" s="127"/>
      <c r="KZ69" s="127"/>
      <c r="LA69" s="127"/>
      <c r="LB69" s="127"/>
      <c r="LC69" s="127"/>
      <c r="LD69" s="127"/>
      <c r="LE69" s="127"/>
      <c r="LF69" s="127"/>
      <c r="LG69" s="127"/>
      <c r="LH69" s="127"/>
      <c r="LI69" s="127"/>
      <c r="LJ69" s="127"/>
      <c r="LK69" s="127"/>
      <c r="LL69" s="127"/>
      <c r="LM69" s="127"/>
      <c r="LN69" s="127"/>
      <c r="LO69" s="127"/>
      <c r="LP69" s="127"/>
      <c r="LQ69" s="127"/>
      <c r="LR69" s="127"/>
      <c r="LS69" s="127"/>
      <c r="LT69" s="127"/>
      <c r="LU69" s="127"/>
      <c r="LV69" s="127"/>
      <c r="LW69" s="127"/>
      <c r="LX69" s="127"/>
      <c r="LY69" s="127"/>
      <c r="LZ69" s="127"/>
      <c r="MA69" s="127"/>
      <c r="MB69" s="127"/>
      <c r="MC69" s="127"/>
      <c r="MD69" s="127"/>
      <c r="ME69" s="128"/>
      <c r="MH69" s="135"/>
      <c r="MI69" s="136"/>
      <c r="MJ69" s="136"/>
      <c r="MK69" s="136"/>
      <c r="ML69" s="136"/>
      <c r="MM69" s="136"/>
      <c r="MN69" s="136"/>
      <c r="MO69" s="136"/>
      <c r="MP69" s="136"/>
      <c r="MQ69" s="136"/>
      <c r="MR69" s="136"/>
      <c r="MS69" s="136"/>
      <c r="MT69" s="136"/>
      <c r="MU69" s="136"/>
      <c r="MV69" s="136"/>
      <c r="MW69" s="136"/>
      <c r="MX69" s="136"/>
      <c r="MY69" s="136"/>
      <c r="MZ69" s="136"/>
      <c r="NA69" s="136"/>
      <c r="NB69" s="136"/>
      <c r="NC69" s="136"/>
      <c r="ND69" s="136"/>
      <c r="NE69" s="136"/>
      <c r="NF69" s="136"/>
      <c r="NG69" s="136"/>
      <c r="NH69" s="136"/>
      <c r="NI69" s="136"/>
      <c r="NJ69" s="136"/>
      <c r="NK69" s="137"/>
      <c r="NS69" s="126"/>
      <c r="NT69" s="127"/>
      <c r="NU69" s="127"/>
      <c r="NV69" s="127"/>
      <c r="NW69" s="127"/>
      <c r="NX69" s="127"/>
      <c r="NY69" s="127"/>
      <c r="NZ69" s="127"/>
      <c r="OA69" s="127"/>
      <c r="OB69" s="127"/>
      <c r="OC69" s="127"/>
      <c r="OD69" s="127"/>
      <c r="OE69" s="127"/>
      <c r="OF69" s="127"/>
      <c r="OG69" s="127"/>
      <c r="OH69" s="127"/>
      <c r="OI69" s="127"/>
      <c r="OJ69" s="127"/>
      <c r="OK69" s="127"/>
      <c r="OL69" s="127"/>
      <c r="OM69" s="127"/>
      <c r="ON69" s="127"/>
      <c r="OO69" s="127"/>
      <c r="OP69" s="127"/>
      <c r="OQ69" s="127"/>
      <c r="OR69" s="127"/>
      <c r="OS69" s="127"/>
      <c r="OT69" s="127"/>
      <c r="OU69" s="127"/>
      <c r="OV69" s="127"/>
      <c r="OW69" s="127"/>
      <c r="OX69" s="127"/>
      <c r="OY69" s="127"/>
      <c r="OZ69" s="127"/>
      <c r="PA69" s="127"/>
      <c r="PB69" s="127"/>
      <c r="PC69" s="127"/>
      <c r="PD69" s="127"/>
      <c r="PE69" s="127"/>
      <c r="PF69" s="127"/>
      <c r="PG69" s="127"/>
      <c r="PH69" s="127"/>
      <c r="PI69" s="127"/>
      <c r="PJ69" s="127"/>
      <c r="PK69" s="127"/>
      <c r="PL69" s="127"/>
      <c r="PM69" s="127"/>
      <c r="PN69" s="127"/>
      <c r="PO69" s="127"/>
      <c r="PP69" s="127"/>
      <c r="PQ69" s="127"/>
      <c r="PR69" s="127"/>
      <c r="PS69" s="127"/>
      <c r="PT69" s="127"/>
      <c r="PU69" s="127"/>
      <c r="PV69" s="127"/>
      <c r="PW69" s="127"/>
      <c r="PX69" s="127"/>
      <c r="PY69" s="128"/>
      <c r="QB69" s="144"/>
      <c r="QC69" s="145"/>
      <c r="QD69" s="145"/>
      <c r="QE69" s="145"/>
      <c r="QF69" s="145"/>
      <c r="QG69" s="145"/>
      <c r="QH69" s="145"/>
      <c r="QI69" s="145"/>
      <c r="QJ69" s="145"/>
      <c r="QK69" s="145"/>
      <c r="QL69" s="145"/>
      <c r="QM69" s="145"/>
      <c r="QN69" s="145"/>
      <c r="QO69" s="145"/>
      <c r="QP69" s="145"/>
      <c r="QQ69" s="145"/>
      <c r="QR69" s="145"/>
      <c r="QS69" s="145"/>
      <c r="QT69" s="145"/>
      <c r="QU69" s="145"/>
      <c r="QV69" s="145"/>
      <c r="QW69" s="145"/>
      <c r="QX69" s="145"/>
      <c r="QY69" s="145"/>
      <c r="QZ69" s="145"/>
      <c r="RA69" s="145"/>
      <c r="RB69" s="145"/>
      <c r="RC69" s="145"/>
      <c r="RD69" s="145"/>
      <c r="RE69" s="146"/>
    </row>
    <row r="70" spans="51:473" ht="20.100000000000001" customHeight="1"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JY70" s="126"/>
      <c r="JZ70" s="127"/>
      <c r="KA70" s="127"/>
      <c r="KB70" s="127"/>
      <c r="KC70" s="127"/>
      <c r="KD70" s="127"/>
      <c r="KE70" s="127"/>
      <c r="KF70" s="127"/>
      <c r="KG70" s="127"/>
      <c r="KH70" s="127"/>
      <c r="KI70" s="127"/>
      <c r="KJ70" s="127"/>
      <c r="KK70" s="127"/>
      <c r="KL70" s="127"/>
      <c r="KM70" s="127"/>
      <c r="KN70" s="127"/>
      <c r="KO70" s="127"/>
      <c r="KP70" s="127"/>
      <c r="KQ70" s="127"/>
      <c r="KR70" s="127"/>
      <c r="KS70" s="127"/>
      <c r="KT70" s="127"/>
      <c r="KU70" s="127"/>
      <c r="KV70" s="127"/>
      <c r="KW70" s="127"/>
      <c r="KX70" s="127"/>
      <c r="KY70" s="127"/>
      <c r="KZ70" s="127"/>
      <c r="LA70" s="127"/>
      <c r="LB70" s="127"/>
      <c r="LC70" s="127"/>
      <c r="LD70" s="127"/>
      <c r="LE70" s="127"/>
      <c r="LF70" s="127"/>
      <c r="LG70" s="127"/>
      <c r="LH70" s="127"/>
      <c r="LI70" s="127"/>
      <c r="LJ70" s="127"/>
      <c r="LK70" s="127"/>
      <c r="LL70" s="127"/>
      <c r="LM70" s="127"/>
      <c r="LN70" s="127"/>
      <c r="LO70" s="127"/>
      <c r="LP70" s="127"/>
      <c r="LQ70" s="127"/>
      <c r="LR70" s="127"/>
      <c r="LS70" s="127"/>
      <c r="LT70" s="127"/>
      <c r="LU70" s="127"/>
      <c r="LV70" s="127"/>
      <c r="LW70" s="127"/>
      <c r="LX70" s="127"/>
      <c r="LY70" s="127"/>
      <c r="LZ70" s="127"/>
      <c r="MA70" s="127"/>
      <c r="MB70" s="127"/>
      <c r="MC70" s="127"/>
      <c r="MD70" s="127"/>
      <c r="ME70" s="128"/>
      <c r="MH70" s="135"/>
      <c r="MI70" s="136"/>
      <c r="MJ70" s="136"/>
      <c r="MK70" s="136"/>
      <c r="ML70" s="136"/>
      <c r="MM70" s="136"/>
      <c r="MN70" s="136"/>
      <c r="MO70" s="136"/>
      <c r="MP70" s="136"/>
      <c r="MQ70" s="136"/>
      <c r="MR70" s="136"/>
      <c r="MS70" s="136"/>
      <c r="MT70" s="136"/>
      <c r="MU70" s="136"/>
      <c r="MV70" s="136"/>
      <c r="MW70" s="136"/>
      <c r="MX70" s="136"/>
      <c r="MY70" s="136"/>
      <c r="MZ70" s="136"/>
      <c r="NA70" s="136"/>
      <c r="NB70" s="136"/>
      <c r="NC70" s="136"/>
      <c r="ND70" s="136"/>
      <c r="NE70" s="136"/>
      <c r="NF70" s="136"/>
      <c r="NG70" s="136"/>
      <c r="NH70" s="136"/>
      <c r="NI70" s="136"/>
      <c r="NJ70" s="136"/>
      <c r="NK70" s="137"/>
      <c r="NS70" s="126"/>
      <c r="NT70" s="127"/>
      <c r="NU70" s="127"/>
      <c r="NV70" s="127"/>
      <c r="NW70" s="127"/>
      <c r="NX70" s="127"/>
      <c r="NY70" s="127"/>
      <c r="NZ70" s="127"/>
      <c r="OA70" s="127"/>
      <c r="OB70" s="127"/>
      <c r="OC70" s="127"/>
      <c r="OD70" s="127"/>
      <c r="OE70" s="127"/>
      <c r="OF70" s="127"/>
      <c r="OG70" s="127"/>
      <c r="OH70" s="127"/>
      <c r="OI70" s="127"/>
      <c r="OJ70" s="127"/>
      <c r="OK70" s="127"/>
      <c r="OL70" s="127"/>
      <c r="OM70" s="127"/>
      <c r="ON70" s="127"/>
      <c r="OO70" s="127"/>
      <c r="OP70" s="127"/>
      <c r="OQ70" s="127"/>
      <c r="OR70" s="127"/>
      <c r="OS70" s="127"/>
      <c r="OT70" s="127"/>
      <c r="OU70" s="127"/>
      <c r="OV70" s="127"/>
      <c r="OW70" s="127"/>
      <c r="OX70" s="127"/>
      <c r="OY70" s="127"/>
      <c r="OZ70" s="127"/>
      <c r="PA70" s="127"/>
      <c r="PB70" s="127"/>
      <c r="PC70" s="127"/>
      <c r="PD70" s="127"/>
      <c r="PE70" s="127"/>
      <c r="PF70" s="127"/>
      <c r="PG70" s="127"/>
      <c r="PH70" s="127"/>
      <c r="PI70" s="127"/>
      <c r="PJ70" s="127"/>
      <c r="PK70" s="127"/>
      <c r="PL70" s="127"/>
      <c r="PM70" s="127"/>
      <c r="PN70" s="127"/>
      <c r="PO70" s="127"/>
      <c r="PP70" s="127"/>
      <c r="PQ70" s="127"/>
      <c r="PR70" s="127"/>
      <c r="PS70" s="127"/>
      <c r="PT70" s="127"/>
      <c r="PU70" s="127"/>
      <c r="PV70" s="127"/>
      <c r="PW70" s="127"/>
      <c r="PX70" s="127"/>
      <c r="PY70" s="128"/>
      <c r="QB70" s="144"/>
      <c r="QC70" s="145"/>
      <c r="QD70" s="145"/>
      <c r="QE70" s="145"/>
      <c r="QF70" s="145"/>
      <c r="QG70" s="145"/>
      <c r="QH70" s="145"/>
      <c r="QI70" s="145"/>
      <c r="QJ70" s="145"/>
      <c r="QK70" s="145"/>
      <c r="QL70" s="145"/>
      <c r="QM70" s="145"/>
      <c r="QN70" s="145"/>
      <c r="QO70" s="145"/>
      <c r="QP70" s="145"/>
      <c r="QQ70" s="145"/>
      <c r="QR70" s="145"/>
      <c r="QS70" s="145"/>
      <c r="QT70" s="145"/>
      <c r="QU70" s="145"/>
      <c r="QV70" s="145"/>
      <c r="QW70" s="145"/>
      <c r="QX70" s="145"/>
      <c r="QY70" s="145"/>
      <c r="QZ70" s="145"/>
      <c r="RA70" s="145"/>
      <c r="RB70" s="145"/>
      <c r="RC70" s="145"/>
      <c r="RD70" s="145"/>
      <c r="RE70" s="146"/>
    </row>
    <row r="71" spans="51:473" ht="20.100000000000001" customHeight="1"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JY71" s="126"/>
      <c r="JZ71" s="127"/>
      <c r="KA71" s="127"/>
      <c r="KB71" s="127"/>
      <c r="KC71" s="127"/>
      <c r="KD71" s="127"/>
      <c r="KE71" s="127"/>
      <c r="KF71" s="127"/>
      <c r="KG71" s="127"/>
      <c r="KH71" s="127"/>
      <c r="KI71" s="127"/>
      <c r="KJ71" s="127"/>
      <c r="KK71" s="127"/>
      <c r="KL71" s="127"/>
      <c r="KM71" s="127"/>
      <c r="KN71" s="127"/>
      <c r="KO71" s="127"/>
      <c r="KP71" s="127"/>
      <c r="KQ71" s="127"/>
      <c r="KR71" s="127"/>
      <c r="KS71" s="127"/>
      <c r="KT71" s="127"/>
      <c r="KU71" s="127"/>
      <c r="KV71" s="127"/>
      <c r="KW71" s="127"/>
      <c r="KX71" s="127"/>
      <c r="KY71" s="127"/>
      <c r="KZ71" s="127"/>
      <c r="LA71" s="127"/>
      <c r="LB71" s="127"/>
      <c r="LC71" s="127"/>
      <c r="LD71" s="127"/>
      <c r="LE71" s="127"/>
      <c r="LF71" s="127"/>
      <c r="LG71" s="127"/>
      <c r="LH71" s="127"/>
      <c r="LI71" s="127"/>
      <c r="LJ71" s="127"/>
      <c r="LK71" s="127"/>
      <c r="LL71" s="127"/>
      <c r="LM71" s="127"/>
      <c r="LN71" s="127"/>
      <c r="LO71" s="127"/>
      <c r="LP71" s="127"/>
      <c r="LQ71" s="127"/>
      <c r="LR71" s="127"/>
      <c r="LS71" s="127"/>
      <c r="LT71" s="127"/>
      <c r="LU71" s="127"/>
      <c r="LV71" s="127"/>
      <c r="LW71" s="127"/>
      <c r="LX71" s="127"/>
      <c r="LY71" s="127"/>
      <c r="LZ71" s="127"/>
      <c r="MA71" s="127"/>
      <c r="MB71" s="127"/>
      <c r="MC71" s="127"/>
      <c r="MD71" s="127"/>
      <c r="ME71" s="128"/>
      <c r="MH71" s="135"/>
      <c r="MI71" s="136"/>
      <c r="MJ71" s="136"/>
      <c r="MK71" s="136"/>
      <c r="ML71" s="136"/>
      <c r="MM71" s="136"/>
      <c r="MN71" s="136"/>
      <c r="MO71" s="136"/>
      <c r="MP71" s="136"/>
      <c r="MQ71" s="136"/>
      <c r="MR71" s="136"/>
      <c r="MS71" s="136"/>
      <c r="MT71" s="136"/>
      <c r="MU71" s="136"/>
      <c r="MV71" s="136"/>
      <c r="MW71" s="136"/>
      <c r="MX71" s="136"/>
      <c r="MY71" s="136"/>
      <c r="MZ71" s="136"/>
      <c r="NA71" s="136"/>
      <c r="NB71" s="136"/>
      <c r="NC71" s="136"/>
      <c r="ND71" s="136"/>
      <c r="NE71" s="136"/>
      <c r="NF71" s="136"/>
      <c r="NG71" s="136"/>
      <c r="NH71" s="136"/>
      <c r="NI71" s="136"/>
      <c r="NJ71" s="136"/>
      <c r="NK71" s="137"/>
      <c r="NS71" s="126"/>
      <c r="NT71" s="127"/>
      <c r="NU71" s="127"/>
      <c r="NV71" s="127"/>
      <c r="NW71" s="127"/>
      <c r="NX71" s="127"/>
      <c r="NY71" s="127"/>
      <c r="NZ71" s="127"/>
      <c r="OA71" s="127"/>
      <c r="OB71" s="127"/>
      <c r="OC71" s="127"/>
      <c r="OD71" s="127"/>
      <c r="OE71" s="127"/>
      <c r="OF71" s="127"/>
      <c r="OG71" s="127"/>
      <c r="OH71" s="127"/>
      <c r="OI71" s="127"/>
      <c r="OJ71" s="127"/>
      <c r="OK71" s="127"/>
      <c r="OL71" s="127"/>
      <c r="OM71" s="127"/>
      <c r="ON71" s="127"/>
      <c r="OO71" s="127"/>
      <c r="OP71" s="127"/>
      <c r="OQ71" s="127"/>
      <c r="OR71" s="127"/>
      <c r="OS71" s="127"/>
      <c r="OT71" s="127"/>
      <c r="OU71" s="127"/>
      <c r="OV71" s="127"/>
      <c r="OW71" s="127"/>
      <c r="OX71" s="127"/>
      <c r="OY71" s="127"/>
      <c r="OZ71" s="127"/>
      <c r="PA71" s="127"/>
      <c r="PB71" s="127"/>
      <c r="PC71" s="127"/>
      <c r="PD71" s="127"/>
      <c r="PE71" s="127"/>
      <c r="PF71" s="127"/>
      <c r="PG71" s="127"/>
      <c r="PH71" s="127"/>
      <c r="PI71" s="127"/>
      <c r="PJ71" s="127"/>
      <c r="PK71" s="127"/>
      <c r="PL71" s="127"/>
      <c r="PM71" s="127"/>
      <c r="PN71" s="127"/>
      <c r="PO71" s="127"/>
      <c r="PP71" s="127"/>
      <c r="PQ71" s="127"/>
      <c r="PR71" s="127"/>
      <c r="PS71" s="127"/>
      <c r="PT71" s="127"/>
      <c r="PU71" s="127"/>
      <c r="PV71" s="127"/>
      <c r="PW71" s="127"/>
      <c r="PX71" s="127"/>
      <c r="PY71" s="128"/>
      <c r="QB71" s="144"/>
      <c r="QC71" s="145"/>
      <c r="QD71" s="145"/>
      <c r="QE71" s="145"/>
      <c r="QF71" s="145"/>
      <c r="QG71" s="145"/>
      <c r="QH71" s="145"/>
      <c r="QI71" s="145"/>
      <c r="QJ71" s="145"/>
      <c r="QK71" s="145"/>
      <c r="QL71" s="145"/>
      <c r="QM71" s="145"/>
      <c r="QN71" s="145"/>
      <c r="QO71" s="145"/>
      <c r="QP71" s="145"/>
      <c r="QQ71" s="145"/>
      <c r="QR71" s="145"/>
      <c r="QS71" s="145"/>
      <c r="QT71" s="145"/>
      <c r="QU71" s="145"/>
      <c r="QV71" s="145"/>
      <c r="QW71" s="145"/>
      <c r="QX71" s="145"/>
      <c r="QY71" s="145"/>
      <c r="QZ71" s="145"/>
      <c r="RA71" s="145"/>
      <c r="RB71" s="145"/>
      <c r="RC71" s="145"/>
      <c r="RD71" s="145"/>
      <c r="RE71" s="146"/>
    </row>
    <row r="72" spans="51:473" ht="20.100000000000001" customHeight="1"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JY72" s="126"/>
      <c r="JZ72" s="127"/>
      <c r="KA72" s="127"/>
      <c r="KB72" s="127"/>
      <c r="KC72" s="127"/>
      <c r="KD72" s="127"/>
      <c r="KE72" s="127"/>
      <c r="KF72" s="127"/>
      <c r="KG72" s="127"/>
      <c r="KH72" s="127"/>
      <c r="KI72" s="127"/>
      <c r="KJ72" s="127"/>
      <c r="KK72" s="127"/>
      <c r="KL72" s="127"/>
      <c r="KM72" s="127"/>
      <c r="KN72" s="127"/>
      <c r="KO72" s="127"/>
      <c r="KP72" s="127"/>
      <c r="KQ72" s="127"/>
      <c r="KR72" s="127"/>
      <c r="KS72" s="127"/>
      <c r="KT72" s="127"/>
      <c r="KU72" s="127"/>
      <c r="KV72" s="127"/>
      <c r="KW72" s="127"/>
      <c r="KX72" s="127"/>
      <c r="KY72" s="127"/>
      <c r="KZ72" s="127"/>
      <c r="LA72" s="127"/>
      <c r="LB72" s="127"/>
      <c r="LC72" s="127"/>
      <c r="LD72" s="127"/>
      <c r="LE72" s="127"/>
      <c r="LF72" s="127"/>
      <c r="LG72" s="127"/>
      <c r="LH72" s="127"/>
      <c r="LI72" s="127"/>
      <c r="LJ72" s="127"/>
      <c r="LK72" s="127"/>
      <c r="LL72" s="127"/>
      <c r="LM72" s="127"/>
      <c r="LN72" s="127"/>
      <c r="LO72" s="127"/>
      <c r="LP72" s="127"/>
      <c r="LQ72" s="127"/>
      <c r="LR72" s="127"/>
      <c r="LS72" s="127"/>
      <c r="LT72" s="127"/>
      <c r="LU72" s="127"/>
      <c r="LV72" s="127"/>
      <c r="LW72" s="127"/>
      <c r="LX72" s="127"/>
      <c r="LY72" s="127"/>
      <c r="LZ72" s="127"/>
      <c r="MA72" s="127"/>
      <c r="MB72" s="127"/>
      <c r="MC72" s="127"/>
      <c r="MD72" s="127"/>
      <c r="ME72" s="128"/>
      <c r="MH72" s="135"/>
      <c r="MI72" s="136"/>
      <c r="MJ72" s="136"/>
      <c r="MK72" s="136"/>
      <c r="ML72" s="136"/>
      <c r="MM72" s="136"/>
      <c r="MN72" s="136"/>
      <c r="MO72" s="136"/>
      <c r="MP72" s="136"/>
      <c r="MQ72" s="136"/>
      <c r="MR72" s="136"/>
      <c r="MS72" s="136"/>
      <c r="MT72" s="136"/>
      <c r="MU72" s="136"/>
      <c r="MV72" s="136"/>
      <c r="MW72" s="136"/>
      <c r="MX72" s="136"/>
      <c r="MY72" s="136"/>
      <c r="MZ72" s="136"/>
      <c r="NA72" s="136"/>
      <c r="NB72" s="136"/>
      <c r="NC72" s="136"/>
      <c r="ND72" s="136"/>
      <c r="NE72" s="136"/>
      <c r="NF72" s="136"/>
      <c r="NG72" s="136"/>
      <c r="NH72" s="136"/>
      <c r="NI72" s="136"/>
      <c r="NJ72" s="136"/>
      <c r="NK72" s="137"/>
      <c r="NS72" s="126"/>
      <c r="NT72" s="127"/>
      <c r="NU72" s="127"/>
      <c r="NV72" s="127"/>
      <c r="NW72" s="127"/>
      <c r="NX72" s="127"/>
      <c r="NY72" s="127"/>
      <c r="NZ72" s="127"/>
      <c r="OA72" s="127"/>
      <c r="OB72" s="127"/>
      <c r="OC72" s="127"/>
      <c r="OD72" s="127"/>
      <c r="OE72" s="127"/>
      <c r="OF72" s="127"/>
      <c r="OG72" s="127"/>
      <c r="OH72" s="127"/>
      <c r="OI72" s="127"/>
      <c r="OJ72" s="127"/>
      <c r="OK72" s="127"/>
      <c r="OL72" s="127"/>
      <c r="OM72" s="127"/>
      <c r="ON72" s="127"/>
      <c r="OO72" s="127"/>
      <c r="OP72" s="127"/>
      <c r="OQ72" s="127"/>
      <c r="OR72" s="127"/>
      <c r="OS72" s="127"/>
      <c r="OT72" s="127"/>
      <c r="OU72" s="127"/>
      <c r="OV72" s="127"/>
      <c r="OW72" s="127"/>
      <c r="OX72" s="127"/>
      <c r="OY72" s="127"/>
      <c r="OZ72" s="127"/>
      <c r="PA72" s="127"/>
      <c r="PB72" s="127"/>
      <c r="PC72" s="127"/>
      <c r="PD72" s="127"/>
      <c r="PE72" s="127"/>
      <c r="PF72" s="127"/>
      <c r="PG72" s="127"/>
      <c r="PH72" s="127"/>
      <c r="PI72" s="127"/>
      <c r="PJ72" s="127"/>
      <c r="PK72" s="127"/>
      <c r="PL72" s="127"/>
      <c r="PM72" s="127"/>
      <c r="PN72" s="127"/>
      <c r="PO72" s="127"/>
      <c r="PP72" s="127"/>
      <c r="PQ72" s="127"/>
      <c r="PR72" s="127"/>
      <c r="PS72" s="127"/>
      <c r="PT72" s="127"/>
      <c r="PU72" s="127"/>
      <c r="PV72" s="127"/>
      <c r="PW72" s="127"/>
      <c r="PX72" s="127"/>
      <c r="PY72" s="128"/>
      <c r="QB72" s="144"/>
      <c r="QC72" s="145"/>
      <c r="QD72" s="145"/>
      <c r="QE72" s="145"/>
      <c r="QF72" s="145"/>
      <c r="QG72" s="145"/>
      <c r="QH72" s="145"/>
      <c r="QI72" s="145"/>
      <c r="QJ72" s="145"/>
      <c r="QK72" s="145"/>
      <c r="QL72" s="145"/>
      <c r="QM72" s="145"/>
      <c r="QN72" s="145"/>
      <c r="QO72" s="145"/>
      <c r="QP72" s="145"/>
      <c r="QQ72" s="145"/>
      <c r="QR72" s="145"/>
      <c r="QS72" s="145"/>
      <c r="QT72" s="145"/>
      <c r="QU72" s="145"/>
      <c r="QV72" s="145"/>
      <c r="QW72" s="145"/>
      <c r="QX72" s="145"/>
      <c r="QY72" s="145"/>
      <c r="QZ72" s="145"/>
      <c r="RA72" s="145"/>
      <c r="RB72" s="145"/>
      <c r="RC72" s="145"/>
      <c r="RD72" s="145"/>
      <c r="RE72" s="146"/>
    </row>
    <row r="73" spans="51:473" ht="20.100000000000001" customHeight="1" thickBot="1"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JY73" s="129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1"/>
      <c r="MH73" s="138"/>
      <c r="MI73" s="139"/>
      <c r="MJ73" s="139"/>
      <c r="MK73" s="139"/>
      <c r="ML73" s="139"/>
      <c r="MM73" s="139"/>
      <c r="MN73" s="139"/>
      <c r="MO73" s="139"/>
      <c r="MP73" s="139"/>
      <c r="MQ73" s="139"/>
      <c r="MR73" s="139"/>
      <c r="MS73" s="139"/>
      <c r="MT73" s="139"/>
      <c r="MU73" s="139"/>
      <c r="MV73" s="139"/>
      <c r="MW73" s="139"/>
      <c r="MX73" s="139"/>
      <c r="MY73" s="139"/>
      <c r="MZ73" s="139"/>
      <c r="NA73" s="139"/>
      <c r="NB73" s="139"/>
      <c r="NC73" s="139"/>
      <c r="ND73" s="139"/>
      <c r="NE73" s="139"/>
      <c r="NF73" s="139"/>
      <c r="NG73" s="139"/>
      <c r="NH73" s="139"/>
      <c r="NI73" s="139"/>
      <c r="NJ73" s="139"/>
      <c r="NK73" s="140"/>
      <c r="NS73" s="129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1"/>
      <c r="QB73" s="147"/>
      <c r="QC73" s="148"/>
      <c r="QD73" s="148"/>
      <c r="QE73" s="148"/>
      <c r="QF73" s="148"/>
      <c r="QG73" s="148"/>
      <c r="QH73" s="148"/>
      <c r="QI73" s="148"/>
      <c r="QJ73" s="148"/>
      <c r="QK73" s="148"/>
      <c r="QL73" s="148"/>
      <c r="QM73" s="148"/>
      <c r="QN73" s="148"/>
      <c r="QO73" s="148"/>
      <c r="QP73" s="148"/>
      <c r="QQ73" s="148"/>
      <c r="QR73" s="148"/>
      <c r="QS73" s="148"/>
      <c r="QT73" s="148"/>
      <c r="QU73" s="148"/>
      <c r="QV73" s="148"/>
      <c r="QW73" s="148"/>
      <c r="QX73" s="148"/>
      <c r="QY73" s="148"/>
      <c r="QZ73" s="148"/>
      <c r="RA73" s="148"/>
      <c r="RB73" s="148"/>
      <c r="RC73" s="148"/>
      <c r="RD73" s="148"/>
      <c r="RE73" s="149"/>
    </row>
    <row r="74" spans="51:473" ht="20.100000000000001" customHeight="1"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</row>
    <row r="75" spans="51:473" ht="20.100000000000001" customHeight="1"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</row>
    <row r="76" spans="51:473" ht="20.100000000000001" customHeight="1"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</row>
    <row r="77" spans="51:473" ht="20.100000000000001" customHeight="1"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</row>
    <row r="78" spans="51:473" ht="20.100000000000001" customHeight="1"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</row>
    <row r="79" spans="51:473" ht="20.100000000000001" customHeight="1"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</row>
    <row r="80" spans="51:473" ht="20.100000000000001" customHeight="1"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</row>
    <row r="81" spans="51:473" ht="20.100000000000001" customHeight="1"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</row>
    <row r="82" spans="51:473" ht="20.100000000000001" customHeight="1"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6</v>
      </c>
      <c r="CC82" s="1">
        <v>8</v>
      </c>
      <c r="CD82" s="1">
        <v>4</v>
      </c>
      <c r="CE82" s="1">
        <v>4</v>
      </c>
      <c r="CF82" s="1">
        <v>2</v>
      </c>
      <c r="CG82" s="1">
        <v>2</v>
      </c>
      <c r="CH82" s="1">
        <v>2</v>
      </c>
      <c r="CI82" s="1">
        <v>2</v>
      </c>
      <c r="CJ82" s="1">
        <v>3</v>
      </c>
      <c r="CK82" s="1">
        <v>2</v>
      </c>
      <c r="CL82" s="1">
        <v>1</v>
      </c>
      <c r="CM82" s="1">
        <v>3</v>
      </c>
      <c r="CN82" s="1">
        <v>4</v>
      </c>
      <c r="CO82" s="1">
        <v>2</v>
      </c>
      <c r="CP82" s="1">
        <v>2</v>
      </c>
      <c r="CQ82" s="1">
        <v>2</v>
      </c>
      <c r="CR82" s="1">
        <v>1</v>
      </c>
      <c r="CS82" s="1">
        <v>2</v>
      </c>
      <c r="CT82" s="1">
        <v>4</v>
      </c>
      <c r="CU82" s="1">
        <v>5</v>
      </c>
      <c r="CV82" s="1">
        <v>5</v>
      </c>
      <c r="CW82" s="1">
        <v>3</v>
      </c>
      <c r="CX82" s="1">
        <v>2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>
        <v>1</v>
      </c>
      <c r="DV82" s="1">
        <v>1</v>
      </c>
      <c r="DW82" s="1">
        <v>1</v>
      </c>
      <c r="DX82" s="1">
        <v>1</v>
      </c>
      <c r="DY82" s="1">
        <v>1</v>
      </c>
      <c r="DZ82" s="1">
        <v>1</v>
      </c>
      <c r="EA82" s="1">
        <v>1</v>
      </c>
      <c r="EB82" s="1">
        <v>1</v>
      </c>
      <c r="EC82" s="1">
        <v>2</v>
      </c>
      <c r="ED82" s="1">
        <v>2</v>
      </c>
      <c r="EE82" s="1">
        <v>2</v>
      </c>
      <c r="EF82" s="1">
        <v>2</v>
      </c>
      <c r="EG82" s="1">
        <v>2</v>
      </c>
      <c r="EH82" s="1">
        <v>2</v>
      </c>
      <c r="EI82" s="1">
        <v>4</v>
      </c>
      <c r="EJ82" s="1">
        <v>8</v>
      </c>
      <c r="EK82" s="1">
        <v>6</v>
      </c>
      <c r="EL82" s="1">
        <v>6</v>
      </c>
      <c r="EM82" s="1">
        <v>6</v>
      </c>
      <c r="EN82" s="1">
        <v>4</v>
      </c>
      <c r="EO82" s="1">
        <v>3</v>
      </c>
      <c r="EP82" s="1">
        <v>2</v>
      </c>
      <c r="EQ82" s="1">
        <v>2</v>
      </c>
      <c r="ER82" s="1">
        <v>2</v>
      </c>
      <c r="ES82" s="1">
        <v>2</v>
      </c>
      <c r="ET82" s="1">
        <v>2</v>
      </c>
      <c r="EU82" s="1">
        <v>1</v>
      </c>
      <c r="EV82" s="1">
        <v>1</v>
      </c>
      <c r="EW82" s="1">
        <v>1</v>
      </c>
      <c r="EX82" s="1">
        <v>1</v>
      </c>
      <c r="EY82" s="1">
        <v>1</v>
      </c>
      <c r="EZ82" s="1">
        <v>1</v>
      </c>
      <c r="FA82" s="1">
        <v>1</v>
      </c>
      <c r="FB82" s="1">
        <v>1</v>
      </c>
      <c r="FC82" s="1">
        <v>1</v>
      </c>
      <c r="FD82" s="1">
        <v>1</v>
      </c>
      <c r="FE82" s="1">
        <v>1</v>
      </c>
      <c r="FF82" s="1">
        <v>1</v>
      </c>
      <c r="FG82" s="1">
        <v>1</v>
      </c>
      <c r="FH82" s="1">
        <v>1</v>
      </c>
      <c r="FI82" s="1">
        <v>1</v>
      </c>
      <c r="FJ82" s="1">
        <v>1</v>
      </c>
      <c r="FK82" s="1">
        <v>1</v>
      </c>
      <c r="FL82" s="1">
        <v>2</v>
      </c>
      <c r="FM82" s="1">
        <v>2</v>
      </c>
      <c r="FN82" s="1">
        <v>3</v>
      </c>
      <c r="FO82" s="1">
        <v>3</v>
      </c>
      <c r="FP82" s="1">
        <v>3</v>
      </c>
      <c r="FQ82" s="1">
        <v>2</v>
      </c>
      <c r="FR82" s="1">
        <v>1</v>
      </c>
      <c r="FS82" s="1">
        <v>1</v>
      </c>
      <c r="FT82" s="1">
        <v>1</v>
      </c>
      <c r="FU82" s="1">
        <v>1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1</v>
      </c>
      <c r="GS82" s="1">
        <v>1</v>
      </c>
      <c r="GT82" s="1">
        <v>2</v>
      </c>
      <c r="GU82" s="1">
        <v>3</v>
      </c>
      <c r="GV82" s="1">
        <v>3</v>
      </c>
      <c r="GW82" s="1">
        <v>1</v>
      </c>
      <c r="GX82" s="1">
        <v>0</v>
      </c>
      <c r="GY82" s="1">
        <v>0</v>
      </c>
      <c r="GZ82" s="1">
        <v>0</v>
      </c>
      <c r="HA82" s="1">
        <v>0</v>
      </c>
      <c r="HB82" s="1">
        <v>2</v>
      </c>
      <c r="HC82" s="1">
        <v>2</v>
      </c>
      <c r="HD82" s="1">
        <v>2</v>
      </c>
      <c r="HE82" s="1">
        <v>2</v>
      </c>
      <c r="HF82" s="1">
        <v>0</v>
      </c>
      <c r="HG82" s="1">
        <v>0</v>
      </c>
      <c r="HH82" s="1">
        <v>0</v>
      </c>
      <c r="HI82" s="1">
        <v>2</v>
      </c>
      <c r="HJ82" s="1">
        <v>3</v>
      </c>
      <c r="HK82" s="1">
        <v>5</v>
      </c>
      <c r="HL82" s="1">
        <v>6</v>
      </c>
      <c r="HM82" s="1">
        <v>2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</row>
    <row r="83" spans="51:473" ht="20.100000000000001" customHeight="1"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16</v>
      </c>
      <c r="BZ83" s="1">
        <v>11</v>
      </c>
      <c r="CA83" s="1">
        <v>13</v>
      </c>
      <c r="CB83" s="1">
        <v>13</v>
      </c>
      <c r="CC83" s="1">
        <v>7</v>
      </c>
      <c r="CD83" s="1">
        <v>11</v>
      </c>
      <c r="CE83" s="1">
        <v>13</v>
      </c>
      <c r="CF83" s="1">
        <v>15</v>
      </c>
      <c r="CG83" s="1">
        <v>15</v>
      </c>
      <c r="CH83" s="1">
        <v>15</v>
      </c>
      <c r="CI83" s="1">
        <v>10</v>
      </c>
      <c r="CJ83" s="1">
        <v>9</v>
      </c>
      <c r="CK83" s="1">
        <v>8</v>
      </c>
      <c r="CL83" s="1">
        <v>6</v>
      </c>
      <c r="CM83" s="1">
        <v>6</v>
      </c>
      <c r="CN83" s="1">
        <v>6</v>
      </c>
      <c r="CO83" s="1">
        <v>7</v>
      </c>
      <c r="CP83" s="1">
        <v>12</v>
      </c>
      <c r="CQ83" s="1">
        <v>14</v>
      </c>
      <c r="CR83" s="1">
        <v>15</v>
      </c>
      <c r="CS83" s="1">
        <v>14</v>
      </c>
      <c r="CT83" s="1">
        <v>9</v>
      </c>
      <c r="CU83" s="1">
        <v>8</v>
      </c>
      <c r="CV83" s="1">
        <v>8</v>
      </c>
      <c r="CW83" s="1">
        <v>7</v>
      </c>
      <c r="CX83" s="1">
        <v>7</v>
      </c>
      <c r="CY83" s="1">
        <v>6</v>
      </c>
      <c r="CZ83" s="1">
        <v>6</v>
      </c>
      <c r="DA83" s="1">
        <v>4</v>
      </c>
      <c r="DB83" s="1">
        <v>5</v>
      </c>
      <c r="DC83" s="1">
        <v>4</v>
      </c>
      <c r="DD83" s="1">
        <v>4</v>
      </c>
      <c r="DE83" s="1">
        <v>4</v>
      </c>
      <c r="DF83" s="1">
        <v>4</v>
      </c>
      <c r="DG83" s="1">
        <v>4</v>
      </c>
      <c r="DH83" s="1">
        <v>4</v>
      </c>
      <c r="DI83" s="1">
        <v>4</v>
      </c>
      <c r="DJ83" s="1">
        <v>4</v>
      </c>
      <c r="DK83" s="1">
        <v>6</v>
      </c>
      <c r="DL83" s="1">
        <v>4</v>
      </c>
      <c r="DM83" s="1">
        <v>4</v>
      </c>
      <c r="DN83" s="1">
        <v>4</v>
      </c>
      <c r="DO83" s="1">
        <v>4</v>
      </c>
      <c r="DP83" s="1">
        <v>4</v>
      </c>
      <c r="DQ83" s="1">
        <v>4</v>
      </c>
      <c r="DR83" s="1">
        <v>4</v>
      </c>
      <c r="DS83" s="1">
        <v>4</v>
      </c>
      <c r="DT83" s="1">
        <v>4</v>
      </c>
      <c r="DU83" s="1">
        <v>4</v>
      </c>
      <c r="DV83" s="1">
        <v>4</v>
      </c>
      <c r="DW83" s="1">
        <v>4</v>
      </c>
      <c r="DX83" s="1">
        <v>4</v>
      </c>
      <c r="DY83" s="1">
        <v>4</v>
      </c>
      <c r="DZ83" s="1">
        <v>5</v>
      </c>
      <c r="EA83" s="1">
        <v>5</v>
      </c>
      <c r="EB83" s="1">
        <v>6</v>
      </c>
      <c r="EC83" s="1">
        <v>6</v>
      </c>
      <c r="ED83" s="1">
        <v>5</v>
      </c>
      <c r="EE83" s="1">
        <v>5</v>
      </c>
      <c r="EF83" s="1">
        <v>5</v>
      </c>
      <c r="EG83" s="1">
        <v>7</v>
      </c>
      <c r="EH83" s="1">
        <v>13</v>
      </c>
      <c r="EI83" s="1">
        <v>14</v>
      </c>
      <c r="EJ83" s="1">
        <v>13</v>
      </c>
      <c r="EK83" s="1">
        <v>10</v>
      </c>
      <c r="EL83" s="1">
        <v>12</v>
      </c>
      <c r="EM83" s="1">
        <v>10</v>
      </c>
      <c r="EN83" s="1">
        <v>10</v>
      </c>
      <c r="EO83" s="1">
        <v>11</v>
      </c>
      <c r="EP83" s="1">
        <v>11</v>
      </c>
      <c r="EQ83" s="1">
        <v>9</v>
      </c>
      <c r="ER83" s="1">
        <v>3</v>
      </c>
      <c r="ES83" s="1">
        <v>2</v>
      </c>
      <c r="ET83" s="1">
        <v>2</v>
      </c>
      <c r="EU83" s="1">
        <v>2</v>
      </c>
      <c r="EV83" s="1">
        <v>2</v>
      </c>
      <c r="EW83" s="1">
        <v>2</v>
      </c>
      <c r="EX83" s="1">
        <v>2</v>
      </c>
      <c r="EY83" s="1">
        <v>2</v>
      </c>
      <c r="EZ83" s="1">
        <v>3</v>
      </c>
      <c r="FA83" s="1">
        <v>3</v>
      </c>
      <c r="FB83" s="1">
        <v>3</v>
      </c>
      <c r="FC83" s="1">
        <v>6</v>
      </c>
      <c r="FD83" s="1">
        <v>6</v>
      </c>
      <c r="FE83" s="1">
        <v>6</v>
      </c>
      <c r="FF83" s="1">
        <v>6</v>
      </c>
      <c r="FG83" s="1">
        <v>6</v>
      </c>
      <c r="FH83" s="1">
        <v>6</v>
      </c>
      <c r="FI83" s="1">
        <v>7</v>
      </c>
      <c r="FJ83" s="1">
        <v>9</v>
      </c>
      <c r="FK83" s="1">
        <v>9</v>
      </c>
      <c r="FL83" s="1">
        <v>8</v>
      </c>
      <c r="FM83" s="1">
        <v>7</v>
      </c>
      <c r="FN83" s="1">
        <v>7</v>
      </c>
      <c r="FO83" s="1">
        <v>5</v>
      </c>
      <c r="FP83" s="1">
        <v>6</v>
      </c>
      <c r="FQ83" s="1">
        <v>6</v>
      </c>
      <c r="FR83" s="1">
        <v>6</v>
      </c>
      <c r="FS83" s="1">
        <v>6</v>
      </c>
      <c r="FT83" s="1">
        <v>4</v>
      </c>
      <c r="FU83" s="1">
        <v>4</v>
      </c>
      <c r="FV83" s="1">
        <v>4</v>
      </c>
      <c r="FW83" s="1">
        <v>4</v>
      </c>
      <c r="FX83" s="1">
        <v>4</v>
      </c>
      <c r="FY83" s="1">
        <v>4</v>
      </c>
      <c r="FZ83" s="1">
        <v>4</v>
      </c>
      <c r="GA83" s="1">
        <v>4</v>
      </c>
      <c r="GB83" s="1">
        <v>4</v>
      </c>
      <c r="GC83" s="1">
        <v>8</v>
      </c>
      <c r="GD83" s="1">
        <v>4</v>
      </c>
      <c r="GE83" s="1">
        <v>4</v>
      </c>
      <c r="GF83" s="1">
        <v>4</v>
      </c>
      <c r="GG83" s="1">
        <v>4</v>
      </c>
      <c r="GH83" s="1">
        <v>4</v>
      </c>
      <c r="GI83" s="1">
        <v>4</v>
      </c>
      <c r="GJ83" s="1">
        <v>4</v>
      </c>
      <c r="GK83" s="1">
        <v>4</v>
      </c>
      <c r="GL83" s="1">
        <v>4</v>
      </c>
      <c r="GM83" s="1">
        <v>4</v>
      </c>
      <c r="GN83" s="1">
        <v>4</v>
      </c>
      <c r="GO83" s="1">
        <v>6</v>
      </c>
      <c r="GP83" s="1">
        <v>8</v>
      </c>
      <c r="GQ83" s="1">
        <v>8</v>
      </c>
      <c r="GR83" s="1">
        <v>8</v>
      </c>
      <c r="GS83" s="1">
        <v>6</v>
      </c>
      <c r="GT83" s="1">
        <v>7</v>
      </c>
      <c r="GU83" s="1">
        <v>5</v>
      </c>
      <c r="GV83" s="1">
        <v>6</v>
      </c>
      <c r="GW83" s="1">
        <v>6</v>
      </c>
      <c r="GX83" s="1">
        <v>5</v>
      </c>
      <c r="GY83" s="1">
        <v>6</v>
      </c>
      <c r="GZ83" s="1">
        <v>5</v>
      </c>
      <c r="HA83" s="1">
        <v>5</v>
      </c>
      <c r="HB83" s="1">
        <v>9</v>
      </c>
      <c r="HC83" s="1">
        <v>7</v>
      </c>
      <c r="HD83" s="1">
        <v>5</v>
      </c>
      <c r="HE83" s="1">
        <v>5</v>
      </c>
      <c r="HF83" s="1">
        <v>10</v>
      </c>
      <c r="HG83" s="1">
        <v>19</v>
      </c>
      <c r="HH83" s="1">
        <v>17</v>
      </c>
      <c r="HI83" s="1">
        <v>18</v>
      </c>
      <c r="HJ83" s="1">
        <v>13</v>
      </c>
      <c r="HK83" s="1">
        <v>12</v>
      </c>
      <c r="HL83" s="1">
        <v>7</v>
      </c>
      <c r="HM83" s="1">
        <v>11</v>
      </c>
      <c r="HN83" s="1">
        <v>11</v>
      </c>
      <c r="HO83" s="1">
        <v>7</v>
      </c>
      <c r="HP83" s="1">
        <v>7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</row>
    <row r="84" spans="51:473" ht="20.100000000000001" customHeight="1"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4</v>
      </c>
      <c r="BY84" s="1">
        <v>10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2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1</v>
      </c>
      <c r="EG84" s="1">
        <v>1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1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2</v>
      </c>
      <c r="HG84" s="1">
        <v>2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6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</row>
    <row r="85" spans="51:473" ht="20.100000000000001" customHeight="1" thickBot="1"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14</v>
      </c>
      <c r="BY85" s="1">
        <v>10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5</v>
      </c>
      <c r="HQ85" s="1">
        <v>1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</row>
    <row r="86" spans="51:473" ht="20.100000000000001" customHeight="1"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19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4</v>
      </c>
      <c r="HQ86" s="1">
        <v>1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JY86" s="6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8"/>
      <c r="KR86" s="159" t="s">
        <v>15</v>
      </c>
      <c r="KS86" s="160"/>
      <c r="KT86" s="160"/>
      <c r="KU86" s="160"/>
      <c r="KV86" s="160"/>
      <c r="KW86" s="160"/>
      <c r="KX86" s="160"/>
      <c r="KY86" s="160"/>
      <c r="KZ86" s="160"/>
      <c r="LA86" s="160"/>
      <c r="LB86" s="160"/>
      <c r="LC86" s="160"/>
      <c r="LD86" s="160"/>
      <c r="LE86" s="160"/>
      <c r="LF86" s="160"/>
      <c r="LG86" s="160"/>
      <c r="LH86" s="160"/>
      <c r="LI86" s="160"/>
      <c r="LJ86" s="160"/>
      <c r="LK86" s="160"/>
      <c r="LL86" s="160"/>
      <c r="LM86" s="160"/>
      <c r="LN86" s="160"/>
      <c r="LO86" s="160"/>
      <c r="LP86" s="160"/>
      <c r="LQ86" s="160"/>
      <c r="LR86" s="160"/>
      <c r="LS86" s="160"/>
      <c r="LT86" s="160"/>
      <c r="LU86" s="160"/>
      <c r="LV86" s="160"/>
      <c r="LW86" s="160"/>
      <c r="LX86" s="160"/>
      <c r="LY86" s="160"/>
      <c r="LZ86" s="160"/>
      <c r="MA86" s="160"/>
      <c r="MB86" s="160"/>
      <c r="MC86" s="160"/>
      <c r="MD86" s="160"/>
      <c r="ME86" s="160"/>
      <c r="MF86" s="160"/>
      <c r="MG86" s="160"/>
      <c r="MH86" s="160"/>
      <c r="MI86" s="160"/>
      <c r="MJ86" s="160"/>
      <c r="MK86" s="160"/>
      <c r="ML86" s="160"/>
      <c r="MM86" s="160"/>
      <c r="MN86" s="160"/>
      <c r="MO86" s="160"/>
      <c r="MP86" s="160"/>
      <c r="MQ86" s="160"/>
      <c r="MR86" s="160"/>
      <c r="MS86" s="160"/>
      <c r="MT86" s="160"/>
      <c r="MU86" s="160"/>
      <c r="MV86" s="160"/>
      <c r="MW86" s="160"/>
      <c r="MX86" s="160"/>
      <c r="MY86" s="160"/>
      <c r="MZ86" s="160"/>
      <c r="NA86" s="160"/>
      <c r="NB86" s="160"/>
      <c r="NC86" s="160"/>
      <c r="ND86" s="160"/>
      <c r="NE86" s="160"/>
      <c r="NF86" s="160"/>
      <c r="NG86" s="160"/>
      <c r="NH86" s="160"/>
      <c r="NI86" s="160"/>
      <c r="NJ86" s="160"/>
      <c r="NK86" s="161"/>
      <c r="NS86" s="51"/>
      <c r="NT86" s="52"/>
      <c r="NU86" s="52"/>
      <c r="NV86" s="52"/>
      <c r="NW86" s="52"/>
      <c r="NX86" s="52"/>
      <c r="NY86" s="52"/>
      <c r="NZ86" s="52"/>
      <c r="OA86" s="52"/>
      <c r="OB86" s="52"/>
      <c r="OC86" s="52"/>
      <c r="OD86" s="52"/>
      <c r="OE86" s="52"/>
      <c r="OF86" s="52"/>
      <c r="OG86" s="52"/>
      <c r="OH86" s="53"/>
      <c r="OL86" s="159" t="s">
        <v>9</v>
      </c>
      <c r="OM86" s="160"/>
      <c r="ON86" s="160"/>
      <c r="OO86" s="160"/>
      <c r="OP86" s="160"/>
      <c r="OQ86" s="160"/>
      <c r="OR86" s="160"/>
      <c r="OS86" s="160"/>
      <c r="OT86" s="160"/>
      <c r="OU86" s="160"/>
      <c r="OV86" s="160"/>
      <c r="OW86" s="160"/>
      <c r="OX86" s="160"/>
      <c r="OY86" s="160"/>
      <c r="OZ86" s="160"/>
      <c r="PA86" s="160"/>
      <c r="PB86" s="160"/>
      <c r="PC86" s="160"/>
      <c r="PD86" s="160"/>
      <c r="PE86" s="160"/>
      <c r="PF86" s="160"/>
      <c r="PG86" s="160"/>
      <c r="PH86" s="160"/>
      <c r="PI86" s="160"/>
      <c r="PJ86" s="160"/>
      <c r="PK86" s="160"/>
      <c r="PL86" s="160"/>
      <c r="PM86" s="160"/>
      <c r="PN86" s="160"/>
      <c r="PO86" s="160"/>
      <c r="PP86" s="160"/>
      <c r="PQ86" s="160"/>
      <c r="PR86" s="160"/>
      <c r="PS86" s="160"/>
      <c r="PT86" s="160"/>
      <c r="PU86" s="160"/>
      <c r="PV86" s="160"/>
      <c r="PW86" s="160"/>
      <c r="PX86" s="160"/>
      <c r="PY86" s="160"/>
      <c r="PZ86" s="160"/>
      <c r="QA86" s="160"/>
      <c r="QB86" s="160"/>
      <c r="QC86" s="160"/>
      <c r="QD86" s="160"/>
      <c r="QE86" s="160"/>
      <c r="QF86" s="160"/>
      <c r="QG86" s="160"/>
      <c r="QH86" s="160"/>
      <c r="QI86" s="160"/>
      <c r="QJ86" s="160"/>
      <c r="QK86" s="160"/>
      <c r="QL86" s="160"/>
      <c r="QM86" s="160"/>
      <c r="QN86" s="160"/>
      <c r="QO86" s="160"/>
      <c r="QP86" s="160"/>
      <c r="QQ86" s="160"/>
      <c r="QR86" s="160"/>
      <c r="QS86" s="160"/>
      <c r="QT86" s="160"/>
      <c r="QU86" s="160"/>
      <c r="QV86" s="160"/>
      <c r="QW86" s="160"/>
      <c r="QX86" s="160"/>
      <c r="QY86" s="160"/>
      <c r="QZ86" s="160"/>
      <c r="RA86" s="160"/>
      <c r="RB86" s="160"/>
      <c r="RC86" s="160"/>
      <c r="RD86" s="160"/>
      <c r="RE86" s="161"/>
    </row>
    <row r="87" spans="51:473" ht="20.100000000000001" customHeight="1"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19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4</v>
      </c>
      <c r="HQ87" s="1">
        <v>1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JY87" s="9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1"/>
      <c r="KR87" s="162"/>
      <c r="KS87" s="163"/>
      <c r="KT87" s="163"/>
      <c r="KU87" s="163"/>
      <c r="KV87" s="163"/>
      <c r="KW87" s="163"/>
      <c r="KX87" s="163"/>
      <c r="KY87" s="163"/>
      <c r="KZ87" s="163"/>
      <c r="LA87" s="163"/>
      <c r="LB87" s="163"/>
      <c r="LC87" s="163"/>
      <c r="LD87" s="163"/>
      <c r="LE87" s="163"/>
      <c r="LF87" s="163"/>
      <c r="LG87" s="163"/>
      <c r="LH87" s="163"/>
      <c r="LI87" s="163"/>
      <c r="LJ87" s="163"/>
      <c r="LK87" s="163"/>
      <c r="LL87" s="163"/>
      <c r="LM87" s="163"/>
      <c r="LN87" s="163"/>
      <c r="LO87" s="163"/>
      <c r="LP87" s="163"/>
      <c r="LQ87" s="163"/>
      <c r="LR87" s="163"/>
      <c r="LS87" s="163"/>
      <c r="LT87" s="163"/>
      <c r="LU87" s="163"/>
      <c r="LV87" s="163"/>
      <c r="LW87" s="163"/>
      <c r="LX87" s="163"/>
      <c r="LY87" s="163"/>
      <c r="LZ87" s="163"/>
      <c r="MA87" s="163"/>
      <c r="MB87" s="163"/>
      <c r="MC87" s="163"/>
      <c r="MD87" s="163"/>
      <c r="ME87" s="163"/>
      <c r="MF87" s="163"/>
      <c r="MG87" s="163"/>
      <c r="MH87" s="163"/>
      <c r="MI87" s="163"/>
      <c r="MJ87" s="163"/>
      <c r="MK87" s="163"/>
      <c r="ML87" s="163"/>
      <c r="MM87" s="163"/>
      <c r="MN87" s="163"/>
      <c r="MO87" s="163"/>
      <c r="MP87" s="163"/>
      <c r="MQ87" s="163"/>
      <c r="MR87" s="163"/>
      <c r="MS87" s="163"/>
      <c r="MT87" s="163"/>
      <c r="MU87" s="163"/>
      <c r="MV87" s="163"/>
      <c r="MW87" s="163"/>
      <c r="MX87" s="163"/>
      <c r="MY87" s="163"/>
      <c r="MZ87" s="163"/>
      <c r="NA87" s="163"/>
      <c r="NB87" s="163"/>
      <c r="NC87" s="163"/>
      <c r="ND87" s="163"/>
      <c r="NE87" s="163"/>
      <c r="NF87" s="163"/>
      <c r="NG87" s="163"/>
      <c r="NH87" s="163"/>
      <c r="NI87" s="163"/>
      <c r="NJ87" s="163"/>
      <c r="NK87" s="164"/>
      <c r="NS87" s="54"/>
      <c r="NT87" s="55"/>
      <c r="NU87" s="55"/>
      <c r="NV87" s="55"/>
      <c r="NW87" s="55"/>
      <c r="NX87" s="55"/>
      <c r="NY87" s="55"/>
      <c r="NZ87" s="55"/>
      <c r="OA87" s="55"/>
      <c r="OB87" s="55"/>
      <c r="OC87" s="55"/>
      <c r="OD87" s="55"/>
      <c r="OE87" s="55"/>
      <c r="OF87" s="55"/>
      <c r="OG87" s="55"/>
      <c r="OH87" s="56"/>
      <c r="OL87" s="162"/>
      <c r="OM87" s="163"/>
      <c r="ON87" s="163"/>
      <c r="OO87" s="163"/>
      <c r="OP87" s="163"/>
      <c r="OQ87" s="163"/>
      <c r="OR87" s="163"/>
      <c r="OS87" s="163"/>
      <c r="OT87" s="163"/>
      <c r="OU87" s="163"/>
      <c r="OV87" s="163"/>
      <c r="OW87" s="163"/>
      <c r="OX87" s="163"/>
      <c r="OY87" s="163"/>
      <c r="OZ87" s="163"/>
      <c r="PA87" s="163"/>
      <c r="PB87" s="163"/>
      <c r="PC87" s="163"/>
      <c r="PD87" s="163"/>
      <c r="PE87" s="163"/>
      <c r="PF87" s="163"/>
      <c r="PG87" s="163"/>
      <c r="PH87" s="163"/>
      <c r="PI87" s="163"/>
      <c r="PJ87" s="163"/>
      <c r="PK87" s="163"/>
      <c r="PL87" s="163"/>
      <c r="PM87" s="163"/>
      <c r="PN87" s="163"/>
      <c r="PO87" s="163"/>
      <c r="PP87" s="163"/>
      <c r="PQ87" s="163"/>
      <c r="PR87" s="163"/>
      <c r="PS87" s="163"/>
      <c r="PT87" s="163"/>
      <c r="PU87" s="163"/>
      <c r="PV87" s="163"/>
      <c r="PW87" s="163"/>
      <c r="PX87" s="163"/>
      <c r="PY87" s="163"/>
      <c r="PZ87" s="163"/>
      <c r="QA87" s="163"/>
      <c r="QB87" s="163"/>
      <c r="QC87" s="163"/>
      <c r="QD87" s="163"/>
      <c r="QE87" s="163"/>
      <c r="QF87" s="163"/>
      <c r="QG87" s="163"/>
      <c r="QH87" s="163"/>
      <c r="QI87" s="163"/>
      <c r="QJ87" s="163"/>
      <c r="QK87" s="163"/>
      <c r="QL87" s="163"/>
      <c r="QM87" s="163"/>
      <c r="QN87" s="163"/>
      <c r="QO87" s="163"/>
      <c r="QP87" s="163"/>
      <c r="QQ87" s="163"/>
      <c r="QR87" s="163"/>
      <c r="QS87" s="163"/>
      <c r="QT87" s="163"/>
      <c r="QU87" s="163"/>
      <c r="QV87" s="163"/>
      <c r="QW87" s="163"/>
      <c r="QX87" s="163"/>
      <c r="QY87" s="163"/>
      <c r="QZ87" s="163"/>
      <c r="RA87" s="163"/>
      <c r="RB87" s="163"/>
      <c r="RC87" s="163"/>
      <c r="RD87" s="163"/>
      <c r="RE87" s="164"/>
    </row>
    <row r="88" spans="51:473" ht="20.100000000000001" customHeight="1"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24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4</v>
      </c>
      <c r="HQ88" s="1">
        <v>1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JY88" s="9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1"/>
      <c r="KR88" s="162"/>
      <c r="KS88" s="163"/>
      <c r="KT88" s="163"/>
      <c r="KU88" s="163"/>
      <c r="KV88" s="163"/>
      <c r="KW88" s="163"/>
      <c r="KX88" s="163"/>
      <c r="KY88" s="163"/>
      <c r="KZ88" s="163"/>
      <c r="LA88" s="163"/>
      <c r="LB88" s="163"/>
      <c r="LC88" s="163"/>
      <c r="LD88" s="163"/>
      <c r="LE88" s="163"/>
      <c r="LF88" s="163"/>
      <c r="LG88" s="163"/>
      <c r="LH88" s="163"/>
      <c r="LI88" s="163"/>
      <c r="LJ88" s="163"/>
      <c r="LK88" s="163"/>
      <c r="LL88" s="163"/>
      <c r="LM88" s="163"/>
      <c r="LN88" s="163"/>
      <c r="LO88" s="163"/>
      <c r="LP88" s="163"/>
      <c r="LQ88" s="163"/>
      <c r="LR88" s="163"/>
      <c r="LS88" s="163"/>
      <c r="LT88" s="163"/>
      <c r="LU88" s="163"/>
      <c r="LV88" s="163"/>
      <c r="LW88" s="163"/>
      <c r="LX88" s="163"/>
      <c r="LY88" s="163"/>
      <c r="LZ88" s="163"/>
      <c r="MA88" s="163"/>
      <c r="MB88" s="163"/>
      <c r="MC88" s="163"/>
      <c r="MD88" s="163"/>
      <c r="ME88" s="163"/>
      <c r="MF88" s="163"/>
      <c r="MG88" s="163"/>
      <c r="MH88" s="163"/>
      <c r="MI88" s="163"/>
      <c r="MJ88" s="163"/>
      <c r="MK88" s="163"/>
      <c r="ML88" s="163"/>
      <c r="MM88" s="163"/>
      <c r="MN88" s="163"/>
      <c r="MO88" s="163"/>
      <c r="MP88" s="163"/>
      <c r="MQ88" s="163"/>
      <c r="MR88" s="163"/>
      <c r="MS88" s="163"/>
      <c r="MT88" s="163"/>
      <c r="MU88" s="163"/>
      <c r="MV88" s="163"/>
      <c r="MW88" s="163"/>
      <c r="MX88" s="163"/>
      <c r="MY88" s="163"/>
      <c r="MZ88" s="163"/>
      <c r="NA88" s="163"/>
      <c r="NB88" s="163"/>
      <c r="NC88" s="163"/>
      <c r="ND88" s="163"/>
      <c r="NE88" s="163"/>
      <c r="NF88" s="163"/>
      <c r="NG88" s="163"/>
      <c r="NH88" s="163"/>
      <c r="NI88" s="163"/>
      <c r="NJ88" s="163"/>
      <c r="NK88" s="164"/>
      <c r="NS88" s="54"/>
      <c r="NT88" s="55"/>
      <c r="NU88" s="55"/>
      <c r="NV88" s="55"/>
      <c r="NW88" s="55"/>
      <c r="NX88" s="55"/>
      <c r="NY88" s="55"/>
      <c r="NZ88" s="55"/>
      <c r="OA88" s="55"/>
      <c r="OB88" s="55"/>
      <c r="OC88" s="55"/>
      <c r="OD88" s="55"/>
      <c r="OE88" s="55"/>
      <c r="OF88" s="55"/>
      <c r="OG88" s="55"/>
      <c r="OH88" s="56"/>
      <c r="OL88" s="162"/>
      <c r="OM88" s="163"/>
      <c r="ON88" s="163"/>
      <c r="OO88" s="163"/>
      <c r="OP88" s="163"/>
      <c r="OQ88" s="163"/>
      <c r="OR88" s="163"/>
      <c r="OS88" s="163"/>
      <c r="OT88" s="163"/>
      <c r="OU88" s="163"/>
      <c r="OV88" s="163"/>
      <c r="OW88" s="163"/>
      <c r="OX88" s="163"/>
      <c r="OY88" s="163"/>
      <c r="OZ88" s="163"/>
      <c r="PA88" s="163"/>
      <c r="PB88" s="163"/>
      <c r="PC88" s="163"/>
      <c r="PD88" s="163"/>
      <c r="PE88" s="163"/>
      <c r="PF88" s="163"/>
      <c r="PG88" s="163"/>
      <c r="PH88" s="163"/>
      <c r="PI88" s="163"/>
      <c r="PJ88" s="163"/>
      <c r="PK88" s="163"/>
      <c r="PL88" s="163"/>
      <c r="PM88" s="163"/>
      <c r="PN88" s="163"/>
      <c r="PO88" s="163"/>
      <c r="PP88" s="163"/>
      <c r="PQ88" s="163"/>
      <c r="PR88" s="163"/>
      <c r="PS88" s="163"/>
      <c r="PT88" s="163"/>
      <c r="PU88" s="163"/>
      <c r="PV88" s="163"/>
      <c r="PW88" s="163"/>
      <c r="PX88" s="163"/>
      <c r="PY88" s="163"/>
      <c r="PZ88" s="163"/>
      <c r="QA88" s="163"/>
      <c r="QB88" s="163"/>
      <c r="QC88" s="163"/>
      <c r="QD88" s="163"/>
      <c r="QE88" s="163"/>
      <c r="QF88" s="163"/>
      <c r="QG88" s="163"/>
      <c r="QH88" s="163"/>
      <c r="QI88" s="163"/>
      <c r="QJ88" s="163"/>
      <c r="QK88" s="163"/>
      <c r="QL88" s="163"/>
      <c r="QM88" s="163"/>
      <c r="QN88" s="163"/>
      <c r="QO88" s="163"/>
      <c r="QP88" s="163"/>
      <c r="QQ88" s="163"/>
      <c r="QR88" s="163"/>
      <c r="QS88" s="163"/>
      <c r="QT88" s="163"/>
      <c r="QU88" s="163"/>
      <c r="QV88" s="163"/>
      <c r="QW88" s="163"/>
      <c r="QX88" s="163"/>
      <c r="QY88" s="163"/>
      <c r="QZ88" s="163"/>
      <c r="RA88" s="163"/>
      <c r="RB88" s="163"/>
      <c r="RC88" s="163"/>
      <c r="RD88" s="163"/>
      <c r="RE88" s="164"/>
    </row>
    <row r="89" spans="51:473" ht="20.100000000000001" customHeight="1"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24</v>
      </c>
      <c r="BY89" s="1">
        <v>5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3</v>
      </c>
      <c r="HQ89" s="1">
        <v>1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JY89" s="9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1"/>
      <c r="KR89" s="162"/>
      <c r="KS89" s="163"/>
      <c r="KT89" s="163"/>
      <c r="KU89" s="163"/>
      <c r="KV89" s="163"/>
      <c r="KW89" s="163"/>
      <c r="KX89" s="163"/>
      <c r="KY89" s="163"/>
      <c r="KZ89" s="163"/>
      <c r="LA89" s="163"/>
      <c r="LB89" s="163"/>
      <c r="LC89" s="163"/>
      <c r="LD89" s="163"/>
      <c r="LE89" s="163"/>
      <c r="LF89" s="163"/>
      <c r="LG89" s="163"/>
      <c r="LH89" s="163"/>
      <c r="LI89" s="163"/>
      <c r="LJ89" s="163"/>
      <c r="LK89" s="163"/>
      <c r="LL89" s="163"/>
      <c r="LM89" s="163"/>
      <c r="LN89" s="163"/>
      <c r="LO89" s="163"/>
      <c r="LP89" s="163"/>
      <c r="LQ89" s="163"/>
      <c r="LR89" s="163"/>
      <c r="LS89" s="163"/>
      <c r="LT89" s="163"/>
      <c r="LU89" s="163"/>
      <c r="LV89" s="163"/>
      <c r="LW89" s="163"/>
      <c r="LX89" s="163"/>
      <c r="LY89" s="163"/>
      <c r="LZ89" s="163"/>
      <c r="MA89" s="163"/>
      <c r="MB89" s="163"/>
      <c r="MC89" s="163"/>
      <c r="MD89" s="163"/>
      <c r="ME89" s="163"/>
      <c r="MF89" s="163"/>
      <c r="MG89" s="163"/>
      <c r="MH89" s="163"/>
      <c r="MI89" s="163"/>
      <c r="MJ89" s="163"/>
      <c r="MK89" s="163"/>
      <c r="ML89" s="163"/>
      <c r="MM89" s="163"/>
      <c r="MN89" s="163"/>
      <c r="MO89" s="163"/>
      <c r="MP89" s="163"/>
      <c r="MQ89" s="163"/>
      <c r="MR89" s="163"/>
      <c r="MS89" s="163"/>
      <c r="MT89" s="163"/>
      <c r="MU89" s="163"/>
      <c r="MV89" s="163"/>
      <c r="MW89" s="163"/>
      <c r="MX89" s="163"/>
      <c r="MY89" s="163"/>
      <c r="MZ89" s="163"/>
      <c r="NA89" s="163"/>
      <c r="NB89" s="163"/>
      <c r="NC89" s="163"/>
      <c r="ND89" s="163"/>
      <c r="NE89" s="163"/>
      <c r="NF89" s="163"/>
      <c r="NG89" s="163"/>
      <c r="NH89" s="163"/>
      <c r="NI89" s="163"/>
      <c r="NJ89" s="163"/>
      <c r="NK89" s="164"/>
      <c r="NS89" s="54"/>
      <c r="NT89" s="55"/>
      <c r="NU89" s="55"/>
      <c r="NV89" s="55"/>
      <c r="NW89" s="55"/>
      <c r="NX89" s="55"/>
      <c r="NY89" s="55"/>
      <c r="NZ89" s="55"/>
      <c r="OA89" s="55"/>
      <c r="OB89" s="55"/>
      <c r="OC89" s="55"/>
      <c r="OD89" s="55"/>
      <c r="OE89" s="55"/>
      <c r="OF89" s="55"/>
      <c r="OG89" s="55"/>
      <c r="OH89" s="56"/>
      <c r="OL89" s="162"/>
      <c r="OM89" s="163"/>
      <c r="ON89" s="163"/>
      <c r="OO89" s="163"/>
      <c r="OP89" s="163"/>
      <c r="OQ89" s="163"/>
      <c r="OR89" s="163"/>
      <c r="OS89" s="163"/>
      <c r="OT89" s="163"/>
      <c r="OU89" s="163"/>
      <c r="OV89" s="163"/>
      <c r="OW89" s="163"/>
      <c r="OX89" s="163"/>
      <c r="OY89" s="163"/>
      <c r="OZ89" s="163"/>
      <c r="PA89" s="163"/>
      <c r="PB89" s="163"/>
      <c r="PC89" s="163"/>
      <c r="PD89" s="163"/>
      <c r="PE89" s="163"/>
      <c r="PF89" s="163"/>
      <c r="PG89" s="163"/>
      <c r="PH89" s="163"/>
      <c r="PI89" s="163"/>
      <c r="PJ89" s="163"/>
      <c r="PK89" s="163"/>
      <c r="PL89" s="163"/>
      <c r="PM89" s="163"/>
      <c r="PN89" s="163"/>
      <c r="PO89" s="163"/>
      <c r="PP89" s="163"/>
      <c r="PQ89" s="163"/>
      <c r="PR89" s="163"/>
      <c r="PS89" s="163"/>
      <c r="PT89" s="163"/>
      <c r="PU89" s="163"/>
      <c r="PV89" s="163"/>
      <c r="PW89" s="163"/>
      <c r="PX89" s="163"/>
      <c r="PY89" s="163"/>
      <c r="PZ89" s="163"/>
      <c r="QA89" s="163"/>
      <c r="QB89" s="163"/>
      <c r="QC89" s="163"/>
      <c r="QD89" s="163"/>
      <c r="QE89" s="163"/>
      <c r="QF89" s="163"/>
      <c r="QG89" s="163"/>
      <c r="QH89" s="163"/>
      <c r="QI89" s="163"/>
      <c r="QJ89" s="163"/>
      <c r="QK89" s="163"/>
      <c r="QL89" s="163"/>
      <c r="QM89" s="163"/>
      <c r="QN89" s="163"/>
      <c r="QO89" s="163"/>
      <c r="QP89" s="163"/>
      <c r="QQ89" s="163"/>
      <c r="QR89" s="163"/>
      <c r="QS89" s="163"/>
      <c r="QT89" s="163"/>
      <c r="QU89" s="163"/>
      <c r="QV89" s="163"/>
      <c r="QW89" s="163"/>
      <c r="QX89" s="163"/>
      <c r="QY89" s="163"/>
      <c r="QZ89" s="163"/>
      <c r="RA89" s="163"/>
      <c r="RB89" s="163"/>
      <c r="RC89" s="163"/>
      <c r="RD89" s="163"/>
      <c r="RE89" s="164"/>
    </row>
    <row r="90" spans="51:473" ht="20.100000000000001" customHeight="1"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18</v>
      </c>
      <c r="BY90" s="1">
        <v>15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2</v>
      </c>
      <c r="HQ90" s="1">
        <v>1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JY90" s="9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1"/>
      <c r="KR90" s="162"/>
      <c r="KS90" s="163"/>
      <c r="KT90" s="163"/>
      <c r="KU90" s="163"/>
      <c r="KV90" s="163"/>
      <c r="KW90" s="163"/>
      <c r="KX90" s="163"/>
      <c r="KY90" s="163"/>
      <c r="KZ90" s="163"/>
      <c r="LA90" s="163"/>
      <c r="LB90" s="163"/>
      <c r="LC90" s="163"/>
      <c r="LD90" s="163"/>
      <c r="LE90" s="163"/>
      <c r="LF90" s="163"/>
      <c r="LG90" s="163"/>
      <c r="LH90" s="163"/>
      <c r="LI90" s="163"/>
      <c r="LJ90" s="163"/>
      <c r="LK90" s="163"/>
      <c r="LL90" s="163"/>
      <c r="LM90" s="163"/>
      <c r="LN90" s="163"/>
      <c r="LO90" s="163"/>
      <c r="LP90" s="163"/>
      <c r="LQ90" s="163"/>
      <c r="LR90" s="163"/>
      <c r="LS90" s="163"/>
      <c r="LT90" s="163"/>
      <c r="LU90" s="163"/>
      <c r="LV90" s="163"/>
      <c r="LW90" s="163"/>
      <c r="LX90" s="163"/>
      <c r="LY90" s="163"/>
      <c r="LZ90" s="163"/>
      <c r="MA90" s="163"/>
      <c r="MB90" s="163"/>
      <c r="MC90" s="163"/>
      <c r="MD90" s="163"/>
      <c r="ME90" s="163"/>
      <c r="MF90" s="163"/>
      <c r="MG90" s="163"/>
      <c r="MH90" s="163"/>
      <c r="MI90" s="163"/>
      <c r="MJ90" s="163"/>
      <c r="MK90" s="163"/>
      <c r="ML90" s="163"/>
      <c r="MM90" s="163"/>
      <c r="MN90" s="163"/>
      <c r="MO90" s="163"/>
      <c r="MP90" s="163"/>
      <c r="MQ90" s="163"/>
      <c r="MR90" s="163"/>
      <c r="MS90" s="163"/>
      <c r="MT90" s="163"/>
      <c r="MU90" s="163"/>
      <c r="MV90" s="163"/>
      <c r="MW90" s="163"/>
      <c r="MX90" s="163"/>
      <c r="MY90" s="163"/>
      <c r="MZ90" s="163"/>
      <c r="NA90" s="163"/>
      <c r="NB90" s="163"/>
      <c r="NC90" s="163"/>
      <c r="ND90" s="163"/>
      <c r="NE90" s="163"/>
      <c r="NF90" s="163"/>
      <c r="NG90" s="163"/>
      <c r="NH90" s="163"/>
      <c r="NI90" s="163"/>
      <c r="NJ90" s="163"/>
      <c r="NK90" s="164"/>
      <c r="NS90" s="54"/>
      <c r="NT90" s="55"/>
      <c r="NU90" s="55"/>
      <c r="NV90" s="55"/>
      <c r="NW90" s="55"/>
      <c r="NX90" s="55"/>
      <c r="NY90" s="55"/>
      <c r="NZ90" s="55"/>
      <c r="OA90" s="55"/>
      <c r="OB90" s="55"/>
      <c r="OC90" s="55"/>
      <c r="OD90" s="55"/>
      <c r="OE90" s="55"/>
      <c r="OF90" s="55"/>
      <c r="OG90" s="55"/>
      <c r="OH90" s="56"/>
      <c r="OL90" s="162"/>
      <c r="OM90" s="163"/>
      <c r="ON90" s="163"/>
      <c r="OO90" s="163"/>
      <c r="OP90" s="163"/>
      <c r="OQ90" s="163"/>
      <c r="OR90" s="163"/>
      <c r="OS90" s="163"/>
      <c r="OT90" s="163"/>
      <c r="OU90" s="163"/>
      <c r="OV90" s="163"/>
      <c r="OW90" s="163"/>
      <c r="OX90" s="163"/>
      <c r="OY90" s="163"/>
      <c r="OZ90" s="163"/>
      <c r="PA90" s="163"/>
      <c r="PB90" s="163"/>
      <c r="PC90" s="163"/>
      <c r="PD90" s="163"/>
      <c r="PE90" s="163"/>
      <c r="PF90" s="163"/>
      <c r="PG90" s="163"/>
      <c r="PH90" s="163"/>
      <c r="PI90" s="163"/>
      <c r="PJ90" s="163"/>
      <c r="PK90" s="163"/>
      <c r="PL90" s="163"/>
      <c r="PM90" s="163"/>
      <c r="PN90" s="163"/>
      <c r="PO90" s="163"/>
      <c r="PP90" s="163"/>
      <c r="PQ90" s="163"/>
      <c r="PR90" s="163"/>
      <c r="PS90" s="163"/>
      <c r="PT90" s="163"/>
      <c r="PU90" s="163"/>
      <c r="PV90" s="163"/>
      <c r="PW90" s="163"/>
      <c r="PX90" s="163"/>
      <c r="PY90" s="163"/>
      <c r="PZ90" s="163"/>
      <c r="QA90" s="163"/>
      <c r="QB90" s="163"/>
      <c r="QC90" s="163"/>
      <c r="QD90" s="163"/>
      <c r="QE90" s="163"/>
      <c r="QF90" s="163"/>
      <c r="QG90" s="163"/>
      <c r="QH90" s="163"/>
      <c r="QI90" s="163"/>
      <c r="QJ90" s="163"/>
      <c r="QK90" s="163"/>
      <c r="QL90" s="163"/>
      <c r="QM90" s="163"/>
      <c r="QN90" s="163"/>
      <c r="QO90" s="163"/>
      <c r="QP90" s="163"/>
      <c r="QQ90" s="163"/>
      <c r="QR90" s="163"/>
      <c r="QS90" s="163"/>
      <c r="QT90" s="163"/>
      <c r="QU90" s="163"/>
      <c r="QV90" s="163"/>
      <c r="QW90" s="163"/>
      <c r="QX90" s="163"/>
      <c r="QY90" s="163"/>
      <c r="QZ90" s="163"/>
      <c r="RA90" s="163"/>
      <c r="RB90" s="163"/>
      <c r="RC90" s="163"/>
      <c r="RD90" s="163"/>
      <c r="RE90" s="164"/>
    </row>
    <row r="91" spans="51:473" ht="20.100000000000001" customHeight="1"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14</v>
      </c>
      <c r="BY91" s="1">
        <v>25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1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2</v>
      </c>
      <c r="HQ91" s="1">
        <v>1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JY91" s="9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1"/>
      <c r="KR91" s="162"/>
      <c r="KS91" s="163"/>
      <c r="KT91" s="163"/>
      <c r="KU91" s="163"/>
      <c r="KV91" s="163"/>
      <c r="KW91" s="163"/>
      <c r="KX91" s="163"/>
      <c r="KY91" s="163"/>
      <c r="KZ91" s="163"/>
      <c r="LA91" s="163"/>
      <c r="LB91" s="163"/>
      <c r="LC91" s="163"/>
      <c r="LD91" s="163"/>
      <c r="LE91" s="163"/>
      <c r="LF91" s="163"/>
      <c r="LG91" s="163"/>
      <c r="LH91" s="163"/>
      <c r="LI91" s="163"/>
      <c r="LJ91" s="163"/>
      <c r="LK91" s="163"/>
      <c r="LL91" s="163"/>
      <c r="LM91" s="163"/>
      <c r="LN91" s="163"/>
      <c r="LO91" s="163"/>
      <c r="LP91" s="163"/>
      <c r="LQ91" s="163"/>
      <c r="LR91" s="163"/>
      <c r="LS91" s="163"/>
      <c r="LT91" s="163"/>
      <c r="LU91" s="163"/>
      <c r="LV91" s="163"/>
      <c r="LW91" s="163"/>
      <c r="LX91" s="163"/>
      <c r="LY91" s="163"/>
      <c r="LZ91" s="163"/>
      <c r="MA91" s="163"/>
      <c r="MB91" s="163"/>
      <c r="MC91" s="163"/>
      <c r="MD91" s="163"/>
      <c r="ME91" s="163"/>
      <c r="MF91" s="163"/>
      <c r="MG91" s="163"/>
      <c r="MH91" s="163"/>
      <c r="MI91" s="163"/>
      <c r="MJ91" s="163"/>
      <c r="MK91" s="163"/>
      <c r="ML91" s="163"/>
      <c r="MM91" s="163"/>
      <c r="MN91" s="163"/>
      <c r="MO91" s="163"/>
      <c r="MP91" s="163"/>
      <c r="MQ91" s="163"/>
      <c r="MR91" s="163"/>
      <c r="MS91" s="163"/>
      <c r="MT91" s="163"/>
      <c r="MU91" s="163"/>
      <c r="MV91" s="163"/>
      <c r="MW91" s="163"/>
      <c r="MX91" s="163"/>
      <c r="MY91" s="163"/>
      <c r="MZ91" s="163"/>
      <c r="NA91" s="163"/>
      <c r="NB91" s="163"/>
      <c r="NC91" s="163"/>
      <c r="ND91" s="163"/>
      <c r="NE91" s="163"/>
      <c r="NF91" s="163"/>
      <c r="NG91" s="163"/>
      <c r="NH91" s="163"/>
      <c r="NI91" s="163"/>
      <c r="NJ91" s="163"/>
      <c r="NK91" s="164"/>
      <c r="NS91" s="54"/>
      <c r="NT91" s="55"/>
      <c r="NU91" s="55"/>
      <c r="NV91" s="55"/>
      <c r="NW91" s="55"/>
      <c r="NX91" s="55"/>
      <c r="NY91" s="55"/>
      <c r="NZ91" s="55"/>
      <c r="OA91" s="55"/>
      <c r="OB91" s="55"/>
      <c r="OC91" s="55"/>
      <c r="OD91" s="55"/>
      <c r="OE91" s="55"/>
      <c r="OF91" s="55"/>
      <c r="OG91" s="55"/>
      <c r="OH91" s="56"/>
      <c r="OL91" s="162"/>
      <c r="OM91" s="163"/>
      <c r="ON91" s="163"/>
      <c r="OO91" s="163"/>
      <c r="OP91" s="163"/>
      <c r="OQ91" s="163"/>
      <c r="OR91" s="163"/>
      <c r="OS91" s="163"/>
      <c r="OT91" s="163"/>
      <c r="OU91" s="163"/>
      <c r="OV91" s="163"/>
      <c r="OW91" s="163"/>
      <c r="OX91" s="163"/>
      <c r="OY91" s="163"/>
      <c r="OZ91" s="163"/>
      <c r="PA91" s="163"/>
      <c r="PB91" s="163"/>
      <c r="PC91" s="163"/>
      <c r="PD91" s="163"/>
      <c r="PE91" s="163"/>
      <c r="PF91" s="163"/>
      <c r="PG91" s="163"/>
      <c r="PH91" s="163"/>
      <c r="PI91" s="163"/>
      <c r="PJ91" s="163"/>
      <c r="PK91" s="163"/>
      <c r="PL91" s="163"/>
      <c r="PM91" s="163"/>
      <c r="PN91" s="163"/>
      <c r="PO91" s="163"/>
      <c r="PP91" s="163"/>
      <c r="PQ91" s="163"/>
      <c r="PR91" s="163"/>
      <c r="PS91" s="163"/>
      <c r="PT91" s="163"/>
      <c r="PU91" s="163"/>
      <c r="PV91" s="163"/>
      <c r="PW91" s="163"/>
      <c r="PX91" s="163"/>
      <c r="PY91" s="163"/>
      <c r="PZ91" s="163"/>
      <c r="QA91" s="163"/>
      <c r="QB91" s="163"/>
      <c r="QC91" s="163"/>
      <c r="QD91" s="163"/>
      <c r="QE91" s="163"/>
      <c r="QF91" s="163"/>
      <c r="QG91" s="163"/>
      <c r="QH91" s="163"/>
      <c r="QI91" s="163"/>
      <c r="QJ91" s="163"/>
      <c r="QK91" s="163"/>
      <c r="QL91" s="163"/>
      <c r="QM91" s="163"/>
      <c r="QN91" s="163"/>
      <c r="QO91" s="163"/>
      <c r="QP91" s="163"/>
      <c r="QQ91" s="163"/>
      <c r="QR91" s="163"/>
      <c r="QS91" s="163"/>
      <c r="QT91" s="163"/>
      <c r="QU91" s="163"/>
      <c r="QV91" s="163"/>
      <c r="QW91" s="163"/>
      <c r="QX91" s="163"/>
      <c r="QY91" s="163"/>
      <c r="QZ91" s="163"/>
      <c r="RA91" s="163"/>
      <c r="RB91" s="163"/>
      <c r="RC91" s="163"/>
      <c r="RD91" s="163"/>
      <c r="RE91" s="164"/>
    </row>
    <row r="92" spans="51:473" ht="20.100000000000001" customHeight="1"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9</v>
      </c>
      <c r="BY92" s="1">
        <v>20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1</v>
      </c>
      <c r="FK92" s="1">
        <v>8</v>
      </c>
      <c r="FL92" s="1">
        <v>7</v>
      </c>
      <c r="FM92" s="1">
        <v>5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2</v>
      </c>
      <c r="HQ92" s="1">
        <v>1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JY92" s="9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1"/>
      <c r="KR92" s="162"/>
      <c r="KS92" s="163"/>
      <c r="KT92" s="163"/>
      <c r="KU92" s="163"/>
      <c r="KV92" s="163"/>
      <c r="KW92" s="163"/>
      <c r="KX92" s="163"/>
      <c r="KY92" s="163"/>
      <c r="KZ92" s="163"/>
      <c r="LA92" s="163"/>
      <c r="LB92" s="163"/>
      <c r="LC92" s="163"/>
      <c r="LD92" s="163"/>
      <c r="LE92" s="163"/>
      <c r="LF92" s="163"/>
      <c r="LG92" s="163"/>
      <c r="LH92" s="163"/>
      <c r="LI92" s="163"/>
      <c r="LJ92" s="163"/>
      <c r="LK92" s="163"/>
      <c r="LL92" s="163"/>
      <c r="LM92" s="163"/>
      <c r="LN92" s="163"/>
      <c r="LO92" s="163"/>
      <c r="LP92" s="163"/>
      <c r="LQ92" s="163"/>
      <c r="LR92" s="163"/>
      <c r="LS92" s="163"/>
      <c r="LT92" s="163"/>
      <c r="LU92" s="163"/>
      <c r="LV92" s="163"/>
      <c r="LW92" s="163"/>
      <c r="LX92" s="163"/>
      <c r="LY92" s="163"/>
      <c r="LZ92" s="163"/>
      <c r="MA92" s="163"/>
      <c r="MB92" s="163"/>
      <c r="MC92" s="163"/>
      <c r="MD92" s="163"/>
      <c r="ME92" s="163"/>
      <c r="MF92" s="163"/>
      <c r="MG92" s="163"/>
      <c r="MH92" s="163"/>
      <c r="MI92" s="163"/>
      <c r="MJ92" s="163"/>
      <c r="MK92" s="163"/>
      <c r="ML92" s="163"/>
      <c r="MM92" s="163"/>
      <c r="MN92" s="163"/>
      <c r="MO92" s="163"/>
      <c r="MP92" s="163"/>
      <c r="MQ92" s="163"/>
      <c r="MR92" s="163"/>
      <c r="MS92" s="163"/>
      <c r="MT92" s="163"/>
      <c r="MU92" s="163"/>
      <c r="MV92" s="163"/>
      <c r="MW92" s="163"/>
      <c r="MX92" s="163"/>
      <c r="MY92" s="163"/>
      <c r="MZ92" s="163"/>
      <c r="NA92" s="163"/>
      <c r="NB92" s="163"/>
      <c r="NC92" s="163"/>
      <c r="ND92" s="163"/>
      <c r="NE92" s="163"/>
      <c r="NF92" s="163"/>
      <c r="NG92" s="163"/>
      <c r="NH92" s="163"/>
      <c r="NI92" s="163"/>
      <c r="NJ92" s="163"/>
      <c r="NK92" s="164"/>
      <c r="NS92" s="54"/>
      <c r="NT92" s="55"/>
      <c r="NU92" s="55"/>
      <c r="NV92" s="55"/>
      <c r="NW92" s="55"/>
      <c r="NX92" s="55"/>
      <c r="NY92" s="55"/>
      <c r="NZ92" s="55"/>
      <c r="OA92" s="55"/>
      <c r="OB92" s="55"/>
      <c r="OC92" s="55"/>
      <c r="OD92" s="55"/>
      <c r="OE92" s="55"/>
      <c r="OF92" s="55"/>
      <c r="OG92" s="55"/>
      <c r="OH92" s="56"/>
      <c r="OL92" s="162"/>
      <c r="OM92" s="163"/>
      <c r="ON92" s="163"/>
      <c r="OO92" s="163"/>
      <c r="OP92" s="163"/>
      <c r="OQ92" s="163"/>
      <c r="OR92" s="163"/>
      <c r="OS92" s="163"/>
      <c r="OT92" s="163"/>
      <c r="OU92" s="163"/>
      <c r="OV92" s="163"/>
      <c r="OW92" s="163"/>
      <c r="OX92" s="163"/>
      <c r="OY92" s="163"/>
      <c r="OZ92" s="163"/>
      <c r="PA92" s="163"/>
      <c r="PB92" s="163"/>
      <c r="PC92" s="163"/>
      <c r="PD92" s="163"/>
      <c r="PE92" s="163"/>
      <c r="PF92" s="163"/>
      <c r="PG92" s="163"/>
      <c r="PH92" s="163"/>
      <c r="PI92" s="163"/>
      <c r="PJ92" s="163"/>
      <c r="PK92" s="163"/>
      <c r="PL92" s="163"/>
      <c r="PM92" s="163"/>
      <c r="PN92" s="163"/>
      <c r="PO92" s="163"/>
      <c r="PP92" s="163"/>
      <c r="PQ92" s="163"/>
      <c r="PR92" s="163"/>
      <c r="PS92" s="163"/>
      <c r="PT92" s="163"/>
      <c r="PU92" s="163"/>
      <c r="PV92" s="163"/>
      <c r="PW92" s="163"/>
      <c r="PX92" s="163"/>
      <c r="PY92" s="163"/>
      <c r="PZ92" s="163"/>
      <c r="QA92" s="163"/>
      <c r="QB92" s="163"/>
      <c r="QC92" s="163"/>
      <c r="QD92" s="163"/>
      <c r="QE92" s="163"/>
      <c r="QF92" s="163"/>
      <c r="QG92" s="163"/>
      <c r="QH92" s="163"/>
      <c r="QI92" s="163"/>
      <c r="QJ92" s="163"/>
      <c r="QK92" s="163"/>
      <c r="QL92" s="163"/>
      <c r="QM92" s="163"/>
      <c r="QN92" s="163"/>
      <c r="QO92" s="163"/>
      <c r="QP92" s="163"/>
      <c r="QQ92" s="163"/>
      <c r="QR92" s="163"/>
      <c r="QS92" s="163"/>
      <c r="QT92" s="163"/>
      <c r="QU92" s="163"/>
      <c r="QV92" s="163"/>
      <c r="QW92" s="163"/>
      <c r="QX92" s="163"/>
      <c r="QY92" s="163"/>
      <c r="QZ92" s="163"/>
      <c r="RA92" s="163"/>
      <c r="RB92" s="163"/>
      <c r="RC92" s="163"/>
      <c r="RD92" s="163"/>
      <c r="RE92" s="164"/>
    </row>
    <row r="93" spans="51:473" ht="20.100000000000001" customHeight="1" thickBot="1"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9</v>
      </c>
      <c r="BY93" s="1">
        <v>18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1</v>
      </c>
      <c r="FI93" s="1">
        <v>1</v>
      </c>
      <c r="FJ93" s="1">
        <v>0</v>
      </c>
      <c r="FK93" s="1">
        <v>12</v>
      </c>
      <c r="FL93" s="1">
        <v>10</v>
      </c>
      <c r="FM93" s="1">
        <v>8</v>
      </c>
      <c r="FN93" s="1">
        <v>5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3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JY93" s="9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1"/>
      <c r="KR93" s="165"/>
      <c r="KS93" s="166"/>
      <c r="KT93" s="166"/>
      <c r="KU93" s="166"/>
      <c r="KV93" s="166"/>
      <c r="KW93" s="166"/>
      <c r="KX93" s="166"/>
      <c r="KY93" s="166"/>
      <c r="KZ93" s="166"/>
      <c r="LA93" s="166"/>
      <c r="LB93" s="166"/>
      <c r="LC93" s="166"/>
      <c r="LD93" s="166"/>
      <c r="LE93" s="166"/>
      <c r="LF93" s="166"/>
      <c r="LG93" s="166"/>
      <c r="LH93" s="166"/>
      <c r="LI93" s="166"/>
      <c r="LJ93" s="166"/>
      <c r="LK93" s="166"/>
      <c r="LL93" s="166"/>
      <c r="LM93" s="166"/>
      <c r="LN93" s="166"/>
      <c r="LO93" s="166"/>
      <c r="LP93" s="166"/>
      <c r="LQ93" s="166"/>
      <c r="LR93" s="166"/>
      <c r="LS93" s="166"/>
      <c r="LT93" s="166"/>
      <c r="LU93" s="166"/>
      <c r="LV93" s="166"/>
      <c r="LW93" s="166"/>
      <c r="LX93" s="166"/>
      <c r="LY93" s="166"/>
      <c r="LZ93" s="166"/>
      <c r="MA93" s="166"/>
      <c r="MB93" s="166"/>
      <c r="MC93" s="166"/>
      <c r="MD93" s="166"/>
      <c r="ME93" s="166"/>
      <c r="MF93" s="166"/>
      <c r="MG93" s="166"/>
      <c r="MH93" s="166"/>
      <c r="MI93" s="166"/>
      <c r="MJ93" s="166"/>
      <c r="MK93" s="166"/>
      <c r="ML93" s="166"/>
      <c r="MM93" s="166"/>
      <c r="MN93" s="166"/>
      <c r="MO93" s="166"/>
      <c r="MP93" s="166"/>
      <c r="MQ93" s="166"/>
      <c r="MR93" s="166"/>
      <c r="MS93" s="166"/>
      <c r="MT93" s="166"/>
      <c r="MU93" s="166"/>
      <c r="MV93" s="166"/>
      <c r="MW93" s="166"/>
      <c r="MX93" s="166"/>
      <c r="MY93" s="166"/>
      <c r="MZ93" s="166"/>
      <c r="NA93" s="166"/>
      <c r="NB93" s="166"/>
      <c r="NC93" s="166"/>
      <c r="ND93" s="166"/>
      <c r="NE93" s="166"/>
      <c r="NF93" s="166"/>
      <c r="NG93" s="166"/>
      <c r="NH93" s="166"/>
      <c r="NI93" s="166"/>
      <c r="NJ93" s="166"/>
      <c r="NK93" s="167"/>
      <c r="NS93" s="54"/>
      <c r="NT93" s="55"/>
      <c r="NU93" s="55"/>
      <c r="NV93" s="55"/>
      <c r="NW93" s="55"/>
      <c r="NX93" s="55"/>
      <c r="NY93" s="55"/>
      <c r="NZ93" s="55"/>
      <c r="OA93" s="55"/>
      <c r="OB93" s="55"/>
      <c r="OC93" s="55"/>
      <c r="OD93" s="55"/>
      <c r="OE93" s="55"/>
      <c r="OF93" s="55"/>
      <c r="OG93" s="55"/>
      <c r="OH93" s="56"/>
      <c r="OL93" s="165"/>
      <c r="OM93" s="166"/>
      <c r="ON93" s="166"/>
      <c r="OO93" s="166"/>
      <c r="OP93" s="166"/>
      <c r="OQ93" s="166"/>
      <c r="OR93" s="166"/>
      <c r="OS93" s="166"/>
      <c r="OT93" s="166"/>
      <c r="OU93" s="166"/>
      <c r="OV93" s="166"/>
      <c r="OW93" s="166"/>
      <c r="OX93" s="166"/>
      <c r="OY93" s="166"/>
      <c r="OZ93" s="166"/>
      <c r="PA93" s="166"/>
      <c r="PB93" s="166"/>
      <c r="PC93" s="166"/>
      <c r="PD93" s="166"/>
      <c r="PE93" s="166"/>
      <c r="PF93" s="166"/>
      <c r="PG93" s="166"/>
      <c r="PH93" s="166"/>
      <c r="PI93" s="166"/>
      <c r="PJ93" s="166"/>
      <c r="PK93" s="166"/>
      <c r="PL93" s="166"/>
      <c r="PM93" s="166"/>
      <c r="PN93" s="166"/>
      <c r="PO93" s="166"/>
      <c r="PP93" s="166"/>
      <c r="PQ93" s="166"/>
      <c r="PR93" s="166"/>
      <c r="PS93" s="166"/>
      <c r="PT93" s="166"/>
      <c r="PU93" s="166"/>
      <c r="PV93" s="166"/>
      <c r="PW93" s="166"/>
      <c r="PX93" s="166"/>
      <c r="PY93" s="166"/>
      <c r="PZ93" s="166"/>
      <c r="QA93" s="166"/>
      <c r="QB93" s="166"/>
      <c r="QC93" s="166"/>
      <c r="QD93" s="166"/>
      <c r="QE93" s="166"/>
      <c r="QF93" s="166"/>
      <c r="QG93" s="166"/>
      <c r="QH93" s="166"/>
      <c r="QI93" s="166"/>
      <c r="QJ93" s="166"/>
      <c r="QK93" s="166"/>
      <c r="QL93" s="166"/>
      <c r="QM93" s="166"/>
      <c r="QN93" s="166"/>
      <c r="QO93" s="166"/>
      <c r="QP93" s="166"/>
      <c r="QQ93" s="166"/>
      <c r="QR93" s="166"/>
      <c r="QS93" s="166"/>
      <c r="QT93" s="166"/>
      <c r="QU93" s="166"/>
      <c r="QV93" s="166"/>
      <c r="QW93" s="166"/>
      <c r="QX93" s="166"/>
      <c r="QY93" s="166"/>
      <c r="QZ93" s="166"/>
      <c r="RA93" s="166"/>
      <c r="RB93" s="166"/>
      <c r="RC93" s="166"/>
      <c r="RD93" s="166"/>
      <c r="RE93" s="167"/>
    </row>
    <row r="94" spans="51:473" ht="20.100000000000001" customHeight="1"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7</v>
      </c>
      <c r="BY94" s="1">
        <v>5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1</v>
      </c>
      <c r="FI94" s="1">
        <v>0</v>
      </c>
      <c r="FJ94" s="1">
        <v>5</v>
      </c>
      <c r="FK94" s="1">
        <v>5</v>
      </c>
      <c r="FL94" s="1">
        <v>1</v>
      </c>
      <c r="FM94" s="1">
        <v>3</v>
      </c>
      <c r="FN94" s="1">
        <v>6</v>
      </c>
      <c r="FO94" s="1">
        <v>4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3</v>
      </c>
      <c r="GY94" s="1">
        <v>1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4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JY94" s="9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1"/>
      <c r="NS94" s="54"/>
      <c r="NT94" s="55"/>
      <c r="NU94" s="55"/>
      <c r="NV94" s="55"/>
      <c r="NW94" s="55"/>
      <c r="NX94" s="55"/>
      <c r="NY94" s="55"/>
      <c r="NZ94" s="55"/>
      <c r="OA94" s="55"/>
      <c r="OB94" s="55"/>
      <c r="OC94" s="55"/>
      <c r="OD94" s="55"/>
      <c r="OE94" s="55"/>
      <c r="OF94" s="55"/>
      <c r="OG94" s="55"/>
      <c r="OH94" s="56"/>
    </row>
    <row r="95" spans="51:473" ht="20.100000000000001" customHeight="1"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8</v>
      </c>
      <c r="BY95" s="1">
        <v>5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1</v>
      </c>
      <c r="FH95" s="1">
        <v>1</v>
      </c>
      <c r="FI95" s="1">
        <v>0</v>
      </c>
      <c r="FJ95" s="1">
        <v>4</v>
      </c>
      <c r="FK95" s="1">
        <v>0</v>
      </c>
      <c r="FL95" s="1">
        <v>0</v>
      </c>
      <c r="FM95" s="1">
        <v>1</v>
      </c>
      <c r="FN95" s="1">
        <v>2</v>
      </c>
      <c r="FO95" s="1">
        <v>2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1</v>
      </c>
      <c r="GY95" s="1">
        <v>4</v>
      </c>
      <c r="GZ95" s="1">
        <v>3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4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JY95" s="9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1"/>
      <c r="NS95" s="54"/>
      <c r="NT95" s="55"/>
      <c r="NU95" s="55"/>
      <c r="NV95" s="55"/>
      <c r="NW95" s="55"/>
      <c r="NX95" s="55"/>
      <c r="NY95" s="55"/>
      <c r="NZ95" s="55"/>
      <c r="OA95" s="55"/>
      <c r="OB95" s="55"/>
      <c r="OC95" s="55"/>
      <c r="OD95" s="55"/>
      <c r="OE95" s="55"/>
      <c r="OF95" s="55"/>
      <c r="OG95" s="55"/>
      <c r="OH95" s="56"/>
    </row>
    <row r="96" spans="51:473" ht="20.100000000000001" customHeight="1"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10</v>
      </c>
      <c r="BY96" s="1">
        <v>9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2</v>
      </c>
      <c r="FH96" s="1">
        <v>1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1</v>
      </c>
      <c r="FO96" s="1">
        <v>3</v>
      </c>
      <c r="FP96" s="1">
        <v>2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1</v>
      </c>
      <c r="GY96" s="1">
        <v>0</v>
      </c>
      <c r="GZ96" s="1">
        <v>4</v>
      </c>
      <c r="HA96" s="1">
        <v>3</v>
      </c>
      <c r="HB96" s="1">
        <v>1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5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JY96" s="9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1"/>
      <c r="NS96" s="54"/>
      <c r="NT96" s="55"/>
      <c r="NU96" s="55"/>
      <c r="NV96" s="55"/>
      <c r="NW96" s="55"/>
      <c r="NX96" s="55"/>
      <c r="NY96" s="55"/>
      <c r="NZ96" s="55"/>
      <c r="OA96" s="55"/>
      <c r="OB96" s="55"/>
      <c r="OC96" s="55"/>
      <c r="OD96" s="55"/>
      <c r="OE96" s="55"/>
      <c r="OF96" s="55"/>
      <c r="OG96" s="55"/>
      <c r="OH96" s="56"/>
    </row>
    <row r="97" spans="51:398" ht="20.100000000000001" customHeight="1"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7</v>
      </c>
      <c r="BY97" s="1">
        <v>6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2</v>
      </c>
      <c r="CW97" s="1">
        <v>3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1</v>
      </c>
      <c r="DX97" s="1">
        <v>1</v>
      </c>
      <c r="DY97" s="1">
        <v>1</v>
      </c>
      <c r="DZ97" s="1">
        <v>0</v>
      </c>
      <c r="EA97" s="1">
        <v>2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1</v>
      </c>
      <c r="FG97" s="1">
        <v>2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1</v>
      </c>
      <c r="FQ97" s="1">
        <v>1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1</v>
      </c>
      <c r="HC97" s="1">
        <v>1</v>
      </c>
      <c r="HD97" s="1">
        <v>1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4</v>
      </c>
      <c r="HQ97" s="1">
        <v>1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JY97" s="9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1"/>
      <c r="NS97" s="54"/>
      <c r="NT97" s="55"/>
      <c r="NU97" s="55"/>
      <c r="NV97" s="55"/>
      <c r="NW97" s="55"/>
      <c r="NX97" s="55"/>
      <c r="NY97" s="55"/>
      <c r="NZ97" s="55"/>
      <c r="OA97" s="55"/>
      <c r="OB97" s="55"/>
      <c r="OC97" s="55"/>
      <c r="OD97" s="55"/>
      <c r="OE97" s="55"/>
      <c r="OF97" s="55"/>
      <c r="OG97" s="55"/>
      <c r="OH97" s="56"/>
    </row>
    <row r="98" spans="51:398" ht="20.100000000000001" customHeight="1"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6</v>
      </c>
      <c r="BY98" s="1">
        <v>2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1</v>
      </c>
      <c r="CV98" s="1">
        <v>7</v>
      </c>
      <c r="CW98" s="1">
        <v>5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1</v>
      </c>
      <c r="DY98" s="1">
        <v>2</v>
      </c>
      <c r="DZ98" s="1">
        <v>2</v>
      </c>
      <c r="EA98" s="1">
        <v>6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2</v>
      </c>
      <c r="FF98" s="1">
        <v>4</v>
      </c>
      <c r="FG98" s="1">
        <v>1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2</v>
      </c>
      <c r="FR98" s="1">
        <v>3</v>
      </c>
      <c r="FS98" s="1">
        <v>2</v>
      </c>
      <c r="FT98" s="1">
        <v>2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2</v>
      </c>
      <c r="HD98" s="1">
        <v>1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3</v>
      </c>
      <c r="HQ98" s="1">
        <v>1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JY98" s="9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1"/>
      <c r="NS98" s="54"/>
      <c r="NT98" s="55"/>
      <c r="NU98" s="55"/>
      <c r="NV98" s="55"/>
      <c r="NW98" s="55"/>
      <c r="NX98" s="55"/>
      <c r="NY98" s="55"/>
      <c r="NZ98" s="55"/>
      <c r="OA98" s="55"/>
      <c r="OB98" s="55"/>
      <c r="OC98" s="55"/>
      <c r="OD98" s="55"/>
      <c r="OE98" s="55"/>
      <c r="OF98" s="55"/>
      <c r="OG98" s="55"/>
      <c r="OH98" s="56"/>
    </row>
    <row r="99" spans="51:398" ht="20.100000000000001" customHeight="1"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7</v>
      </c>
      <c r="BY99" s="1">
        <v>2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5</v>
      </c>
      <c r="CV99" s="1">
        <v>4</v>
      </c>
      <c r="CW99" s="1">
        <v>3</v>
      </c>
      <c r="CX99" s="1">
        <v>2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1</v>
      </c>
      <c r="EA99" s="1">
        <v>6</v>
      </c>
      <c r="EB99" s="1">
        <v>1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2</v>
      </c>
      <c r="FE99" s="1">
        <v>7</v>
      </c>
      <c r="FF99" s="1">
        <v>3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3</v>
      </c>
      <c r="FS99" s="1">
        <v>5</v>
      </c>
      <c r="FT99" s="1">
        <v>1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4</v>
      </c>
      <c r="HD99" s="1">
        <v>4</v>
      </c>
      <c r="HE99" s="1">
        <v>1</v>
      </c>
      <c r="HF99" s="1">
        <v>8</v>
      </c>
      <c r="HG99" s="1">
        <v>1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3</v>
      </c>
      <c r="HQ99" s="1">
        <v>1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JY99" s="9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1"/>
      <c r="NS99" s="54"/>
      <c r="NT99" s="55"/>
      <c r="NU99" s="55"/>
      <c r="NV99" s="55"/>
      <c r="NW99" s="55"/>
      <c r="NX99" s="55"/>
      <c r="NY99" s="55"/>
      <c r="NZ99" s="55"/>
      <c r="OA99" s="55"/>
      <c r="OB99" s="55"/>
      <c r="OC99" s="55"/>
      <c r="OD99" s="55"/>
      <c r="OE99" s="55"/>
      <c r="OF99" s="55"/>
      <c r="OG99" s="55"/>
      <c r="OH99" s="56"/>
    </row>
    <row r="100" spans="51:398" ht="20.100000000000001" customHeight="1" thickBot="1"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10</v>
      </c>
      <c r="BY100" s="1">
        <v>2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5</v>
      </c>
      <c r="CU100" s="1">
        <v>5</v>
      </c>
      <c r="CV100" s="1">
        <v>0</v>
      </c>
      <c r="CW100" s="1">
        <v>1</v>
      </c>
      <c r="CX100" s="1">
        <v>3</v>
      </c>
      <c r="CY100" s="1">
        <v>2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4</v>
      </c>
      <c r="EB100" s="1">
        <v>1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7</v>
      </c>
      <c r="FE100" s="1">
        <v>10</v>
      </c>
      <c r="FF100" s="1">
        <v>3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3</v>
      </c>
      <c r="FS100" s="1">
        <v>2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7</v>
      </c>
      <c r="HF100" s="1">
        <v>12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4</v>
      </c>
      <c r="HQ100" s="1">
        <v>1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JY100" s="12"/>
      <c r="JZ100" s="13"/>
      <c r="KA100" s="13"/>
      <c r="KB100" s="13"/>
      <c r="KC100" s="13"/>
      <c r="KD100" s="13"/>
      <c r="KE100" s="13"/>
      <c r="KF100" s="13"/>
      <c r="KG100" s="13"/>
      <c r="KH100" s="13"/>
      <c r="KI100" s="13"/>
      <c r="KJ100" s="13"/>
      <c r="KK100" s="13"/>
      <c r="KL100" s="13"/>
      <c r="KM100" s="13"/>
      <c r="KN100" s="14"/>
      <c r="NS100" s="57"/>
      <c r="NT100" s="58"/>
      <c r="NU100" s="58"/>
      <c r="NV100" s="58"/>
      <c r="NW100" s="58"/>
      <c r="NX100" s="58"/>
      <c r="NY100" s="58"/>
      <c r="NZ100" s="58"/>
      <c r="OA100" s="58"/>
      <c r="OB100" s="58"/>
      <c r="OC100" s="58"/>
      <c r="OD100" s="58"/>
      <c r="OE100" s="58"/>
      <c r="OF100" s="58"/>
      <c r="OG100" s="58"/>
      <c r="OH100" s="59"/>
    </row>
    <row r="101" spans="51:398" ht="20.100000000000001" customHeight="1"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14</v>
      </c>
      <c r="BY101" s="1">
        <v>2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3</v>
      </c>
      <c r="CT101" s="1">
        <v>4</v>
      </c>
      <c r="CU101" s="1">
        <v>0</v>
      </c>
      <c r="CV101" s="1">
        <v>0</v>
      </c>
      <c r="CW101" s="1">
        <v>0</v>
      </c>
      <c r="CX101" s="1">
        <v>1</v>
      </c>
      <c r="CY101" s="1">
        <v>4</v>
      </c>
      <c r="CZ101" s="1">
        <v>1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1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6</v>
      </c>
      <c r="FE101" s="1">
        <v>2</v>
      </c>
      <c r="FF101" s="1">
        <v>4</v>
      </c>
      <c r="FG101" s="1">
        <v>1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2</v>
      </c>
      <c r="FR101" s="1">
        <v>3</v>
      </c>
      <c r="FS101" s="1">
        <v>1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6</v>
      </c>
      <c r="HF101" s="1">
        <v>3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3</v>
      </c>
      <c r="HQ101" s="1">
        <v>1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</row>
    <row r="102" spans="51:398" ht="20.100000000000001" customHeight="1"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14</v>
      </c>
      <c r="BY102" s="1">
        <v>1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3</v>
      </c>
      <c r="CS102" s="1">
        <v>4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1</v>
      </c>
      <c r="CZ102" s="1">
        <v>4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2</v>
      </c>
      <c r="FG102" s="1">
        <v>4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2</v>
      </c>
      <c r="FR102" s="1">
        <v>1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1</v>
      </c>
      <c r="HE102" s="1">
        <v>4</v>
      </c>
      <c r="HF102" s="1">
        <v>1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2</v>
      </c>
      <c r="HQ102" s="1">
        <v>2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</row>
    <row r="103" spans="51:398" ht="20.100000000000001" customHeight="1"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13</v>
      </c>
      <c r="BY103" s="1">
        <v>2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3</v>
      </c>
      <c r="CR103" s="1">
        <v>3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2</v>
      </c>
      <c r="DA103" s="1">
        <v>3</v>
      </c>
      <c r="DB103" s="1">
        <v>1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1</v>
      </c>
      <c r="FH103" s="1">
        <v>2</v>
      </c>
      <c r="FI103" s="1">
        <v>1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2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1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1</v>
      </c>
      <c r="HQ103" s="1">
        <v>1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</row>
    <row r="104" spans="51:398" ht="20.100000000000001" customHeight="1"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15</v>
      </c>
      <c r="BY104" s="1">
        <v>4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1</v>
      </c>
      <c r="CP104" s="1">
        <v>2</v>
      </c>
      <c r="CQ104" s="1">
        <v>3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4</v>
      </c>
      <c r="FI104" s="1">
        <v>6</v>
      </c>
      <c r="FJ104" s="1">
        <v>2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1</v>
      </c>
      <c r="FQ104" s="1">
        <v>1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1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2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</row>
    <row r="105" spans="51:398" ht="20.100000000000001" customHeight="1"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12</v>
      </c>
      <c r="BY105" s="1">
        <v>5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1</v>
      </c>
      <c r="CO105" s="1">
        <v>2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4</v>
      </c>
      <c r="FJ105" s="1">
        <v>7</v>
      </c>
      <c r="FK105" s="1">
        <v>5</v>
      </c>
      <c r="FL105" s="1">
        <v>0</v>
      </c>
      <c r="FM105" s="1">
        <v>1</v>
      </c>
      <c r="FN105" s="1">
        <v>1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1</v>
      </c>
      <c r="GJ105" s="1">
        <v>1</v>
      </c>
      <c r="GK105" s="1">
        <v>1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1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3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</row>
    <row r="106" spans="51:398" ht="20.100000000000001" customHeight="1"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10</v>
      </c>
      <c r="BY106" s="1">
        <v>5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2</v>
      </c>
      <c r="FK106" s="1">
        <v>7</v>
      </c>
      <c r="FL106" s="1">
        <v>8</v>
      </c>
      <c r="FM106" s="1">
        <v>2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1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1</v>
      </c>
      <c r="GU106" s="1">
        <v>3</v>
      </c>
      <c r="GV106" s="1">
        <v>1</v>
      </c>
      <c r="GW106" s="1">
        <v>3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1</v>
      </c>
      <c r="HP106" s="1">
        <v>7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</row>
    <row r="107" spans="51:398" ht="20.100000000000001" customHeight="1"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9</v>
      </c>
      <c r="BY107" s="1">
        <v>6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6</v>
      </c>
      <c r="FM107" s="1">
        <v>5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2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3</v>
      </c>
      <c r="GV107" s="1">
        <v>5</v>
      </c>
      <c r="GW107" s="1">
        <v>4</v>
      </c>
      <c r="GX107" s="1">
        <v>4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8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</row>
    <row r="108" spans="51:398" ht="20.100000000000001" customHeight="1"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9</v>
      </c>
      <c r="BY108" s="1">
        <v>5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4</v>
      </c>
      <c r="FN108" s="1">
        <v>1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4</v>
      </c>
      <c r="GK108" s="1">
        <v>2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1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8</v>
      </c>
      <c r="HQ108" s="1">
        <v>1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</row>
    <row r="109" spans="51:398" ht="20.100000000000001" customHeight="1"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9</v>
      </c>
      <c r="BY109" s="1">
        <v>2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1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5</v>
      </c>
      <c r="GL109" s="1">
        <v>1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8</v>
      </c>
      <c r="HQ109" s="1">
        <v>2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</row>
    <row r="110" spans="51:398" ht="20.100000000000001" customHeight="1"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9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3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2</v>
      </c>
      <c r="GK110" s="1">
        <v>8</v>
      </c>
      <c r="GL110" s="1">
        <v>3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7</v>
      </c>
      <c r="HQ110" s="1">
        <v>4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</row>
    <row r="111" spans="51:398" ht="20.100000000000001" customHeight="1"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9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1</v>
      </c>
      <c r="ES111" s="1">
        <v>1</v>
      </c>
      <c r="ET111" s="1">
        <v>0</v>
      </c>
      <c r="EU111" s="1">
        <v>4</v>
      </c>
      <c r="EV111" s="1">
        <v>1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4</v>
      </c>
      <c r="GL111" s="1">
        <v>5</v>
      </c>
      <c r="GM111" s="1">
        <v>1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6</v>
      </c>
      <c r="HQ111" s="1">
        <v>4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</row>
    <row r="112" spans="51:398" ht="20.100000000000001" customHeight="1"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9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1</v>
      </c>
      <c r="EQ112" s="1">
        <v>1</v>
      </c>
      <c r="ER112" s="1">
        <v>1</v>
      </c>
      <c r="ES112" s="1">
        <v>0</v>
      </c>
      <c r="ET112" s="1">
        <v>0</v>
      </c>
      <c r="EU112" s="1">
        <v>2</v>
      </c>
      <c r="EV112" s="1">
        <v>4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8</v>
      </c>
      <c r="GM112" s="1">
        <v>2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1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7</v>
      </c>
      <c r="HQ112" s="1">
        <v>2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</row>
    <row r="113" spans="51:473" ht="20.100000000000001" customHeight="1"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9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4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7</v>
      </c>
      <c r="GM113" s="1">
        <v>9</v>
      </c>
      <c r="GN113" s="1">
        <v>1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6</v>
      </c>
      <c r="HH113" s="1">
        <v>8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8</v>
      </c>
      <c r="HQ113" s="1">
        <v>2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</row>
    <row r="114" spans="51:473" ht="20.100000000000001" customHeight="1"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9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4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2</v>
      </c>
      <c r="GM114" s="1">
        <v>12</v>
      </c>
      <c r="GN114" s="1">
        <v>2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1</v>
      </c>
      <c r="HG114" s="1">
        <v>13</v>
      </c>
      <c r="HH114" s="1">
        <v>8</v>
      </c>
      <c r="HI114" s="1">
        <v>1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9</v>
      </c>
      <c r="HQ114" s="1">
        <v>1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</row>
    <row r="115" spans="51:473" ht="20.100000000000001" customHeight="1"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9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3</v>
      </c>
      <c r="EW115" s="1">
        <v>2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5</v>
      </c>
      <c r="GM115" s="1">
        <v>8</v>
      </c>
      <c r="GN115" s="1">
        <v>1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4</v>
      </c>
      <c r="HG115" s="1">
        <v>8</v>
      </c>
      <c r="HH115" s="1">
        <v>6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10</v>
      </c>
      <c r="HQ115" s="1">
        <v>1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</row>
    <row r="116" spans="51:473" ht="20.100000000000001" customHeight="1"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9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1</v>
      </c>
      <c r="EW116" s="1">
        <v>3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2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1</v>
      </c>
      <c r="HE116" s="1">
        <v>0</v>
      </c>
      <c r="HF116" s="1">
        <v>1</v>
      </c>
      <c r="HG116" s="1">
        <v>1</v>
      </c>
      <c r="HH116" s="1">
        <v>3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10</v>
      </c>
      <c r="HQ116" s="1">
        <v>2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</row>
    <row r="117" spans="51:473" ht="20.100000000000001" customHeight="1" thickBot="1"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9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1</v>
      </c>
      <c r="EW117" s="1">
        <v>1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1</v>
      </c>
      <c r="HD117" s="1">
        <v>1</v>
      </c>
      <c r="HE117" s="1">
        <v>0</v>
      </c>
      <c r="HF117" s="1">
        <v>1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6</v>
      </c>
      <c r="HQ117" s="1">
        <v>2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</row>
    <row r="118" spans="51:473" ht="20.100000000000001" customHeight="1"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9</v>
      </c>
      <c r="BY118" s="1">
        <v>1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1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1</v>
      </c>
      <c r="HB118" s="1">
        <v>1</v>
      </c>
      <c r="HC118" s="1">
        <v>1</v>
      </c>
      <c r="HD118" s="1">
        <v>0</v>
      </c>
      <c r="HE118" s="1">
        <v>3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9</v>
      </c>
      <c r="HQ118" s="1">
        <v>1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JY118" s="15"/>
      <c r="JZ118" s="16"/>
      <c r="KA118" s="16"/>
      <c r="KB118" s="16"/>
      <c r="KC118" s="16"/>
      <c r="KD118" s="16"/>
      <c r="KE118" s="16"/>
      <c r="KF118" s="16"/>
      <c r="KG118" s="16"/>
      <c r="KH118" s="16"/>
      <c r="KI118" s="16"/>
      <c r="KJ118" s="16"/>
      <c r="KK118" s="16"/>
      <c r="KL118" s="16"/>
      <c r="KM118" s="16"/>
      <c r="KN118" s="17"/>
      <c r="KR118" s="159" t="s">
        <v>4</v>
      </c>
      <c r="KS118" s="160"/>
      <c r="KT118" s="160"/>
      <c r="KU118" s="160"/>
      <c r="KV118" s="160"/>
      <c r="KW118" s="160"/>
      <c r="KX118" s="160"/>
      <c r="KY118" s="160"/>
      <c r="KZ118" s="160"/>
      <c r="LA118" s="160"/>
      <c r="LB118" s="160"/>
      <c r="LC118" s="160"/>
      <c r="LD118" s="160"/>
      <c r="LE118" s="160"/>
      <c r="LF118" s="160"/>
      <c r="LG118" s="160"/>
      <c r="LH118" s="160"/>
      <c r="LI118" s="160"/>
      <c r="LJ118" s="160"/>
      <c r="LK118" s="160"/>
      <c r="LL118" s="160"/>
      <c r="LM118" s="160"/>
      <c r="LN118" s="160"/>
      <c r="LO118" s="160"/>
      <c r="LP118" s="160"/>
      <c r="LQ118" s="160"/>
      <c r="LR118" s="160"/>
      <c r="LS118" s="160"/>
      <c r="LT118" s="160"/>
      <c r="LU118" s="160"/>
      <c r="LV118" s="160"/>
      <c r="LW118" s="160"/>
      <c r="LX118" s="160"/>
      <c r="LY118" s="160"/>
      <c r="LZ118" s="160"/>
      <c r="MA118" s="160"/>
      <c r="MB118" s="160"/>
      <c r="MC118" s="160"/>
      <c r="MD118" s="160"/>
      <c r="ME118" s="160"/>
      <c r="MF118" s="160"/>
      <c r="MG118" s="160"/>
      <c r="MH118" s="160"/>
      <c r="MI118" s="160"/>
      <c r="MJ118" s="160"/>
      <c r="MK118" s="160"/>
      <c r="ML118" s="160"/>
      <c r="MM118" s="160"/>
      <c r="MN118" s="160"/>
      <c r="MO118" s="160"/>
      <c r="MP118" s="160"/>
      <c r="MQ118" s="160"/>
      <c r="MR118" s="160"/>
      <c r="MS118" s="160"/>
      <c r="MT118" s="160"/>
      <c r="MU118" s="160"/>
      <c r="MV118" s="160"/>
      <c r="MW118" s="160"/>
      <c r="MX118" s="160"/>
      <c r="MY118" s="160"/>
      <c r="MZ118" s="160"/>
      <c r="NA118" s="160"/>
      <c r="NB118" s="160"/>
      <c r="NC118" s="160"/>
      <c r="ND118" s="160"/>
      <c r="NE118" s="160"/>
      <c r="NF118" s="160"/>
      <c r="NG118" s="160"/>
      <c r="NH118" s="160"/>
      <c r="NI118" s="160"/>
      <c r="NJ118" s="160"/>
      <c r="NK118" s="161"/>
      <c r="NS118" s="60"/>
      <c r="NT118" s="61"/>
      <c r="NU118" s="61"/>
      <c r="NV118" s="61"/>
      <c r="NW118" s="61"/>
      <c r="NX118" s="61"/>
      <c r="NY118" s="61"/>
      <c r="NZ118" s="61"/>
      <c r="OA118" s="61"/>
      <c r="OB118" s="61"/>
      <c r="OC118" s="61"/>
      <c r="OD118" s="61"/>
      <c r="OE118" s="61"/>
      <c r="OF118" s="61"/>
      <c r="OG118" s="61"/>
      <c r="OH118" s="62"/>
      <c r="OL118" s="159" t="s">
        <v>10</v>
      </c>
      <c r="OM118" s="160"/>
      <c r="ON118" s="160"/>
      <c r="OO118" s="160"/>
      <c r="OP118" s="160"/>
      <c r="OQ118" s="160"/>
      <c r="OR118" s="160"/>
      <c r="OS118" s="160"/>
      <c r="OT118" s="160"/>
      <c r="OU118" s="160"/>
      <c r="OV118" s="160"/>
      <c r="OW118" s="160"/>
      <c r="OX118" s="160"/>
      <c r="OY118" s="160"/>
      <c r="OZ118" s="160"/>
      <c r="PA118" s="160"/>
      <c r="PB118" s="160"/>
      <c r="PC118" s="160"/>
      <c r="PD118" s="160"/>
      <c r="PE118" s="160"/>
      <c r="PF118" s="160"/>
      <c r="PG118" s="160"/>
      <c r="PH118" s="160"/>
      <c r="PI118" s="160"/>
      <c r="PJ118" s="160"/>
      <c r="PK118" s="160"/>
      <c r="PL118" s="160"/>
      <c r="PM118" s="160"/>
      <c r="PN118" s="160"/>
      <c r="PO118" s="160"/>
      <c r="PP118" s="160"/>
      <c r="PQ118" s="160"/>
      <c r="PR118" s="160"/>
      <c r="PS118" s="160"/>
      <c r="PT118" s="160"/>
      <c r="PU118" s="160"/>
      <c r="PV118" s="160"/>
      <c r="PW118" s="160"/>
      <c r="PX118" s="160"/>
      <c r="PY118" s="160"/>
      <c r="PZ118" s="160"/>
      <c r="QA118" s="160"/>
      <c r="QB118" s="160"/>
      <c r="QC118" s="160"/>
      <c r="QD118" s="160"/>
      <c r="QE118" s="160"/>
      <c r="QF118" s="160"/>
      <c r="QG118" s="160"/>
      <c r="QH118" s="160"/>
      <c r="QI118" s="160"/>
      <c r="QJ118" s="160"/>
      <c r="QK118" s="160"/>
      <c r="QL118" s="160"/>
      <c r="QM118" s="160"/>
      <c r="QN118" s="160"/>
      <c r="QO118" s="160"/>
      <c r="QP118" s="160"/>
      <c r="QQ118" s="160"/>
      <c r="QR118" s="160"/>
      <c r="QS118" s="160"/>
      <c r="QT118" s="160"/>
      <c r="QU118" s="160"/>
      <c r="QV118" s="160"/>
      <c r="QW118" s="160"/>
      <c r="QX118" s="160"/>
      <c r="QY118" s="160"/>
      <c r="QZ118" s="160"/>
      <c r="RA118" s="160"/>
      <c r="RB118" s="160"/>
      <c r="RC118" s="160"/>
      <c r="RD118" s="160"/>
      <c r="RE118" s="161"/>
    </row>
    <row r="119" spans="51:473" ht="20.100000000000001" customHeight="1"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9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1</v>
      </c>
      <c r="ET119" s="1">
        <v>1</v>
      </c>
      <c r="EU119" s="1">
        <v>1</v>
      </c>
      <c r="EV119" s="1">
        <v>3</v>
      </c>
      <c r="EW119" s="1">
        <v>4</v>
      </c>
      <c r="EX119" s="1">
        <v>2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</v>
      </c>
      <c r="GY119" s="1">
        <v>1</v>
      </c>
      <c r="GZ119" s="1">
        <v>1</v>
      </c>
      <c r="HA119" s="1">
        <v>1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9</v>
      </c>
      <c r="HQ119" s="1">
        <v>1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JY119" s="18"/>
      <c r="JZ119" s="19"/>
      <c r="KA119" s="19"/>
      <c r="KB119" s="19"/>
      <c r="KC119" s="19"/>
      <c r="KD119" s="19"/>
      <c r="KE119" s="19"/>
      <c r="KF119" s="19"/>
      <c r="KG119" s="19"/>
      <c r="KH119" s="19"/>
      <c r="KI119" s="19"/>
      <c r="KJ119" s="19"/>
      <c r="KK119" s="19"/>
      <c r="KL119" s="19"/>
      <c r="KM119" s="19"/>
      <c r="KN119" s="20"/>
      <c r="KR119" s="162"/>
      <c r="KS119" s="163"/>
      <c r="KT119" s="163"/>
      <c r="KU119" s="163"/>
      <c r="KV119" s="163"/>
      <c r="KW119" s="163"/>
      <c r="KX119" s="163"/>
      <c r="KY119" s="163"/>
      <c r="KZ119" s="163"/>
      <c r="LA119" s="163"/>
      <c r="LB119" s="163"/>
      <c r="LC119" s="163"/>
      <c r="LD119" s="163"/>
      <c r="LE119" s="163"/>
      <c r="LF119" s="163"/>
      <c r="LG119" s="163"/>
      <c r="LH119" s="163"/>
      <c r="LI119" s="163"/>
      <c r="LJ119" s="163"/>
      <c r="LK119" s="163"/>
      <c r="LL119" s="163"/>
      <c r="LM119" s="163"/>
      <c r="LN119" s="163"/>
      <c r="LO119" s="163"/>
      <c r="LP119" s="163"/>
      <c r="LQ119" s="163"/>
      <c r="LR119" s="163"/>
      <c r="LS119" s="163"/>
      <c r="LT119" s="163"/>
      <c r="LU119" s="163"/>
      <c r="LV119" s="163"/>
      <c r="LW119" s="163"/>
      <c r="LX119" s="163"/>
      <c r="LY119" s="163"/>
      <c r="LZ119" s="163"/>
      <c r="MA119" s="163"/>
      <c r="MB119" s="163"/>
      <c r="MC119" s="163"/>
      <c r="MD119" s="163"/>
      <c r="ME119" s="163"/>
      <c r="MF119" s="163"/>
      <c r="MG119" s="163"/>
      <c r="MH119" s="163"/>
      <c r="MI119" s="163"/>
      <c r="MJ119" s="163"/>
      <c r="MK119" s="163"/>
      <c r="ML119" s="163"/>
      <c r="MM119" s="163"/>
      <c r="MN119" s="163"/>
      <c r="MO119" s="163"/>
      <c r="MP119" s="163"/>
      <c r="MQ119" s="163"/>
      <c r="MR119" s="163"/>
      <c r="MS119" s="163"/>
      <c r="MT119" s="163"/>
      <c r="MU119" s="163"/>
      <c r="MV119" s="163"/>
      <c r="MW119" s="163"/>
      <c r="MX119" s="163"/>
      <c r="MY119" s="163"/>
      <c r="MZ119" s="163"/>
      <c r="NA119" s="163"/>
      <c r="NB119" s="163"/>
      <c r="NC119" s="163"/>
      <c r="ND119" s="163"/>
      <c r="NE119" s="163"/>
      <c r="NF119" s="163"/>
      <c r="NG119" s="163"/>
      <c r="NH119" s="163"/>
      <c r="NI119" s="163"/>
      <c r="NJ119" s="163"/>
      <c r="NK119" s="164"/>
      <c r="NS119" s="63"/>
      <c r="NT119" s="64"/>
      <c r="NU119" s="64"/>
      <c r="NV119" s="64"/>
      <c r="NW119" s="64"/>
      <c r="NX119" s="64"/>
      <c r="NY119" s="64"/>
      <c r="NZ119" s="64"/>
      <c r="OA119" s="64"/>
      <c r="OB119" s="64"/>
      <c r="OC119" s="64"/>
      <c r="OD119" s="64"/>
      <c r="OE119" s="64"/>
      <c r="OF119" s="64"/>
      <c r="OG119" s="64"/>
      <c r="OH119" s="65"/>
      <c r="OL119" s="162"/>
      <c r="OM119" s="163"/>
      <c r="ON119" s="163"/>
      <c r="OO119" s="163"/>
      <c r="OP119" s="163"/>
      <c r="OQ119" s="163"/>
      <c r="OR119" s="163"/>
      <c r="OS119" s="163"/>
      <c r="OT119" s="163"/>
      <c r="OU119" s="163"/>
      <c r="OV119" s="163"/>
      <c r="OW119" s="163"/>
      <c r="OX119" s="163"/>
      <c r="OY119" s="163"/>
      <c r="OZ119" s="163"/>
      <c r="PA119" s="163"/>
      <c r="PB119" s="163"/>
      <c r="PC119" s="163"/>
      <c r="PD119" s="163"/>
      <c r="PE119" s="163"/>
      <c r="PF119" s="163"/>
      <c r="PG119" s="163"/>
      <c r="PH119" s="163"/>
      <c r="PI119" s="163"/>
      <c r="PJ119" s="163"/>
      <c r="PK119" s="163"/>
      <c r="PL119" s="163"/>
      <c r="PM119" s="163"/>
      <c r="PN119" s="163"/>
      <c r="PO119" s="163"/>
      <c r="PP119" s="163"/>
      <c r="PQ119" s="163"/>
      <c r="PR119" s="163"/>
      <c r="PS119" s="163"/>
      <c r="PT119" s="163"/>
      <c r="PU119" s="163"/>
      <c r="PV119" s="163"/>
      <c r="PW119" s="163"/>
      <c r="PX119" s="163"/>
      <c r="PY119" s="163"/>
      <c r="PZ119" s="163"/>
      <c r="QA119" s="163"/>
      <c r="QB119" s="163"/>
      <c r="QC119" s="163"/>
      <c r="QD119" s="163"/>
      <c r="QE119" s="163"/>
      <c r="QF119" s="163"/>
      <c r="QG119" s="163"/>
      <c r="QH119" s="163"/>
      <c r="QI119" s="163"/>
      <c r="QJ119" s="163"/>
      <c r="QK119" s="163"/>
      <c r="QL119" s="163"/>
      <c r="QM119" s="163"/>
      <c r="QN119" s="163"/>
      <c r="QO119" s="163"/>
      <c r="QP119" s="163"/>
      <c r="QQ119" s="163"/>
      <c r="QR119" s="163"/>
      <c r="QS119" s="163"/>
      <c r="QT119" s="163"/>
      <c r="QU119" s="163"/>
      <c r="QV119" s="163"/>
      <c r="QW119" s="163"/>
      <c r="QX119" s="163"/>
      <c r="QY119" s="163"/>
      <c r="QZ119" s="163"/>
      <c r="RA119" s="163"/>
      <c r="RB119" s="163"/>
      <c r="RC119" s="163"/>
      <c r="RD119" s="163"/>
      <c r="RE119" s="164"/>
    </row>
    <row r="120" spans="51:473" ht="20.100000000000001" customHeight="1"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9</v>
      </c>
      <c r="BY120" s="1">
        <v>2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3</v>
      </c>
      <c r="EQ120" s="1">
        <v>8</v>
      </c>
      <c r="ER120" s="1">
        <v>8</v>
      </c>
      <c r="ES120" s="1">
        <v>9</v>
      </c>
      <c r="ET120" s="1">
        <v>8</v>
      </c>
      <c r="EU120" s="1">
        <v>6</v>
      </c>
      <c r="EV120" s="1">
        <v>3</v>
      </c>
      <c r="EW120" s="1">
        <v>2</v>
      </c>
      <c r="EX120" s="1">
        <v>1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1</v>
      </c>
      <c r="GZ120" s="1">
        <v>3</v>
      </c>
      <c r="HA120" s="1">
        <v>3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13</v>
      </c>
      <c r="HQ120" s="1">
        <v>2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JY120" s="18"/>
      <c r="JZ120" s="19"/>
      <c r="KA120" s="19"/>
      <c r="KB120" s="19"/>
      <c r="KC120" s="19"/>
      <c r="KD120" s="19"/>
      <c r="KE120" s="19"/>
      <c r="KF120" s="19"/>
      <c r="KG120" s="19"/>
      <c r="KH120" s="19"/>
      <c r="KI120" s="19"/>
      <c r="KJ120" s="19"/>
      <c r="KK120" s="19"/>
      <c r="KL120" s="19"/>
      <c r="KM120" s="19"/>
      <c r="KN120" s="20"/>
      <c r="KR120" s="162"/>
      <c r="KS120" s="163"/>
      <c r="KT120" s="163"/>
      <c r="KU120" s="163"/>
      <c r="KV120" s="163"/>
      <c r="KW120" s="163"/>
      <c r="KX120" s="163"/>
      <c r="KY120" s="163"/>
      <c r="KZ120" s="163"/>
      <c r="LA120" s="163"/>
      <c r="LB120" s="163"/>
      <c r="LC120" s="163"/>
      <c r="LD120" s="163"/>
      <c r="LE120" s="163"/>
      <c r="LF120" s="163"/>
      <c r="LG120" s="163"/>
      <c r="LH120" s="163"/>
      <c r="LI120" s="163"/>
      <c r="LJ120" s="163"/>
      <c r="LK120" s="163"/>
      <c r="LL120" s="163"/>
      <c r="LM120" s="163"/>
      <c r="LN120" s="163"/>
      <c r="LO120" s="163"/>
      <c r="LP120" s="163"/>
      <c r="LQ120" s="163"/>
      <c r="LR120" s="163"/>
      <c r="LS120" s="163"/>
      <c r="LT120" s="163"/>
      <c r="LU120" s="163"/>
      <c r="LV120" s="163"/>
      <c r="LW120" s="163"/>
      <c r="LX120" s="163"/>
      <c r="LY120" s="163"/>
      <c r="LZ120" s="163"/>
      <c r="MA120" s="163"/>
      <c r="MB120" s="163"/>
      <c r="MC120" s="163"/>
      <c r="MD120" s="163"/>
      <c r="ME120" s="163"/>
      <c r="MF120" s="163"/>
      <c r="MG120" s="163"/>
      <c r="MH120" s="163"/>
      <c r="MI120" s="163"/>
      <c r="MJ120" s="163"/>
      <c r="MK120" s="163"/>
      <c r="ML120" s="163"/>
      <c r="MM120" s="163"/>
      <c r="MN120" s="163"/>
      <c r="MO120" s="163"/>
      <c r="MP120" s="163"/>
      <c r="MQ120" s="163"/>
      <c r="MR120" s="163"/>
      <c r="MS120" s="163"/>
      <c r="MT120" s="163"/>
      <c r="MU120" s="163"/>
      <c r="MV120" s="163"/>
      <c r="MW120" s="163"/>
      <c r="MX120" s="163"/>
      <c r="MY120" s="163"/>
      <c r="MZ120" s="163"/>
      <c r="NA120" s="163"/>
      <c r="NB120" s="163"/>
      <c r="NC120" s="163"/>
      <c r="ND120" s="163"/>
      <c r="NE120" s="163"/>
      <c r="NF120" s="163"/>
      <c r="NG120" s="163"/>
      <c r="NH120" s="163"/>
      <c r="NI120" s="163"/>
      <c r="NJ120" s="163"/>
      <c r="NK120" s="164"/>
      <c r="NS120" s="63"/>
      <c r="NT120" s="64"/>
      <c r="NU120" s="64"/>
      <c r="NV120" s="64"/>
      <c r="NW120" s="64"/>
      <c r="NX120" s="64"/>
      <c r="NY120" s="64"/>
      <c r="NZ120" s="64"/>
      <c r="OA120" s="64"/>
      <c r="OB120" s="64"/>
      <c r="OC120" s="64"/>
      <c r="OD120" s="64"/>
      <c r="OE120" s="64"/>
      <c r="OF120" s="64"/>
      <c r="OG120" s="64"/>
      <c r="OH120" s="65"/>
      <c r="OL120" s="162"/>
      <c r="OM120" s="163"/>
      <c r="ON120" s="163"/>
      <c r="OO120" s="163"/>
      <c r="OP120" s="163"/>
      <c r="OQ120" s="163"/>
      <c r="OR120" s="163"/>
      <c r="OS120" s="163"/>
      <c r="OT120" s="163"/>
      <c r="OU120" s="163"/>
      <c r="OV120" s="163"/>
      <c r="OW120" s="163"/>
      <c r="OX120" s="163"/>
      <c r="OY120" s="163"/>
      <c r="OZ120" s="163"/>
      <c r="PA120" s="163"/>
      <c r="PB120" s="163"/>
      <c r="PC120" s="163"/>
      <c r="PD120" s="163"/>
      <c r="PE120" s="163"/>
      <c r="PF120" s="163"/>
      <c r="PG120" s="163"/>
      <c r="PH120" s="163"/>
      <c r="PI120" s="163"/>
      <c r="PJ120" s="163"/>
      <c r="PK120" s="163"/>
      <c r="PL120" s="163"/>
      <c r="PM120" s="163"/>
      <c r="PN120" s="163"/>
      <c r="PO120" s="163"/>
      <c r="PP120" s="163"/>
      <c r="PQ120" s="163"/>
      <c r="PR120" s="163"/>
      <c r="PS120" s="163"/>
      <c r="PT120" s="163"/>
      <c r="PU120" s="163"/>
      <c r="PV120" s="163"/>
      <c r="PW120" s="163"/>
      <c r="PX120" s="163"/>
      <c r="PY120" s="163"/>
      <c r="PZ120" s="163"/>
      <c r="QA120" s="163"/>
      <c r="QB120" s="163"/>
      <c r="QC120" s="163"/>
      <c r="QD120" s="163"/>
      <c r="QE120" s="163"/>
      <c r="QF120" s="163"/>
      <c r="QG120" s="163"/>
      <c r="QH120" s="163"/>
      <c r="QI120" s="163"/>
      <c r="QJ120" s="163"/>
      <c r="QK120" s="163"/>
      <c r="QL120" s="163"/>
      <c r="QM120" s="163"/>
      <c r="QN120" s="163"/>
      <c r="QO120" s="163"/>
      <c r="QP120" s="163"/>
      <c r="QQ120" s="163"/>
      <c r="QR120" s="163"/>
      <c r="QS120" s="163"/>
      <c r="QT120" s="163"/>
      <c r="QU120" s="163"/>
      <c r="QV120" s="163"/>
      <c r="QW120" s="163"/>
      <c r="QX120" s="163"/>
      <c r="QY120" s="163"/>
      <c r="QZ120" s="163"/>
      <c r="RA120" s="163"/>
      <c r="RB120" s="163"/>
      <c r="RC120" s="163"/>
      <c r="RD120" s="163"/>
      <c r="RE120" s="164"/>
    </row>
    <row r="121" spans="51:473" ht="20.100000000000001" customHeight="1"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9</v>
      </c>
      <c r="BY121" s="1">
        <v>2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5</v>
      </c>
      <c r="EN121" s="1">
        <v>6</v>
      </c>
      <c r="EO121" s="1">
        <v>6</v>
      </c>
      <c r="EP121" s="1">
        <v>7</v>
      </c>
      <c r="EQ121" s="1">
        <v>4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12</v>
      </c>
      <c r="HQ121" s="1">
        <v>2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JY121" s="18"/>
      <c r="JZ121" s="19"/>
      <c r="KA121" s="19"/>
      <c r="KB121" s="19"/>
      <c r="KC121" s="19"/>
      <c r="KD121" s="19"/>
      <c r="KE121" s="19"/>
      <c r="KF121" s="19"/>
      <c r="KG121" s="19"/>
      <c r="KH121" s="19"/>
      <c r="KI121" s="19"/>
      <c r="KJ121" s="19"/>
      <c r="KK121" s="19"/>
      <c r="KL121" s="19"/>
      <c r="KM121" s="19"/>
      <c r="KN121" s="20"/>
      <c r="KR121" s="162"/>
      <c r="KS121" s="163"/>
      <c r="KT121" s="163"/>
      <c r="KU121" s="163"/>
      <c r="KV121" s="163"/>
      <c r="KW121" s="163"/>
      <c r="KX121" s="163"/>
      <c r="KY121" s="163"/>
      <c r="KZ121" s="163"/>
      <c r="LA121" s="163"/>
      <c r="LB121" s="163"/>
      <c r="LC121" s="163"/>
      <c r="LD121" s="163"/>
      <c r="LE121" s="163"/>
      <c r="LF121" s="163"/>
      <c r="LG121" s="163"/>
      <c r="LH121" s="163"/>
      <c r="LI121" s="163"/>
      <c r="LJ121" s="163"/>
      <c r="LK121" s="163"/>
      <c r="LL121" s="163"/>
      <c r="LM121" s="163"/>
      <c r="LN121" s="163"/>
      <c r="LO121" s="163"/>
      <c r="LP121" s="163"/>
      <c r="LQ121" s="163"/>
      <c r="LR121" s="163"/>
      <c r="LS121" s="163"/>
      <c r="LT121" s="163"/>
      <c r="LU121" s="163"/>
      <c r="LV121" s="163"/>
      <c r="LW121" s="163"/>
      <c r="LX121" s="163"/>
      <c r="LY121" s="163"/>
      <c r="LZ121" s="163"/>
      <c r="MA121" s="163"/>
      <c r="MB121" s="163"/>
      <c r="MC121" s="163"/>
      <c r="MD121" s="163"/>
      <c r="ME121" s="163"/>
      <c r="MF121" s="163"/>
      <c r="MG121" s="163"/>
      <c r="MH121" s="163"/>
      <c r="MI121" s="163"/>
      <c r="MJ121" s="163"/>
      <c r="MK121" s="163"/>
      <c r="ML121" s="163"/>
      <c r="MM121" s="163"/>
      <c r="MN121" s="163"/>
      <c r="MO121" s="163"/>
      <c r="MP121" s="163"/>
      <c r="MQ121" s="163"/>
      <c r="MR121" s="163"/>
      <c r="MS121" s="163"/>
      <c r="MT121" s="163"/>
      <c r="MU121" s="163"/>
      <c r="MV121" s="163"/>
      <c r="MW121" s="163"/>
      <c r="MX121" s="163"/>
      <c r="MY121" s="163"/>
      <c r="MZ121" s="163"/>
      <c r="NA121" s="163"/>
      <c r="NB121" s="163"/>
      <c r="NC121" s="163"/>
      <c r="ND121" s="163"/>
      <c r="NE121" s="163"/>
      <c r="NF121" s="163"/>
      <c r="NG121" s="163"/>
      <c r="NH121" s="163"/>
      <c r="NI121" s="163"/>
      <c r="NJ121" s="163"/>
      <c r="NK121" s="164"/>
      <c r="NS121" s="63"/>
      <c r="NT121" s="64"/>
      <c r="NU121" s="64"/>
      <c r="NV121" s="64"/>
      <c r="NW121" s="64"/>
      <c r="NX121" s="64"/>
      <c r="NY121" s="64"/>
      <c r="NZ121" s="64"/>
      <c r="OA121" s="64"/>
      <c r="OB121" s="64"/>
      <c r="OC121" s="64"/>
      <c r="OD121" s="64"/>
      <c r="OE121" s="64"/>
      <c r="OF121" s="64"/>
      <c r="OG121" s="64"/>
      <c r="OH121" s="65"/>
      <c r="OL121" s="162"/>
      <c r="OM121" s="163"/>
      <c r="ON121" s="163"/>
      <c r="OO121" s="163"/>
      <c r="OP121" s="163"/>
      <c r="OQ121" s="163"/>
      <c r="OR121" s="163"/>
      <c r="OS121" s="163"/>
      <c r="OT121" s="163"/>
      <c r="OU121" s="163"/>
      <c r="OV121" s="163"/>
      <c r="OW121" s="163"/>
      <c r="OX121" s="163"/>
      <c r="OY121" s="163"/>
      <c r="OZ121" s="163"/>
      <c r="PA121" s="163"/>
      <c r="PB121" s="163"/>
      <c r="PC121" s="163"/>
      <c r="PD121" s="163"/>
      <c r="PE121" s="163"/>
      <c r="PF121" s="163"/>
      <c r="PG121" s="163"/>
      <c r="PH121" s="163"/>
      <c r="PI121" s="163"/>
      <c r="PJ121" s="163"/>
      <c r="PK121" s="163"/>
      <c r="PL121" s="163"/>
      <c r="PM121" s="163"/>
      <c r="PN121" s="163"/>
      <c r="PO121" s="163"/>
      <c r="PP121" s="163"/>
      <c r="PQ121" s="163"/>
      <c r="PR121" s="163"/>
      <c r="PS121" s="163"/>
      <c r="PT121" s="163"/>
      <c r="PU121" s="163"/>
      <c r="PV121" s="163"/>
      <c r="PW121" s="163"/>
      <c r="PX121" s="163"/>
      <c r="PY121" s="163"/>
      <c r="PZ121" s="163"/>
      <c r="QA121" s="163"/>
      <c r="QB121" s="163"/>
      <c r="QC121" s="163"/>
      <c r="QD121" s="163"/>
      <c r="QE121" s="163"/>
      <c r="QF121" s="163"/>
      <c r="QG121" s="163"/>
      <c r="QH121" s="163"/>
      <c r="QI121" s="163"/>
      <c r="QJ121" s="163"/>
      <c r="QK121" s="163"/>
      <c r="QL121" s="163"/>
      <c r="QM121" s="163"/>
      <c r="QN121" s="163"/>
      <c r="QO121" s="163"/>
      <c r="QP121" s="163"/>
      <c r="QQ121" s="163"/>
      <c r="QR121" s="163"/>
      <c r="QS121" s="163"/>
      <c r="QT121" s="163"/>
      <c r="QU121" s="163"/>
      <c r="QV121" s="163"/>
      <c r="QW121" s="163"/>
      <c r="QX121" s="163"/>
      <c r="QY121" s="163"/>
      <c r="QZ121" s="163"/>
      <c r="RA121" s="163"/>
      <c r="RB121" s="163"/>
      <c r="RC121" s="163"/>
      <c r="RD121" s="163"/>
      <c r="RE121" s="164"/>
    </row>
    <row r="122" spans="51:473" ht="20.100000000000001" customHeight="1"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9</v>
      </c>
      <c r="BY122" s="1">
        <v>4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1</v>
      </c>
      <c r="EM122" s="1">
        <v>1</v>
      </c>
      <c r="EN122" s="1">
        <v>1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8</v>
      </c>
      <c r="HQ122" s="1">
        <v>3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JY122" s="18"/>
      <c r="JZ122" s="19"/>
      <c r="KA122" s="19"/>
      <c r="KB122" s="19"/>
      <c r="KC122" s="19"/>
      <c r="KD122" s="19"/>
      <c r="KE122" s="19"/>
      <c r="KF122" s="19"/>
      <c r="KG122" s="19"/>
      <c r="KH122" s="19"/>
      <c r="KI122" s="19"/>
      <c r="KJ122" s="19"/>
      <c r="KK122" s="19"/>
      <c r="KL122" s="19"/>
      <c r="KM122" s="19"/>
      <c r="KN122" s="20"/>
      <c r="KR122" s="162"/>
      <c r="KS122" s="163"/>
      <c r="KT122" s="163"/>
      <c r="KU122" s="163"/>
      <c r="KV122" s="163"/>
      <c r="KW122" s="163"/>
      <c r="KX122" s="163"/>
      <c r="KY122" s="163"/>
      <c r="KZ122" s="163"/>
      <c r="LA122" s="163"/>
      <c r="LB122" s="163"/>
      <c r="LC122" s="163"/>
      <c r="LD122" s="163"/>
      <c r="LE122" s="163"/>
      <c r="LF122" s="163"/>
      <c r="LG122" s="163"/>
      <c r="LH122" s="163"/>
      <c r="LI122" s="163"/>
      <c r="LJ122" s="163"/>
      <c r="LK122" s="163"/>
      <c r="LL122" s="163"/>
      <c r="LM122" s="163"/>
      <c r="LN122" s="163"/>
      <c r="LO122" s="163"/>
      <c r="LP122" s="163"/>
      <c r="LQ122" s="163"/>
      <c r="LR122" s="163"/>
      <c r="LS122" s="163"/>
      <c r="LT122" s="163"/>
      <c r="LU122" s="163"/>
      <c r="LV122" s="163"/>
      <c r="LW122" s="163"/>
      <c r="LX122" s="163"/>
      <c r="LY122" s="163"/>
      <c r="LZ122" s="163"/>
      <c r="MA122" s="163"/>
      <c r="MB122" s="163"/>
      <c r="MC122" s="163"/>
      <c r="MD122" s="163"/>
      <c r="ME122" s="163"/>
      <c r="MF122" s="163"/>
      <c r="MG122" s="163"/>
      <c r="MH122" s="163"/>
      <c r="MI122" s="163"/>
      <c r="MJ122" s="163"/>
      <c r="MK122" s="163"/>
      <c r="ML122" s="163"/>
      <c r="MM122" s="163"/>
      <c r="MN122" s="163"/>
      <c r="MO122" s="163"/>
      <c r="MP122" s="163"/>
      <c r="MQ122" s="163"/>
      <c r="MR122" s="163"/>
      <c r="MS122" s="163"/>
      <c r="MT122" s="163"/>
      <c r="MU122" s="163"/>
      <c r="MV122" s="163"/>
      <c r="MW122" s="163"/>
      <c r="MX122" s="163"/>
      <c r="MY122" s="163"/>
      <c r="MZ122" s="163"/>
      <c r="NA122" s="163"/>
      <c r="NB122" s="163"/>
      <c r="NC122" s="163"/>
      <c r="ND122" s="163"/>
      <c r="NE122" s="163"/>
      <c r="NF122" s="163"/>
      <c r="NG122" s="163"/>
      <c r="NH122" s="163"/>
      <c r="NI122" s="163"/>
      <c r="NJ122" s="163"/>
      <c r="NK122" s="164"/>
      <c r="NS122" s="63"/>
      <c r="NT122" s="64"/>
      <c r="NU122" s="64"/>
      <c r="NV122" s="64"/>
      <c r="NW122" s="64"/>
      <c r="NX122" s="64"/>
      <c r="NY122" s="64"/>
      <c r="NZ122" s="64"/>
      <c r="OA122" s="64"/>
      <c r="OB122" s="64"/>
      <c r="OC122" s="64"/>
      <c r="OD122" s="64"/>
      <c r="OE122" s="64"/>
      <c r="OF122" s="64"/>
      <c r="OG122" s="64"/>
      <c r="OH122" s="65"/>
      <c r="OL122" s="162"/>
      <c r="OM122" s="163"/>
      <c r="ON122" s="163"/>
      <c r="OO122" s="163"/>
      <c r="OP122" s="163"/>
      <c r="OQ122" s="163"/>
      <c r="OR122" s="163"/>
      <c r="OS122" s="163"/>
      <c r="OT122" s="163"/>
      <c r="OU122" s="163"/>
      <c r="OV122" s="163"/>
      <c r="OW122" s="163"/>
      <c r="OX122" s="163"/>
      <c r="OY122" s="163"/>
      <c r="OZ122" s="163"/>
      <c r="PA122" s="163"/>
      <c r="PB122" s="163"/>
      <c r="PC122" s="163"/>
      <c r="PD122" s="163"/>
      <c r="PE122" s="163"/>
      <c r="PF122" s="163"/>
      <c r="PG122" s="163"/>
      <c r="PH122" s="163"/>
      <c r="PI122" s="163"/>
      <c r="PJ122" s="163"/>
      <c r="PK122" s="163"/>
      <c r="PL122" s="163"/>
      <c r="PM122" s="163"/>
      <c r="PN122" s="163"/>
      <c r="PO122" s="163"/>
      <c r="PP122" s="163"/>
      <c r="PQ122" s="163"/>
      <c r="PR122" s="163"/>
      <c r="PS122" s="163"/>
      <c r="PT122" s="163"/>
      <c r="PU122" s="163"/>
      <c r="PV122" s="163"/>
      <c r="PW122" s="163"/>
      <c r="PX122" s="163"/>
      <c r="PY122" s="163"/>
      <c r="PZ122" s="163"/>
      <c r="QA122" s="163"/>
      <c r="QB122" s="163"/>
      <c r="QC122" s="163"/>
      <c r="QD122" s="163"/>
      <c r="QE122" s="163"/>
      <c r="QF122" s="163"/>
      <c r="QG122" s="163"/>
      <c r="QH122" s="163"/>
      <c r="QI122" s="163"/>
      <c r="QJ122" s="163"/>
      <c r="QK122" s="163"/>
      <c r="QL122" s="163"/>
      <c r="QM122" s="163"/>
      <c r="QN122" s="163"/>
      <c r="QO122" s="163"/>
      <c r="QP122" s="163"/>
      <c r="QQ122" s="163"/>
      <c r="QR122" s="163"/>
      <c r="QS122" s="163"/>
      <c r="QT122" s="163"/>
      <c r="QU122" s="163"/>
      <c r="QV122" s="163"/>
      <c r="QW122" s="163"/>
      <c r="QX122" s="163"/>
      <c r="QY122" s="163"/>
      <c r="QZ122" s="163"/>
      <c r="RA122" s="163"/>
      <c r="RB122" s="163"/>
      <c r="RC122" s="163"/>
      <c r="RD122" s="163"/>
      <c r="RE122" s="164"/>
    </row>
    <row r="123" spans="51:473" ht="20.100000000000001" customHeight="1"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9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8</v>
      </c>
      <c r="HQ123" s="1">
        <v>3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JY123" s="18"/>
      <c r="JZ123" s="19"/>
      <c r="KA123" s="19"/>
      <c r="KB123" s="19"/>
      <c r="KC123" s="19"/>
      <c r="KD123" s="19"/>
      <c r="KE123" s="19"/>
      <c r="KF123" s="19"/>
      <c r="KG123" s="19"/>
      <c r="KH123" s="19"/>
      <c r="KI123" s="19"/>
      <c r="KJ123" s="19"/>
      <c r="KK123" s="19"/>
      <c r="KL123" s="19"/>
      <c r="KM123" s="19"/>
      <c r="KN123" s="20"/>
      <c r="KR123" s="162"/>
      <c r="KS123" s="163"/>
      <c r="KT123" s="163"/>
      <c r="KU123" s="163"/>
      <c r="KV123" s="163"/>
      <c r="KW123" s="163"/>
      <c r="KX123" s="163"/>
      <c r="KY123" s="163"/>
      <c r="KZ123" s="163"/>
      <c r="LA123" s="163"/>
      <c r="LB123" s="163"/>
      <c r="LC123" s="163"/>
      <c r="LD123" s="163"/>
      <c r="LE123" s="163"/>
      <c r="LF123" s="163"/>
      <c r="LG123" s="163"/>
      <c r="LH123" s="163"/>
      <c r="LI123" s="163"/>
      <c r="LJ123" s="163"/>
      <c r="LK123" s="163"/>
      <c r="LL123" s="163"/>
      <c r="LM123" s="163"/>
      <c r="LN123" s="163"/>
      <c r="LO123" s="163"/>
      <c r="LP123" s="163"/>
      <c r="LQ123" s="163"/>
      <c r="LR123" s="163"/>
      <c r="LS123" s="163"/>
      <c r="LT123" s="163"/>
      <c r="LU123" s="163"/>
      <c r="LV123" s="163"/>
      <c r="LW123" s="163"/>
      <c r="LX123" s="163"/>
      <c r="LY123" s="163"/>
      <c r="LZ123" s="163"/>
      <c r="MA123" s="163"/>
      <c r="MB123" s="163"/>
      <c r="MC123" s="163"/>
      <c r="MD123" s="163"/>
      <c r="ME123" s="163"/>
      <c r="MF123" s="163"/>
      <c r="MG123" s="163"/>
      <c r="MH123" s="163"/>
      <c r="MI123" s="163"/>
      <c r="MJ123" s="163"/>
      <c r="MK123" s="163"/>
      <c r="ML123" s="163"/>
      <c r="MM123" s="163"/>
      <c r="MN123" s="163"/>
      <c r="MO123" s="163"/>
      <c r="MP123" s="163"/>
      <c r="MQ123" s="163"/>
      <c r="MR123" s="163"/>
      <c r="MS123" s="163"/>
      <c r="MT123" s="163"/>
      <c r="MU123" s="163"/>
      <c r="MV123" s="163"/>
      <c r="MW123" s="163"/>
      <c r="MX123" s="163"/>
      <c r="MY123" s="163"/>
      <c r="MZ123" s="163"/>
      <c r="NA123" s="163"/>
      <c r="NB123" s="163"/>
      <c r="NC123" s="163"/>
      <c r="ND123" s="163"/>
      <c r="NE123" s="163"/>
      <c r="NF123" s="163"/>
      <c r="NG123" s="163"/>
      <c r="NH123" s="163"/>
      <c r="NI123" s="163"/>
      <c r="NJ123" s="163"/>
      <c r="NK123" s="164"/>
      <c r="NS123" s="63"/>
      <c r="NT123" s="64"/>
      <c r="NU123" s="64"/>
      <c r="NV123" s="64"/>
      <c r="NW123" s="64"/>
      <c r="NX123" s="64"/>
      <c r="NY123" s="64"/>
      <c r="NZ123" s="64"/>
      <c r="OA123" s="64"/>
      <c r="OB123" s="64"/>
      <c r="OC123" s="64"/>
      <c r="OD123" s="64"/>
      <c r="OE123" s="64"/>
      <c r="OF123" s="64"/>
      <c r="OG123" s="64"/>
      <c r="OH123" s="65"/>
      <c r="OL123" s="162"/>
      <c r="OM123" s="163"/>
      <c r="ON123" s="163"/>
      <c r="OO123" s="163"/>
      <c r="OP123" s="163"/>
      <c r="OQ123" s="163"/>
      <c r="OR123" s="163"/>
      <c r="OS123" s="163"/>
      <c r="OT123" s="163"/>
      <c r="OU123" s="163"/>
      <c r="OV123" s="163"/>
      <c r="OW123" s="163"/>
      <c r="OX123" s="163"/>
      <c r="OY123" s="163"/>
      <c r="OZ123" s="163"/>
      <c r="PA123" s="163"/>
      <c r="PB123" s="163"/>
      <c r="PC123" s="163"/>
      <c r="PD123" s="163"/>
      <c r="PE123" s="163"/>
      <c r="PF123" s="163"/>
      <c r="PG123" s="163"/>
      <c r="PH123" s="163"/>
      <c r="PI123" s="163"/>
      <c r="PJ123" s="163"/>
      <c r="PK123" s="163"/>
      <c r="PL123" s="163"/>
      <c r="PM123" s="163"/>
      <c r="PN123" s="163"/>
      <c r="PO123" s="163"/>
      <c r="PP123" s="163"/>
      <c r="PQ123" s="163"/>
      <c r="PR123" s="163"/>
      <c r="PS123" s="163"/>
      <c r="PT123" s="163"/>
      <c r="PU123" s="163"/>
      <c r="PV123" s="163"/>
      <c r="PW123" s="163"/>
      <c r="PX123" s="163"/>
      <c r="PY123" s="163"/>
      <c r="PZ123" s="163"/>
      <c r="QA123" s="163"/>
      <c r="QB123" s="163"/>
      <c r="QC123" s="163"/>
      <c r="QD123" s="163"/>
      <c r="QE123" s="163"/>
      <c r="QF123" s="163"/>
      <c r="QG123" s="163"/>
      <c r="QH123" s="163"/>
      <c r="QI123" s="163"/>
      <c r="QJ123" s="163"/>
      <c r="QK123" s="163"/>
      <c r="QL123" s="163"/>
      <c r="QM123" s="163"/>
      <c r="QN123" s="163"/>
      <c r="QO123" s="163"/>
      <c r="QP123" s="163"/>
      <c r="QQ123" s="163"/>
      <c r="QR123" s="163"/>
      <c r="QS123" s="163"/>
      <c r="QT123" s="163"/>
      <c r="QU123" s="163"/>
      <c r="QV123" s="163"/>
      <c r="QW123" s="163"/>
      <c r="QX123" s="163"/>
      <c r="QY123" s="163"/>
      <c r="QZ123" s="163"/>
      <c r="RA123" s="163"/>
      <c r="RB123" s="163"/>
      <c r="RC123" s="163"/>
      <c r="RD123" s="163"/>
      <c r="RE123" s="164"/>
    </row>
    <row r="124" spans="51:473" ht="20.100000000000001" customHeight="1"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9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8</v>
      </c>
      <c r="HQ124" s="1">
        <v>4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JY124" s="18"/>
      <c r="JZ124" s="19"/>
      <c r="KA124" s="19"/>
      <c r="KB124" s="19"/>
      <c r="KC124" s="19"/>
      <c r="KD124" s="19"/>
      <c r="KE124" s="19"/>
      <c r="KF124" s="19"/>
      <c r="KG124" s="19"/>
      <c r="KH124" s="19"/>
      <c r="KI124" s="19"/>
      <c r="KJ124" s="19"/>
      <c r="KK124" s="19"/>
      <c r="KL124" s="19"/>
      <c r="KM124" s="19"/>
      <c r="KN124" s="20"/>
      <c r="KR124" s="162"/>
      <c r="KS124" s="163"/>
      <c r="KT124" s="163"/>
      <c r="KU124" s="163"/>
      <c r="KV124" s="163"/>
      <c r="KW124" s="163"/>
      <c r="KX124" s="163"/>
      <c r="KY124" s="163"/>
      <c r="KZ124" s="163"/>
      <c r="LA124" s="163"/>
      <c r="LB124" s="163"/>
      <c r="LC124" s="163"/>
      <c r="LD124" s="163"/>
      <c r="LE124" s="163"/>
      <c r="LF124" s="163"/>
      <c r="LG124" s="163"/>
      <c r="LH124" s="163"/>
      <c r="LI124" s="163"/>
      <c r="LJ124" s="163"/>
      <c r="LK124" s="163"/>
      <c r="LL124" s="163"/>
      <c r="LM124" s="163"/>
      <c r="LN124" s="163"/>
      <c r="LO124" s="163"/>
      <c r="LP124" s="163"/>
      <c r="LQ124" s="163"/>
      <c r="LR124" s="163"/>
      <c r="LS124" s="163"/>
      <c r="LT124" s="163"/>
      <c r="LU124" s="163"/>
      <c r="LV124" s="163"/>
      <c r="LW124" s="163"/>
      <c r="LX124" s="163"/>
      <c r="LY124" s="163"/>
      <c r="LZ124" s="163"/>
      <c r="MA124" s="163"/>
      <c r="MB124" s="163"/>
      <c r="MC124" s="163"/>
      <c r="MD124" s="163"/>
      <c r="ME124" s="163"/>
      <c r="MF124" s="163"/>
      <c r="MG124" s="163"/>
      <c r="MH124" s="163"/>
      <c r="MI124" s="163"/>
      <c r="MJ124" s="163"/>
      <c r="MK124" s="163"/>
      <c r="ML124" s="163"/>
      <c r="MM124" s="163"/>
      <c r="MN124" s="163"/>
      <c r="MO124" s="163"/>
      <c r="MP124" s="163"/>
      <c r="MQ124" s="163"/>
      <c r="MR124" s="163"/>
      <c r="MS124" s="163"/>
      <c r="MT124" s="163"/>
      <c r="MU124" s="163"/>
      <c r="MV124" s="163"/>
      <c r="MW124" s="163"/>
      <c r="MX124" s="163"/>
      <c r="MY124" s="163"/>
      <c r="MZ124" s="163"/>
      <c r="NA124" s="163"/>
      <c r="NB124" s="163"/>
      <c r="NC124" s="163"/>
      <c r="ND124" s="163"/>
      <c r="NE124" s="163"/>
      <c r="NF124" s="163"/>
      <c r="NG124" s="163"/>
      <c r="NH124" s="163"/>
      <c r="NI124" s="163"/>
      <c r="NJ124" s="163"/>
      <c r="NK124" s="164"/>
      <c r="NS124" s="63"/>
      <c r="NT124" s="64"/>
      <c r="NU124" s="64"/>
      <c r="NV124" s="64"/>
      <c r="NW124" s="64"/>
      <c r="NX124" s="64"/>
      <c r="NY124" s="64"/>
      <c r="NZ124" s="64"/>
      <c r="OA124" s="64"/>
      <c r="OB124" s="64"/>
      <c r="OC124" s="64"/>
      <c r="OD124" s="64"/>
      <c r="OE124" s="64"/>
      <c r="OF124" s="64"/>
      <c r="OG124" s="64"/>
      <c r="OH124" s="65"/>
      <c r="OL124" s="162"/>
      <c r="OM124" s="163"/>
      <c r="ON124" s="163"/>
      <c r="OO124" s="163"/>
      <c r="OP124" s="163"/>
      <c r="OQ124" s="163"/>
      <c r="OR124" s="163"/>
      <c r="OS124" s="163"/>
      <c r="OT124" s="163"/>
      <c r="OU124" s="163"/>
      <c r="OV124" s="163"/>
      <c r="OW124" s="163"/>
      <c r="OX124" s="163"/>
      <c r="OY124" s="163"/>
      <c r="OZ124" s="163"/>
      <c r="PA124" s="163"/>
      <c r="PB124" s="163"/>
      <c r="PC124" s="163"/>
      <c r="PD124" s="163"/>
      <c r="PE124" s="163"/>
      <c r="PF124" s="163"/>
      <c r="PG124" s="163"/>
      <c r="PH124" s="163"/>
      <c r="PI124" s="163"/>
      <c r="PJ124" s="163"/>
      <c r="PK124" s="163"/>
      <c r="PL124" s="163"/>
      <c r="PM124" s="163"/>
      <c r="PN124" s="163"/>
      <c r="PO124" s="163"/>
      <c r="PP124" s="163"/>
      <c r="PQ124" s="163"/>
      <c r="PR124" s="163"/>
      <c r="PS124" s="163"/>
      <c r="PT124" s="163"/>
      <c r="PU124" s="163"/>
      <c r="PV124" s="163"/>
      <c r="PW124" s="163"/>
      <c r="PX124" s="163"/>
      <c r="PY124" s="163"/>
      <c r="PZ124" s="163"/>
      <c r="QA124" s="163"/>
      <c r="QB124" s="163"/>
      <c r="QC124" s="163"/>
      <c r="QD124" s="163"/>
      <c r="QE124" s="163"/>
      <c r="QF124" s="163"/>
      <c r="QG124" s="163"/>
      <c r="QH124" s="163"/>
      <c r="QI124" s="163"/>
      <c r="QJ124" s="163"/>
      <c r="QK124" s="163"/>
      <c r="QL124" s="163"/>
      <c r="QM124" s="163"/>
      <c r="QN124" s="163"/>
      <c r="QO124" s="163"/>
      <c r="QP124" s="163"/>
      <c r="QQ124" s="163"/>
      <c r="QR124" s="163"/>
      <c r="QS124" s="163"/>
      <c r="QT124" s="163"/>
      <c r="QU124" s="163"/>
      <c r="QV124" s="163"/>
      <c r="QW124" s="163"/>
      <c r="QX124" s="163"/>
      <c r="QY124" s="163"/>
      <c r="QZ124" s="163"/>
      <c r="RA124" s="163"/>
      <c r="RB124" s="163"/>
      <c r="RC124" s="163"/>
      <c r="RD124" s="163"/>
      <c r="RE124" s="164"/>
    </row>
    <row r="125" spans="51:473" ht="20.100000000000001" customHeight="1" thickBot="1"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9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8</v>
      </c>
      <c r="HQ125" s="1">
        <v>1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JY125" s="18"/>
      <c r="JZ125" s="19"/>
      <c r="KA125" s="19"/>
      <c r="KB125" s="19"/>
      <c r="KC125" s="19"/>
      <c r="KD125" s="19"/>
      <c r="KE125" s="19"/>
      <c r="KF125" s="19"/>
      <c r="KG125" s="19"/>
      <c r="KH125" s="19"/>
      <c r="KI125" s="19"/>
      <c r="KJ125" s="19"/>
      <c r="KK125" s="19"/>
      <c r="KL125" s="19"/>
      <c r="KM125" s="19"/>
      <c r="KN125" s="20"/>
      <c r="KR125" s="165"/>
      <c r="KS125" s="166"/>
      <c r="KT125" s="166"/>
      <c r="KU125" s="166"/>
      <c r="KV125" s="166"/>
      <c r="KW125" s="166"/>
      <c r="KX125" s="166"/>
      <c r="KY125" s="166"/>
      <c r="KZ125" s="166"/>
      <c r="LA125" s="166"/>
      <c r="LB125" s="166"/>
      <c r="LC125" s="166"/>
      <c r="LD125" s="166"/>
      <c r="LE125" s="166"/>
      <c r="LF125" s="166"/>
      <c r="LG125" s="166"/>
      <c r="LH125" s="166"/>
      <c r="LI125" s="166"/>
      <c r="LJ125" s="166"/>
      <c r="LK125" s="166"/>
      <c r="LL125" s="166"/>
      <c r="LM125" s="166"/>
      <c r="LN125" s="166"/>
      <c r="LO125" s="166"/>
      <c r="LP125" s="166"/>
      <c r="LQ125" s="166"/>
      <c r="LR125" s="166"/>
      <c r="LS125" s="166"/>
      <c r="LT125" s="166"/>
      <c r="LU125" s="166"/>
      <c r="LV125" s="166"/>
      <c r="LW125" s="166"/>
      <c r="LX125" s="166"/>
      <c r="LY125" s="166"/>
      <c r="LZ125" s="166"/>
      <c r="MA125" s="166"/>
      <c r="MB125" s="166"/>
      <c r="MC125" s="166"/>
      <c r="MD125" s="166"/>
      <c r="ME125" s="166"/>
      <c r="MF125" s="166"/>
      <c r="MG125" s="166"/>
      <c r="MH125" s="166"/>
      <c r="MI125" s="166"/>
      <c r="MJ125" s="166"/>
      <c r="MK125" s="166"/>
      <c r="ML125" s="166"/>
      <c r="MM125" s="166"/>
      <c r="MN125" s="166"/>
      <c r="MO125" s="166"/>
      <c r="MP125" s="166"/>
      <c r="MQ125" s="166"/>
      <c r="MR125" s="166"/>
      <c r="MS125" s="166"/>
      <c r="MT125" s="166"/>
      <c r="MU125" s="166"/>
      <c r="MV125" s="166"/>
      <c r="MW125" s="166"/>
      <c r="MX125" s="166"/>
      <c r="MY125" s="166"/>
      <c r="MZ125" s="166"/>
      <c r="NA125" s="166"/>
      <c r="NB125" s="166"/>
      <c r="NC125" s="166"/>
      <c r="ND125" s="166"/>
      <c r="NE125" s="166"/>
      <c r="NF125" s="166"/>
      <c r="NG125" s="166"/>
      <c r="NH125" s="166"/>
      <c r="NI125" s="166"/>
      <c r="NJ125" s="166"/>
      <c r="NK125" s="167"/>
      <c r="NS125" s="63"/>
      <c r="NT125" s="64"/>
      <c r="NU125" s="64"/>
      <c r="NV125" s="64"/>
      <c r="NW125" s="64"/>
      <c r="NX125" s="64"/>
      <c r="NY125" s="64"/>
      <c r="NZ125" s="64"/>
      <c r="OA125" s="64"/>
      <c r="OB125" s="64"/>
      <c r="OC125" s="64"/>
      <c r="OD125" s="64"/>
      <c r="OE125" s="64"/>
      <c r="OF125" s="64"/>
      <c r="OG125" s="64"/>
      <c r="OH125" s="65"/>
      <c r="OL125" s="165"/>
      <c r="OM125" s="166"/>
      <c r="ON125" s="166"/>
      <c r="OO125" s="166"/>
      <c r="OP125" s="166"/>
      <c r="OQ125" s="166"/>
      <c r="OR125" s="166"/>
      <c r="OS125" s="166"/>
      <c r="OT125" s="166"/>
      <c r="OU125" s="166"/>
      <c r="OV125" s="166"/>
      <c r="OW125" s="166"/>
      <c r="OX125" s="166"/>
      <c r="OY125" s="166"/>
      <c r="OZ125" s="166"/>
      <c r="PA125" s="166"/>
      <c r="PB125" s="166"/>
      <c r="PC125" s="166"/>
      <c r="PD125" s="166"/>
      <c r="PE125" s="166"/>
      <c r="PF125" s="166"/>
      <c r="PG125" s="166"/>
      <c r="PH125" s="166"/>
      <c r="PI125" s="166"/>
      <c r="PJ125" s="166"/>
      <c r="PK125" s="166"/>
      <c r="PL125" s="166"/>
      <c r="PM125" s="166"/>
      <c r="PN125" s="166"/>
      <c r="PO125" s="166"/>
      <c r="PP125" s="166"/>
      <c r="PQ125" s="166"/>
      <c r="PR125" s="166"/>
      <c r="PS125" s="166"/>
      <c r="PT125" s="166"/>
      <c r="PU125" s="166"/>
      <c r="PV125" s="166"/>
      <c r="PW125" s="166"/>
      <c r="PX125" s="166"/>
      <c r="PY125" s="166"/>
      <c r="PZ125" s="166"/>
      <c r="QA125" s="166"/>
      <c r="QB125" s="166"/>
      <c r="QC125" s="166"/>
      <c r="QD125" s="166"/>
      <c r="QE125" s="166"/>
      <c r="QF125" s="166"/>
      <c r="QG125" s="166"/>
      <c r="QH125" s="166"/>
      <c r="QI125" s="166"/>
      <c r="QJ125" s="166"/>
      <c r="QK125" s="166"/>
      <c r="QL125" s="166"/>
      <c r="QM125" s="166"/>
      <c r="QN125" s="166"/>
      <c r="QO125" s="166"/>
      <c r="QP125" s="166"/>
      <c r="QQ125" s="166"/>
      <c r="QR125" s="166"/>
      <c r="QS125" s="166"/>
      <c r="QT125" s="166"/>
      <c r="QU125" s="166"/>
      <c r="QV125" s="166"/>
      <c r="QW125" s="166"/>
      <c r="QX125" s="166"/>
      <c r="QY125" s="166"/>
      <c r="QZ125" s="166"/>
      <c r="RA125" s="166"/>
      <c r="RB125" s="166"/>
      <c r="RC125" s="166"/>
      <c r="RD125" s="166"/>
      <c r="RE125" s="167"/>
    </row>
    <row r="126" spans="51:473" ht="20.100000000000001" customHeight="1"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9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6</v>
      </c>
      <c r="HQ126" s="1">
        <v>1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JY126" s="18"/>
      <c r="JZ126" s="19"/>
      <c r="KA126" s="19"/>
      <c r="KB126" s="19"/>
      <c r="KC126" s="19"/>
      <c r="KD126" s="19"/>
      <c r="KE126" s="19"/>
      <c r="KF126" s="19"/>
      <c r="KG126" s="19"/>
      <c r="KH126" s="19"/>
      <c r="KI126" s="19"/>
      <c r="KJ126" s="19"/>
      <c r="KK126" s="19"/>
      <c r="KL126" s="19"/>
      <c r="KM126" s="19"/>
      <c r="KN126" s="20"/>
      <c r="KR126" s="5"/>
      <c r="NS126" s="63"/>
      <c r="NT126" s="64"/>
      <c r="NU126" s="64"/>
      <c r="NV126" s="64"/>
      <c r="NW126" s="64"/>
      <c r="NX126" s="64"/>
      <c r="NY126" s="64"/>
      <c r="NZ126" s="64"/>
      <c r="OA126" s="64"/>
      <c r="OB126" s="64"/>
      <c r="OC126" s="64"/>
      <c r="OD126" s="64"/>
      <c r="OE126" s="64"/>
      <c r="OF126" s="64"/>
      <c r="OG126" s="64"/>
      <c r="OH126" s="65"/>
    </row>
    <row r="127" spans="51:473" ht="20.100000000000001" customHeight="1"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9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6</v>
      </c>
      <c r="HQ127" s="1">
        <v>1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JY127" s="18"/>
      <c r="JZ127" s="19"/>
      <c r="KA127" s="19"/>
      <c r="KB127" s="19"/>
      <c r="KC127" s="19"/>
      <c r="KD127" s="19"/>
      <c r="KE127" s="19"/>
      <c r="KF127" s="19"/>
      <c r="KG127" s="19"/>
      <c r="KH127" s="19"/>
      <c r="KI127" s="19"/>
      <c r="KJ127" s="19"/>
      <c r="KK127" s="19"/>
      <c r="KL127" s="19"/>
      <c r="KM127" s="19"/>
      <c r="KN127" s="20"/>
      <c r="NS127" s="63"/>
      <c r="NT127" s="64"/>
      <c r="NU127" s="64"/>
      <c r="NV127" s="64"/>
      <c r="NW127" s="64"/>
      <c r="NX127" s="64"/>
      <c r="NY127" s="64"/>
      <c r="NZ127" s="64"/>
      <c r="OA127" s="64"/>
      <c r="OB127" s="64"/>
      <c r="OC127" s="64"/>
      <c r="OD127" s="64"/>
      <c r="OE127" s="64"/>
      <c r="OF127" s="64"/>
      <c r="OG127" s="64"/>
      <c r="OH127" s="65"/>
    </row>
    <row r="128" spans="51:473" ht="20.100000000000001" customHeight="1"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9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6</v>
      </c>
      <c r="HQ128" s="1">
        <v>1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JY128" s="18"/>
      <c r="JZ128" s="19"/>
      <c r="KA128" s="19"/>
      <c r="KB128" s="19"/>
      <c r="KC128" s="19"/>
      <c r="KD128" s="19"/>
      <c r="KE128" s="19"/>
      <c r="KF128" s="19"/>
      <c r="KG128" s="19"/>
      <c r="KH128" s="19"/>
      <c r="KI128" s="19"/>
      <c r="KJ128" s="19"/>
      <c r="KK128" s="19"/>
      <c r="KL128" s="19"/>
      <c r="KM128" s="19"/>
      <c r="KN128" s="20"/>
      <c r="NS128" s="63"/>
      <c r="NT128" s="64"/>
      <c r="NU128" s="64"/>
      <c r="NV128" s="64"/>
      <c r="NW128" s="64"/>
      <c r="NX128" s="64"/>
      <c r="NY128" s="64"/>
      <c r="NZ128" s="64"/>
      <c r="OA128" s="64"/>
      <c r="OB128" s="64"/>
      <c r="OC128" s="64"/>
      <c r="OD128" s="64"/>
      <c r="OE128" s="64"/>
      <c r="OF128" s="64"/>
      <c r="OG128" s="64"/>
      <c r="OH128" s="65"/>
    </row>
    <row r="129" spans="51:398" ht="20.100000000000001" customHeight="1"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9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5</v>
      </c>
      <c r="HQ129" s="1">
        <v>1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JY129" s="18"/>
      <c r="JZ129" s="19"/>
      <c r="KA129" s="19"/>
      <c r="KB129" s="19"/>
      <c r="KC129" s="19"/>
      <c r="KD129" s="19"/>
      <c r="KE129" s="19"/>
      <c r="KF129" s="19"/>
      <c r="KG129" s="19"/>
      <c r="KH129" s="19"/>
      <c r="KI129" s="19"/>
      <c r="KJ129" s="19"/>
      <c r="KK129" s="19"/>
      <c r="KL129" s="19"/>
      <c r="KM129" s="19"/>
      <c r="KN129" s="20"/>
      <c r="NS129" s="63"/>
      <c r="NT129" s="64"/>
      <c r="NU129" s="64"/>
      <c r="NV129" s="64"/>
      <c r="NW129" s="64"/>
      <c r="NX129" s="64"/>
      <c r="NY129" s="64"/>
      <c r="NZ129" s="64"/>
      <c r="OA129" s="64"/>
      <c r="OB129" s="64"/>
      <c r="OC129" s="64"/>
      <c r="OD129" s="64"/>
      <c r="OE129" s="64"/>
      <c r="OF129" s="64"/>
      <c r="OG129" s="64"/>
      <c r="OH129" s="65"/>
    </row>
    <row r="130" spans="51:398" ht="20.100000000000001" customHeight="1"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9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4</v>
      </c>
      <c r="HQ130" s="1">
        <v>1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JY130" s="18"/>
      <c r="JZ130" s="19"/>
      <c r="KA130" s="19"/>
      <c r="KB130" s="19"/>
      <c r="KC130" s="19"/>
      <c r="KD130" s="19"/>
      <c r="KE130" s="19"/>
      <c r="KF130" s="19"/>
      <c r="KG130" s="19"/>
      <c r="KH130" s="19"/>
      <c r="KI130" s="19"/>
      <c r="KJ130" s="19"/>
      <c r="KK130" s="19"/>
      <c r="KL130" s="19"/>
      <c r="KM130" s="19"/>
      <c r="KN130" s="20"/>
      <c r="NS130" s="63"/>
      <c r="NT130" s="64"/>
      <c r="NU130" s="64"/>
      <c r="NV130" s="64"/>
      <c r="NW130" s="64"/>
      <c r="NX130" s="64"/>
      <c r="NY130" s="64"/>
      <c r="NZ130" s="64"/>
      <c r="OA130" s="64"/>
      <c r="OB130" s="64"/>
      <c r="OC130" s="64"/>
      <c r="OD130" s="64"/>
      <c r="OE130" s="64"/>
      <c r="OF130" s="64"/>
      <c r="OG130" s="64"/>
      <c r="OH130" s="65"/>
    </row>
    <row r="131" spans="51:398" ht="20.100000000000001" customHeight="1"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9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4</v>
      </c>
      <c r="HQ131" s="1">
        <v>1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JY131" s="18"/>
      <c r="JZ131" s="19"/>
      <c r="KA131" s="19"/>
      <c r="KB131" s="19"/>
      <c r="KC131" s="19"/>
      <c r="KD131" s="19"/>
      <c r="KE131" s="19"/>
      <c r="KF131" s="19"/>
      <c r="KG131" s="19"/>
      <c r="KH131" s="19"/>
      <c r="KI131" s="19"/>
      <c r="KJ131" s="19"/>
      <c r="KK131" s="19"/>
      <c r="KL131" s="19"/>
      <c r="KM131" s="19"/>
      <c r="KN131" s="20"/>
      <c r="NS131" s="63"/>
      <c r="NT131" s="64"/>
      <c r="NU131" s="64"/>
      <c r="NV131" s="64"/>
      <c r="NW131" s="64"/>
      <c r="NX131" s="64"/>
      <c r="NY131" s="64"/>
      <c r="NZ131" s="64"/>
      <c r="OA131" s="64"/>
      <c r="OB131" s="64"/>
      <c r="OC131" s="64"/>
      <c r="OD131" s="64"/>
      <c r="OE131" s="64"/>
      <c r="OF131" s="64"/>
      <c r="OG131" s="64"/>
      <c r="OH131" s="65"/>
    </row>
    <row r="132" spans="51:398" ht="20.100000000000001" customHeight="1" thickBot="1"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9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4</v>
      </c>
      <c r="HQ132" s="1">
        <v>1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JY132" s="21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3"/>
      <c r="NS132" s="66"/>
      <c r="NT132" s="67"/>
      <c r="NU132" s="67"/>
      <c r="NV132" s="67"/>
      <c r="NW132" s="67"/>
      <c r="NX132" s="67"/>
      <c r="NY132" s="67"/>
      <c r="NZ132" s="67"/>
      <c r="OA132" s="67"/>
      <c r="OB132" s="67"/>
      <c r="OC132" s="67"/>
      <c r="OD132" s="67"/>
      <c r="OE132" s="67"/>
      <c r="OF132" s="67"/>
      <c r="OG132" s="67"/>
      <c r="OH132" s="68"/>
    </row>
    <row r="133" spans="51:398" ht="20.100000000000001" customHeight="1"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9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1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1</v>
      </c>
      <c r="FH133" s="1">
        <v>1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4</v>
      </c>
      <c r="HQ133" s="1">
        <v>1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</row>
    <row r="134" spans="51:398" ht="20.100000000000001" customHeight="1"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9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1</v>
      </c>
      <c r="EA134" s="1">
        <v>5</v>
      </c>
      <c r="EB134" s="1">
        <v>0</v>
      </c>
      <c r="EC134" s="1">
        <v>0</v>
      </c>
      <c r="ED134" s="1">
        <v>0</v>
      </c>
      <c r="EE134" s="1">
        <v>1</v>
      </c>
      <c r="EF134" s="1">
        <v>1</v>
      </c>
      <c r="EG134" s="1">
        <v>1</v>
      </c>
      <c r="EH134" s="1">
        <v>4</v>
      </c>
      <c r="EI134" s="1">
        <v>4</v>
      </c>
      <c r="EJ134" s="1">
        <v>8</v>
      </c>
      <c r="EK134" s="1">
        <v>9</v>
      </c>
      <c r="EL134" s="1">
        <v>4</v>
      </c>
      <c r="EM134" s="1">
        <v>4</v>
      </c>
      <c r="EN134" s="1">
        <v>4</v>
      </c>
      <c r="EO134" s="1">
        <v>6</v>
      </c>
      <c r="EP134" s="1">
        <v>8</v>
      </c>
      <c r="EQ134" s="1">
        <v>8</v>
      </c>
      <c r="ER134" s="1">
        <v>6</v>
      </c>
      <c r="ES134" s="1">
        <v>2</v>
      </c>
      <c r="ET134" s="1">
        <v>2</v>
      </c>
      <c r="EU134" s="1">
        <v>1</v>
      </c>
      <c r="EV134" s="1">
        <v>6</v>
      </c>
      <c r="EW134" s="1">
        <v>9</v>
      </c>
      <c r="EX134" s="1">
        <v>7</v>
      </c>
      <c r="EY134" s="1">
        <v>8</v>
      </c>
      <c r="EZ134" s="1">
        <v>5</v>
      </c>
      <c r="FA134" s="1">
        <v>3</v>
      </c>
      <c r="FB134" s="1">
        <v>1</v>
      </c>
      <c r="FC134" s="1">
        <v>3</v>
      </c>
      <c r="FD134" s="1">
        <v>5</v>
      </c>
      <c r="FE134" s="1">
        <v>9</v>
      </c>
      <c r="FF134" s="1">
        <v>10</v>
      </c>
      <c r="FG134" s="1">
        <v>6</v>
      </c>
      <c r="FH134" s="1">
        <v>3</v>
      </c>
      <c r="FI134" s="1">
        <v>2</v>
      </c>
      <c r="FJ134" s="1">
        <v>1</v>
      </c>
      <c r="FK134" s="1">
        <v>1</v>
      </c>
      <c r="FL134" s="1">
        <v>0</v>
      </c>
      <c r="FM134" s="1">
        <v>0</v>
      </c>
      <c r="FN134" s="1">
        <v>1</v>
      </c>
      <c r="FO134" s="1">
        <v>4</v>
      </c>
      <c r="FP134" s="1">
        <v>5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4</v>
      </c>
      <c r="HQ134" s="1">
        <v>1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</row>
    <row r="135" spans="51:398" ht="20.100000000000001" customHeight="1"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9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7</v>
      </c>
      <c r="EB135" s="1">
        <v>5</v>
      </c>
      <c r="EC135" s="1">
        <v>9</v>
      </c>
      <c r="ED135" s="1">
        <v>15</v>
      </c>
      <c r="EE135" s="1">
        <v>16</v>
      </c>
      <c r="EF135" s="1">
        <v>23</v>
      </c>
      <c r="EG135" s="1">
        <v>25</v>
      </c>
      <c r="EH135" s="1">
        <v>26</v>
      </c>
      <c r="EI135" s="1">
        <v>24</v>
      </c>
      <c r="EJ135" s="1">
        <v>23</v>
      </c>
      <c r="EK135" s="1">
        <v>25</v>
      </c>
      <c r="EL135" s="1">
        <v>20</v>
      </c>
      <c r="EM135" s="1">
        <v>17</v>
      </c>
      <c r="EN135" s="1">
        <v>18</v>
      </c>
      <c r="EO135" s="1">
        <v>16</v>
      </c>
      <c r="EP135" s="1">
        <v>13</v>
      </c>
      <c r="EQ135" s="1">
        <v>10</v>
      </c>
      <c r="ER135" s="1">
        <v>12</v>
      </c>
      <c r="ES135" s="1">
        <v>14</v>
      </c>
      <c r="ET135" s="1">
        <v>18</v>
      </c>
      <c r="EU135" s="1">
        <v>21</v>
      </c>
      <c r="EV135" s="1">
        <v>17</v>
      </c>
      <c r="EW135" s="1">
        <v>17</v>
      </c>
      <c r="EX135" s="1">
        <v>16</v>
      </c>
      <c r="EY135" s="1">
        <v>21</v>
      </c>
      <c r="EZ135" s="1">
        <v>20</v>
      </c>
      <c r="FA135" s="1">
        <v>23</v>
      </c>
      <c r="FB135" s="1">
        <v>22</v>
      </c>
      <c r="FC135" s="1">
        <v>22</v>
      </c>
      <c r="FD135" s="1">
        <v>18</v>
      </c>
      <c r="FE135" s="1">
        <v>16</v>
      </c>
      <c r="FF135" s="1">
        <v>16</v>
      </c>
      <c r="FG135" s="1">
        <v>24</v>
      </c>
      <c r="FH135" s="1">
        <v>30</v>
      </c>
      <c r="FI135" s="1">
        <v>30</v>
      </c>
      <c r="FJ135" s="1">
        <v>26</v>
      </c>
      <c r="FK135" s="1">
        <v>24</v>
      </c>
      <c r="FL135" s="1">
        <v>22</v>
      </c>
      <c r="FM135" s="1">
        <v>15</v>
      </c>
      <c r="FN135" s="1">
        <v>10</v>
      </c>
      <c r="FO135" s="1">
        <v>14</v>
      </c>
      <c r="FP135" s="1">
        <v>4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4</v>
      </c>
      <c r="HQ135" s="1">
        <v>1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</row>
    <row r="136" spans="51:398" ht="20.100000000000001" customHeight="1"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9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7</v>
      </c>
      <c r="EB136" s="1">
        <v>12</v>
      </c>
      <c r="EC136" s="1">
        <v>6</v>
      </c>
      <c r="ED136" s="1">
        <v>7</v>
      </c>
      <c r="EE136" s="1">
        <v>4</v>
      </c>
      <c r="EF136" s="1">
        <v>6</v>
      </c>
      <c r="EG136" s="1">
        <v>1</v>
      </c>
      <c r="EH136" s="1">
        <v>2</v>
      </c>
      <c r="EI136" s="1">
        <v>5</v>
      </c>
      <c r="EJ136" s="1">
        <v>5</v>
      </c>
      <c r="EK136" s="1">
        <v>9</v>
      </c>
      <c r="EL136" s="1">
        <v>9</v>
      </c>
      <c r="EM136" s="1">
        <v>7</v>
      </c>
      <c r="EN136" s="1">
        <v>5</v>
      </c>
      <c r="EO136" s="1">
        <v>3</v>
      </c>
      <c r="EP136" s="1">
        <v>4</v>
      </c>
      <c r="EQ136" s="1">
        <v>4</v>
      </c>
      <c r="ER136" s="1">
        <v>3</v>
      </c>
      <c r="ES136" s="1">
        <v>3</v>
      </c>
      <c r="ET136" s="1">
        <v>1</v>
      </c>
      <c r="EU136" s="1">
        <v>0</v>
      </c>
      <c r="EV136" s="1">
        <v>1</v>
      </c>
      <c r="EW136" s="1">
        <v>2</v>
      </c>
      <c r="EX136" s="1">
        <v>4</v>
      </c>
      <c r="EY136" s="1">
        <v>6</v>
      </c>
      <c r="EZ136" s="1">
        <v>8</v>
      </c>
      <c r="FA136" s="1">
        <v>10</v>
      </c>
      <c r="FB136" s="1">
        <v>5</v>
      </c>
      <c r="FC136" s="1">
        <v>4</v>
      </c>
      <c r="FD136" s="1">
        <v>12</v>
      </c>
      <c r="FE136" s="1">
        <v>20</v>
      </c>
      <c r="FF136" s="1">
        <v>15</v>
      </c>
      <c r="FG136" s="1">
        <v>15</v>
      </c>
      <c r="FH136" s="1">
        <v>3</v>
      </c>
      <c r="FI136" s="1">
        <v>1</v>
      </c>
      <c r="FJ136" s="1">
        <v>1</v>
      </c>
      <c r="FK136" s="1">
        <v>1</v>
      </c>
      <c r="FL136" s="1">
        <v>1</v>
      </c>
      <c r="FM136" s="1">
        <v>11</v>
      </c>
      <c r="FN136" s="1">
        <v>15</v>
      </c>
      <c r="FO136" s="1">
        <v>13</v>
      </c>
      <c r="FP136" s="1">
        <v>1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4</v>
      </c>
      <c r="HQ136" s="1">
        <v>1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</row>
    <row r="137" spans="51:398" ht="20.100000000000001" customHeight="1"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9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1</v>
      </c>
      <c r="DO137" s="1">
        <v>3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6</v>
      </c>
      <c r="EB137" s="1">
        <v>11</v>
      </c>
      <c r="EC137" s="1">
        <v>1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1</v>
      </c>
      <c r="FC137" s="1">
        <v>1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1</v>
      </c>
      <c r="FN137" s="1">
        <v>11</v>
      </c>
      <c r="FO137" s="1">
        <v>16</v>
      </c>
      <c r="FP137" s="1">
        <v>2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4</v>
      </c>
      <c r="HQ137" s="1">
        <v>1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</row>
    <row r="138" spans="51:398" ht="20.100000000000001" customHeight="1"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9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1</v>
      </c>
      <c r="DK138" s="1">
        <v>4</v>
      </c>
      <c r="DL138" s="1">
        <v>7</v>
      </c>
      <c r="DM138" s="1">
        <v>10</v>
      </c>
      <c r="DN138" s="1">
        <v>11</v>
      </c>
      <c r="DO138" s="1">
        <v>10</v>
      </c>
      <c r="DP138" s="1">
        <v>7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9</v>
      </c>
      <c r="EB138" s="1">
        <v>15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8</v>
      </c>
      <c r="FO138" s="1">
        <v>23</v>
      </c>
      <c r="FP138" s="1">
        <v>1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4</v>
      </c>
      <c r="HQ138" s="1">
        <v>1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</row>
    <row r="139" spans="51:398" ht="20.100000000000001" customHeight="1"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9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2</v>
      </c>
      <c r="DL139" s="1">
        <v>2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1</v>
      </c>
      <c r="EA139" s="1">
        <v>9</v>
      </c>
      <c r="EB139" s="1">
        <v>14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3</v>
      </c>
      <c r="FO139" s="1">
        <v>23</v>
      </c>
      <c r="FP139" s="1">
        <v>2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4</v>
      </c>
      <c r="HQ139" s="1">
        <v>1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</row>
    <row r="140" spans="51:398" ht="20.100000000000001" customHeight="1"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9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2</v>
      </c>
      <c r="EA140" s="1">
        <v>8</v>
      </c>
      <c r="EB140" s="1">
        <v>17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2</v>
      </c>
      <c r="FO140" s="1">
        <v>26</v>
      </c>
      <c r="FP140" s="1">
        <v>4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4</v>
      </c>
      <c r="HQ140" s="1">
        <v>1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</row>
    <row r="141" spans="51:398" ht="20.100000000000001" customHeight="1"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9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1</v>
      </c>
      <c r="EA141" s="1">
        <v>11</v>
      </c>
      <c r="EB141" s="1">
        <v>20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26</v>
      </c>
      <c r="FP141" s="1">
        <v>3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1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4</v>
      </c>
      <c r="HQ141" s="1">
        <v>1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</row>
    <row r="142" spans="51:398" ht="20.100000000000001" customHeight="1"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9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1</v>
      </c>
      <c r="EA142" s="1">
        <v>13</v>
      </c>
      <c r="EB142" s="1">
        <v>17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9</v>
      </c>
      <c r="FO142" s="1">
        <v>23</v>
      </c>
      <c r="FP142" s="1">
        <v>3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4</v>
      </c>
      <c r="HQ142" s="1">
        <v>1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</row>
    <row r="143" spans="51:398" ht="20.100000000000001" customHeight="1"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9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2</v>
      </c>
      <c r="EA143" s="1">
        <v>12</v>
      </c>
      <c r="EB143" s="1">
        <v>20</v>
      </c>
      <c r="EC143" s="1">
        <v>1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12</v>
      </c>
      <c r="FO143" s="1">
        <v>16</v>
      </c>
      <c r="FP143" s="1">
        <v>4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1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4</v>
      </c>
      <c r="HQ143" s="1">
        <v>1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</row>
    <row r="144" spans="51:398" ht="20.100000000000001" customHeight="1"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9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3</v>
      </c>
      <c r="EA144" s="1">
        <v>15</v>
      </c>
      <c r="EB144" s="1">
        <v>29</v>
      </c>
      <c r="EC144" s="1">
        <v>2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13</v>
      </c>
      <c r="FO144" s="1">
        <v>15</v>
      </c>
      <c r="FP144" s="1">
        <v>3</v>
      </c>
      <c r="FQ144" s="1">
        <v>1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3</v>
      </c>
      <c r="GY144" s="1">
        <v>3</v>
      </c>
      <c r="GZ144" s="1">
        <v>0</v>
      </c>
      <c r="HA144" s="1">
        <v>0</v>
      </c>
      <c r="HB144" s="1">
        <v>1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4</v>
      </c>
      <c r="HQ144" s="1">
        <v>1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</row>
    <row r="145" spans="51:473" ht="20.100000000000001" customHeight="1"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9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8</v>
      </c>
      <c r="EA145" s="1">
        <v>27</v>
      </c>
      <c r="EB145" s="1">
        <v>29</v>
      </c>
      <c r="EC145" s="1">
        <v>16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16</v>
      </c>
      <c r="FO145" s="1">
        <v>13</v>
      </c>
      <c r="FP145" s="1">
        <v>2</v>
      </c>
      <c r="FQ145" s="1">
        <v>1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3</v>
      </c>
      <c r="GZ145" s="1">
        <v>2</v>
      </c>
      <c r="HA145" s="1">
        <v>1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4</v>
      </c>
      <c r="HQ145" s="1">
        <v>1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</row>
    <row r="146" spans="51:473" ht="20.100000000000001" customHeight="1"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9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1</v>
      </c>
      <c r="DZ146" s="1">
        <v>5</v>
      </c>
      <c r="EA146" s="1">
        <v>9</v>
      </c>
      <c r="EB146" s="1">
        <v>11</v>
      </c>
      <c r="EC146" s="1">
        <v>3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11</v>
      </c>
      <c r="FO146" s="1">
        <v>12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4</v>
      </c>
      <c r="HQ146" s="1">
        <v>1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</row>
    <row r="147" spans="51:473" ht="20.100000000000001" customHeight="1"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9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2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10</v>
      </c>
      <c r="FO147" s="1">
        <v>12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4</v>
      </c>
      <c r="HQ147" s="1">
        <v>1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</row>
    <row r="148" spans="51:473" ht="20.100000000000001" customHeight="1"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9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8</v>
      </c>
      <c r="FO148" s="1">
        <v>12</v>
      </c>
      <c r="FP148" s="1">
        <v>1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4</v>
      </c>
      <c r="HQ148" s="1">
        <v>1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</row>
    <row r="149" spans="51:473" ht="20.100000000000001" customHeight="1" thickBot="1"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9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5</v>
      </c>
      <c r="FO149" s="1">
        <v>12</v>
      </c>
      <c r="FP149" s="1">
        <v>1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4</v>
      </c>
      <c r="HQ149" s="1">
        <v>1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</row>
    <row r="150" spans="51:473" ht="20.100000000000001" customHeight="1"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9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4</v>
      </c>
      <c r="FO150" s="1">
        <v>14</v>
      </c>
      <c r="FP150" s="1">
        <v>1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4</v>
      </c>
      <c r="HQ150" s="1">
        <v>1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JY150" s="24"/>
      <c r="JZ150" s="25"/>
      <c r="KA150" s="25"/>
      <c r="KB150" s="25"/>
      <c r="KC150" s="25"/>
      <c r="KD150" s="25"/>
      <c r="KE150" s="25"/>
      <c r="KF150" s="25"/>
      <c r="KG150" s="25"/>
      <c r="KH150" s="25"/>
      <c r="KI150" s="25"/>
      <c r="KJ150" s="25"/>
      <c r="KK150" s="25"/>
      <c r="KL150" s="25"/>
      <c r="KM150" s="25"/>
      <c r="KN150" s="26"/>
      <c r="KR150" s="159" t="s">
        <v>5</v>
      </c>
      <c r="KS150" s="160"/>
      <c r="KT150" s="160"/>
      <c r="KU150" s="160"/>
      <c r="KV150" s="160"/>
      <c r="KW150" s="160"/>
      <c r="KX150" s="160"/>
      <c r="KY150" s="160"/>
      <c r="KZ150" s="160"/>
      <c r="LA150" s="160"/>
      <c r="LB150" s="160"/>
      <c r="LC150" s="160"/>
      <c r="LD150" s="160"/>
      <c r="LE150" s="160"/>
      <c r="LF150" s="160"/>
      <c r="LG150" s="160"/>
      <c r="LH150" s="160"/>
      <c r="LI150" s="160"/>
      <c r="LJ150" s="160"/>
      <c r="LK150" s="160"/>
      <c r="LL150" s="160"/>
      <c r="LM150" s="160"/>
      <c r="LN150" s="160"/>
      <c r="LO150" s="160"/>
      <c r="LP150" s="160"/>
      <c r="LQ150" s="160"/>
      <c r="LR150" s="160"/>
      <c r="LS150" s="160"/>
      <c r="LT150" s="160"/>
      <c r="LU150" s="160"/>
      <c r="LV150" s="160"/>
      <c r="LW150" s="160"/>
      <c r="LX150" s="160"/>
      <c r="LY150" s="160"/>
      <c r="LZ150" s="160"/>
      <c r="MA150" s="160"/>
      <c r="MB150" s="160"/>
      <c r="MC150" s="160"/>
      <c r="MD150" s="160"/>
      <c r="ME150" s="160"/>
      <c r="MF150" s="160"/>
      <c r="MG150" s="160"/>
      <c r="MH150" s="160"/>
      <c r="MI150" s="160"/>
      <c r="MJ150" s="160"/>
      <c r="MK150" s="160"/>
      <c r="ML150" s="160"/>
      <c r="MM150" s="160"/>
      <c r="MN150" s="160"/>
      <c r="MO150" s="160"/>
      <c r="MP150" s="160"/>
      <c r="MQ150" s="160"/>
      <c r="MR150" s="160"/>
      <c r="MS150" s="160"/>
      <c r="MT150" s="160"/>
      <c r="MU150" s="160"/>
      <c r="MV150" s="160"/>
      <c r="MW150" s="160"/>
      <c r="MX150" s="160"/>
      <c r="MY150" s="160"/>
      <c r="MZ150" s="160"/>
      <c r="NA150" s="160"/>
      <c r="NB150" s="160"/>
      <c r="NC150" s="160"/>
      <c r="ND150" s="160"/>
      <c r="NE150" s="160"/>
      <c r="NF150" s="160"/>
      <c r="NG150" s="160"/>
      <c r="NH150" s="160"/>
      <c r="NI150" s="160"/>
      <c r="NJ150" s="160"/>
      <c r="NK150" s="161"/>
      <c r="NS150" s="69"/>
      <c r="NT150" s="70"/>
      <c r="NU150" s="70"/>
      <c r="NV150" s="70"/>
      <c r="NW150" s="70"/>
      <c r="NX150" s="70"/>
      <c r="NY150" s="70"/>
      <c r="NZ150" s="70"/>
      <c r="OA150" s="70"/>
      <c r="OB150" s="70"/>
      <c r="OC150" s="70"/>
      <c r="OD150" s="70"/>
      <c r="OE150" s="70"/>
      <c r="OF150" s="70"/>
      <c r="OG150" s="70"/>
      <c r="OH150" s="71"/>
      <c r="OL150" s="159" t="s">
        <v>11</v>
      </c>
      <c r="OM150" s="160"/>
      <c r="ON150" s="160"/>
      <c r="OO150" s="160"/>
      <c r="OP150" s="160"/>
      <c r="OQ150" s="160"/>
      <c r="OR150" s="160"/>
      <c r="OS150" s="160"/>
      <c r="OT150" s="160"/>
      <c r="OU150" s="160"/>
      <c r="OV150" s="160"/>
      <c r="OW150" s="160"/>
      <c r="OX150" s="160"/>
      <c r="OY150" s="160"/>
      <c r="OZ150" s="160"/>
      <c r="PA150" s="160"/>
      <c r="PB150" s="160"/>
      <c r="PC150" s="160"/>
      <c r="PD150" s="160"/>
      <c r="PE150" s="160"/>
      <c r="PF150" s="160"/>
      <c r="PG150" s="160"/>
      <c r="PH150" s="160"/>
      <c r="PI150" s="160"/>
      <c r="PJ150" s="160"/>
      <c r="PK150" s="160"/>
      <c r="PL150" s="160"/>
      <c r="PM150" s="160"/>
      <c r="PN150" s="160"/>
      <c r="PO150" s="160"/>
      <c r="PP150" s="160"/>
      <c r="PQ150" s="160"/>
      <c r="PR150" s="160"/>
      <c r="PS150" s="160"/>
      <c r="PT150" s="160"/>
      <c r="PU150" s="160"/>
      <c r="PV150" s="160"/>
      <c r="PW150" s="160"/>
      <c r="PX150" s="160"/>
      <c r="PY150" s="160"/>
      <c r="PZ150" s="160"/>
      <c r="QA150" s="160"/>
      <c r="QB150" s="160"/>
      <c r="QC150" s="160"/>
      <c r="QD150" s="160"/>
      <c r="QE150" s="160"/>
      <c r="QF150" s="160"/>
      <c r="QG150" s="160"/>
      <c r="QH150" s="160"/>
      <c r="QI150" s="160"/>
      <c r="QJ150" s="160"/>
      <c r="QK150" s="160"/>
      <c r="QL150" s="160"/>
      <c r="QM150" s="160"/>
      <c r="QN150" s="160"/>
      <c r="QO150" s="160"/>
      <c r="QP150" s="160"/>
      <c r="QQ150" s="160"/>
      <c r="QR150" s="160"/>
      <c r="QS150" s="160"/>
      <c r="QT150" s="160"/>
      <c r="QU150" s="160"/>
      <c r="QV150" s="160"/>
      <c r="QW150" s="160"/>
      <c r="QX150" s="160"/>
      <c r="QY150" s="160"/>
      <c r="QZ150" s="160"/>
      <c r="RA150" s="160"/>
      <c r="RB150" s="160"/>
      <c r="RC150" s="160"/>
      <c r="RD150" s="160"/>
      <c r="RE150" s="161"/>
    </row>
    <row r="151" spans="51:473" ht="20.100000000000001" customHeight="1"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9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2</v>
      </c>
      <c r="FO151" s="1">
        <v>14</v>
      </c>
      <c r="FP151" s="1">
        <v>2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4</v>
      </c>
      <c r="HQ151" s="1">
        <v>1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JY151" s="27"/>
      <c r="JZ151" s="28"/>
      <c r="KA151" s="28"/>
      <c r="KB151" s="28"/>
      <c r="KC151" s="28"/>
      <c r="KD151" s="28"/>
      <c r="KE151" s="28"/>
      <c r="KF151" s="28"/>
      <c r="KG151" s="28"/>
      <c r="KH151" s="28"/>
      <c r="KI151" s="28"/>
      <c r="KJ151" s="28"/>
      <c r="KK151" s="28"/>
      <c r="KL151" s="28"/>
      <c r="KM151" s="28"/>
      <c r="KN151" s="29"/>
      <c r="KR151" s="162"/>
      <c r="KS151" s="163"/>
      <c r="KT151" s="163"/>
      <c r="KU151" s="163"/>
      <c r="KV151" s="163"/>
      <c r="KW151" s="163"/>
      <c r="KX151" s="163"/>
      <c r="KY151" s="163"/>
      <c r="KZ151" s="163"/>
      <c r="LA151" s="163"/>
      <c r="LB151" s="163"/>
      <c r="LC151" s="163"/>
      <c r="LD151" s="163"/>
      <c r="LE151" s="163"/>
      <c r="LF151" s="163"/>
      <c r="LG151" s="163"/>
      <c r="LH151" s="163"/>
      <c r="LI151" s="163"/>
      <c r="LJ151" s="163"/>
      <c r="LK151" s="163"/>
      <c r="LL151" s="163"/>
      <c r="LM151" s="163"/>
      <c r="LN151" s="163"/>
      <c r="LO151" s="163"/>
      <c r="LP151" s="163"/>
      <c r="LQ151" s="163"/>
      <c r="LR151" s="163"/>
      <c r="LS151" s="163"/>
      <c r="LT151" s="163"/>
      <c r="LU151" s="163"/>
      <c r="LV151" s="163"/>
      <c r="LW151" s="163"/>
      <c r="LX151" s="163"/>
      <c r="LY151" s="163"/>
      <c r="LZ151" s="163"/>
      <c r="MA151" s="163"/>
      <c r="MB151" s="163"/>
      <c r="MC151" s="163"/>
      <c r="MD151" s="163"/>
      <c r="ME151" s="163"/>
      <c r="MF151" s="163"/>
      <c r="MG151" s="163"/>
      <c r="MH151" s="163"/>
      <c r="MI151" s="163"/>
      <c r="MJ151" s="163"/>
      <c r="MK151" s="163"/>
      <c r="ML151" s="163"/>
      <c r="MM151" s="163"/>
      <c r="MN151" s="163"/>
      <c r="MO151" s="163"/>
      <c r="MP151" s="163"/>
      <c r="MQ151" s="163"/>
      <c r="MR151" s="163"/>
      <c r="MS151" s="163"/>
      <c r="MT151" s="163"/>
      <c r="MU151" s="163"/>
      <c r="MV151" s="163"/>
      <c r="MW151" s="163"/>
      <c r="MX151" s="163"/>
      <c r="MY151" s="163"/>
      <c r="MZ151" s="163"/>
      <c r="NA151" s="163"/>
      <c r="NB151" s="163"/>
      <c r="NC151" s="163"/>
      <c r="ND151" s="163"/>
      <c r="NE151" s="163"/>
      <c r="NF151" s="163"/>
      <c r="NG151" s="163"/>
      <c r="NH151" s="163"/>
      <c r="NI151" s="163"/>
      <c r="NJ151" s="163"/>
      <c r="NK151" s="164"/>
      <c r="NS151" s="72"/>
      <c r="NT151" s="73"/>
      <c r="NU151" s="73"/>
      <c r="NV151" s="73"/>
      <c r="NW151" s="73"/>
      <c r="NX151" s="73"/>
      <c r="NY151" s="73"/>
      <c r="NZ151" s="73"/>
      <c r="OA151" s="73"/>
      <c r="OB151" s="73"/>
      <c r="OC151" s="73"/>
      <c r="OD151" s="73"/>
      <c r="OE151" s="73"/>
      <c r="OF151" s="73"/>
      <c r="OG151" s="73"/>
      <c r="OH151" s="74"/>
      <c r="OL151" s="162"/>
      <c r="OM151" s="163"/>
      <c r="ON151" s="163"/>
      <c r="OO151" s="163"/>
      <c r="OP151" s="163"/>
      <c r="OQ151" s="163"/>
      <c r="OR151" s="163"/>
      <c r="OS151" s="163"/>
      <c r="OT151" s="163"/>
      <c r="OU151" s="163"/>
      <c r="OV151" s="163"/>
      <c r="OW151" s="163"/>
      <c r="OX151" s="163"/>
      <c r="OY151" s="163"/>
      <c r="OZ151" s="163"/>
      <c r="PA151" s="163"/>
      <c r="PB151" s="163"/>
      <c r="PC151" s="163"/>
      <c r="PD151" s="163"/>
      <c r="PE151" s="163"/>
      <c r="PF151" s="163"/>
      <c r="PG151" s="163"/>
      <c r="PH151" s="163"/>
      <c r="PI151" s="163"/>
      <c r="PJ151" s="163"/>
      <c r="PK151" s="163"/>
      <c r="PL151" s="163"/>
      <c r="PM151" s="163"/>
      <c r="PN151" s="163"/>
      <c r="PO151" s="163"/>
      <c r="PP151" s="163"/>
      <c r="PQ151" s="163"/>
      <c r="PR151" s="163"/>
      <c r="PS151" s="163"/>
      <c r="PT151" s="163"/>
      <c r="PU151" s="163"/>
      <c r="PV151" s="163"/>
      <c r="PW151" s="163"/>
      <c r="PX151" s="163"/>
      <c r="PY151" s="163"/>
      <c r="PZ151" s="163"/>
      <c r="QA151" s="163"/>
      <c r="QB151" s="163"/>
      <c r="QC151" s="163"/>
      <c r="QD151" s="163"/>
      <c r="QE151" s="163"/>
      <c r="QF151" s="163"/>
      <c r="QG151" s="163"/>
      <c r="QH151" s="163"/>
      <c r="QI151" s="163"/>
      <c r="QJ151" s="163"/>
      <c r="QK151" s="163"/>
      <c r="QL151" s="163"/>
      <c r="QM151" s="163"/>
      <c r="QN151" s="163"/>
      <c r="QO151" s="163"/>
      <c r="QP151" s="163"/>
      <c r="QQ151" s="163"/>
      <c r="QR151" s="163"/>
      <c r="QS151" s="163"/>
      <c r="QT151" s="163"/>
      <c r="QU151" s="163"/>
      <c r="QV151" s="163"/>
      <c r="QW151" s="163"/>
      <c r="QX151" s="163"/>
      <c r="QY151" s="163"/>
      <c r="QZ151" s="163"/>
      <c r="RA151" s="163"/>
      <c r="RB151" s="163"/>
      <c r="RC151" s="163"/>
      <c r="RD151" s="163"/>
      <c r="RE151" s="164"/>
    </row>
    <row r="152" spans="51:473" ht="20.100000000000001" customHeight="1"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9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1</v>
      </c>
      <c r="FO152" s="1">
        <v>15</v>
      </c>
      <c r="FP152" s="1">
        <v>2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4</v>
      </c>
      <c r="HQ152" s="1">
        <v>1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JY152" s="27"/>
      <c r="JZ152" s="28"/>
      <c r="KA152" s="28"/>
      <c r="KB152" s="28"/>
      <c r="KC152" s="28"/>
      <c r="KD152" s="28"/>
      <c r="KE152" s="28"/>
      <c r="KF152" s="28"/>
      <c r="KG152" s="28"/>
      <c r="KH152" s="28"/>
      <c r="KI152" s="28"/>
      <c r="KJ152" s="28"/>
      <c r="KK152" s="28"/>
      <c r="KL152" s="28"/>
      <c r="KM152" s="28"/>
      <c r="KN152" s="29"/>
      <c r="KR152" s="162"/>
      <c r="KS152" s="163"/>
      <c r="KT152" s="163"/>
      <c r="KU152" s="163"/>
      <c r="KV152" s="163"/>
      <c r="KW152" s="163"/>
      <c r="KX152" s="163"/>
      <c r="KY152" s="163"/>
      <c r="KZ152" s="163"/>
      <c r="LA152" s="163"/>
      <c r="LB152" s="163"/>
      <c r="LC152" s="163"/>
      <c r="LD152" s="163"/>
      <c r="LE152" s="163"/>
      <c r="LF152" s="163"/>
      <c r="LG152" s="163"/>
      <c r="LH152" s="163"/>
      <c r="LI152" s="163"/>
      <c r="LJ152" s="163"/>
      <c r="LK152" s="163"/>
      <c r="LL152" s="163"/>
      <c r="LM152" s="163"/>
      <c r="LN152" s="163"/>
      <c r="LO152" s="163"/>
      <c r="LP152" s="163"/>
      <c r="LQ152" s="163"/>
      <c r="LR152" s="163"/>
      <c r="LS152" s="163"/>
      <c r="LT152" s="163"/>
      <c r="LU152" s="163"/>
      <c r="LV152" s="163"/>
      <c r="LW152" s="163"/>
      <c r="LX152" s="163"/>
      <c r="LY152" s="163"/>
      <c r="LZ152" s="163"/>
      <c r="MA152" s="163"/>
      <c r="MB152" s="163"/>
      <c r="MC152" s="163"/>
      <c r="MD152" s="163"/>
      <c r="ME152" s="163"/>
      <c r="MF152" s="163"/>
      <c r="MG152" s="163"/>
      <c r="MH152" s="163"/>
      <c r="MI152" s="163"/>
      <c r="MJ152" s="163"/>
      <c r="MK152" s="163"/>
      <c r="ML152" s="163"/>
      <c r="MM152" s="163"/>
      <c r="MN152" s="163"/>
      <c r="MO152" s="163"/>
      <c r="MP152" s="163"/>
      <c r="MQ152" s="163"/>
      <c r="MR152" s="163"/>
      <c r="MS152" s="163"/>
      <c r="MT152" s="163"/>
      <c r="MU152" s="163"/>
      <c r="MV152" s="163"/>
      <c r="MW152" s="163"/>
      <c r="MX152" s="163"/>
      <c r="MY152" s="163"/>
      <c r="MZ152" s="163"/>
      <c r="NA152" s="163"/>
      <c r="NB152" s="163"/>
      <c r="NC152" s="163"/>
      <c r="ND152" s="163"/>
      <c r="NE152" s="163"/>
      <c r="NF152" s="163"/>
      <c r="NG152" s="163"/>
      <c r="NH152" s="163"/>
      <c r="NI152" s="163"/>
      <c r="NJ152" s="163"/>
      <c r="NK152" s="164"/>
      <c r="NS152" s="72"/>
      <c r="NT152" s="73"/>
      <c r="NU152" s="73"/>
      <c r="NV152" s="73"/>
      <c r="NW152" s="73"/>
      <c r="NX152" s="73"/>
      <c r="NY152" s="73"/>
      <c r="NZ152" s="73"/>
      <c r="OA152" s="73"/>
      <c r="OB152" s="73"/>
      <c r="OC152" s="73"/>
      <c r="OD152" s="73"/>
      <c r="OE152" s="73"/>
      <c r="OF152" s="73"/>
      <c r="OG152" s="73"/>
      <c r="OH152" s="74"/>
      <c r="OL152" s="162"/>
      <c r="OM152" s="163"/>
      <c r="ON152" s="163"/>
      <c r="OO152" s="163"/>
      <c r="OP152" s="163"/>
      <c r="OQ152" s="163"/>
      <c r="OR152" s="163"/>
      <c r="OS152" s="163"/>
      <c r="OT152" s="163"/>
      <c r="OU152" s="163"/>
      <c r="OV152" s="163"/>
      <c r="OW152" s="163"/>
      <c r="OX152" s="163"/>
      <c r="OY152" s="163"/>
      <c r="OZ152" s="163"/>
      <c r="PA152" s="163"/>
      <c r="PB152" s="163"/>
      <c r="PC152" s="163"/>
      <c r="PD152" s="163"/>
      <c r="PE152" s="163"/>
      <c r="PF152" s="163"/>
      <c r="PG152" s="163"/>
      <c r="PH152" s="163"/>
      <c r="PI152" s="163"/>
      <c r="PJ152" s="163"/>
      <c r="PK152" s="163"/>
      <c r="PL152" s="163"/>
      <c r="PM152" s="163"/>
      <c r="PN152" s="163"/>
      <c r="PO152" s="163"/>
      <c r="PP152" s="163"/>
      <c r="PQ152" s="163"/>
      <c r="PR152" s="163"/>
      <c r="PS152" s="163"/>
      <c r="PT152" s="163"/>
      <c r="PU152" s="163"/>
      <c r="PV152" s="163"/>
      <c r="PW152" s="163"/>
      <c r="PX152" s="163"/>
      <c r="PY152" s="163"/>
      <c r="PZ152" s="163"/>
      <c r="QA152" s="163"/>
      <c r="QB152" s="163"/>
      <c r="QC152" s="163"/>
      <c r="QD152" s="163"/>
      <c r="QE152" s="163"/>
      <c r="QF152" s="163"/>
      <c r="QG152" s="163"/>
      <c r="QH152" s="163"/>
      <c r="QI152" s="163"/>
      <c r="QJ152" s="163"/>
      <c r="QK152" s="163"/>
      <c r="QL152" s="163"/>
      <c r="QM152" s="163"/>
      <c r="QN152" s="163"/>
      <c r="QO152" s="163"/>
      <c r="QP152" s="163"/>
      <c r="QQ152" s="163"/>
      <c r="QR152" s="163"/>
      <c r="QS152" s="163"/>
      <c r="QT152" s="163"/>
      <c r="QU152" s="163"/>
      <c r="QV152" s="163"/>
      <c r="QW152" s="163"/>
      <c r="QX152" s="163"/>
      <c r="QY152" s="163"/>
      <c r="QZ152" s="163"/>
      <c r="RA152" s="163"/>
      <c r="RB152" s="163"/>
      <c r="RC152" s="163"/>
      <c r="RD152" s="163"/>
      <c r="RE152" s="164"/>
    </row>
    <row r="153" spans="51:473" ht="20.100000000000001" customHeight="1"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9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1</v>
      </c>
      <c r="FO153" s="1">
        <v>13</v>
      </c>
      <c r="FP153" s="1">
        <v>4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4</v>
      </c>
      <c r="HQ153" s="1">
        <v>1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JY153" s="27"/>
      <c r="JZ153" s="28"/>
      <c r="KA153" s="28"/>
      <c r="KB153" s="28"/>
      <c r="KC153" s="28"/>
      <c r="KD153" s="28"/>
      <c r="KE153" s="28"/>
      <c r="KF153" s="28"/>
      <c r="KG153" s="28"/>
      <c r="KH153" s="28"/>
      <c r="KI153" s="28"/>
      <c r="KJ153" s="28"/>
      <c r="KK153" s="28"/>
      <c r="KL153" s="28"/>
      <c r="KM153" s="28"/>
      <c r="KN153" s="29"/>
      <c r="KR153" s="162"/>
      <c r="KS153" s="163"/>
      <c r="KT153" s="163"/>
      <c r="KU153" s="163"/>
      <c r="KV153" s="163"/>
      <c r="KW153" s="163"/>
      <c r="KX153" s="163"/>
      <c r="KY153" s="163"/>
      <c r="KZ153" s="163"/>
      <c r="LA153" s="163"/>
      <c r="LB153" s="163"/>
      <c r="LC153" s="163"/>
      <c r="LD153" s="163"/>
      <c r="LE153" s="163"/>
      <c r="LF153" s="163"/>
      <c r="LG153" s="163"/>
      <c r="LH153" s="163"/>
      <c r="LI153" s="163"/>
      <c r="LJ153" s="163"/>
      <c r="LK153" s="163"/>
      <c r="LL153" s="163"/>
      <c r="LM153" s="163"/>
      <c r="LN153" s="163"/>
      <c r="LO153" s="163"/>
      <c r="LP153" s="163"/>
      <c r="LQ153" s="163"/>
      <c r="LR153" s="163"/>
      <c r="LS153" s="163"/>
      <c r="LT153" s="163"/>
      <c r="LU153" s="163"/>
      <c r="LV153" s="163"/>
      <c r="LW153" s="163"/>
      <c r="LX153" s="163"/>
      <c r="LY153" s="163"/>
      <c r="LZ153" s="163"/>
      <c r="MA153" s="163"/>
      <c r="MB153" s="163"/>
      <c r="MC153" s="163"/>
      <c r="MD153" s="163"/>
      <c r="ME153" s="163"/>
      <c r="MF153" s="163"/>
      <c r="MG153" s="163"/>
      <c r="MH153" s="163"/>
      <c r="MI153" s="163"/>
      <c r="MJ153" s="163"/>
      <c r="MK153" s="163"/>
      <c r="ML153" s="163"/>
      <c r="MM153" s="163"/>
      <c r="MN153" s="163"/>
      <c r="MO153" s="163"/>
      <c r="MP153" s="163"/>
      <c r="MQ153" s="163"/>
      <c r="MR153" s="163"/>
      <c r="MS153" s="163"/>
      <c r="MT153" s="163"/>
      <c r="MU153" s="163"/>
      <c r="MV153" s="163"/>
      <c r="MW153" s="163"/>
      <c r="MX153" s="163"/>
      <c r="MY153" s="163"/>
      <c r="MZ153" s="163"/>
      <c r="NA153" s="163"/>
      <c r="NB153" s="163"/>
      <c r="NC153" s="163"/>
      <c r="ND153" s="163"/>
      <c r="NE153" s="163"/>
      <c r="NF153" s="163"/>
      <c r="NG153" s="163"/>
      <c r="NH153" s="163"/>
      <c r="NI153" s="163"/>
      <c r="NJ153" s="163"/>
      <c r="NK153" s="164"/>
      <c r="NS153" s="72"/>
      <c r="NT153" s="73"/>
      <c r="NU153" s="73"/>
      <c r="NV153" s="73"/>
      <c r="NW153" s="73"/>
      <c r="NX153" s="73"/>
      <c r="NY153" s="73"/>
      <c r="NZ153" s="73"/>
      <c r="OA153" s="73"/>
      <c r="OB153" s="73"/>
      <c r="OC153" s="73"/>
      <c r="OD153" s="73"/>
      <c r="OE153" s="73"/>
      <c r="OF153" s="73"/>
      <c r="OG153" s="73"/>
      <c r="OH153" s="74"/>
      <c r="OL153" s="162"/>
      <c r="OM153" s="163"/>
      <c r="ON153" s="163"/>
      <c r="OO153" s="163"/>
      <c r="OP153" s="163"/>
      <c r="OQ153" s="163"/>
      <c r="OR153" s="163"/>
      <c r="OS153" s="163"/>
      <c r="OT153" s="163"/>
      <c r="OU153" s="163"/>
      <c r="OV153" s="163"/>
      <c r="OW153" s="163"/>
      <c r="OX153" s="163"/>
      <c r="OY153" s="163"/>
      <c r="OZ153" s="163"/>
      <c r="PA153" s="163"/>
      <c r="PB153" s="163"/>
      <c r="PC153" s="163"/>
      <c r="PD153" s="163"/>
      <c r="PE153" s="163"/>
      <c r="PF153" s="163"/>
      <c r="PG153" s="163"/>
      <c r="PH153" s="163"/>
      <c r="PI153" s="163"/>
      <c r="PJ153" s="163"/>
      <c r="PK153" s="163"/>
      <c r="PL153" s="163"/>
      <c r="PM153" s="163"/>
      <c r="PN153" s="163"/>
      <c r="PO153" s="163"/>
      <c r="PP153" s="163"/>
      <c r="PQ153" s="163"/>
      <c r="PR153" s="163"/>
      <c r="PS153" s="163"/>
      <c r="PT153" s="163"/>
      <c r="PU153" s="163"/>
      <c r="PV153" s="163"/>
      <c r="PW153" s="163"/>
      <c r="PX153" s="163"/>
      <c r="PY153" s="163"/>
      <c r="PZ153" s="163"/>
      <c r="QA153" s="163"/>
      <c r="QB153" s="163"/>
      <c r="QC153" s="163"/>
      <c r="QD153" s="163"/>
      <c r="QE153" s="163"/>
      <c r="QF153" s="163"/>
      <c r="QG153" s="163"/>
      <c r="QH153" s="163"/>
      <c r="QI153" s="163"/>
      <c r="QJ153" s="163"/>
      <c r="QK153" s="163"/>
      <c r="QL153" s="163"/>
      <c r="QM153" s="163"/>
      <c r="QN153" s="163"/>
      <c r="QO153" s="163"/>
      <c r="QP153" s="163"/>
      <c r="QQ153" s="163"/>
      <c r="QR153" s="163"/>
      <c r="QS153" s="163"/>
      <c r="QT153" s="163"/>
      <c r="QU153" s="163"/>
      <c r="QV153" s="163"/>
      <c r="QW153" s="163"/>
      <c r="QX153" s="163"/>
      <c r="QY153" s="163"/>
      <c r="QZ153" s="163"/>
      <c r="RA153" s="163"/>
      <c r="RB153" s="163"/>
      <c r="RC153" s="163"/>
      <c r="RD153" s="163"/>
      <c r="RE153" s="164"/>
    </row>
    <row r="154" spans="51:473" ht="20.100000000000001" customHeight="1"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9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16</v>
      </c>
      <c r="FP154" s="1">
        <v>5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4</v>
      </c>
      <c r="HQ154" s="1">
        <v>1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JY154" s="27"/>
      <c r="JZ154" s="28"/>
      <c r="KA154" s="28"/>
      <c r="KB154" s="28"/>
      <c r="KC154" s="28"/>
      <c r="KD154" s="28"/>
      <c r="KE154" s="28"/>
      <c r="KF154" s="28"/>
      <c r="KG154" s="28"/>
      <c r="KH154" s="28"/>
      <c r="KI154" s="28"/>
      <c r="KJ154" s="28"/>
      <c r="KK154" s="28"/>
      <c r="KL154" s="28"/>
      <c r="KM154" s="28"/>
      <c r="KN154" s="29"/>
      <c r="KR154" s="162"/>
      <c r="KS154" s="163"/>
      <c r="KT154" s="163"/>
      <c r="KU154" s="163"/>
      <c r="KV154" s="163"/>
      <c r="KW154" s="163"/>
      <c r="KX154" s="163"/>
      <c r="KY154" s="163"/>
      <c r="KZ154" s="163"/>
      <c r="LA154" s="163"/>
      <c r="LB154" s="163"/>
      <c r="LC154" s="163"/>
      <c r="LD154" s="163"/>
      <c r="LE154" s="163"/>
      <c r="LF154" s="163"/>
      <c r="LG154" s="163"/>
      <c r="LH154" s="163"/>
      <c r="LI154" s="163"/>
      <c r="LJ154" s="163"/>
      <c r="LK154" s="163"/>
      <c r="LL154" s="163"/>
      <c r="LM154" s="163"/>
      <c r="LN154" s="163"/>
      <c r="LO154" s="163"/>
      <c r="LP154" s="163"/>
      <c r="LQ154" s="163"/>
      <c r="LR154" s="163"/>
      <c r="LS154" s="163"/>
      <c r="LT154" s="163"/>
      <c r="LU154" s="163"/>
      <c r="LV154" s="163"/>
      <c r="LW154" s="163"/>
      <c r="LX154" s="163"/>
      <c r="LY154" s="163"/>
      <c r="LZ154" s="163"/>
      <c r="MA154" s="163"/>
      <c r="MB154" s="163"/>
      <c r="MC154" s="163"/>
      <c r="MD154" s="163"/>
      <c r="ME154" s="163"/>
      <c r="MF154" s="163"/>
      <c r="MG154" s="163"/>
      <c r="MH154" s="163"/>
      <c r="MI154" s="163"/>
      <c r="MJ154" s="163"/>
      <c r="MK154" s="163"/>
      <c r="ML154" s="163"/>
      <c r="MM154" s="163"/>
      <c r="MN154" s="163"/>
      <c r="MO154" s="163"/>
      <c r="MP154" s="163"/>
      <c r="MQ154" s="163"/>
      <c r="MR154" s="163"/>
      <c r="MS154" s="163"/>
      <c r="MT154" s="163"/>
      <c r="MU154" s="163"/>
      <c r="MV154" s="163"/>
      <c r="MW154" s="163"/>
      <c r="MX154" s="163"/>
      <c r="MY154" s="163"/>
      <c r="MZ154" s="163"/>
      <c r="NA154" s="163"/>
      <c r="NB154" s="163"/>
      <c r="NC154" s="163"/>
      <c r="ND154" s="163"/>
      <c r="NE154" s="163"/>
      <c r="NF154" s="163"/>
      <c r="NG154" s="163"/>
      <c r="NH154" s="163"/>
      <c r="NI154" s="163"/>
      <c r="NJ154" s="163"/>
      <c r="NK154" s="164"/>
      <c r="NS154" s="72"/>
      <c r="NT154" s="73"/>
      <c r="NU154" s="73"/>
      <c r="NV154" s="73"/>
      <c r="NW154" s="73"/>
      <c r="NX154" s="73"/>
      <c r="NY154" s="73"/>
      <c r="NZ154" s="73"/>
      <c r="OA154" s="73"/>
      <c r="OB154" s="73"/>
      <c r="OC154" s="73"/>
      <c r="OD154" s="73"/>
      <c r="OE154" s="73"/>
      <c r="OF154" s="73"/>
      <c r="OG154" s="73"/>
      <c r="OH154" s="74"/>
      <c r="OL154" s="162"/>
      <c r="OM154" s="163"/>
      <c r="ON154" s="163"/>
      <c r="OO154" s="163"/>
      <c r="OP154" s="163"/>
      <c r="OQ154" s="163"/>
      <c r="OR154" s="163"/>
      <c r="OS154" s="163"/>
      <c r="OT154" s="163"/>
      <c r="OU154" s="163"/>
      <c r="OV154" s="163"/>
      <c r="OW154" s="163"/>
      <c r="OX154" s="163"/>
      <c r="OY154" s="163"/>
      <c r="OZ154" s="163"/>
      <c r="PA154" s="163"/>
      <c r="PB154" s="163"/>
      <c r="PC154" s="163"/>
      <c r="PD154" s="163"/>
      <c r="PE154" s="163"/>
      <c r="PF154" s="163"/>
      <c r="PG154" s="163"/>
      <c r="PH154" s="163"/>
      <c r="PI154" s="163"/>
      <c r="PJ154" s="163"/>
      <c r="PK154" s="163"/>
      <c r="PL154" s="163"/>
      <c r="PM154" s="163"/>
      <c r="PN154" s="163"/>
      <c r="PO154" s="163"/>
      <c r="PP154" s="163"/>
      <c r="PQ154" s="163"/>
      <c r="PR154" s="163"/>
      <c r="PS154" s="163"/>
      <c r="PT154" s="163"/>
      <c r="PU154" s="163"/>
      <c r="PV154" s="163"/>
      <c r="PW154" s="163"/>
      <c r="PX154" s="163"/>
      <c r="PY154" s="163"/>
      <c r="PZ154" s="163"/>
      <c r="QA154" s="163"/>
      <c r="QB154" s="163"/>
      <c r="QC154" s="163"/>
      <c r="QD154" s="163"/>
      <c r="QE154" s="163"/>
      <c r="QF154" s="163"/>
      <c r="QG154" s="163"/>
      <c r="QH154" s="163"/>
      <c r="QI154" s="163"/>
      <c r="QJ154" s="163"/>
      <c r="QK154" s="163"/>
      <c r="QL154" s="163"/>
      <c r="QM154" s="163"/>
      <c r="QN154" s="163"/>
      <c r="QO154" s="163"/>
      <c r="QP154" s="163"/>
      <c r="QQ154" s="163"/>
      <c r="QR154" s="163"/>
      <c r="QS154" s="163"/>
      <c r="QT154" s="163"/>
      <c r="QU154" s="163"/>
      <c r="QV154" s="163"/>
      <c r="QW154" s="163"/>
      <c r="QX154" s="163"/>
      <c r="QY154" s="163"/>
      <c r="QZ154" s="163"/>
      <c r="RA154" s="163"/>
      <c r="RB154" s="163"/>
      <c r="RC154" s="163"/>
      <c r="RD154" s="163"/>
      <c r="RE154" s="164"/>
    </row>
    <row r="155" spans="51:473" ht="20.100000000000001" customHeight="1"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9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1</v>
      </c>
      <c r="FO155" s="1">
        <v>18</v>
      </c>
      <c r="FP155" s="1">
        <v>3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4</v>
      </c>
      <c r="HQ155" s="1">
        <v>1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JY155" s="27"/>
      <c r="JZ155" s="28"/>
      <c r="KA155" s="28"/>
      <c r="KB155" s="28"/>
      <c r="KC155" s="28"/>
      <c r="KD155" s="28"/>
      <c r="KE155" s="28"/>
      <c r="KF155" s="28"/>
      <c r="KG155" s="28"/>
      <c r="KH155" s="28"/>
      <c r="KI155" s="28"/>
      <c r="KJ155" s="28"/>
      <c r="KK155" s="28"/>
      <c r="KL155" s="28"/>
      <c r="KM155" s="28"/>
      <c r="KN155" s="29"/>
      <c r="KR155" s="162"/>
      <c r="KS155" s="163"/>
      <c r="KT155" s="163"/>
      <c r="KU155" s="163"/>
      <c r="KV155" s="163"/>
      <c r="KW155" s="163"/>
      <c r="KX155" s="163"/>
      <c r="KY155" s="163"/>
      <c r="KZ155" s="163"/>
      <c r="LA155" s="163"/>
      <c r="LB155" s="163"/>
      <c r="LC155" s="163"/>
      <c r="LD155" s="163"/>
      <c r="LE155" s="163"/>
      <c r="LF155" s="163"/>
      <c r="LG155" s="163"/>
      <c r="LH155" s="163"/>
      <c r="LI155" s="163"/>
      <c r="LJ155" s="163"/>
      <c r="LK155" s="163"/>
      <c r="LL155" s="163"/>
      <c r="LM155" s="163"/>
      <c r="LN155" s="163"/>
      <c r="LO155" s="163"/>
      <c r="LP155" s="163"/>
      <c r="LQ155" s="163"/>
      <c r="LR155" s="163"/>
      <c r="LS155" s="163"/>
      <c r="LT155" s="163"/>
      <c r="LU155" s="163"/>
      <c r="LV155" s="163"/>
      <c r="LW155" s="163"/>
      <c r="LX155" s="163"/>
      <c r="LY155" s="163"/>
      <c r="LZ155" s="163"/>
      <c r="MA155" s="163"/>
      <c r="MB155" s="163"/>
      <c r="MC155" s="163"/>
      <c r="MD155" s="163"/>
      <c r="ME155" s="163"/>
      <c r="MF155" s="163"/>
      <c r="MG155" s="163"/>
      <c r="MH155" s="163"/>
      <c r="MI155" s="163"/>
      <c r="MJ155" s="163"/>
      <c r="MK155" s="163"/>
      <c r="ML155" s="163"/>
      <c r="MM155" s="163"/>
      <c r="MN155" s="163"/>
      <c r="MO155" s="163"/>
      <c r="MP155" s="163"/>
      <c r="MQ155" s="163"/>
      <c r="MR155" s="163"/>
      <c r="MS155" s="163"/>
      <c r="MT155" s="163"/>
      <c r="MU155" s="163"/>
      <c r="MV155" s="163"/>
      <c r="MW155" s="163"/>
      <c r="MX155" s="163"/>
      <c r="MY155" s="163"/>
      <c r="MZ155" s="163"/>
      <c r="NA155" s="163"/>
      <c r="NB155" s="163"/>
      <c r="NC155" s="163"/>
      <c r="ND155" s="163"/>
      <c r="NE155" s="163"/>
      <c r="NF155" s="163"/>
      <c r="NG155" s="163"/>
      <c r="NH155" s="163"/>
      <c r="NI155" s="163"/>
      <c r="NJ155" s="163"/>
      <c r="NK155" s="164"/>
      <c r="NS155" s="72"/>
      <c r="NT155" s="73"/>
      <c r="NU155" s="73"/>
      <c r="NV155" s="73"/>
      <c r="NW155" s="73"/>
      <c r="NX155" s="73"/>
      <c r="NY155" s="73"/>
      <c r="NZ155" s="73"/>
      <c r="OA155" s="73"/>
      <c r="OB155" s="73"/>
      <c r="OC155" s="73"/>
      <c r="OD155" s="73"/>
      <c r="OE155" s="73"/>
      <c r="OF155" s="73"/>
      <c r="OG155" s="73"/>
      <c r="OH155" s="74"/>
      <c r="OL155" s="162"/>
      <c r="OM155" s="163"/>
      <c r="ON155" s="163"/>
      <c r="OO155" s="163"/>
      <c r="OP155" s="163"/>
      <c r="OQ155" s="163"/>
      <c r="OR155" s="163"/>
      <c r="OS155" s="163"/>
      <c r="OT155" s="163"/>
      <c r="OU155" s="163"/>
      <c r="OV155" s="163"/>
      <c r="OW155" s="163"/>
      <c r="OX155" s="163"/>
      <c r="OY155" s="163"/>
      <c r="OZ155" s="163"/>
      <c r="PA155" s="163"/>
      <c r="PB155" s="163"/>
      <c r="PC155" s="163"/>
      <c r="PD155" s="163"/>
      <c r="PE155" s="163"/>
      <c r="PF155" s="163"/>
      <c r="PG155" s="163"/>
      <c r="PH155" s="163"/>
      <c r="PI155" s="163"/>
      <c r="PJ155" s="163"/>
      <c r="PK155" s="163"/>
      <c r="PL155" s="163"/>
      <c r="PM155" s="163"/>
      <c r="PN155" s="163"/>
      <c r="PO155" s="163"/>
      <c r="PP155" s="163"/>
      <c r="PQ155" s="163"/>
      <c r="PR155" s="163"/>
      <c r="PS155" s="163"/>
      <c r="PT155" s="163"/>
      <c r="PU155" s="163"/>
      <c r="PV155" s="163"/>
      <c r="PW155" s="163"/>
      <c r="PX155" s="163"/>
      <c r="PY155" s="163"/>
      <c r="PZ155" s="163"/>
      <c r="QA155" s="163"/>
      <c r="QB155" s="163"/>
      <c r="QC155" s="163"/>
      <c r="QD155" s="163"/>
      <c r="QE155" s="163"/>
      <c r="QF155" s="163"/>
      <c r="QG155" s="163"/>
      <c r="QH155" s="163"/>
      <c r="QI155" s="163"/>
      <c r="QJ155" s="163"/>
      <c r="QK155" s="163"/>
      <c r="QL155" s="163"/>
      <c r="QM155" s="163"/>
      <c r="QN155" s="163"/>
      <c r="QO155" s="163"/>
      <c r="QP155" s="163"/>
      <c r="QQ155" s="163"/>
      <c r="QR155" s="163"/>
      <c r="QS155" s="163"/>
      <c r="QT155" s="163"/>
      <c r="QU155" s="163"/>
      <c r="QV155" s="163"/>
      <c r="QW155" s="163"/>
      <c r="QX155" s="163"/>
      <c r="QY155" s="163"/>
      <c r="QZ155" s="163"/>
      <c r="RA155" s="163"/>
      <c r="RB155" s="163"/>
      <c r="RC155" s="163"/>
      <c r="RD155" s="163"/>
      <c r="RE155" s="164"/>
    </row>
    <row r="156" spans="51:473" ht="20.100000000000001" customHeight="1" thickBot="1"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9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2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3</v>
      </c>
      <c r="FO156" s="1">
        <v>15</v>
      </c>
      <c r="FP156" s="1">
        <v>5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4</v>
      </c>
      <c r="HQ156" s="1">
        <v>1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JY156" s="27"/>
      <c r="JZ156" s="28"/>
      <c r="KA156" s="28"/>
      <c r="KB156" s="28"/>
      <c r="KC156" s="28"/>
      <c r="KD156" s="28"/>
      <c r="KE156" s="28"/>
      <c r="KF156" s="28"/>
      <c r="KG156" s="28"/>
      <c r="KH156" s="28"/>
      <c r="KI156" s="28"/>
      <c r="KJ156" s="28"/>
      <c r="KK156" s="28"/>
      <c r="KL156" s="28"/>
      <c r="KM156" s="28"/>
      <c r="KN156" s="29"/>
      <c r="KR156" s="165"/>
      <c r="KS156" s="166"/>
      <c r="KT156" s="166"/>
      <c r="KU156" s="166"/>
      <c r="KV156" s="166"/>
      <c r="KW156" s="166"/>
      <c r="KX156" s="166"/>
      <c r="KY156" s="166"/>
      <c r="KZ156" s="166"/>
      <c r="LA156" s="166"/>
      <c r="LB156" s="166"/>
      <c r="LC156" s="166"/>
      <c r="LD156" s="166"/>
      <c r="LE156" s="166"/>
      <c r="LF156" s="166"/>
      <c r="LG156" s="166"/>
      <c r="LH156" s="166"/>
      <c r="LI156" s="166"/>
      <c r="LJ156" s="166"/>
      <c r="LK156" s="166"/>
      <c r="LL156" s="166"/>
      <c r="LM156" s="166"/>
      <c r="LN156" s="166"/>
      <c r="LO156" s="166"/>
      <c r="LP156" s="166"/>
      <c r="LQ156" s="166"/>
      <c r="LR156" s="166"/>
      <c r="LS156" s="166"/>
      <c r="LT156" s="166"/>
      <c r="LU156" s="166"/>
      <c r="LV156" s="166"/>
      <c r="LW156" s="166"/>
      <c r="LX156" s="166"/>
      <c r="LY156" s="166"/>
      <c r="LZ156" s="166"/>
      <c r="MA156" s="166"/>
      <c r="MB156" s="166"/>
      <c r="MC156" s="166"/>
      <c r="MD156" s="166"/>
      <c r="ME156" s="166"/>
      <c r="MF156" s="166"/>
      <c r="MG156" s="166"/>
      <c r="MH156" s="166"/>
      <c r="MI156" s="166"/>
      <c r="MJ156" s="166"/>
      <c r="MK156" s="166"/>
      <c r="ML156" s="166"/>
      <c r="MM156" s="166"/>
      <c r="MN156" s="166"/>
      <c r="MO156" s="166"/>
      <c r="MP156" s="166"/>
      <c r="MQ156" s="166"/>
      <c r="MR156" s="166"/>
      <c r="MS156" s="166"/>
      <c r="MT156" s="166"/>
      <c r="MU156" s="166"/>
      <c r="MV156" s="166"/>
      <c r="MW156" s="166"/>
      <c r="MX156" s="166"/>
      <c r="MY156" s="166"/>
      <c r="MZ156" s="166"/>
      <c r="NA156" s="166"/>
      <c r="NB156" s="166"/>
      <c r="NC156" s="166"/>
      <c r="ND156" s="166"/>
      <c r="NE156" s="166"/>
      <c r="NF156" s="166"/>
      <c r="NG156" s="166"/>
      <c r="NH156" s="166"/>
      <c r="NI156" s="166"/>
      <c r="NJ156" s="166"/>
      <c r="NK156" s="167"/>
      <c r="NS156" s="72"/>
      <c r="NT156" s="73"/>
      <c r="NU156" s="73"/>
      <c r="NV156" s="73"/>
      <c r="NW156" s="73"/>
      <c r="NX156" s="73"/>
      <c r="NY156" s="73"/>
      <c r="NZ156" s="73"/>
      <c r="OA156" s="73"/>
      <c r="OB156" s="73"/>
      <c r="OC156" s="73"/>
      <c r="OD156" s="73"/>
      <c r="OE156" s="73"/>
      <c r="OF156" s="73"/>
      <c r="OG156" s="73"/>
      <c r="OH156" s="74"/>
      <c r="OL156" s="165"/>
      <c r="OM156" s="166"/>
      <c r="ON156" s="166"/>
      <c r="OO156" s="166"/>
      <c r="OP156" s="166"/>
      <c r="OQ156" s="166"/>
      <c r="OR156" s="166"/>
      <c r="OS156" s="166"/>
      <c r="OT156" s="166"/>
      <c r="OU156" s="166"/>
      <c r="OV156" s="166"/>
      <c r="OW156" s="166"/>
      <c r="OX156" s="166"/>
      <c r="OY156" s="166"/>
      <c r="OZ156" s="166"/>
      <c r="PA156" s="166"/>
      <c r="PB156" s="166"/>
      <c r="PC156" s="166"/>
      <c r="PD156" s="166"/>
      <c r="PE156" s="166"/>
      <c r="PF156" s="166"/>
      <c r="PG156" s="166"/>
      <c r="PH156" s="166"/>
      <c r="PI156" s="166"/>
      <c r="PJ156" s="166"/>
      <c r="PK156" s="166"/>
      <c r="PL156" s="166"/>
      <c r="PM156" s="166"/>
      <c r="PN156" s="166"/>
      <c r="PO156" s="166"/>
      <c r="PP156" s="166"/>
      <c r="PQ156" s="166"/>
      <c r="PR156" s="166"/>
      <c r="PS156" s="166"/>
      <c r="PT156" s="166"/>
      <c r="PU156" s="166"/>
      <c r="PV156" s="166"/>
      <c r="PW156" s="166"/>
      <c r="PX156" s="166"/>
      <c r="PY156" s="166"/>
      <c r="PZ156" s="166"/>
      <c r="QA156" s="166"/>
      <c r="QB156" s="166"/>
      <c r="QC156" s="166"/>
      <c r="QD156" s="166"/>
      <c r="QE156" s="166"/>
      <c r="QF156" s="166"/>
      <c r="QG156" s="166"/>
      <c r="QH156" s="166"/>
      <c r="QI156" s="166"/>
      <c r="QJ156" s="166"/>
      <c r="QK156" s="166"/>
      <c r="QL156" s="166"/>
      <c r="QM156" s="166"/>
      <c r="QN156" s="166"/>
      <c r="QO156" s="166"/>
      <c r="QP156" s="166"/>
      <c r="QQ156" s="166"/>
      <c r="QR156" s="166"/>
      <c r="QS156" s="166"/>
      <c r="QT156" s="166"/>
      <c r="QU156" s="166"/>
      <c r="QV156" s="166"/>
      <c r="QW156" s="166"/>
      <c r="QX156" s="166"/>
      <c r="QY156" s="166"/>
      <c r="QZ156" s="166"/>
      <c r="RA156" s="166"/>
      <c r="RB156" s="166"/>
      <c r="RC156" s="166"/>
      <c r="RD156" s="166"/>
      <c r="RE156" s="167"/>
    </row>
    <row r="157" spans="51:473" ht="20.100000000000001" customHeight="1"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9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4</v>
      </c>
      <c r="CQ157" s="1">
        <v>3</v>
      </c>
      <c r="CR157" s="1">
        <v>2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4</v>
      </c>
      <c r="FO157" s="1">
        <v>15</v>
      </c>
      <c r="FP157" s="1">
        <v>4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4</v>
      </c>
      <c r="HQ157" s="1">
        <v>1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JY157" s="27"/>
      <c r="JZ157" s="28"/>
      <c r="KA157" s="28"/>
      <c r="KB157" s="28"/>
      <c r="KC157" s="28"/>
      <c r="KD157" s="28"/>
      <c r="KE157" s="28"/>
      <c r="KF157" s="28"/>
      <c r="KG157" s="28"/>
      <c r="KH157" s="28"/>
      <c r="KI157" s="28"/>
      <c r="KJ157" s="28"/>
      <c r="KK157" s="28"/>
      <c r="KL157" s="28"/>
      <c r="KM157" s="28"/>
      <c r="KN157" s="29"/>
      <c r="NS157" s="72"/>
      <c r="NT157" s="73"/>
      <c r="NU157" s="73"/>
      <c r="NV157" s="73"/>
      <c r="NW157" s="73"/>
      <c r="NX157" s="73"/>
      <c r="NY157" s="73"/>
      <c r="NZ157" s="73"/>
      <c r="OA157" s="73"/>
      <c r="OB157" s="73"/>
      <c r="OC157" s="73"/>
      <c r="OD157" s="73"/>
      <c r="OE157" s="73"/>
      <c r="OF157" s="73"/>
      <c r="OG157" s="73"/>
      <c r="OH157" s="74"/>
    </row>
    <row r="158" spans="51:473" ht="20.100000000000001" customHeight="1"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9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4</v>
      </c>
      <c r="CO158" s="1">
        <v>4</v>
      </c>
      <c r="CP158" s="1">
        <v>4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4</v>
      </c>
      <c r="FO158" s="1">
        <v>15</v>
      </c>
      <c r="FP158" s="1">
        <v>3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4</v>
      </c>
      <c r="HQ158" s="1">
        <v>1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JY158" s="27"/>
      <c r="JZ158" s="28"/>
      <c r="KA158" s="28"/>
      <c r="KB158" s="28"/>
      <c r="KC158" s="28"/>
      <c r="KD158" s="28"/>
      <c r="KE158" s="28"/>
      <c r="KF158" s="28"/>
      <c r="KG158" s="28"/>
      <c r="KH158" s="28"/>
      <c r="KI158" s="28"/>
      <c r="KJ158" s="28"/>
      <c r="KK158" s="28"/>
      <c r="KL158" s="28"/>
      <c r="KM158" s="28"/>
      <c r="KN158" s="29"/>
      <c r="NS158" s="72"/>
      <c r="NT158" s="73"/>
      <c r="NU158" s="73"/>
      <c r="NV158" s="73"/>
      <c r="NW158" s="73"/>
      <c r="NX158" s="73"/>
      <c r="NY158" s="73"/>
      <c r="NZ158" s="73"/>
      <c r="OA158" s="73"/>
      <c r="OB158" s="73"/>
      <c r="OC158" s="73"/>
      <c r="OD158" s="73"/>
      <c r="OE158" s="73"/>
      <c r="OF158" s="73"/>
      <c r="OG158" s="73"/>
      <c r="OH158" s="74"/>
    </row>
    <row r="159" spans="51:473" ht="20.100000000000001" customHeight="1"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9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1</v>
      </c>
      <c r="CO159" s="1">
        <v>1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3</v>
      </c>
      <c r="FO159" s="1">
        <v>17</v>
      </c>
      <c r="FP159" s="1">
        <v>3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6</v>
      </c>
      <c r="HQ159" s="1">
        <v>1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JY159" s="27"/>
      <c r="JZ159" s="28"/>
      <c r="KA159" s="28"/>
      <c r="KB159" s="28"/>
      <c r="KC159" s="28"/>
      <c r="KD159" s="28"/>
      <c r="KE159" s="28"/>
      <c r="KF159" s="28"/>
      <c r="KG159" s="28"/>
      <c r="KH159" s="28"/>
      <c r="KI159" s="28"/>
      <c r="KJ159" s="28"/>
      <c r="KK159" s="28"/>
      <c r="KL159" s="28"/>
      <c r="KM159" s="28"/>
      <c r="KN159" s="29"/>
      <c r="NS159" s="72"/>
      <c r="NT159" s="73"/>
      <c r="NU159" s="73"/>
      <c r="NV159" s="73"/>
      <c r="NW159" s="73"/>
      <c r="NX159" s="73"/>
      <c r="NY159" s="73"/>
      <c r="NZ159" s="73"/>
      <c r="OA159" s="73"/>
      <c r="OB159" s="73"/>
      <c r="OC159" s="73"/>
      <c r="OD159" s="73"/>
      <c r="OE159" s="73"/>
      <c r="OF159" s="73"/>
      <c r="OG159" s="73"/>
      <c r="OH159" s="74"/>
    </row>
    <row r="160" spans="51:473" ht="20.100000000000001" customHeight="1"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9</v>
      </c>
      <c r="BY160" s="1">
        <v>1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4</v>
      </c>
      <c r="FO160" s="1">
        <v>16</v>
      </c>
      <c r="FP160" s="1">
        <v>4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7</v>
      </c>
      <c r="HQ160" s="1">
        <v>1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JY160" s="27"/>
      <c r="JZ160" s="28"/>
      <c r="KA160" s="28"/>
      <c r="KB160" s="28"/>
      <c r="KC160" s="28"/>
      <c r="KD160" s="28"/>
      <c r="KE160" s="28"/>
      <c r="KF160" s="28"/>
      <c r="KG160" s="28"/>
      <c r="KH160" s="28"/>
      <c r="KI160" s="28"/>
      <c r="KJ160" s="28"/>
      <c r="KK160" s="28"/>
      <c r="KL160" s="28"/>
      <c r="KM160" s="28"/>
      <c r="KN160" s="29"/>
      <c r="NS160" s="72"/>
      <c r="NT160" s="73"/>
      <c r="NU160" s="73"/>
      <c r="NV160" s="73"/>
      <c r="NW160" s="73"/>
      <c r="NX160" s="73"/>
      <c r="NY160" s="73"/>
      <c r="NZ160" s="73"/>
      <c r="OA160" s="73"/>
      <c r="OB160" s="73"/>
      <c r="OC160" s="73"/>
      <c r="OD160" s="73"/>
      <c r="OE160" s="73"/>
      <c r="OF160" s="73"/>
      <c r="OG160" s="73"/>
      <c r="OH160" s="74"/>
    </row>
    <row r="161" spans="51:398" ht="20.100000000000001" customHeight="1"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9</v>
      </c>
      <c r="BY161" s="1">
        <v>7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3</v>
      </c>
      <c r="FO161" s="1">
        <v>15</v>
      </c>
      <c r="FP161" s="1">
        <v>3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1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5</v>
      </c>
      <c r="HQ161" s="1">
        <v>1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JY161" s="27"/>
      <c r="JZ161" s="28"/>
      <c r="KA161" s="28"/>
      <c r="KB161" s="28"/>
      <c r="KC161" s="28"/>
      <c r="KD161" s="28"/>
      <c r="KE161" s="28"/>
      <c r="KF161" s="28"/>
      <c r="KG161" s="28"/>
      <c r="KH161" s="28"/>
      <c r="KI161" s="28"/>
      <c r="KJ161" s="28"/>
      <c r="KK161" s="28"/>
      <c r="KL161" s="28"/>
      <c r="KM161" s="28"/>
      <c r="KN161" s="29"/>
      <c r="NS161" s="72"/>
      <c r="NT161" s="73"/>
      <c r="NU161" s="73"/>
      <c r="NV161" s="73"/>
      <c r="NW161" s="73"/>
      <c r="NX161" s="73"/>
      <c r="NY161" s="73"/>
      <c r="NZ161" s="73"/>
      <c r="OA161" s="73"/>
      <c r="OB161" s="73"/>
      <c r="OC161" s="73"/>
      <c r="OD161" s="73"/>
      <c r="OE161" s="73"/>
      <c r="OF161" s="73"/>
      <c r="OG161" s="73"/>
      <c r="OH161" s="74"/>
    </row>
    <row r="162" spans="51:398" ht="20.100000000000001" customHeight="1"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9</v>
      </c>
      <c r="BY162" s="1">
        <v>2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1</v>
      </c>
      <c r="FN162" s="1">
        <v>3</v>
      </c>
      <c r="FO162" s="1">
        <v>17</v>
      </c>
      <c r="FP162" s="1">
        <v>1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2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5</v>
      </c>
      <c r="HQ162" s="1">
        <v>1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JY162" s="27"/>
      <c r="JZ162" s="28"/>
      <c r="KA162" s="28"/>
      <c r="KB162" s="28"/>
      <c r="KC162" s="28"/>
      <c r="KD162" s="28"/>
      <c r="KE162" s="28"/>
      <c r="KF162" s="28"/>
      <c r="KG162" s="28"/>
      <c r="KH162" s="28"/>
      <c r="KI162" s="28"/>
      <c r="KJ162" s="28"/>
      <c r="KK162" s="28"/>
      <c r="KL162" s="28"/>
      <c r="KM162" s="28"/>
      <c r="KN162" s="29"/>
      <c r="NS162" s="72"/>
      <c r="NT162" s="73"/>
      <c r="NU162" s="73"/>
      <c r="NV162" s="73"/>
      <c r="NW162" s="73"/>
      <c r="NX162" s="73"/>
      <c r="NY162" s="73"/>
      <c r="NZ162" s="73"/>
      <c r="OA162" s="73"/>
      <c r="OB162" s="73"/>
      <c r="OC162" s="73"/>
      <c r="OD162" s="73"/>
      <c r="OE162" s="73"/>
      <c r="OF162" s="73"/>
      <c r="OG162" s="73"/>
      <c r="OH162" s="74"/>
    </row>
    <row r="163" spans="51:398" ht="20.100000000000001" customHeight="1"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9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3</v>
      </c>
      <c r="EB163" s="1">
        <v>2</v>
      </c>
      <c r="EC163" s="1">
        <v>8</v>
      </c>
      <c r="ED163" s="1">
        <v>1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1</v>
      </c>
      <c r="FN163" s="1">
        <v>13</v>
      </c>
      <c r="FO163" s="1">
        <v>20</v>
      </c>
      <c r="FP163" s="1">
        <v>3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3</v>
      </c>
      <c r="GJ163" s="1">
        <v>1</v>
      </c>
      <c r="GK163" s="1">
        <v>2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4</v>
      </c>
      <c r="HQ163" s="1">
        <v>1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JY163" s="27"/>
      <c r="JZ163" s="28"/>
      <c r="KA163" s="28"/>
      <c r="KB163" s="28"/>
      <c r="KC163" s="28"/>
      <c r="KD163" s="28"/>
      <c r="KE163" s="28"/>
      <c r="KF163" s="28"/>
      <c r="KG163" s="28"/>
      <c r="KH163" s="28"/>
      <c r="KI163" s="28"/>
      <c r="KJ163" s="28"/>
      <c r="KK163" s="28"/>
      <c r="KL163" s="28"/>
      <c r="KM163" s="28"/>
      <c r="KN163" s="29"/>
      <c r="NS163" s="72"/>
      <c r="NT163" s="73"/>
      <c r="NU163" s="73"/>
      <c r="NV163" s="73"/>
      <c r="NW163" s="73"/>
      <c r="NX163" s="73"/>
      <c r="NY163" s="73"/>
      <c r="NZ163" s="73"/>
      <c r="OA163" s="73"/>
      <c r="OB163" s="73"/>
      <c r="OC163" s="73"/>
      <c r="OD163" s="73"/>
      <c r="OE163" s="73"/>
      <c r="OF163" s="73"/>
      <c r="OG163" s="73"/>
      <c r="OH163" s="74"/>
    </row>
    <row r="164" spans="51:398" ht="20.100000000000001" customHeight="1" thickBot="1"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9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9</v>
      </c>
      <c r="EB164" s="1">
        <v>23</v>
      </c>
      <c r="EC164" s="1">
        <v>36</v>
      </c>
      <c r="ED164" s="1">
        <v>2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1</v>
      </c>
      <c r="FN164" s="1">
        <v>17</v>
      </c>
      <c r="FO164" s="1">
        <v>21</v>
      </c>
      <c r="FP164" s="1">
        <v>2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2</v>
      </c>
      <c r="GI164" s="1">
        <v>6</v>
      </c>
      <c r="GJ164" s="1">
        <v>5</v>
      </c>
      <c r="GK164" s="1">
        <v>3</v>
      </c>
      <c r="GL164" s="1">
        <v>1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4</v>
      </c>
      <c r="HQ164" s="1">
        <v>1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JY164" s="30"/>
      <c r="JZ164" s="31"/>
      <c r="KA164" s="31"/>
      <c r="KB164" s="31"/>
      <c r="KC164" s="31"/>
      <c r="KD164" s="31"/>
      <c r="KE164" s="31"/>
      <c r="KF164" s="31"/>
      <c r="KG164" s="31"/>
      <c r="KH164" s="31"/>
      <c r="KI164" s="31"/>
      <c r="KJ164" s="31"/>
      <c r="KK164" s="31"/>
      <c r="KL164" s="31"/>
      <c r="KM164" s="31"/>
      <c r="KN164" s="32"/>
      <c r="NS164" s="75"/>
      <c r="NT164" s="76"/>
      <c r="NU164" s="76"/>
      <c r="NV164" s="76"/>
      <c r="NW164" s="76"/>
      <c r="NX164" s="76"/>
      <c r="NY164" s="76"/>
      <c r="NZ164" s="76"/>
      <c r="OA164" s="76"/>
      <c r="OB164" s="76"/>
      <c r="OC164" s="76"/>
      <c r="OD164" s="76"/>
      <c r="OE164" s="76"/>
      <c r="OF164" s="76"/>
      <c r="OG164" s="76"/>
      <c r="OH164" s="77"/>
    </row>
    <row r="165" spans="51:398" ht="20.100000000000001" customHeight="1"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9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2</v>
      </c>
      <c r="EA165" s="1">
        <v>21</v>
      </c>
      <c r="EB165" s="1">
        <v>49</v>
      </c>
      <c r="EC165" s="1">
        <v>34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19</v>
      </c>
      <c r="FO165" s="1">
        <v>19</v>
      </c>
      <c r="FP165" s="1">
        <v>3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1</v>
      </c>
      <c r="GI165" s="1">
        <v>1</v>
      </c>
      <c r="GJ165" s="1">
        <v>2</v>
      </c>
      <c r="GK165" s="1">
        <v>0</v>
      </c>
      <c r="GL165" s="1">
        <v>1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4</v>
      </c>
      <c r="HQ165" s="1">
        <v>1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</row>
    <row r="166" spans="51:398" ht="20.100000000000001" customHeight="1"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9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3</v>
      </c>
      <c r="EB166" s="1">
        <v>37</v>
      </c>
      <c r="EC166" s="1">
        <v>22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15</v>
      </c>
      <c r="FO166" s="1">
        <v>18</v>
      </c>
      <c r="FP166" s="1">
        <v>4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4</v>
      </c>
      <c r="HQ166" s="1">
        <v>1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</row>
    <row r="167" spans="51:398" ht="20.100000000000001" customHeight="1"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9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2</v>
      </c>
      <c r="EB167" s="1">
        <v>49</v>
      </c>
      <c r="EC167" s="1">
        <v>9</v>
      </c>
      <c r="ED167" s="1">
        <v>1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8</v>
      </c>
      <c r="FO167" s="1">
        <v>24</v>
      </c>
      <c r="FP167" s="1">
        <v>6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4</v>
      </c>
      <c r="HQ167" s="1">
        <v>1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</row>
    <row r="168" spans="51:398" ht="20.100000000000001" customHeight="1"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9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2</v>
      </c>
      <c r="CW168" s="1">
        <v>1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7</v>
      </c>
      <c r="EB168" s="1">
        <v>51</v>
      </c>
      <c r="EC168" s="1">
        <v>2</v>
      </c>
      <c r="ED168" s="1">
        <v>1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24</v>
      </c>
      <c r="FP168" s="1">
        <v>7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4</v>
      </c>
      <c r="HQ168" s="1">
        <v>1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</row>
    <row r="169" spans="51:398" ht="20.100000000000001" customHeight="1"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9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6</v>
      </c>
      <c r="CV169" s="1">
        <v>8</v>
      </c>
      <c r="CW169" s="1">
        <v>8</v>
      </c>
      <c r="CX169" s="1">
        <v>3</v>
      </c>
      <c r="CY169" s="1">
        <v>2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8</v>
      </c>
      <c r="EB169" s="1">
        <v>42</v>
      </c>
      <c r="EC169" s="1">
        <v>2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23</v>
      </c>
      <c r="FP169" s="1">
        <v>3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4</v>
      </c>
      <c r="HQ169" s="1">
        <v>1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</row>
    <row r="170" spans="51:398" ht="20.100000000000001" customHeight="1"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9</v>
      </c>
      <c r="BY170" s="1">
        <v>1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6</v>
      </c>
      <c r="CV170" s="1">
        <v>2</v>
      </c>
      <c r="CW170" s="1">
        <v>3</v>
      </c>
      <c r="CX170" s="1">
        <v>6</v>
      </c>
      <c r="CY170" s="1">
        <v>13</v>
      </c>
      <c r="CZ170" s="1">
        <v>2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9</v>
      </c>
      <c r="EB170" s="1">
        <v>38</v>
      </c>
      <c r="EC170" s="1">
        <v>5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1</v>
      </c>
      <c r="FO170" s="1">
        <v>25</v>
      </c>
      <c r="FP170" s="1">
        <v>2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4</v>
      </c>
      <c r="HQ170" s="1">
        <v>1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</row>
    <row r="171" spans="51:398" ht="20.100000000000001" customHeight="1"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9</v>
      </c>
      <c r="BY171" s="1">
        <v>2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2</v>
      </c>
      <c r="CV171" s="1">
        <v>0</v>
      </c>
      <c r="CW171" s="1">
        <v>0</v>
      </c>
      <c r="CX171" s="1">
        <v>15</v>
      </c>
      <c r="CY171" s="1">
        <v>9</v>
      </c>
      <c r="CZ171" s="1">
        <v>1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7</v>
      </c>
      <c r="EB171" s="1">
        <v>36</v>
      </c>
      <c r="EC171" s="1">
        <v>7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9</v>
      </c>
      <c r="FO171" s="1">
        <v>19</v>
      </c>
      <c r="FP171" s="1">
        <v>1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4</v>
      </c>
      <c r="HQ171" s="1">
        <v>1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</row>
    <row r="172" spans="51:398" ht="20.100000000000001" customHeight="1"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9</v>
      </c>
      <c r="BY172" s="1">
        <v>2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2</v>
      </c>
      <c r="CV172" s="1">
        <v>2</v>
      </c>
      <c r="CW172" s="1">
        <v>5</v>
      </c>
      <c r="CX172" s="1">
        <v>12</v>
      </c>
      <c r="CY172" s="1">
        <v>1</v>
      </c>
      <c r="CZ172" s="1">
        <v>1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5</v>
      </c>
      <c r="EB172" s="1">
        <v>19</v>
      </c>
      <c r="EC172" s="1">
        <v>24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1</v>
      </c>
      <c r="EM172" s="1">
        <v>1</v>
      </c>
      <c r="EN172" s="1">
        <v>1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2</v>
      </c>
      <c r="EY172" s="1">
        <v>1</v>
      </c>
      <c r="EZ172" s="1">
        <v>1</v>
      </c>
      <c r="FA172" s="1">
        <v>0</v>
      </c>
      <c r="FB172" s="1">
        <v>1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10</v>
      </c>
      <c r="FO172" s="1">
        <v>13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4</v>
      </c>
      <c r="HQ172" s="1">
        <v>1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</row>
    <row r="173" spans="51:398" ht="20.100000000000001" customHeight="1"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11</v>
      </c>
      <c r="BY173" s="1">
        <v>1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8</v>
      </c>
      <c r="CX173" s="1">
        <v>4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4</v>
      </c>
      <c r="DN173" s="1">
        <v>8</v>
      </c>
      <c r="DO173" s="1">
        <v>3</v>
      </c>
      <c r="DP173" s="1">
        <v>1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1</v>
      </c>
      <c r="EB173" s="1">
        <v>10</v>
      </c>
      <c r="EC173" s="1">
        <v>27</v>
      </c>
      <c r="ED173" s="1">
        <v>15</v>
      </c>
      <c r="EE173" s="1">
        <v>8</v>
      </c>
      <c r="EF173" s="1">
        <v>2</v>
      </c>
      <c r="EG173" s="1">
        <v>0</v>
      </c>
      <c r="EH173" s="1">
        <v>4</v>
      </c>
      <c r="EI173" s="1">
        <v>8</v>
      </c>
      <c r="EJ173" s="1">
        <v>14</v>
      </c>
      <c r="EK173" s="1">
        <v>16</v>
      </c>
      <c r="EL173" s="1">
        <v>17</v>
      </c>
      <c r="EM173" s="1">
        <v>10</v>
      </c>
      <c r="EN173" s="1">
        <v>12</v>
      </c>
      <c r="EO173" s="1">
        <v>11</v>
      </c>
      <c r="EP173" s="1">
        <v>15</v>
      </c>
      <c r="EQ173" s="1">
        <v>12</v>
      </c>
      <c r="ER173" s="1">
        <v>8</v>
      </c>
      <c r="ES173" s="1">
        <v>5</v>
      </c>
      <c r="ET173" s="1">
        <v>3</v>
      </c>
      <c r="EU173" s="1">
        <v>8</v>
      </c>
      <c r="EV173" s="1">
        <v>7</v>
      </c>
      <c r="EW173" s="1">
        <v>9</v>
      </c>
      <c r="EX173" s="1">
        <v>6</v>
      </c>
      <c r="EY173" s="1">
        <v>8</v>
      </c>
      <c r="EZ173" s="1">
        <v>7</v>
      </c>
      <c r="FA173" s="1">
        <v>6</v>
      </c>
      <c r="FB173" s="1">
        <v>6</v>
      </c>
      <c r="FC173" s="1">
        <v>2</v>
      </c>
      <c r="FD173" s="1">
        <v>12</v>
      </c>
      <c r="FE173" s="1">
        <v>19</v>
      </c>
      <c r="FF173" s="1">
        <v>20</v>
      </c>
      <c r="FG173" s="1">
        <v>14</v>
      </c>
      <c r="FH173" s="1">
        <v>6</v>
      </c>
      <c r="FI173" s="1">
        <v>1</v>
      </c>
      <c r="FJ173" s="1">
        <v>3</v>
      </c>
      <c r="FK173" s="1">
        <v>7</v>
      </c>
      <c r="FL173" s="1">
        <v>12</v>
      </c>
      <c r="FM173" s="1">
        <v>13</v>
      </c>
      <c r="FN173" s="1">
        <v>14</v>
      </c>
      <c r="FO173" s="1">
        <v>11</v>
      </c>
      <c r="FP173" s="1">
        <v>1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4</v>
      </c>
      <c r="HQ173" s="1">
        <v>1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</row>
    <row r="174" spans="51:398" ht="20.100000000000001" customHeight="1"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12</v>
      </c>
      <c r="BY174" s="1">
        <v>1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3</v>
      </c>
      <c r="CW174" s="1">
        <v>7</v>
      </c>
      <c r="CX174" s="1">
        <v>1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5</v>
      </c>
      <c r="DK174" s="1">
        <v>7</v>
      </c>
      <c r="DL174" s="1">
        <v>15</v>
      </c>
      <c r="DM174" s="1">
        <v>17</v>
      </c>
      <c r="DN174" s="1">
        <v>11</v>
      </c>
      <c r="DO174" s="1">
        <v>4</v>
      </c>
      <c r="DP174" s="1">
        <v>2</v>
      </c>
      <c r="DQ174" s="1">
        <v>2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3</v>
      </c>
      <c r="EA174" s="1">
        <v>14</v>
      </c>
      <c r="EB174" s="1">
        <v>20</v>
      </c>
      <c r="EC174" s="1">
        <v>18</v>
      </c>
      <c r="ED174" s="1">
        <v>27</v>
      </c>
      <c r="EE174" s="1">
        <v>29</v>
      </c>
      <c r="EF174" s="1">
        <v>30</v>
      </c>
      <c r="EG174" s="1">
        <v>32</v>
      </c>
      <c r="EH174" s="1">
        <v>32</v>
      </c>
      <c r="EI174" s="1">
        <v>26</v>
      </c>
      <c r="EJ174" s="1">
        <v>24</v>
      </c>
      <c r="EK174" s="1">
        <v>20</v>
      </c>
      <c r="EL174" s="1">
        <v>21</v>
      </c>
      <c r="EM174" s="1">
        <v>19</v>
      </c>
      <c r="EN174" s="1">
        <v>20</v>
      </c>
      <c r="EO174" s="1">
        <v>20</v>
      </c>
      <c r="EP174" s="1">
        <v>23</v>
      </c>
      <c r="EQ174" s="1">
        <v>24</v>
      </c>
      <c r="ER174" s="1">
        <v>27</v>
      </c>
      <c r="ES174" s="1">
        <v>25</v>
      </c>
      <c r="ET174" s="1">
        <v>26</v>
      </c>
      <c r="EU174" s="1">
        <v>22</v>
      </c>
      <c r="EV174" s="1">
        <v>21</v>
      </c>
      <c r="EW174" s="1">
        <v>18</v>
      </c>
      <c r="EX174" s="1">
        <v>17</v>
      </c>
      <c r="EY174" s="1">
        <v>17</v>
      </c>
      <c r="EZ174" s="1">
        <v>18</v>
      </c>
      <c r="FA174" s="1">
        <v>17</v>
      </c>
      <c r="FB174" s="1">
        <v>17</v>
      </c>
      <c r="FC174" s="1">
        <v>15</v>
      </c>
      <c r="FD174" s="1">
        <v>15</v>
      </c>
      <c r="FE174" s="1">
        <v>17</v>
      </c>
      <c r="FF174" s="1">
        <v>18</v>
      </c>
      <c r="FG174" s="1">
        <v>24</v>
      </c>
      <c r="FH174" s="1">
        <v>31</v>
      </c>
      <c r="FI174" s="1">
        <v>32</v>
      </c>
      <c r="FJ174" s="1">
        <v>28</v>
      </c>
      <c r="FK174" s="1">
        <v>23</v>
      </c>
      <c r="FL174" s="1">
        <v>21</v>
      </c>
      <c r="FM174" s="1">
        <v>12</v>
      </c>
      <c r="FN174" s="1">
        <v>6</v>
      </c>
      <c r="FO174" s="1">
        <v>12</v>
      </c>
      <c r="FP174" s="1">
        <v>6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4</v>
      </c>
      <c r="HQ174" s="1">
        <v>1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</row>
    <row r="175" spans="51:398" ht="20.100000000000001" customHeight="1"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12</v>
      </c>
      <c r="BY175" s="1">
        <v>1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4</v>
      </c>
      <c r="DK175" s="1">
        <v>11</v>
      </c>
      <c r="DL175" s="1">
        <v>7</v>
      </c>
      <c r="DM175" s="1">
        <v>0</v>
      </c>
      <c r="DN175" s="1">
        <v>2</v>
      </c>
      <c r="DO175" s="1">
        <v>3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1</v>
      </c>
      <c r="EA175" s="1">
        <v>5</v>
      </c>
      <c r="EB175" s="1">
        <v>5</v>
      </c>
      <c r="EC175" s="1">
        <v>1</v>
      </c>
      <c r="ED175" s="1">
        <v>2</v>
      </c>
      <c r="EE175" s="1">
        <v>5</v>
      </c>
      <c r="EF175" s="1">
        <v>4</v>
      </c>
      <c r="EG175" s="1">
        <v>2</v>
      </c>
      <c r="EH175" s="1">
        <v>3</v>
      </c>
      <c r="EI175" s="1">
        <v>3</v>
      </c>
      <c r="EJ175" s="1">
        <v>4</v>
      </c>
      <c r="EK175" s="1">
        <v>3</v>
      </c>
      <c r="EL175" s="1">
        <v>1</v>
      </c>
      <c r="EM175" s="1">
        <v>2</v>
      </c>
      <c r="EN175" s="1">
        <v>2</v>
      </c>
      <c r="EO175" s="1">
        <v>3</v>
      </c>
      <c r="EP175" s="1">
        <v>4</v>
      </c>
      <c r="EQ175" s="1">
        <v>4</v>
      </c>
      <c r="ER175" s="1">
        <v>7</v>
      </c>
      <c r="ES175" s="1">
        <v>4</v>
      </c>
      <c r="ET175" s="1">
        <v>2</v>
      </c>
      <c r="EU175" s="1">
        <v>4</v>
      </c>
      <c r="EV175" s="1">
        <v>2</v>
      </c>
      <c r="EW175" s="1">
        <v>2</v>
      </c>
      <c r="EX175" s="1">
        <v>1</v>
      </c>
      <c r="EY175" s="1">
        <v>0</v>
      </c>
      <c r="EZ175" s="1">
        <v>1</v>
      </c>
      <c r="FA175" s="1">
        <v>1</v>
      </c>
      <c r="FB175" s="1">
        <v>2</v>
      </c>
      <c r="FC175" s="1">
        <v>3</v>
      </c>
      <c r="FD175" s="1">
        <v>4</v>
      </c>
      <c r="FE175" s="1">
        <v>5</v>
      </c>
      <c r="FF175" s="1">
        <v>5</v>
      </c>
      <c r="FG175" s="1">
        <v>5</v>
      </c>
      <c r="FH175" s="1">
        <v>2</v>
      </c>
      <c r="FI175" s="1">
        <v>0</v>
      </c>
      <c r="FJ175" s="1">
        <v>2</v>
      </c>
      <c r="FK175" s="1">
        <v>2</v>
      </c>
      <c r="FL175" s="1">
        <v>3</v>
      </c>
      <c r="FM175" s="1">
        <v>2</v>
      </c>
      <c r="FN175" s="1">
        <v>1</v>
      </c>
      <c r="FO175" s="1">
        <v>8</v>
      </c>
      <c r="FP175" s="1">
        <v>5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4</v>
      </c>
      <c r="HQ175" s="1">
        <v>1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</row>
    <row r="176" spans="51:398" ht="20.100000000000001" customHeight="1"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13</v>
      </c>
      <c r="BY176" s="1">
        <v>1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1</v>
      </c>
      <c r="DJ176" s="1">
        <v>4</v>
      </c>
      <c r="DK176" s="1">
        <v>8</v>
      </c>
      <c r="DL176" s="1">
        <v>3</v>
      </c>
      <c r="DM176" s="1">
        <v>0</v>
      </c>
      <c r="DN176" s="1">
        <v>0</v>
      </c>
      <c r="DO176" s="1">
        <v>3</v>
      </c>
      <c r="DP176" s="1">
        <v>1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1</v>
      </c>
      <c r="EH176" s="1">
        <v>1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1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1</v>
      </c>
      <c r="FP176" s="1">
        <v>1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4</v>
      </c>
      <c r="HQ176" s="1">
        <v>1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</row>
    <row r="177" spans="51:473" ht="20.100000000000001" customHeight="1"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13</v>
      </c>
      <c r="BY177" s="1">
        <v>3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1</v>
      </c>
      <c r="DK177" s="1">
        <v>4</v>
      </c>
      <c r="DL177" s="1">
        <v>7</v>
      </c>
      <c r="DM177" s="1">
        <v>3</v>
      </c>
      <c r="DN177" s="1">
        <v>3</v>
      </c>
      <c r="DO177" s="1">
        <v>6</v>
      </c>
      <c r="DP177" s="1">
        <v>5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4</v>
      </c>
      <c r="HQ177" s="1">
        <v>1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</row>
    <row r="178" spans="51:473" ht="20.100000000000001" customHeight="1"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12</v>
      </c>
      <c r="BY178" s="1">
        <v>3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2</v>
      </c>
      <c r="DL178" s="1">
        <v>9</v>
      </c>
      <c r="DM178" s="1">
        <v>4</v>
      </c>
      <c r="DN178" s="1">
        <v>4</v>
      </c>
      <c r="DO178" s="1">
        <v>3</v>
      </c>
      <c r="DP178" s="1">
        <v>2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4</v>
      </c>
      <c r="HQ178" s="1">
        <v>1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</row>
    <row r="179" spans="51:473" ht="20.100000000000001" customHeight="1"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12</v>
      </c>
      <c r="BY179" s="1">
        <v>5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2</v>
      </c>
      <c r="DM179" s="1">
        <v>3</v>
      </c>
      <c r="DN179" s="1">
        <v>0</v>
      </c>
      <c r="DO179" s="1">
        <v>1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4</v>
      </c>
      <c r="HQ179" s="1">
        <v>1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</row>
    <row r="180" spans="51:473" ht="20.100000000000001" customHeight="1" thickBot="1"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12</v>
      </c>
      <c r="BY180" s="1">
        <v>5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4</v>
      </c>
      <c r="HQ180" s="1">
        <v>1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</row>
    <row r="181" spans="51:473" ht="20.100000000000001" customHeight="1"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12</v>
      </c>
      <c r="BY181" s="1">
        <v>5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4</v>
      </c>
      <c r="HQ181" s="1">
        <v>1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JY181" s="33"/>
      <c r="JZ181" s="34"/>
      <c r="KA181" s="34"/>
      <c r="KB181" s="34"/>
      <c r="KC181" s="34"/>
      <c r="KD181" s="34"/>
      <c r="KE181" s="34"/>
      <c r="KF181" s="34"/>
      <c r="KG181" s="34"/>
      <c r="KH181" s="34"/>
      <c r="KI181" s="34"/>
      <c r="KJ181" s="34"/>
      <c r="KK181" s="34"/>
      <c r="KL181" s="34"/>
      <c r="KM181" s="34"/>
      <c r="KN181" s="35"/>
      <c r="KR181" s="159" t="s">
        <v>6</v>
      </c>
      <c r="KS181" s="160"/>
      <c r="KT181" s="160"/>
      <c r="KU181" s="160"/>
      <c r="KV181" s="160"/>
      <c r="KW181" s="160"/>
      <c r="KX181" s="160"/>
      <c r="KY181" s="160"/>
      <c r="KZ181" s="160"/>
      <c r="LA181" s="160"/>
      <c r="LB181" s="160"/>
      <c r="LC181" s="160"/>
      <c r="LD181" s="160"/>
      <c r="LE181" s="160"/>
      <c r="LF181" s="160"/>
      <c r="LG181" s="160"/>
      <c r="LH181" s="160"/>
      <c r="LI181" s="160"/>
      <c r="LJ181" s="160"/>
      <c r="LK181" s="160"/>
      <c r="LL181" s="160"/>
      <c r="LM181" s="160"/>
      <c r="LN181" s="160"/>
      <c r="LO181" s="160"/>
      <c r="LP181" s="160"/>
      <c r="LQ181" s="160"/>
      <c r="LR181" s="160"/>
      <c r="LS181" s="160"/>
      <c r="LT181" s="160"/>
      <c r="LU181" s="160"/>
      <c r="LV181" s="160"/>
      <c r="LW181" s="160"/>
      <c r="LX181" s="160"/>
      <c r="LY181" s="160"/>
      <c r="LZ181" s="160"/>
      <c r="MA181" s="160"/>
      <c r="MB181" s="160"/>
      <c r="MC181" s="160"/>
      <c r="MD181" s="160"/>
      <c r="ME181" s="160"/>
      <c r="MF181" s="160"/>
      <c r="MG181" s="160"/>
      <c r="MH181" s="160"/>
      <c r="MI181" s="160"/>
      <c r="MJ181" s="160"/>
      <c r="MK181" s="160"/>
      <c r="ML181" s="160"/>
      <c r="MM181" s="160"/>
      <c r="MN181" s="160"/>
      <c r="MO181" s="160"/>
      <c r="MP181" s="160"/>
      <c r="MQ181" s="160"/>
      <c r="MR181" s="160"/>
      <c r="MS181" s="160"/>
      <c r="MT181" s="160"/>
      <c r="MU181" s="160"/>
      <c r="MV181" s="160"/>
      <c r="MW181" s="160"/>
      <c r="MX181" s="160"/>
      <c r="MY181" s="160"/>
      <c r="MZ181" s="160"/>
      <c r="NA181" s="160"/>
      <c r="NB181" s="160"/>
      <c r="NC181" s="160"/>
      <c r="ND181" s="160"/>
      <c r="NE181" s="160"/>
      <c r="NF181" s="160"/>
      <c r="NG181" s="160"/>
      <c r="NH181" s="160"/>
      <c r="NI181" s="160"/>
      <c r="NJ181" s="160"/>
      <c r="NK181" s="161"/>
      <c r="NS181" s="78"/>
      <c r="NT181" s="79"/>
      <c r="NU181" s="79"/>
      <c r="NV181" s="79"/>
      <c r="NW181" s="79"/>
      <c r="NX181" s="79"/>
      <c r="NY181" s="79"/>
      <c r="NZ181" s="79"/>
      <c r="OA181" s="79"/>
      <c r="OB181" s="79"/>
      <c r="OC181" s="79"/>
      <c r="OD181" s="79"/>
      <c r="OE181" s="79"/>
      <c r="OF181" s="79"/>
      <c r="OG181" s="79"/>
      <c r="OH181" s="80"/>
      <c r="OL181" s="159" t="s">
        <v>12</v>
      </c>
      <c r="OM181" s="160"/>
      <c r="ON181" s="160"/>
      <c r="OO181" s="160"/>
      <c r="OP181" s="160"/>
      <c r="OQ181" s="160"/>
      <c r="OR181" s="160"/>
      <c r="OS181" s="160"/>
      <c r="OT181" s="160"/>
      <c r="OU181" s="160"/>
      <c r="OV181" s="160"/>
      <c r="OW181" s="160"/>
      <c r="OX181" s="160"/>
      <c r="OY181" s="160"/>
      <c r="OZ181" s="160"/>
      <c r="PA181" s="160"/>
      <c r="PB181" s="160"/>
      <c r="PC181" s="160"/>
      <c r="PD181" s="160"/>
      <c r="PE181" s="160"/>
      <c r="PF181" s="160"/>
      <c r="PG181" s="160"/>
      <c r="PH181" s="160"/>
      <c r="PI181" s="160"/>
      <c r="PJ181" s="160"/>
      <c r="PK181" s="160"/>
      <c r="PL181" s="160"/>
      <c r="PM181" s="160"/>
      <c r="PN181" s="160"/>
      <c r="PO181" s="160"/>
      <c r="PP181" s="160"/>
      <c r="PQ181" s="160"/>
      <c r="PR181" s="160"/>
      <c r="PS181" s="160"/>
      <c r="PT181" s="160"/>
      <c r="PU181" s="160"/>
      <c r="PV181" s="160"/>
      <c r="PW181" s="160"/>
      <c r="PX181" s="160"/>
      <c r="PY181" s="160"/>
      <c r="PZ181" s="160"/>
      <c r="QA181" s="160"/>
      <c r="QB181" s="160"/>
      <c r="QC181" s="160"/>
      <c r="QD181" s="160"/>
      <c r="QE181" s="160"/>
      <c r="QF181" s="160"/>
      <c r="QG181" s="160"/>
      <c r="QH181" s="160"/>
      <c r="QI181" s="160"/>
      <c r="QJ181" s="160"/>
      <c r="QK181" s="160"/>
      <c r="QL181" s="160"/>
      <c r="QM181" s="160"/>
      <c r="QN181" s="160"/>
      <c r="QO181" s="160"/>
      <c r="QP181" s="160"/>
      <c r="QQ181" s="160"/>
      <c r="QR181" s="160"/>
      <c r="QS181" s="160"/>
      <c r="QT181" s="160"/>
      <c r="QU181" s="160"/>
      <c r="QV181" s="160"/>
      <c r="QW181" s="160"/>
      <c r="QX181" s="160"/>
      <c r="QY181" s="160"/>
      <c r="QZ181" s="160"/>
      <c r="RA181" s="160"/>
      <c r="RB181" s="160"/>
      <c r="RC181" s="160"/>
      <c r="RD181" s="160"/>
      <c r="RE181" s="161"/>
    </row>
    <row r="182" spans="51:473" ht="20.100000000000001" customHeight="1"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11</v>
      </c>
      <c r="BY182" s="1">
        <v>3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4</v>
      </c>
      <c r="HQ182" s="1">
        <v>1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JY182" s="36"/>
      <c r="JZ182" s="37"/>
      <c r="KA182" s="37"/>
      <c r="KB182" s="37"/>
      <c r="KC182" s="37"/>
      <c r="KD182" s="37"/>
      <c r="KE182" s="37"/>
      <c r="KF182" s="37"/>
      <c r="KG182" s="37"/>
      <c r="KH182" s="37"/>
      <c r="KI182" s="37"/>
      <c r="KJ182" s="37"/>
      <c r="KK182" s="37"/>
      <c r="KL182" s="37"/>
      <c r="KM182" s="37"/>
      <c r="KN182" s="38"/>
      <c r="KR182" s="162"/>
      <c r="KS182" s="163"/>
      <c r="KT182" s="163"/>
      <c r="KU182" s="163"/>
      <c r="KV182" s="163"/>
      <c r="KW182" s="163"/>
      <c r="KX182" s="163"/>
      <c r="KY182" s="163"/>
      <c r="KZ182" s="163"/>
      <c r="LA182" s="163"/>
      <c r="LB182" s="163"/>
      <c r="LC182" s="163"/>
      <c r="LD182" s="163"/>
      <c r="LE182" s="163"/>
      <c r="LF182" s="163"/>
      <c r="LG182" s="163"/>
      <c r="LH182" s="163"/>
      <c r="LI182" s="163"/>
      <c r="LJ182" s="163"/>
      <c r="LK182" s="163"/>
      <c r="LL182" s="163"/>
      <c r="LM182" s="163"/>
      <c r="LN182" s="163"/>
      <c r="LO182" s="163"/>
      <c r="LP182" s="163"/>
      <c r="LQ182" s="163"/>
      <c r="LR182" s="163"/>
      <c r="LS182" s="163"/>
      <c r="LT182" s="163"/>
      <c r="LU182" s="163"/>
      <c r="LV182" s="163"/>
      <c r="LW182" s="163"/>
      <c r="LX182" s="163"/>
      <c r="LY182" s="163"/>
      <c r="LZ182" s="163"/>
      <c r="MA182" s="163"/>
      <c r="MB182" s="163"/>
      <c r="MC182" s="163"/>
      <c r="MD182" s="163"/>
      <c r="ME182" s="163"/>
      <c r="MF182" s="163"/>
      <c r="MG182" s="163"/>
      <c r="MH182" s="163"/>
      <c r="MI182" s="163"/>
      <c r="MJ182" s="163"/>
      <c r="MK182" s="163"/>
      <c r="ML182" s="163"/>
      <c r="MM182" s="163"/>
      <c r="MN182" s="163"/>
      <c r="MO182" s="163"/>
      <c r="MP182" s="163"/>
      <c r="MQ182" s="163"/>
      <c r="MR182" s="163"/>
      <c r="MS182" s="163"/>
      <c r="MT182" s="163"/>
      <c r="MU182" s="163"/>
      <c r="MV182" s="163"/>
      <c r="MW182" s="163"/>
      <c r="MX182" s="163"/>
      <c r="MY182" s="163"/>
      <c r="MZ182" s="163"/>
      <c r="NA182" s="163"/>
      <c r="NB182" s="163"/>
      <c r="NC182" s="163"/>
      <c r="ND182" s="163"/>
      <c r="NE182" s="163"/>
      <c r="NF182" s="163"/>
      <c r="NG182" s="163"/>
      <c r="NH182" s="163"/>
      <c r="NI182" s="163"/>
      <c r="NJ182" s="163"/>
      <c r="NK182" s="164"/>
      <c r="NS182" s="81"/>
      <c r="NT182" s="82"/>
      <c r="NU182" s="82"/>
      <c r="NV182" s="82"/>
      <c r="NW182" s="82"/>
      <c r="NX182" s="82"/>
      <c r="NY182" s="82"/>
      <c r="NZ182" s="82"/>
      <c r="OA182" s="82"/>
      <c r="OB182" s="82"/>
      <c r="OC182" s="82"/>
      <c r="OD182" s="82"/>
      <c r="OE182" s="82"/>
      <c r="OF182" s="82"/>
      <c r="OG182" s="82"/>
      <c r="OH182" s="83"/>
      <c r="OL182" s="162"/>
      <c r="OM182" s="163"/>
      <c r="ON182" s="163"/>
      <c r="OO182" s="163"/>
      <c r="OP182" s="163"/>
      <c r="OQ182" s="163"/>
      <c r="OR182" s="163"/>
      <c r="OS182" s="163"/>
      <c r="OT182" s="163"/>
      <c r="OU182" s="163"/>
      <c r="OV182" s="163"/>
      <c r="OW182" s="163"/>
      <c r="OX182" s="163"/>
      <c r="OY182" s="163"/>
      <c r="OZ182" s="163"/>
      <c r="PA182" s="163"/>
      <c r="PB182" s="163"/>
      <c r="PC182" s="163"/>
      <c r="PD182" s="163"/>
      <c r="PE182" s="163"/>
      <c r="PF182" s="163"/>
      <c r="PG182" s="163"/>
      <c r="PH182" s="163"/>
      <c r="PI182" s="163"/>
      <c r="PJ182" s="163"/>
      <c r="PK182" s="163"/>
      <c r="PL182" s="163"/>
      <c r="PM182" s="163"/>
      <c r="PN182" s="163"/>
      <c r="PO182" s="163"/>
      <c r="PP182" s="163"/>
      <c r="PQ182" s="163"/>
      <c r="PR182" s="163"/>
      <c r="PS182" s="163"/>
      <c r="PT182" s="163"/>
      <c r="PU182" s="163"/>
      <c r="PV182" s="163"/>
      <c r="PW182" s="163"/>
      <c r="PX182" s="163"/>
      <c r="PY182" s="163"/>
      <c r="PZ182" s="163"/>
      <c r="QA182" s="163"/>
      <c r="QB182" s="163"/>
      <c r="QC182" s="163"/>
      <c r="QD182" s="163"/>
      <c r="QE182" s="163"/>
      <c r="QF182" s="163"/>
      <c r="QG182" s="163"/>
      <c r="QH182" s="163"/>
      <c r="QI182" s="163"/>
      <c r="QJ182" s="163"/>
      <c r="QK182" s="163"/>
      <c r="QL182" s="163"/>
      <c r="QM182" s="163"/>
      <c r="QN182" s="163"/>
      <c r="QO182" s="163"/>
      <c r="QP182" s="163"/>
      <c r="QQ182" s="163"/>
      <c r="QR182" s="163"/>
      <c r="QS182" s="163"/>
      <c r="QT182" s="163"/>
      <c r="QU182" s="163"/>
      <c r="QV182" s="163"/>
      <c r="QW182" s="163"/>
      <c r="QX182" s="163"/>
      <c r="QY182" s="163"/>
      <c r="QZ182" s="163"/>
      <c r="RA182" s="163"/>
      <c r="RB182" s="163"/>
      <c r="RC182" s="163"/>
      <c r="RD182" s="163"/>
      <c r="RE182" s="164"/>
    </row>
    <row r="183" spans="51:473" ht="20.100000000000001" customHeight="1"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13</v>
      </c>
      <c r="BY183" s="1">
        <v>2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4</v>
      </c>
      <c r="HQ183" s="1">
        <v>1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JY183" s="36"/>
      <c r="JZ183" s="37"/>
      <c r="KA183" s="37"/>
      <c r="KB183" s="37"/>
      <c r="KC183" s="37"/>
      <c r="KD183" s="37"/>
      <c r="KE183" s="37"/>
      <c r="KF183" s="37"/>
      <c r="KG183" s="37"/>
      <c r="KH183" s="37"/>
      <c r="KI183" s="37"/>
      <c r="KJ183" s="37"/>
      <c r="KK183" s="37"/>
      <c r="KL183" s="37"/>
      <c r="KM183" s="37"/>
      <c r="KN183" s="38"/>
      <c r="KR183" s="162"/>
      <c r="KS183" s="163"/>
      <c r="KT183" s="163"/>
      <c r="KU183" s="163"/>
      <c r="KV183" s="163"/>
      <c r="KW183" s="163"/>
      <c r="KX183" s="163"/>
      <c r="KY183" s="163"/>
      <c r="KZ183" s="163"/>
      <c r="LA183" s="163"/>
      <c r="LB183" s="163"/>
      <c r="LC183" s="163"/>
      <c r="LD183" s="163"/>
      <c r="LE183" s="163"/>
      <c r="LF183" s="163"/>
      <c r="LG183" s="163"/>
      <c r="LH183" s="163"/>
      <c r="LI183" s="163"/>
      <c r="LJ183" s="163"/>
      <c r="LK183" s="163"/>
      <c r="LL183" s="163"/>
      <c r="LM183" s="163"/>
      <c r="LN183" s="163"/>
      <c r="LO183" s="163"/>
      <c r="LP183" s="163"/>
      <c r="LQ183" s="163"/>
      <c r="LR183" s="163"/>
      <c r="LS183" s="163"/>
      <c r="LT183" s="163"/>
      <c r="LU183" s="163"/>
      <c r="LV183" s="163"/>
      <c r="LW183" s="163"/>
      <c r="LX183" s="163"/>
      <c r="LY183" s="163"/>
      <c r="LZ183" s="163"/>
      <c r="MA183" s="163"/>
      <c r="MB183" s="163"/>
      <c r="MC183" s="163"/>
      <c r="MD183" s="163"/>
      <c r="ME183" s="163"/>
      <c r="MF183" s="163"/>
      <c r="MG183" s="163"/>
      <c r="MH183" s="163"/>
      <c r="MI183" s="163"/>
      <c r="MJ183" s="163"/>
      <c r="MK183" s="163"/>
      <c r="ML183" s="163"/>
      <c r="MM183" s="163"/>
      <c r="MN183" s="163"/>
      <c r="MO183" s="163"/>
      <c r="MP183" s="163"/>
      <c r="MQ183" s="163"/>
      <c r="MR183" s="163"/>
      <c r="MS183" s="163"/>
      <c r="MT183" s="163"/>
      <c r="MU183" s="163"/>
      <c r="MV183" s="163"/>
      <c r="MW183" s="163"/>
      <c r="MX183" s="163"/>
      <c r="MY183" s="163"/>
      <c r="MZ183" s="163"/>
      <c r="NA183" s="163"/>
      <c r="NB183" s="163"/>
      <c r="NC183" s="163"/>
      <c r="ND183" s="163"/>
      <c r="NE183" s="163"/>
      <c r="NF183" s="163"/>
      <c r="NG183" s="163"/>
      <c r="NH183" s="163"/>
      <c r="NI183" s="163"/>
      <c r="NJ183" s="163"/>
      <c r="NK183" s="164"/>
      <c r="NS183" s="81"/>
      <c r="NT183" s="82"/>
      <c r="NU183" s="82"/>
      <c r="NV183" s="82"/>
      <c r="NW183" s="82"/>
      <c r="NX183" s="82"/>
      <c r="NY183" s="82"/>
      <c r="NZ183" s="82"/>
      <c r="OA183" s="82"/>
      <c r="OB183" s="82"/>
      <c r="OC183" s="82"/>
      <c r="OD183" s="82"/>
      <c r="OE183" s="82"/>
      <c r="OF183" s="82"/>
      <c r="OG183" s="82"/>
      <c r="OH183" s="83"/>
      <c r="OL183" s="162"/>
      <c r="OM183" s="163"/>
      <c r="ON183" s="163"/>
      <c r="OO183" s="163"/>
      <c r="OP183" s="163"/>
      <c r="OQ183" s="163"/>
      <c r="OR183" s="163"/>
      <c r="OS183" s="163"/>
      <c r="OT183" s="163"/>
      <c r="OU183" s="163"/>
      <c r="OV183" s="163"/>
      <c r="OW183" s="163"/>
      <c r="OX183" s="163"/>
      <c r="OY183" s="163"/>
      <c r="OZ183" s="163"/>
      <c r="PA183" s="163"/>
      <c r="PB183" s="163"/>
      <c r="PC183" s="163"/>
      <c r="PD183" s="163"/>
      <c r="PE183" s="163"/>
      <c r="PF183" s="163"/>
      <c r="PG183" s="163"/>
      <c r="PH183" s="163"/>
      <c r="PI183" s="163"/>
      <c r="PJ183" s="163"/>
      <c r="PK183" s="163"/>
      <c r="PL183" s="163"/>
      <c r="PM183" s="163"/>
      <c r="PN183" s="163"/>
      <c r="PO183" s="163"/>
      <c r="PP183" s="163"/>
      <c r="PQ183" s="163"/>
      <c r="PR183" s="163"/>
      <c r="PS183" s="163"/>
      <c r="PT183" s="163"/>
      <c r="PU183" s="163"/>
      <c r="PV183" s="163"/>
      <c r="PW183" s="163"/>
      <c r="PX183" s="163"/>
      <c r="PY183" s="163"/>
      <c r="PZ183" s="163"/>
      <c r="QA183" s="163"/>
      <c r="QB183" s="163"/>
      <c r="QC183" s="163"/>
      <c r="QD183" s="163"/>
      <c r="QE183" s="163"/>
      <c r="QF183" s="163"/>
      <c r="QG183" s="163"/>
      <c r="QH183" s="163"/>
      <c r="QI183" s="163"/>
      <c r="QJ183" s="163"/>
      <c r="QK183" s="163"/>
      <c r="QL183" s="163"/>
      <c r="QM183" s="163"/>
      <c r="QN183" s="163"/>
      <c r="QO183" s="163"/>
      <c r="QP183" s="163"/>
      <c r="QQ183" s="163"/>
      <c r="QR183" s="163"/>
      <c r="QS183" s="163"/>
      <c r="QT183" s="163"/>
      <c r="QU183" s="163"/>
      <c r="QV183" s="163"/>
      <c r="QW183" s="163"/>
      <c r="QX183" s="163"/>
      <c r="QY183" s="163"/>
      <c r="QZ183" s="163"/>
      <c r="RA183" s="163"/>
      <c r="RB183" s="163"/>
      <c r="RC183" s="163"/>
      <c r="RD183" s="163"/>
      <c r="RE183" s="164"/>
    </row>
    <row r="184" spans="51:473" ht="20.100000000000001" customHeight="1"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14</v>
      </c>
      <c r="BY184" s="1">
        <v>1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4</v>
      </c>
      <c r="HQ184" s="1">
        <v>1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JY184" s="36"/>
      <c r="JZ184" s="37"/>
      <c r="KA184" s="37"/>
      <c r="KB184" s="37"/>
      <c r="KC184" s="37"/>
      <c r="KD184" s="37"/>
      <c r="KE184" s="37"/>
      <c r="KF184" s="37"/>
      <c r="KG184" s="37"/>
      <c r="KH184" s="37"/>
      <c r="KI184" s="37"/>
      <c r="KJ184" s="37"/>
      <c r="KK184" s="37"/>
      <c r="KL184" s="37"/>
      <c r="KM184" s="37"/>
      <c r="KN184" s="38"/>
      <c r="KR184" s="162"/>
      <c r="KS184" s="163"/>
      <c r="KT184" s="163"/>
      <c r="KU184" s="163"/>
      <c r="KV184" s="163"/>
      <c r="KW184" s="163"/>
      <c r="KX184" s="163"/>
      <c r="KY184" s="163"/>
      <c r="KZ184" s="163"/>
      <c r="LA184" s="163"/>
      <c r="LB184" s="163"/>
      <c r="LC184" s="163"/>
      <c r="LD184" s="163"/>
      <c r="LE184" s="163"/>
      <c r="LF184" s="163"/>
      <c r="LG184" s="163"/>
      <c r="LH184" s="163"/>
      <c r="LI184" s="163"/>
      <c r="LJ184" s="163"/>
      <c r="LK184" s="163"/>
      <c r="LL184" s="163"/>
      <c r="LM184" s="163"/>
      <c r="LN184" s="163"/>
      <c r="LO184" s="163"/>
      <c r="LP184" s="163"/>
      <c r="LQ184" s="163"/>
      <c r="LR184" s="163"/>
      <c r="LS184" s="163"/>
      <c r="LT184" s="163"/>
      <c r="LU184" s="163"/>
      <c r="LV184" s="163"/>
      <c r="LW184" s="163"/>
      <c r="LX184" s="163"/>
      <c r="LY184" s="163"/>
      <c r="LZ184" s="163"/>
      <c r="MA184" s="163"/>
      <c r="MB184" s="163"/>
      <c r="MC184" s="163"/>
      <c r="MD184" s="163"/>
      <c r="ME184" s="163"/>
      <c r="MF184" s="163"/>
      <c r="MG184" s="163"/>
      <c r="MH184" s="163"/>
      <c r="MI184" s="163"/>
      <c r="MJ184" s="163"/>
      <c r="MK184" s="163"/>
      <c r="ML184" s="163"/>
      <c r="MM184" s="163"/>
      <c r="MN184" s="163"/>
      <c r="MO184" s="163"/>
      <c r="MP184" s="163"/>
      <c r="MQ184" s="163"/>
      <c r="MR184" s="163"/>
      <c r="MS184" s="163"/>
      <c r="MT184" s="163"/>
      <c r="MU184" s="163"/>
      <c r="MV184" s="163"/>
      <c r="MW184" s="163"/>
      <c r="MX184" s="163"/>
      <c r="MY184" s="163"/>
      <c r="MZ184" s="163"/>
      <c r="NA184" s="163"/>
      <c r="NB184" s="163"/>
      <c r="NC184" s="163"/>
      <c r="ND184" s="163"/>
      <c r="NE184" s="163"/>
      <c r="NF184" s="163"/>
      <c r="NG184" s="163"/>
      <c r="NH184" s="163"/>
      <c r="NI184" s="163"/>
      <c r="NJ184" s="163"/>
      <c r="NK184" s="164"/>
      <c r="NS184" s="81"/>
      <c r="NT184" s="82"/>
      <c r="NU184" s="82"/>
      <c r="NV184" s="82"/>
      <c r="NW184" s="82"/>
      <c r="NX184" s="82"/>
      <c r="NY184" s="82"/>
      <c r="NZ184" s="82"/>
      <c r="OA184" s="82"/>
      <c r="OB184" s="82"/>
      <c r="OC184" s="82"/>
      <c r="OD184" s="82"/>
      <c r="OE184" s="82"/>
      <c r="OF184" s="82"/>
      <c r="OG184" s="82"/>
      <c r="OH184" s="83"/>
      <c r="OL184" s="162"/>
      <c r="OM184" s="163"/>
      <c r="ON184" s="163"/>
      <c r="OO184" s="163"/>
      <c r="OP184" s="163"/>
      <c r="OQ184" s="163"/>
      <c r="OR184" s="163"/>
      <c r="OS184" s="163"/>
      <c r="OT184" s="163"/>
      <c r="OU184" s="163"/>
      <c r="OV184" s="163"/>
      <c r="OW184" s="163"/>
      <c r="OX184" s="163"/>
      <c r="OY184" s="163"/>
      <c r="OZ184" s="163"/>
      <c r="PA184" s="163"/>
      <c r="PB184" s="163"/>
      <c r="PC184" s="163"/>
      <c r="PD184" s="163"/>
      <c r="PE184" s="163"/>
      <c r="PF184" s="163"/>
      <c r="PG184" s="163"/>
      <c r="PH184" s="163"/>
      <c r="PI184" s="163"/>
      <c r="PJ184" s="163"/>
      <c r="PK184" s="163"/>
      <c r="PL184" s="163"/>
      <c r="PM184" s="163"/>
      <c r="PN184" s="163"/>
      <c r="PO184" s="163"/>
      <c r="PP184" s="163"/>
      <c r="PQ184" s="163"/>
      <c r="PR184" s="163"/>
      <c r="PS184" s="163"/>
      <c r="PT184" s="163"/>
      <c r="PU184" s="163"/>
      <c r="PV184" s="163"/>
      <c r="PW184" s="163"/>
      <c r="PX184" s="163"/>
      <c r="PY184" s="163"/>
      <c r="PZ184" s="163"/>
      <c r="QA184" s="163"/>
      <c r="QB184" s="163"/>
      <c r="QC184" s="163"/>
      <c r="QD184" s="163"/>
      <c r="QE184" s="163"/>
      <c r="QF184" s="163"/>
      <c r="QG184" s="163"/>
      <c r="QH184" s="163"/>
      <c r="QI184" s="163"/>
      <c r="QJ184" s="163"/>
      <c r="QK184" s="163"/>
      <c r="QL184" s="163"/>
      <c r="QM184" s="163"/>
      <c r="QN184" s="163"/>
      <c r="QO184" s="163"/>
      <c r="QP184" s="163"/>
      <c r="QQ184" s="163"/>
      <c r="QR184" s="163"/>
      <c r="QS184" s="163"/>
      <c r="QT184" s="163"/>
      <c r="QU184" s="163"/>
      <c r="QV184" s="163"/>
      <c r="QW184" s="163"/>
      <c r="QX184" s="163"/>
      <c r="QY184" s="163"/>
      <c r="QZ184" s="163"/>
      <c r="RA184" s="163"/>
      <c r="RB184" s="163"/>
      <c r="RC184" s="163"/>
      <c r="RD184" s="163"/>
      <c r="RE184" s="164"/>
    </row>
    <row r="185" spans="51:473" ht="20.100000000000001" customHeight="1"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13</v>
      </c>
      <c r="BY185" s="1">
        <v>1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1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4</v>
      </c>
      <c r="HQ185" s="1">
        <v>1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JY185" s="36"/>
      <c r="JZ185" s="37"/>
      <c r="KA185" s="37"/>
      <c r="KB185" s="37"/>
      <c r="KC185" s="37"/>
      <c r="KD185" s="37"/>
      <c r="KE185" s="37"/>
      <c r="KF185" s="37"/>
      <c r="KG185" s="37"/>
      <c r="KH185" s="37"/>
      <c r="KI185" s="37"/>
      <c r="KJ185" s="37"/>
      <c r="KK185" s="37"/>
      <c r="KL185" s="37"/>
      <c r="KM185" s="37"/>
      <c r="KN185" s="38"/>
      <c r="KR185" s="162"/>
      <c r="KS185" s="163"/>
      <c r="KT185" s="163"/>
      <c r="KU185" s="163"/>
      <c r="KV185" s="163"/>
      <c r="KW185" s="163"/>
      <c r="KX185" s="163"/>
      <c r="KY185" s="163"/>
      <c r="KZ185" s="163"/>
      <c r="LA185" s="163"/>
      <c r="LB185" s="163"/>
      <c r="LC185" s="163"/>
      <c r="LD185" s="163"/>
      <c r="LE185" s="163"/>
      <c r="LF185" s="163"/>
      <c r="LG185" s="163"/>
      <c r="LH185" s="163"/>
      <c r="LI185" s="163"/>
      <c r="LJ185" s="163"/>
      <c r="LK185" s="163"/>
      <c r="LL185" s="163"/>
      <c r="LM185" s="163"/>
      <c r="LN185" s="163"/>
      <c r="LO185" s="163"/>
      <c r="LP185" s="163"/>
      <c r="LQ185" s="163"/>
      <c r="LR185" s="163"/>
      <c r="LS185" s="163"/>
      <c r="LT185" s="163"/>
      <c r="LU185" s="163"/>
      <c r="LV185" s="163"/>
      <c r="LW185" s="163"/>
      <c r="LX185" s="163"/>
      <c r="LY185" s="163"/>
      <c r="LZ185" s="163"/>
      <c r="MA185" s="163"/>
      <c r="MB185" s="163"/>
      <c r="MC185" s="163"/>
      <c r="MD185" s="163"/>
      <c r="ME185" s="163"/>
      <c r="MF185" s="163"/>
      <c r="MG185" s="163"/>
      <c r="MH185" s="163"/>
      <c r="MI185" s="163"/>
      <c r="MJ185" s="163"/>
      <c r="MK185" s="163"/>
      <c r="ML185" s="163"/>
      <c r="MM185" s="163"/>
      <c r="MN185" s="163"/>
      <c r="MO185" s="163"/>
      <c r="MP185" s="163"/>
      <c r="MQ185" s="163"/>
      <c r="MR185" s="163"/>
      <c r="MS185" s="163"/>
      <c r="MT185" s="163"/>
      <c r="MU185" s="163"/>
      <c r="MV185" s="163"/>
      <c r="MW185" s="163"/>
      <c r="MX185" s="163"/>
      <c r="MY185" s="163"/>
      <c r="MZ185" s="163"/>
      <c r="NA185" s="163"/>
      <c r="NB185" s="163"/>
      <c r="NC185" s="163"/>
      <c r="ND185" s="163"/>
      <c r="NE185" s="163"/>
      <c r="NF185" s="163"/>
      <c r="NG185" s="163"/>
      <c r="NH185" s="163"/>
      <c r="NI185" s="163"/>
      <c r="NJ185" s="163"/>
      <c r="NK185" s="164"/>
      <c r="NS185" s="81"/>
      <c r="NT185" s="82"/>
      <c r="NU185" s="82"/>
      <c r="NV185" s="82"/>
      <c r="NW185" s="82"/>
      <c r="NX185" s="82"/>
      <c r="NY185" s="82"/>
      <c r="NZ185" s="82"/>
      <c r="OA185" s="82"/>
      <c r="OB185" s="82"/>
      <c r="OC185" s="82"/>
      <c r="OD185" s="82"/>
      <c r="OE185" s="82"/>
      <c r="OF185" s="82"/>
      <c r="OG185" s="82"/>
      <c r="OH185" s="83"/>
      <c r="OL185" s="162"/>
      <c r="OM185" s="163"/>
      <c r="ON185" s="163"/>
      <c r="OO185" s="163"/>
      <c r="OP185" s="163"/>
      <c r="OQ185" s="163"/>
      <c r="OR185" s="163"/>
      <c r="OS185" s="163"/>
      <c r="OT185" s="163"/>
      <c r="OU185" s="163"/>
      <c r="OV185" s="163"/>
      <c r="OW185" s="163"/>
      <c r="OX185" s="163"/>
      <c r="OY185" s="163"/>
      <c r="OZ185" s="163"/>
      <c r="PA185" s="163"/>
      <c r="PB185" s="163"/>
      <c r="PC185" s="163"/>
      <c r="PD185" s="163"/>
      <c r="PE185" s="163"/>
      <c r="PF185" s="163"/>
      <c r="PG185" s="163"/>
      <c r="PH185" s="163"/>
      <c r="PI185" s="163"/>
      <c r="PJ185" s="163"/>
      <c r="PK185" s="163"/>
      <c r="PL185" s="163"/>
      <c r="PM185" s="163"/>
      <c r="PN185" s="163"/>
      <c r="PO185" s="163"/>
      <c r="PP185" s="163"/>
      <c r="PQ185" s="163"/>
      <c r="PR185" s="163"/>
      <c r="PS185" s="163"/>
      <c r="PT185" s="163"/>
      <c r="PU185" s="163"/>
      <c r="PV185" s="163"/>
      <c r="PW185" s="163"/>
      <c r="PX185" s="163"/>
      <c r="PY185" s="163"/>
      <c r="PZ185" s="163"/>
      <c r="QA185" s="163"/>
      <c r="QB185" s="163"/>
      <c r="QC185" s="163"/>
      <c r="QD185" s="163"/>
      <c r="QE185" s="163"/>
      <c r="QF185" s="163"/>
      <c r="QG185" s="163"/>
      <c r="QH185" s="163"/>
      <c r="QI185" s="163"/>
      <c r="QJ185" s="163"/>
      <c r="QK185" s="163"/>
      <c r="QL185" s="163"/>
      <c r="QM185" s="163"/>
      <c r="QN185" s="163"/>
      <c r="QO185" s="163"/>
      <c r="QP185" s="163"/>
      <c r="QQ185" s="163"/>
      <c r="QR185" s="163"/>
      <c r="QS185" s="163"/>
      <c r="QT185" s="163"/>
      <c r="QU185" s="163"/>
      <c r="QV185" s="163"/>
      <c r="QW185" s="163"/>
      <c r="QX185" s="163"/>
      <c r="QY185" s="163"/>
      <c r="QZ185" s="163"/>
      <c r="RA185" s="163"/>
      <c r="RB185" s="163"/>
      <c r="RC185" s="163"/>
      <c r="RD185" s="163"/>
      <c r="RE185" s="164"/>
    </row>
    <row r="186" spans="51:473" ht="20.100000000000001" customHeight="1"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14</v>
      </c>
      <c r="BY186" s="1">
        <v>1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5</v>
      </c>
      <c r="DL186" s="1">
        <v>2</v>
      </c>
      <c r="DM186" s="1">
        <v>1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4</v>
      </c>
      <c r="HQ186" s="1">
        <v>1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JY186" s="36"/>
      <c r="JZ186" s="37"/>
      <c r="KA186" s="37"/>
      <c r="KB186" s="37"/>
      <c r="KC186" s="37"/>
      <c r="KD186" s="37"/>
      <c r="KE186" s="37"/>
      <c r="KF186" s="37"/>
      <c r="KG186" s="37"/>
      <c r="KH186" s="37"/>
      <c r="KI186" s="37"/>
      <c r="KJ186" s="37"/>
      <c r="KK186" s="37"/>
      <c r="KL186" s="37"/>
      <c r="KM186" s="37"/>
      <c r="KN186" s="38"/>
      <c r="KR186" s="162"/>
      <c r="KS186" s="163"/>
      <c r="KT186" s="163"/>
      <c r="KU186" s="163"/>
      <c r="KV186" s="163"/>
      <c r="KW186" s="163"/>
      <c r="KX186" s="163"/>
      <c r="KY186" s="163"/>
      <c r="KZ186" s="163"/>
      <c r="LA186" s="163"/>
      <c r="LB186" s="163"/>
      <c r="LC186" s="163"/>
      <c r="LD186" s="163"/>
      <c r="LE186" s="163"/>
      <c r="LF186" s="163"/>
      <c r="LG186" s="163"/>
      <c r="LH186" s="163"/>
      <c r="LI186" s="163"/>
      <c r="LJ186" s="163"/>
      <c r="LK186" s="163"/>
      <c r="LL186" s="163"/>
      <c r="LM186" s="163"/>
      <c r="LN186" s="163"/>
      <c r="LO186" s="163"/>
      <c r="LP186" s="163"/>
      <c r="LQ186" s="163"/>
      <c r="LR186" s="163"/>
      <c r="LS186" s="163"/>
      <c r="LT186" s="163"/>
      <c r="LU186" s="163"/>
      <c r="LV186" s="163"/>
      <c r="LW186" s="163"/>
      <c r="LX186" s="163"/>
      <c r="LY186" s="163"/>
      <c r="LZ186" s="163"/>
      <c r="MA186" s="163"/>
      <c r="MB186" s="163"/>
      <c r="MC186" s="163"/>
      <c r="MD186" s="163"/>
      <c r="ME186" s="163"/>
      <c r="MF186" s="163"/>
      <c r="MG186" s="163"/>
      <c r="MH186" s="163"/>
      <c r="MI186" s="163"/>
      <c r="MJ186" s="163"/>
      <c r="MK186" s="163"/>
      <c r="ML186" s="163"/>
      <c r="MM186" s="163"/>
      <c r="MN186" s="163"/>
      <c r="MO186" s="163"/>
      <c r="MP186" s="163"/>
      <c r="MQ186" s="163"/>
      <c r="MR186" s="163"/>
      <c r="MS186" s="163"/>
      <c r="MT186" s="163"/>
      <c r="MU186" s="163"/>
      <c r="MV186" s="163"/>
      <c r="MW186" s="163"/>
      <c r="MX186" s="163"/>
      <c r="MY186" s="163"/>
      <c r="MZ186" s="163"/>
      <c r="NA186" s="163"/>
      <c r="NB186" s="163"/>
      <c r="NC186" s="163"/>
      <c r="ND186" s="163"/>
      <c r="NE186" s="163"/>
      <c r="NF186" s="163"/>
      <c r="NG186" s="163"/>
      <c r="NH186" s="163"/>
      <c r="NI186" s="163"/>
      <c r="NJ186" s="163"/>
      <c r="NK186" s="164"/>
      <c r="NS186" s="81"/>
      <c r="NT186" s="82"/>
      <c r="NU186" s="82"/>
      <c r="NV186" s="82"/>
      <c r="NW186" s="82"/>
      <c r="NX186" s="82"/>
      <c r="NY186" s="82"/>
      <c r="NZ186" s="82"/>
      <c r="OA186" s="82"/>
      <c r="OB186" s="82"/>
      <c r="OC186" s="82"/>
      <c r="OD186" s="82"/>
      <c r="OE186" s="82"/>
      <c r="OF186" s="82"/>
      <c r="OG186" s="82"/>
      <c r="OH186" s="83"/>
      <c r="OL186" s="162"/>
      <c r="OM186" s="163"/>
      <c r="ON186" s="163"/>
      <c r="OO186" s="163"/>
      <c r="OP186" s="163"/>
      <c r="OQ186" s="163"/>
      <c r="OR186" s="163"/>
      <c r="OS186" s="163"/>
      <c r="OT186" s="163"/>
      <c r="OU186" s="163"/>
      <c r="OV186" s="163"/>
      <c r="OW186" s="163"/>
      <c r="OX186" s="163"/>
      <c r="OY186" s="163"/>
      <c r="OZ186" s="163"/>
      <c r="PA186" s="163"/>
      <c r="PB186" s="163"/>
      <c r="PC186" s="163"/>
      <c r="PD186" s="163"/>
      <c r="PE186" s="163"/>
      <c r="PF186" s="163"/>
      <c r="PG186" s="163"/>
      <c r="PH186" s="163"/>
      <c r="PI186" s="163"/>
      <c r="PJ186" s="163"/>
      <c r="PK186" s="163"/>
      <c r="PL186" s="163"/>
      <c r="PM186" s="163"/>
      <c r="PN186" s="163"/>
      <c r="PO186" s="163"/>
      <c r="PP186" s="163"/>
      <c r="PQ186" s="163"/>
      <c r="PR186" s="163"/>
      <c r="PS186" s="163"/>
      <c r="PT186" s="163"/>
      <c r="PU186" s="163"/>
      <c r="PV186" s="163"/>
      <c r="PW186" s="163"/>
      <c r="PX186" s="163"/>
      <c r="PY186" s="163"/>
      <c r="PZ186" s="163"/>
      <c r="QA186" s="163"/>
      <c r="QB186" s="163"/>
      <c r="QC186" s="163"/>
      <c r="QD186" s="163"/>
      <c r="QE186" s="163"/>
      <c r="QF186" s="163"/>
      <c r="QG186" s="163"/>
      <c r="QH186" s="163"/>
      <c r="QI186" s="163"/>
      <c r="QJ186" s="163"/>
      <c r="QK186" s="163"/>
      <c r="QL186" s="163"/>
      <c r="QM186" s="163"/>
      <c r="QN186" s="163"/>
      <c r="QO186" s="163"/>
      <c r="QP186" s="163"/>
      <c r="QQ186" s="163"/>
      <c r="QR186" s="163"/>
      <c r="QS186" s="163"/>
      <c r="QT186" s="163"/>
      <c r="QU186" s="163"/>
      <c r="QV186" s="163"/>
      <c r="QW186" s="163"/>
      <c r="QX186" s="163"/>
      <c r="QY186" s="163"/>
      <c r="QZ186" s="163"/>
      <c r="RA186" s="163"/>
      <c r="RB186" s="163"/>
      <c r="RC186" s="163"/>
      <c r="RD186" s="163"/>
      <c r="RE186" s="164"/>
    </row>
    <row r="187" spans="51:473" ht="20.100000000000001" customHeight="1" thickBot="1"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14</v>
      </c>
      <c r="BY187" s="1">
        <v>3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4</v>
      </c>
      <c r="DK187" s="1">
        <v>11</v>
      </c>
      <c r="DL187" s="1">
        <v>11</v>
      </c>
      <c r="DM187" s="1">
        <v>2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4</v>
      </c>
      <c r="HQ187" s="1">
        <v>1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JY187" s="36"/>
      <c r="JZ187" s="37"/>
      <c r="KA187" s="37"/>
      <c r="KB187" s="37"/>
      <c r="KC187" s="37"/>
      <c r="KD187" s="37"/>
      <c r="KE187" s="37"/>
      <c r="KF187" s="37"/>
      <c r="KG187" s="37"/>
      <c r="KH187" s="37"/>
      <c r="KI187" s="37"/>
      <c r="KJ187" s="37"/>
      <c r="KK187" s="37"/>
      <c r="KL187" s="37"/>
      <c r="KM187" s="37"/>
      <c r="KN187" s="38"/>
      <c r="KR187" s="165"/>
      <c r="KS187" s="166"/>
      <c r="KT187" s="166"/>
      <c r="KU187" s="166"/>
      <c r="KV187" s="166"/>
      <c r="KW187" s="166"/>
      <c r="KX187" s="166"/>
      <c r="KY187" s="166"/>
      <c r="KZ187" s="166"/>
      <c r="LA187" s="166"/>
      <c r="LB187" s="166"/>
      <c r="LC187" s="166"/>
      <c r="LD187" s="166"/>
      <c r="LE187" s="166"/>
      <c r="LF187" s="166"/>
      <c r="LG187" s="166"/>
      <c r="LH187" s="166"/>
      <c r="LI187" s="166"/>
      <c r="LJ187" s="166"/>
      <c r="LK187" s="166"/>
      <c r="LL187" s="166"/>
      <c r="LM187" s="166"/>
      <c r="LN187" s="166"/>
      <c r="LO187" s="166"/>
      <c r="LP187" s="166"/>
      <c r="LQ187" s="166"/>
      <c r="LR187" s="166"/>
      <c r="LS187" s="166"/>
      <c r="LT187" s="166"/>
      <c r="LU187" s="166"/>
      <c r="LV187" s="166"/>
      <c r="LW187" s="166"/>
      <c r="LX187" s="166"/>
      <c r="LY187" s="166"/>
      <c r="LZ187" s="166"/>
      <c r="MA187" s="166"/>
      <c r="MB187" s="166"/>
      <c r="MC187" s="166"/>
      <c r="MD187" s="166"/>
      <c r="ME187" s="166"/>
      <c r="MF187" s="166"/>
      <c r="MG187" s="166"/>
      <c r="MH187" s="166"/>
      <c r="MI187" s="166"/>
      <c r="MJ187" s="166"/>
      <c r="MK187" s="166"/>
      <c r="ML187" s="166"/>
      <c r="MM187" s="166"/>
      <c r="MN187" s="166"/>
      <c r="MO187" s="166"/>
      <c r="MP187" s="166"/>
      <c r="MQ187" s="166"/>
      <c r="MR187" s="166"/>
      <c r="MS187" s="166"/>
      <c r="MT187" s="166"/>
      <c r="MU187" s="166"/>
      <c r="MV187" s="166"/>
      <c r="MW187" s="166"/>
      <c r="MX187" s="166"/>
      <c r="MY187" s="166"/>
      <c r="MZ187" s="166"/>
      <c r="NA187" s="166"/>
      <c r="NB187" s="166"/>
      <c r="NC187" s="166"/>
      <c r="ND187" s="166"/>
      <c r="NE187" s="166"/>
      <c r="NF187" s="166"/>
      <c r="NG187" s="166"/>
      <c r="NH187" s="166"/>
      <c r="NI187" s="166"/>
      <c r="NJ187" s="166"/>
      <c r="NK187" s="167"/>
      <c r="NS187" s="81"/>
      <c r="NT187" s="82"/>
      <c r="NU187" s="82"/>
      <c r="NV187" s="82"/>
      <c r="NW187" s="82"/>
      <c r="NX187" s="82"/>
      <c r="NY187" s="82"/>
      <c r="NZ187" s="82"/>
      <c r="OA187" s="82"/>
      <c r="OB187" s="82"/>
      <c r="OC187" s="82"/>
      <c r="OD187" s="82"/>
      <c r="OE187" s="82"/>
      <c r="OF187" s="82"/>
      <c r="OG187" s="82"/>
      <c r="OH187" s="83"/>
      <c r="OL187" s="165"/>
      <c r="OM187" s="166"/>
      <c r="ON187" s="166"/>
      <c r="OO187" s="166"/>
      <c r="OP187" s="166"/>
      <c r="OQ187" s="166"/>
      <c r="OR187" s="166"/>
      <c r="OS187" s="166"/>
      <c r="OT187" s="166"/>
      <c r="OU187" s="166"/>
      <c r="OV187" s="166"/>
      <c r="OW187" s="166"/>
      <c r="OX187" s="166"/>
      <c r="OY187" s="166"/>
      <c r="OZ187" s="166"/>
      <c r="PA187" s="166"/>
      <c r="PB187" s="166"/>
      <c r="PC187" s="166"/>
      <c r="PD187" s="166"/>
      <c r="PE187" s="166"/>
      <c r="PF187" s="166"/>
      <c r="PG187" s="166"/>
      <c r="PH187" s="166"/>
      <c r="PI187" s="166"/>
      <c r="PJ187" s="166"/>
      <c r="PK187" s="166"/>
      <c r="PL187" s="166"/>
      <c r="PM187" s="166"/>
      <c r="PN187" s="166"/>
      <c r="PO187" s="166"/>
      <c r="PP187" s="166"/>
      <c r="PQ187" s="166"/>
      <c r="PR187" s="166"/>
      <c r="PS187" s="166"/>
      <c r="PT187" s="166"/>
      <c r="PU187" s="166"/>
      <c r="PV187" s="166"/>
      <c r="PW187" s="166"/>
      <c r="PX187" s="166"/>
      <c r="PY187" s="166"/>
      <c r="PZ187" s="166"/>
      <c r="QA187" s="166"/>
      <c r="QB187" s="166"/>
      <c r="QC187" s="166"/>
      <c r="QD187" s="166"/>
      <c r="QE187" s="166"/>
      <c r="QF187" s="166"/>
      <c r="QG187" s="166"/>
      <c r="QH187" s="166"/>
      <c r="QI187" s="166"/>
      <c r="QJ187" s="166"/>
      <c r="QK187" s="166"/>
      <c r="QL187" s="166"/>
      <c r="QM187" s="166"/>
      <c r="QN187" s="166"/>
      <c r="QO187" s="166"/>
      <c r="QP187" s="166"/>
      <c r="QQ187" s="166"/>
      <c r="QR187" s="166"/>
      <c r="QS187" s="166"/>
      <c r="QT187" s="166"/>
      <c r="QU187" s="166"/>
      <c r="QV187" s="166"/>
      <c r="QW187" s="166"/>
      <c r="QX187" s="166"/>
      <c r="QY187" s="166"/>
      <c r="QZ187" s="166"/>
      <c r="RA187" s="166"/>
      <c r="RB187" s="166"/>
      <c r="RC187" s="166"/>
      <c r="RD187" s="166"/>
      <c r="RE187" s="167"/>
    </row>
    <row r="188" spans="51:473" ht="20.100000000000001" customHeight="1"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13</v>
      </c>
      <c r="BY188" s="1">
        <v>3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3</v>
      </c>
      <c r="DJ188" s="1">
        <v>5</v>
      </c>
      <c r="DK188" s="1">
        <v>5</v>
      </c>
      <c r="DL188" s="1">
        <v>9</v>
      </c>
      <c r="DM188" s="1">
        <v>8</v>
      </c>
      <c r="DN188" s="1">
        <v>1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4</v>
      </c>
      <c r="HQ188" s="1">
        <v>1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JY188" s="36"/>
      <c r="JZ188" s="37"/>
      <c r="KA188" s="37"/>
      <c r="KB188" s="37"/>
      <c r="KC188" s="37"/>
      <c r="KD188" s="37"/>
      <c r="KE188" s="37"/>
      <c r="KF188" s="37"/>
      <c r="KG188" s="37"/>
      <c r="KH188" s="37"/>
      <c r="KI188" s="37"/>
      <c r="KJ188" s="37"/>
      <c r="KK188" s="37"/>
      <c r="KL188" s="37"/>
      <c r="KM188" s="37"/>
      <c r="KN188" s="38"/>
      <c r="NS188" s="81"/>
      <c r="NT188" s="82"/>
      <c r="NU188" s="82"/>
      <c r="NV188" s="82"/>
      <c r="NW188" s="82"/>
      <c r="NX188" s="82"/>
      <c r="NY188" s="82"/>
      <c r="NZ188" s="82"/>
      <c r="OA188" s="82"/>
      <c r="OB188" s="82"/>
      <c r="OC188" s="82"/>
      <c r="OD188" s="82"/>
      <c r="OE188" s="82"/>
      <c r="OF188" s="82"/>
      <c r="OG188" s="82"/>
      <c r="OH188" s="83"/>
    </row>
    <row r="189" spans="51:473" ht="20.100000000000001" customHeight="1"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12</v>
      </c>
      <c r="BY189" s="1">
        <v>9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1</v>
      </c>
      <c r="CV189" s="1">
        <v>1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3</v>
      </c>
      <c r="DJ189" s="1">
        <v>2</v>
      </c>
      <c r="DK189" s="1">
        <v>0</v>
      </c>
      <c r="DL189" s="1">
        <v>1</v>
      </c>
      <c r="DM189" s="1">
        <v>7</v>
      </c>
      <c r="DN189" s="1">
        <v>5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4</v>
      </c>
      <c r="HQ189" s="1">
        <v>1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JY189" s="36"/>
      <c r="JZ189" s="37"/>
      <c r="KA189" s="37"/>
      <c r="KB189" s="37"/>
      <c r="KC189" s="37"/>
      <c r="KD189" s="37"/>
      <c r="KE189" s="37"/>
      <c r="KF189" s="37"/>
      <c r="KG189" s="37"/>
      <c r="KH189" s="37"/>
      <c r="KI189" s="37"/>
      <c r="KJ189" s="37"/>
      <c r="KK189" s="37"/>
      <c r="KL189" s="37"/>
      <c r="KM189" s="37"/>
      <c r="KN189" s="38"/>
      <c r="NS189" s="81"/>
      <c r="NT189" s="82"/>
      <c r="NU189" s="82"/>
      <c r="NV189" s="82"/>
      <c r="NW189" s="82"/>
      <c r="NX189" s="82"/>
      <c r="NY189" s="82"/>
      <c r="NZ189" s="82"/>
      <c r="OA189" s="82"/>
      <c r="OB189" s="82"/>
      <c r="OC189" s="82"/>
      <c r="OD189" s="82"/>
      <c r="OE189" s="82"/>
      <c r="OF189" s="82"/>
      <c r="OG189" s="82"/>
      <c r="OH189" s="83"/>
    </row>
    <row r="190" spans="51:473" ht="20.100000000000001" customHeight="1"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13</v>
      </c>
      <c r="BY190" s="1">
        <v>9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2</v>
      </c>
      <c r="CW190" s="1">
        <v>1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1</v>
      </c>
      <c r="DI190" s="1">
        <v>2</v>
      </c>
      <c r="DJ190" s="1">
        <v>0</v>
      </c>
      <c r="DK190" s="1">
        <v>0</v>
      </c>
      <c r="DL190" s="1">
        <v>0</v>
      </c>
      <c r="DM190" s="1">
        <v>1</v>
      </c>
      <c r="DN190" s="1">
        <v>7</v>
      </c>
      <c r="DO190" s="1">
        <v>7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7</v>
      </c>
      <c r="HQ190" s="1">
        <v>1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JY190" s="36"/>
      <c r="JZ190" s="37"/>
      <c r="KA190" s="37"/>
      <c r="KB190" s="37"/>
      <c r="KC190" s="37"/>
      <c r="KD190" s="37"/>
      <c r="KE190" s="37"/>
      <c r="KF190" s="37"/>
      <c r="KG190" s="37"/>
      <c r="KH190" s="37"/>
      <c r="KI190" s="37"/>
      <c r="KJ190" s="37"/>
      <c r="KK190" s="37"/>
      <c r="KL190" s="37"/>
      <c r="KM190" s="37"/>
      <c r="KN190" s="38"/>
      <c r="NS190" s="81"/>
      <c r="NT190" s="82"/>
      <c r="NU190" s="82"/>
      <c r="NV190" s="82"/>
      <c r="NW190" s="82"/>
      <c r="NX190" s="82"/>
      <c r="NY190" s="82"/>
      <c r="NZ190" s="82"/>
      <c r="OA190" s="82"/>
      <c r="OB190" s="82"/>
      <c r="OC190" s="82"/>
      <c r="OD190" s="82"/>
      <c r="OE190" s="82"/>
      <c r="OF190" s="82"/>
      <c r="OG190" s="82"/>
      <c r="OH190" s="83"/>
    </row>
    <row r="191" spans="51:473" ht="20.100000000000001" customHeight="1"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17</v>
      </c>
      <c r="BY191" s="1">
        <v>2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1</v>
      </c>
      <c r="CW191" s="1">
        <v>2</v>
      </c>
      <c r="CX191" s="1">
        <v>1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1</v>
      </c>
      <c r="DE191" s="1">
        <v>3</v>
      </c>
      <c r="DF191" s="1">
        <v>2</v>
      </c>
      <c r="DG191" s="1">
        <v>2</v>
      </c>
      <c r="DH191" s="1">
        <v>2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1</v>
      </c>
      <c r="DO191" s="1">
        <v>7</v>
      </c>
      <c r="DP191" s="1">
        <v>7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5</v>
      </c>
      <c r="HQ191" s="1">
        <v>1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JY191" s="36"/>
      <c r="JZ191" s="37"/>
      <c r="KA191" s="37"/>
      <c r="KB191" s="37"/>
      <c r="KC191" s="37"/>
      <c r="KD191" s="37"/>
      <c r="KE191" s="37"/>
      <c r="KF191" s="37"/>
      <c r="KG191" s="37"/>
      <c r="KH191" s="37"/>
      <c r="KI191" s="37"/>
      <c r="KJ191" s="37"/>
      <c r="KK191" s="37"/>
      <c r="KL191" s="37"/>
      <c r="KM191" s="37"/>
      <c r="KN191" s="38"/>
      <c r="NS191" s="81"/>
      <c r="NT191" s="82"/>
      <c r="NU191" s="82"/>
      <c r="NV191" s="82"/>
      <c r="NW191" s="82"/>
      <c r="NX191" s="82"/>
      <c r="NY191" s="82"/>
      <c r="NZ191" s="82"/>
      <c r="OA191" s="82"/>
      <c r="OB191" s="82"/>
      <c r="OC191" s="82"/>
      <c r="OD191" s="82"/>
      <c r="OE191" s="82"/>
      <c r="OF191" s="82"/>
      <c r="OG191" s="82"/>
      <c r="OH191" s="83"/>
    </row>
    <row r="192" spans="51:473" ht="20.100000000000001" customHeight="1"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14</v>
      </c>
      <c r="BY192" s="1">
        <v>7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3</v>
      </c>
      <c r="CW192" s="1">
        <v>10</v>
      </c>
      <c r="CX192" s="1">
        <v>5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1</v>
      </c>
      <c r="DF192" s="1">
        <v>8</v>
      </c>
      <c r="DG192" s="1">
        <v>12</v>
      </c>
      <c r="DH192" s="1">
        <v>1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7</v>
      </c>
      <c r="DQ192" s="1">
        <v>7</v>
      </c>
      <c r="DR192" s="1">
        <v>1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4</v>
      </c>
      <c r="HQ192" s="1">
        <v>1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JY192" s="36"/>
      <c r="JZ192" s="37"/>
      <c r="KA192" s="37"/>
      <c r="KB192" s="37"/>
      <c r="KC192" s="37"/>
      <c r="KD192" s="37"/>
      <c r="KE192" s="37"/>
      <c r="KF192" s="37"/>
      <c r="KG192" s="37"/>
      <c r="KH192" s="37"/>
      <c r="KI192" s="37"/>
      <c r="KJ192" s="37"/>
      <c r="KK192" s="37"/>
      <c r="KL192" s="37"/>
      <c r="KM192" s="37"/>
      <c r="KN192" s="38"/>
      <c r="NS192" s="81"/>
      <c r="NT192" s="82"/>
      <c r="NU192" s="82"/>
      <c r="NV192" s="82"/>
      <c r="NW192" s="82"/>
      <c r="NX192" s="82"/>
      <c r="NY192" s="82"/>
      <c r="NZ192" s="82"/>
      <c r="OA192" s="82"/>
      <c r="OB192" s="82"/>
      <c r="OC192" s="82"/>
      <c r="OD192" s="82"/>
      <c r="OE192" s="82"/>
      <c r="OF192" s="82"/>
      <c r="OG192" s="82"/>
      <c r="OH192" s="83"/>
    </row>
    <row r="193" spans="51:398" ht="20.100000000000001" customHeight="1"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14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2</v>
      </c>
      <c r="CM193" s="1">
        <v>1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3</v>
      </c>
      <c r="CV193" s="1">
        <v>8</v>
      </c>
      <c r="CW193" s="1">
        <v>4</v>
      </c>
      <c r="CX193" s="1">
        <v>1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10</v>
      </c>
      <c r="DH193" s="1">
        <v>4</v>
      </c>
      <c r="DI193" s="1">
        <v>1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4</v>
      </c>
      <c r="DR193" s="1">
        <v>5</v>
      </c>
      <c r="DS193" s="1">
        <v>2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1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4</v>
      </c>
      <c r="HQ193" s="1">
        <v>1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JY193" s="36"/>
      <c r="JZ193" s="37"/>
      <c r="KA193" s="37"/>
      <c r="KB193" s="37"/>
      <c r="KC193" s="37"/>
      <c r="KD193" s="37"/>
      <c r="KE193" s="37"/>
      <c r="KF193" s="37"/>
      <c r="KG193" s="37"/>
      <c r="KH193" s="37"/>
      <c r="KI193" s="37"/>
      <c r="KJ193" s="37"/>
      <c r="KK193" s="37"/>
      <c r="KL193" s="37"/>
      <c r="KM193" s="37"/>
      <c r="KN193" s="38"/>
      <c r="NS193" s="81"/>
      <c r="NT193" s="82"/>
      <c r="NU193" s="82"/>
      <c r="NV193" s="82"/>
      <c r="NW193" s="82"/>
      <c r="NX193" s="82"/>
      <c r="NY193" s="82"/>
      <c r="NZ193" s="82"/>
      <c r="OA193" s="82"/>
      <c r="OB193" s="82"/>
      <c r="OC193" s="82"/>
      <c r="OD193" s="82"/>
      <c r="OE193" s="82"/>
      <c r="OF193" s="82"/>
      <c r="OG193" s="82"/>
      <c r="OH193" s="83"/>
    </row>
    <row r="194" spans="51:398" ht="20.100000000000001" customHeight="1"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13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1</v>
      </c>
      <c r="CM194" s="1">
        <v>1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3</v>
      </c>
      <c r="CU194" s="1">
        <v>6</v>
      </c>
      <c r="CV194" s="1">
        <v>5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3</v>
      </c>
      <c r="DH194" s="1">
        <v>7</v>
      </c>
      <c r="DI194" s="1">
        <v>5</v>
      </c>
      <c r="DJ194" s="1">
        <v>1</v>
      </c>
      <c r="DK194" s="1">
        <v>0</v>
      </c>
      <c r="DL194" s="1">
        <v>0</v>
      </c>
      <c r="DM194" s="1">
        <v>0</v>
      </c>
      <c r="DN194" s="1">
        <v>0</v>
      </c>
      <c r="DO194" s="1">
        <v>1</v>
      </c>
      <c r="DP194" s="1">
        <v>2</v>
      </c>
      <c r="DQ194" s="1">
        <v>0</v>
      </c>
      <c r="DR194" s="1">
        <v>2</v>
      </c>
      <c r="DS194" s="1">
        <v>1</v>
      </c>
      <c r="DT194" s="1">
        <v>1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1</v>
      </c>
      <c r="EW194" s="1">
        <v>4</v>
      </c>
      <c r="EX194" s="1">
        <v>1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4</v>
      </c>
      <c r="HQ194" s="1">
        <v>1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JY194" s="36"/>
      <c r="JZ194" s="37"/>
      <c r="KA194" s="37"/>
      <c r="KB194" s="37"/>
      <c r="KC194" s="37"/>
      <c r="KD194" s="37"/>
      <c r="KE194" s="37"/>
      <c r="KF194" s="37"/>
      <c r="KG194" s="37"/>
      <c r="KH194" s="37"/>
      <c r="KI194" s="37"/>
      <c r="KJ194" s="37"/>
      <c r="KK194" s="37"/>
      <c r="KL194" s="37"/>
      <c r="KM194" s="37"/>
      <c r="KN194" s="38"/>
      <c r="NS194" s="81"/>
      <c r="NT194" s="82"/>
      <c r="NU194" s="82"/>
      <c r="NV194" s="82"/>
      <c r="NW194" s="82"/>
      <c r="NX194" s="82"/>
      <c r="NY194" s="82"/>
      <c r="NZ194" s="82"/>
      <c r="OA194" s="82"/>
      <c r="OB194" s="82"/>
      <c r="OC194" s="82"/>
      <c r="OD194" s="82"/>
      <c r="OE194" s="82"/>
      <c r="OF194" s="82"/>
      <c r="OG194" s="82"/>
      <c r="OH194" s="83"/>
    </row>
    <row r="195" spans="51:398" ht="20.100000000000001" customHeight="1" thickBot="1"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12</v>
      </c>
      <c r="BY195" s="1">
        <v>2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3</v>
      </c>
      <c r="CT195" s="1">
        <v>15</v>
      </c>
      <c r="CU195" s="1">
        <v>12</v>
      </c>
      <c r="CV195" s="1">
        <v>4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3</v>
      </c>
      <c r="DI195" s="1">
        <v>3</v>
      </c>
      <c r="DJ195" s="1">
        <v>5</v>
      </c>
      <c r="DK195" s="1">
        <v>1</v>
      </c>
      <c r="DL195" s="1">
        <v>0</v>
      </c>
      <c r="DM195" s="1">
        <v>0</v>
      </c>
      <c r="DN195" s="1">
        <v>2</v>
      </c>
      <c r="DO195" s="1">
        <v>2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4</v>
      </c>
      <c r="EW195" s="1">
        <v>4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4</v>
      </c>
      <c r="HQ195" s="1">
        <v>1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JY195" s="39"/>
      <c r="JZ195" s="40"/>
      <c r="KA195" s="40"/>
      <c r="KB195" s="40"/>
      <c r="KC195" s="40"/>
      <c r="KD195" s="40"/>
      <c r="KE195" s="40"/>
      <c r="KF195" s="40"/>
      <c r="KG195" s="40"/>
      <c r="KH195" s="40"/>
      <c r="KI195" s="40"/>
      <c r="KJ195" s="40"/>
      <c r="KK195" s="40"/>
      <c r="KL195" s="40"/>
      <c r="KM195" s="40"/>
      <c r="KN195" s="41"/>
      <c r="NS195" s="84"/>
      <c r="NT195" s="85"/>
      <c r="NU195" s="85"/>
      <c r="NV195" s="85"/>
      <c r="NW195" s="85"/>
      <c r="NX195" s="85"/>
      <c r="NY195" s="85"/>
      <c r="NZ195" s="85"/>
      <c r="OA195" s="85"/>
      <c r="OB195" s="85"/>
      <c r="OC195" s="85"/>
      <c r="OD195" s="85"/>
      <c r="OE195" s="85"/>
      <c r="OF195" s="85"/>
      <c r="OG195" s="85"/>
      <c r="OH195" s="86"/>
    </row>
    <row r="196" spans="51:398" ht="20.100000000000001" customHeight="1"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9</v>
      </c>
      <c r="BY196" s="1">
        <v>3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3</v>
      </c>
      <c r="CS196" s="1">
        <v>13</v>
      </c>
      <c r="CT196" s="1">
        <v>15</v>
      </c>
      <c r="CU196" s="1">
        <v>1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2</v>
      </c>
      <c r="DJ196" s="1">
        <v>11</v>
      </c>
      <c r="DK196" s="1">
        <v>8</v>
      </c>
      <c r="DL196" s="1">
        <v>1</v>
      </c>
      <c r="DM196" s="1">
        <v>2</v>
      </c>
      <c r="DN196" s="1">
        <v>2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1</v>
      </c>
      <c r="EV196" s="1">
        <v>4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4</v>
      </c>
      <c r="HQ196" s="1">
        <v>1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</row>
    <row r="197" spans="51:398" ht="20.100000000000001" customHeight="1"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9</v>
      </c>
      <c r="BY197" s="1">
        <v>3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3</v>
      </c>
      <c r="CR197" s="1">
        <v>14</v>
      </c>
      <c r="CS197" s="1">
        <v>8</v>
      </c>
      <c r="CT197" s="1">
        <v>2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3</v>
      </c>
      <c r="DK197" s="1">
        <v>9</v>
      </c>
      <c r="DL197" s="1">
        <v>10</v>
      </c>
      <c r="DM197" s="1">
        <v>3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1</v>
      </c>
      <c r="EV197" s="1">
        <v>2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4</v>
      </c>
      <c r="HQ197" s="1">
        <v>1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</row>
    <row r="198" spans="51:398" ht="20.100000000000001" customHeight="1"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9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13</v>
      </c>
      <c r="CR198" s="1">
        <v>11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3</v>
      </c>
      <c r="DL198" s="1">
        <v>13</v>
      </c>
      <c r="DM198" s="1">
        <v>10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3</v>
      </c>
      <c r="EV198" s="1">
        <v>1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4</v>
      </c>
      <c r="HQ198" s="1">
        <v>1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</row>
    <row r="199" spans="51:398" ht="20.100000000000001" customHeight="1"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9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8</v>
      </c>
      <c r="CQ199" s="1">
        <v>9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1</v>
      </c>
      <c r="DM199" s="1">
        <v>1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1</v>
      </c>
      <c r="EU199" s="1">
        <v>3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8</v>
      </c>
      <c r="HQ199" s="1">
        <v>1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</row>
    <row r="200" spans="51:398" ht="20.100000000000001" customHeight="1"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9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3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2</v>
      </c>
      <c r="EU200" s="1">
        <v>2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1</v>
      </c>
      <c r="FQ200" s="1">
        <v>1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13</v>
      </c>
      <c r="HQ200" s="1">
        <v>2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</row>
    <row r="201" spans="51:398" ht="20.100000000000001" customHeight="1"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9</v>
      </c>
      <c r="BY201" s="1">
        <v>4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1</v>
      </c>
      <c r="ES201" s="1">
        <v>1</v>
      </c>
      <c r="ET201" s="1">
        <v>3</v>
      </c>
      <c r="EU201" s="1">
        <v>1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1</v>
      </c>
      <c r="FP201" s="1">
        <v>6</v>
      </c>
      <c r="FQ201" s="1">
        <v>1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12</v>
      </c>
      <c r="HQ201" s="1">
        <v>1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</row>
    <row r="202" spans="51:398" ht="20.100000000000001" customHeight="1"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9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4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1</v>
      </c>
      <c r="FP202" s="1">
        <v>7</v>
      </c>
      <c r="FQ202" s="1">
        <v>1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1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14</v>
      </c>
      <c r="HQ202" s="1">
        <v>2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</row>
    <row r="203" spans="51:398" ht="20.100000000000001" customHeight="1"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9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1</v>
      </c>
      <c r="ET203" s="1">
        <v>2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8</v>
      </c>
      <c r="FP203" s="1">
        <v>5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2</v>
      </c>
      <c r="GV203" s="1">
        <v>1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12</v>
      </c>
      <c r="HQ203" s="1">
        <v>3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</row>
    <row r="204" spans="51:398" ht="20.100000000000001" customHeight="1"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9</v>
      </c>
      <c r="BY204" s="1">
        <v>2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10</v>
      </c>
      <c r="FP204" s="1">
        <v>2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2</v>
      </c>
      <c r="GV204" s="1">
        <v>1</v>
      </c>
      <c r="GW204" s="1">
        <v>1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11</v>
      </c>
      <c r="HQ204" s="1">
        <v>4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</row>
    <row r="205" spans="51:398" ht="20.100000000000001" customHeight="1"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9</v>
      </c>
      <c r="BY205" s="1">
        <v>3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3</v>
      </c>
      <c r="CR205" s="1">
        <v>2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2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2</v>
      </c>
      <c r="FO205" s="1">
        <v>12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2</v>
      </c>
      <c r="GU205" s="1">
        <v>2</v>
      </c>
      <c r="GV205" s="1">
        <v>0</v>
      </c>
      <c r="GW205" s="1">
        <v>1</v>
      </c>
      <c r="GX205" s="1">
        <v>1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7</v>
      </c>
      <c r="HQ205" s="1">
        <v>7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</row>
    <row r="206" spans="51:398" ht="20.100000000000001" customHeight="1"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10</v>
      </c>
      <c r="BY206" s="1">
        <v>3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8</v>
      </c>
      <c r="CR206" s="1">
        <v>13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1</v>
      </c>
      <c r="DL206" s="1">
        <v>7</v>
      </c>
      <c r="DM206" s="1">
        <v>5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2</v>
      </c>
      <c r="FN206" s="1">
        <v>8</v>
      </c>
      <c r="FO206" s="1">
        <v>13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1</v>
      </c>
      <c r="GY206" s="1">
        <v>3</v>
      </c>
      <c r="GZ206" s="1">
        <v>2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9</v>
      </c>
      <c r="HQ206" s="1">
        <v>7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</row>
    <row r="207" spans="51:398" ht="20.100000000000001" customHeight="1"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11</v>
      </c>
      <c r="BY207" s="1">
        <v>2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4</v>
      </c>
      <c r="CR207" s="1">
        <v>14</v>
      </c>
      <c r="CS207" s="1">
        <v>4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2</v>
      </c>
      <c r="DK207" s="1">
        <v>4</v>
      </c>
      <c r="DL207" s="1">
        <v>3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1</v>
      </c>
      <c r="FM207" s="1">
        <v>0</v>
      </c>
      <c r="FN207" s="1">
        <v>15</v>
      </c>
      <c r="FO207" s="1">
        <v>8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1</v>
      </c>
      <c r="GQ207" s="1">
        <v>1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2</v>
      </c>
      <c r="GY207" s="1">
        <v>4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8</v>
      </c>
      <c r="HQ207" s="1">
        <v>4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</row>
    <row r="208" spans="51:398" ht="20.100000000000001" customHeight="1"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13</v>
      </c>
      <c r="BY208" s="1">
        <v>2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4</v>
      </c>
      <c r="CS208" s="1">
        <v>14</v>
      </c>
      <c r="CT208" s="1">
        <v>8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1</v>
      </c>
      <c r="DJ208" s="1">
        <v>4</v>
      </c>
      <c r="DK208" s="1">
        <v>2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1</v>
      </c>
      <c r="FM208" s="1">
        <v>7</v>
      </c>
      <c r="FN208" s="1">
        <v>16</v>
      </c>
      <c r="FO208" s="1">
        <v>2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3</v>
      </c>
      <c r="GQ208" s="1">
        <v>1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2</v>
      </c>
      <c r="GY208" s="1">
        <v>1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6</v>
      </c>
      <c r="HQ208" s="1">
        <v>2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</row>
    <row r="209" spans="51:473" ht="20.100000000000001" customHeight="1"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12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4</v>
      </c>
      <c r="CT209" s="1">
        <v>10</v>
      </c>
      <c r="CU209" s="1">
        <v>1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2</v>
      </c>
      <c r="FM209" s="1">
        <v>21</v>
      </c>
      <c r="FN209" s="1">
        <v>17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1</v>
      </c>
      <c r="GP209" s="1">
        <v>3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1</v>
      </c>
      <c r="GX209" s="1">
        <v>3</v>
      </c>
      <c r="GY209" s="1">
        <v>1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5</v>
      </c>
      <c r="HQ209" s="1">
        <v>2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</row>
    <row r="210" spans="51:473" ht="20.100000000000001" customHeight="1"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12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1</v>
      </c>
      <c r="CL210" s="1">
        <v>5</v>
      </c>
      <c r="CM210" s="1">
        <v>1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4</v>
      </c>
      <c r="CU210" s="1">
        <v>8</v>
      </c>
      <c r="CV210" s="1">
        <v>2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3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2</v>
      </c>
      <c r="FM210" s="1">
        <v>9</v>
      </c>
      <c r="FN210" s="1">
        <v>1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3</v>
      </c>
      <c r="GP210" s="1">
        <v>1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1</v>
      </c>
      <c r="GX210" s="1">
        <v>1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2</v>
      </c>
      <c r="HQ210" s="1">
        <v>3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</row>
    <row r="211" spans="51:473" ht="20.100000000000001" customHeight="1" thickBot="1"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11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1</v>
      </c>
      <c r="CL211" s="1">
        <v>5</v>
      </c>
      <c r="CM211" s="1">
        <v>7</v>
      </c>
      <c r="CN211" s="1">
        <v>1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3</v>
      </c>
      <c r="CV211" s="1">
        <v>20</v>
      </c>
      <c r="CW211" s="1">
        <v>5</v>
      </c>
      <c r="CX211" s="1">
        <v>1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6</v>
      </c>
      <c r="DG211" s="1">
        <v>4</v>
      </c>
      <c r="DH211" s="1">
        <v>6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1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3</v>
      </c>
      <c r="GO211" s="1">
        <v>4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1</v>
      </c>
      <c r="HQ211" s="1">
        <v>3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</row>
    <row r="212" spans="51:473" ht="20.100000000000001" customHeight="1"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10</v>
      </c>
      <c r="BY212" s="1">
        <v>2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8</v>
      </c>
      <c r="CN212" s="1">
        <v>8</v>
      </c>
      <c r="CO212" s="1">
        <v>1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7</v>
      </c>
      <c r="CW212" s="1">
        <v>13</v>
      </c>
      <c r="CX212" s="1">
        <v>24</v>
      </c>
      <c r="CY212" s="1">
        <v>5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22</v>
      </c>
      <c r="DG212" s="1">
        <v>0</v>
      </c>
      <c r="DH212" s="1">
        <v>2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1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1</v>
      </c>
      <c r="GN212" s="1">
        <v>3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1</v>
      </c>
      <c r="HQ212" s="1">
        <v>2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JY212" s="42"/>
      <c r="JZ212" s="43"/>
      <c r="KA212" s="43"/>
      <c r="KB212" s="43"/>
      <c r="KC212" s="43"/>
      <c r="KD212" s="43"/>
      <c r="KE212" s="43"/>
      <c r="KF212" s="43"/>
      <c r="KG212" s="43"/>
      <c r="KH212" s="43"/>
      <c r="KI212" s="43"/>
      <c r="KJ212" s="43"/>
      <c r="KK212" s="43"/>
      <c r="KL212" s="43"/>
      <c r="KM212" s="43"/>
      <c r="KN212" s="44"/>
      <c r="KR212" s="159" t="s">
        <v>7</v>
      </c>
      <c r="KS212" s="160"/>
      <c r="KT212" s="160"/>
      <c r="KU212" s="160"/>
      <c r="KV212" s="160"/>
      <c r="KW212" s="160"/>
      <c r="KX212" s="160"/>
      <c r="KY212" s="160"/>
      <c r="KZ212" s="160"/>
      <c r="LA212" s="160"/>
      <c r="LB212" s="160"/>
      <c r="LC212" s="160"/>
      <c r="LD212" s="160"/>
      <c r="LE212" s="160"/>
      <c r="LF212" s="160"/>
      <c r="LG212" s="160"/>
      <c r="LH212" s="160"/>
      <c r="LI212" s="160"/>
      <c r="LJ212" s="160"/>
      <c r="LK212" s="160"/>
      <c r="LL212" s="160"/>
      <c r="LM212" s="160"/>
      <c r="LN212" s="160"/>
      <c r="LO212" s="160"/>
      <c r="LP212" s="160"/>
      <c r="LQ212" s="160"/>
      <c r="LR212" s="160"/>
      <c r="LS212" s="160"/>
      <c r="LT212" s="160"/>
      <c r="LU212" s="160"/>
      <c r="LV212" s="160"/>
      <c r="LW212" s="160"/>
      <c r="LX212" s="160"/>
      <c r="LY212" s="160"/>
      <c r="LZ212" s="160"/>
      <c r="MA212" s="160"/>
      <c r="MB212" s="160"/>
      <c r="MC212" s="160"/>
      <c r="MD212" s="160"/>
      <c r="ME212" s="160"/>
      <c r="MF212" s="160"/>
      <c r="MG212" s="160"/>
      <c r="MH212" s="160"/>
      <c r="MI212" s="160"/>
      <c r="MJ212" s="160"/>
      <c r="MK212" s="160"/>
      <c r="ML212" s="160"/>
      <c r="MM212" s="160"/>
      <c r="MN212" s="160"/>
      <c r="MO212" s="160"/>
      <c r="MP212" s="160"/>
      <c r="MQ212" s="160"/>
      <c r="MR212" s="160"/>
      <c r="MS212" s="160"/>
      <c r="MT212" s="160"/>
      <c r="MU212" s="160"/>
      <c r="MV212" s="160"/>
      <c r="MW212" s="160"/>
      <c r="MX212" s="160"/>
      <c r="MY212" s="160"/>
      <c r="MZ212" s="160"/>
      <c r="NA212" s="160"/>
      <c r="NB212" s="160"/>
      <c r="NC212" s="160"/>
      <c r="ND212" s="160"/>
      <c r="NE212" s="160"/>
      <c r="NF212" s="160"/>
      <c r="NG212" s="160"/>
      <c r="NH212" s="160"/>
      <c r="NI212" s="160"/>
      <c r="NJ212" s="160"/>
      <c r="NK212" s="161"/>
      <c r="NS212" s="96"/>
      <c r="NT212" s="97"/>
      <c r="NU212" s="97"/>
      <c r="NV212" s="97"/>
      <c r="NW212" s="97"/>
      <c r="NX212" s="97"/>
      <c r="NY212" s="97"/>
      <c r="NZ212" s="97"/>
      <c r="OA212" s="97"/>
      <c r="OB212" s="97"/>
      <c r="OC212" s="97"/>
      <c r="OD212" s="97"/>
      <c r="OE212" s="97"/>
      <c r="OF212" s="97"/>
      <c r="OG212" s="97"/>
      <c r="OH212" s="98"/>
      <c r="OL212" s="159" t="s">
        <v>13</v>
      </c>
      <c r="OM212" s="160"/>
      <c r="ON212" s="160"/>
      <c r="OO212" s="160"/>
      <c r="OP212" s="160"/>
      <c r="OQ212" s="160"/>
      <c r="OR212" s="160"/>
      <c r="OS212" s="160"/>
      <c r="OT212" s="160"/>
      <c r="OU212" s="160"/>
      <c r="OV212" s="160"/>
      <c r="OW212" s="160"/>
      <c r="OX212" s="160"/>
      <c r="OY212" s="160"/>
      <c r="OZ212" s="160"/>
      <c r="PA212" s="160"/>
      <c r="PB212" s="160"/>
      <c r="PC212" s="160"/>
      <c r="PD212" s="160"/>
      <c r="PE212" s="160"/>
      <c r="PF212" s="160"/>
      <c r="PG212" s="160"/>
      <c r="PH212" s="160"/>
      <c r="PI212" s="160"/>
      <c r="PJ212" s="160"/>
      <c r="PK212" s="160"/>
      <c r="PL212" s="160"/>
      <c r="PM212" s="160"/>
      <c r="PN212" s="160"/>
      <c r="PO212" s="160"/>
      <c r="PP212" s="160"/>
      <c r="PQ212" s="160"/>
      <c r="PR212" s="160"/>
      <c r="PS212" s="160"/>
      <c r="PT212" s="160"/>
      <c r="PU212" s="160"/>
      <c r="PV212" s="160"/>
      <c r="PW212" s="160"/>
      <c r="PX212" s="160"/>
      <c r="PY212" s="160"/>
      <c r="PZ212" s="160"/>
      <c r="QA212" s="160"/>
      <c r="QB212" s="160"/>
      <c r="QC212" s="160"/>
      <c r="QD212" s="160"/>
      <c r="QE212" s="160"/>
      <c r="QF212" s="160"/>
      <c r="QG212" s="160"/>
      <c r="QH212" s="160"/>
      <c r="QI212" s="160"/>
      <c r="QJ212" s="160"/>
      <c r="QK212" s="160"/>
      <c r="QL212" s="160"/>
      <c r="QM212" s="160"/>
      <c r="QN212" s="160"/>
      <c r="QO212" s="160"/>
      <c r="QP212" s="160"/>
      <c r="QQ212" s="160"/>
      <c r="QR212" s="160"/>
      <c r="QS212" s="160"/>
      <c r="QT212" s="160"/>
      <c r="QU212" s="160"/>
      <c r="QV212" s="160"/>
      <c r="QW212" s="160"/>
      <c r="QX212" s="160"/>
      <c r="QY212" s="160"/>
      <c r="QZ212" s="160"/>
      <c r="RA212" s="160"/>
      <c r="RB212" s="160"/>
      <c r="RC212" s="160"/>
      <c r="RD212" s="160"/>
      <c r="RE212" s="161"/>
    </row>
    <row r="213" spans="51:473" ht="20.100000000000001" customHeight="1"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8</v>
      </c>
      <c r="BY213" s="1">
        <v>2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7</v>
      </c>
      <c r="CO213" s="1">
        <v>7</v>
      </c>
      <c r="CP213" s="1">
        <v>1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12</v>
      </c>
      <c r="CW213" s="1">
        <v>30</v>
      </c>
      <c r="CX213" s="1">
        <v>15</v>
      </c>
      <c r="CY213" s="1">
        <v>1</v>
      </c>
      <c r="CZ213" s="1">
        <v>1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8</v>
      </c>
      <c r="DG213" s="1">
        <v>16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1</v>
      </c>
      <c r="DO213" s="1">
        <v>1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1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1</v>
      </c>
      <c r="HQ213" s="1">
        <v>1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JY213" s="45"/>
      <c r="JZ213" s="46"/>
      <c r="KA213" s="46"/>
      <c r="KB213" s="46"/>
      <c r="KC213" s="46"/>
      <c r="KD213" s="46"/>
      <c r="KE213" s="46"/>
      <c r="KF213" s="46"/>
      <c r="KG213" s="46"/>
      <c r="KH213" s="46"/>
      <c r="KI213" s="46"/>
      <c r="KJ213" s="46"/>
      <c r="KK213" s="46"/>
      <c r="KL213" s="46"/>
      <c r="KM213" s="46"/>
      <c r="KN213" s="47"/>
      <c r="KR213" s="162"/>
      <c r="KS213" s="163"/>
      <c r="KT213" s="163"/>
      <c r="KU213" s="163"/>
      <c r="KV213" s="163"/>
      <c r="KW213" s="163"/>
      <c r="KX213" s="163"/>
      <c r="KY213" s="163"/>
      <c r="KZ213" s="163"/>
      <c r="LA213" s="163"/>
      <c r="LB213" s="163"/>
      <c r="LC213" s="163"/>
      <c r="LD213" s="163"/>
      <c r="LE213" s="163"/>
      <c r="LF213" s="163"/>
      <c r="LG213" s="163"/>
      <c r="LH213" s="163"/>
      <c r="LI213" s="163"/>
      <c r="LJ213" s="163"/>
      <c r="LK213" s="163"/>
      <c r="LL213" s="163"/>
      <c r="LM213" s="163"/>
      <c r="LN213" s="163"/>
      <c r="LO213" s="163"/>
      <c r="LP213" s="163"/>
      <c r="LQ213" s="163"/>
      <c r="LR213" s="163"/>
      <c r="LS213" s="163"/>
      <c r="LT213" s="163"/>
      <c r="LU213" s="163"/>
      <c r="LV213" s="163"/>
      <c r="LW213" s="163"/>
      <c r="LX213" s="163"/>
      <c r="LY213" s="163"/>
      <c r="LZ213" s="163"/>
      <c r="MA213" s="163"/>
      <c r="MB213" s="163"/>
      <c r="MC213" s="163"/>
      <c r="MD213" s="163"/>
      <c r="ME213" s="163"/>
      <c r="MF213" s="163"/>
      <c r="MG213" s="163"/>
      <c r="MH213" s="163"/>
      <c r="MI213" s="163"/>
      <c r="MJ213" s="163"/>
      <c r="MK213" s="163"/>
      <c r="ML213" s="163"/>
      <c r="MM213" s="163"/>
      <c r="MN213" s="163"/>
      <c r="MO213" s="163"/>
      <c r="MP213" s="163"/>
      <c r="MQ213" s="163"/>
      <c r="MR213" s="163"/>
      <c r="MS213" s="163"/>
      <c r="MT213" s="163"/>
      <c r="MU213" s="163"/>
      <c r="MV213" s="163"/>
      <c r="MW213" s="163"/>
      <c r="MX213" s="163"/>
      <c r="MY213" s="163"/>
      <c r="MZ213" s="163"/>
      <c r="NA213" s="163"/>
      <c r="NB213" s="163"/>
      <c r="NC213" s="163"/>
      <c r="ND213" s="163"/>
      <c r="NE213" s="163"/>
      <c r="NF213" s="163"/>
      <c r="NG213" s="163"/>
      <c r="NH213" s="163"/>
      <c r="NI213" s="163"/>
      <c r="NJ213" s="163"/>
      <c r="NK213" s="164"/>
      <c r="NS213" s="99"/>
      <c r="NT213" s="100"/>
      <c r="NU213" s="100"/>
      <c r="NV213" s="100"/>
      <c r="NW213" s="100"/>
      <c r="NX213" s="100"/>
      <c r="NY213" s="100"/>
      <c r="NZ213" s="100"/>
      <c r="OA213" s="100"/>
      <c r="OB213" s="100"/>
      <c r="OC213" s="100"/>
      <c r="OD213" s="100"/>
      <c r="OE213" s="100"/>
      <c r="OF213" s="100"/>
      <c r="OG213" s="100"/>
      <c r="OH213" s="101"/>
      <c r="OL213" s="162"/>
      <c r="OM213" s="163"/>
      <c r="ON213" s="163"/>
      <c r="OO213" s="163"/>
      <c r="OP213" s="163"/>
      <c r="OQ213" s="163"/>
      <c r="OR213" s="163"/>
      <c r="OS213" s="163"/>
      <c r="OT213" s="163"/>
      <c r="OU213" s="163"/>
      <c r="OV213" s="163"/>
      <c r="OW213" s="163"/>
      <c r="OX213" s="163"/>
      <c r="OY213" s="163"/>
      <c r="OZ213" s="163"/>
      <c r="PA213" s="163"/>
      <c r="PB213" s="163"/>
      <c r="PC213" s="163"/>
      <c r="PD213" s="163"/>
      <c r="PE213" s="163"/>
      <c r="PF213" s="163"/>
      <c r="PG213" s="163"/>
      <c r="PH213" s="163"/>
      <c r="PI213" s="163"/>
      <c r="PJ213" s="163"/>
      <c r="PK213" s="163"/>
      <c r="PL213" s="163"/>
      <c r="PM213" s="163"/>
      <c r="PN213" s="163"/>
      <c r="PO213" s="163"/>
      <c r="PP213" s="163"/>
      <c r="PQ213" s="163"/>
      <c r="PR213" s="163"/>
      <c r="PS213" s="163"/>
      <c r="PT213" s="163"/>
      <c r="PU213" s="163"/>
      <c r="PV213" s="163"/>
      <c r="PW213" s="163"/>
      <c r="PX213" s="163"/>
      <c r="PY213" s="163"/>
      <c r="PZ213" s="163"/>
      <c r="QA213" s="163"/>
      <c r="QB213" s="163"/>
      <c r="QC213" s="163"/>
      <c r="QD213" s="163"/>
      <c r="QE213" s="163"/>
      <c r="QF213" s="163"/>
      <c r="QG213" s="163"/>
      <c r="QH213" s="163"/>
      <c r="QI213" s="163"/>
      <c r="QJ213" s="163"/>
      <c r="QK213" s="163"/>
      <c r="QL213" s="163"/>
      <c r="QM213" s="163"/>
      <c r="QN213" s="163"/>
      <c r="QO213" s="163"/>
      <c r="QP213" s="163"/>
      <c r="QQ213" s="163"/>
      <c r="QR213" s="163"/>
      <c r="QS213" s="163"/>
      <c r="QT213" s="163"/>
      <c r="QU213" s="163"/>
      <c r="QV213" s="163"/>
      <c r="QW213" s="163"/>
      <c r="QX213" s="163"/>
      <c r="QY213" s="163"/>
      <c r="QZ213" s="163"/>
      <c r="RA213" s="163"/>
      <c r="RB213" s="163"/>
      <c r="RC213" s="163"/>
      <c r="RD213" s="163"/>
      <c r="RE213" s="164"/>
    </row>
    <row r="214" spans="51:473" ht="20.100000000000001" customHeight="1"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10</v>
      </c>
      <c r="BY214" s="1">
        <v>1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1</v>
      </c>
      <c r="CO214" s="1">
        <v>6</v>
      </c>
      <c r="CP214" s="1">
        <v>5</v>
      </c>
      <c r="CQ214" s="1">
        <v>2</v>
      </c>
      <c r="CR214" s="1">
        <v>0</v>
      </c>
      <c r="CS214" s="1">
        <v>0</v>
      </c>
      <c r="CT214" s="1">
        <v>0</v>
      </c>
      <c r="CU214" s="1">
        <v>6</v>
      </c>
      <c r="CV214" s="1">
        <v>24</v>
      </c>
      <c r="CW214" s="1">
        <v>16</v>
      </c>
      <c r="CX214" s="1">
        <v>3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15</v>
      </c>
      <c r="DH214" s="1">
        <v>10</v>
      </c>
      <c r="DI214" s="1">
        <v>0</v>
      </c>
      <c r="DJ214" s="1">
        <v>0</v>
      </c>
      <c r="DK214" s="1">
        <v>0</v>
      </c>
      <c r="DL214" s="1">
        <v>0</v>
      </c>
      <c r="DM214" s="1">
        <v>2</v>
      </c>
      <c r="DN214" s="1">
        <v>3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1</v>
      </c>
      <c r="HQ214" s="1">
        <v>1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JY214" s="45"/>
      <c r="JZ214" s="46"/>
      <c r="KA214" s="46"/>
      <c r="KB214" s="46"/>
      <c r="KC214" s="46"/>
      <c r="KD214" s="46"/>
      <c r="KE214" s="46"/>
      <c r="KF214" s="46"/>
      <c r="KG214" s="46"/>
      <c r="KH214" s="46"/>
      <c r="KI214" s="46"/>
      <c r="KJ214" s="46"/>
      <c r="KK214" s="46"/>
      <c r="KL214" s="46"/>
      <c r="KM214" s="46"/>
      <c r="KN214" s="47"/>
      <c r="KR214" s="162"/>
      <c r="KS214" s="163"/>
      <c r="KT214" s="163"/>
      <c r="KU214" s="163"/>
      <c r="KV214" s="163"/>
      <c r="KW214" s="163"/>
      <c r="KX214" s="163"/>
      <c r="KY214" s="163"/>
      <c r="KZ214" s="163"/>
      <c r="LA214" s="163"/>
      <c r="LB214" s="163"/>
      <c r="LC214" s="163"/>
      <c r="LD214" s="163"/>
      <c r="LE214" s="163"/>
      <c r="LF214" s="163"/>
      <c r="LG214" s="163"/>
      <c r="LH214" s="163"/>
      <c r="LI214" s="163"/>
      <c r="LJ214" s="163"/>
      <c r="LK214" s="163"/>
      <c r="LL214" s="163"/>
      <c r="LM214" s="163"/>
      <c r="LN214" s="163"/>
      <c r="LO214" s="163"/>
      <c r="LP214" s="163"/>
      <c r="LQ214" s="163"/>
      <c r="LR214" s="163"/>
      <c r="LS214" s="163"/>
      <c r="LT214" s="163"/>
      <c r="LU214" s="163"/>
      <c r="LV214" s="163"/>
      <c r="LW214" s="163"/>
      <c r="LX214" s="163"/>
      <c r="LY214" s="163"/>
      <c r="LZ214" s="163"/>
      <c r="MA214" s="163"/>
      <c r="MB214" s="163"/>
      <c r="MC214" s="163"/>
      <c r="MD214" s="163"/>
      <c r="ME214" s="163"/>
      <c r="MF214" s="163"/>
      <c r="MG214" s="163"/>
      <c r="MH214" s="163"/>
      <c r="MI214" s="163"/>
      <c r="MJ214" s="163"/>
      <c r="MK214" s="163"/>
      <c r="ML214" s="163"/>
      <c r="MM214" s="163"/>
      <c r="MN214" s="163"/>
      <c r="MO214" s="163"/>
      <c r="MP214" s="163"/>
      <c r="MQ214" s="163"/>
      <c r="MR214" s="163"/>
      <c r="MS214" s="163"/>
      <c r="MT214" s="163"/>
      <c r="MU214" s="163"/>
      <c r="MV214" s="163"/>
      <c r="MW214" s="163"/>
      <c r="MX214" s="163"/>
      <c r="MY214" s="163"/>
      <c r="MZ214" s="163"/>
      <c r="NA214" s="163"/>
      <c r="NB214" s="163"/>
      <c r="NC214" s="163"/>
      <c r="ND214" s="163"/>
      <c r="NE214" s="163"/>
      <c r="NF214" s="163"/>
      <c r="NG214" s="163"/>
      <c r="NH214" s="163"/>
      <c r="NI214" s="163"/>
      <c r="NJ214" s="163"/>
      <c r="NK214" s="164"/>
      <c r="NS214" s="99"/>
      <c r="NT214" s="100"/>
      <c r="NU214" s="100"/>
      <c r="NV214" s="100"/>
      <c r="NW214" s="100"/>
      <c r="NX214" s="100"/>
      <c r="NY214" s="100"/>
      <c r="NZ214" s="100"/>
      <c r="OA214" s="100"/>
      <c r="OB214" s="100"/>
      <c r="OC214" s="100"/>
      <c r="OD214" s="100"/>
      <c r="OE214" s="100"/>
      <c r="OF214" s="100"/>
      <c r="OG214" s="100"/>
      <c r="OH214" s="101"/>
      <c r="OL214" s="162"/>
      <c r="OM214" s="163"/>
      <c r="ON214" s="163"/>
      <c r="OO214" s="163"/>
      <c r="OP214" s="163"/>
      <c r="OQ214" s="163"/>
      <c r="OR214" s="163"/>
      <c r="OS214" s="163"/>
      <c r="OT214" s="163"/>
      <c r="OU214" s="163"/>
      <c r="OV214" s="163"/>
      <c r="OW214" s="163"/>
      <c r="OX214" s="163"/>
      <c r="OY214" s="163"/>
      <c r="OZ214" s="163"/>
      <c r="PA214" s="163"/>
      <c r="PB214" s="163"/>
      <c r="PC214" s="163"/>
      <c r="PD214" s="163"/>
      <c r="PE214" s="163"/>
      <c r="PF214" s="163"/>
      <c r="PG214" s="163"/>
      <c r="PH214" s="163"/>
      <c r="PI214" s="163"/>
      <c r="PJ214" s="163"/>
      <c r="PK214" s="163"/>
      <c r="PL214" s="163"/>
      <c r="PM214" s="163"/>
      <c r="PN214" s="163"/>
      <c r="PO214" s="163"/>
      <c r="PP214" s="163"/>
      <c r="PQ214" s="163"/>
      <c r="PR214" s="163"/>
      <c r="PS214" s="163"/>
      <c r="PT214" s="163"/>
      <c r="PU214" s="163"/>
      <c r="PV214" s="163"/>
      <c r="PW214" s="163"/>
      <c r="PX214" s="163"/>
      <c r="PY214" s="163"/>
      <c r="PZ214" s="163"/>
      <c r="QA214" s="163"/>
      <c r="QB214" s="163"/>
      <c r="QC214" s="163"/>
      <c r="QD214" s="163"/>
      <c r="QE214" s="163"/>
      <c r="QF214" s="163"/>
      <c r="QG214" s="163"/>
      <c r="QH214" s="163"/>
      <c r="QI214" s="163"/>
      <c r="QJ214" s="163"/>
      <c r="QK214" s="163"/>
      <c r="QL214" s="163"/>
      <c r="QM214" s="163"/>
      <c r="QN214" s="163"/>
      <c r="QO214" s="163"/>
      <c r="QP214" s="163"/>
      <c r="QQ214" s="163"/>
      <c r="QR214" s="163"/>
      <c r="QS214" s="163"/>
      <c r="QT214" s="163"/>
      <c r="QU214" s="163"/>
      <c r="QV214" s="163"/>
      <c r="QW214" s="163"/>
      <c r="QX214" s="163"/>
      <c r="QY214" s="163"/>
      <c r="QZ214" s="163"/>
      <c r="RA214" s="163"/>
      <c r="RB214" s="163"/>
      <c r="RC214" s="163"/>
      <c r="RD214" s="163"/>
      <c r="RE214" s="164"/>
    </row>
    <row r="215" spans="51:473" ht="20.100000000000001" customHeight="1"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10</v>
      </c>
      <c r="BY215" s="1">
        <v>1</v>
      </c>
      <c r="BZ215" s="1">
        <v>1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2</v>
      </c>
      <c r="CP215" s="1">
        <v>7</v>
      </c>
      <c r="CQ215" s="1">
        <v>6</v>
      </c>
      <c r="CR215" s="1">
        <v>2</v>
      </c>
      <c r="CS215" s="1">
        <v>0</v>
      </c>
      <c r="CT215" s="1">
        <v>7</v>
      </c>
      <c r="CU215" s="1">
        <v>9</v>
      </c>
      <c r="CV215" s="1">
        <v>9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2</v>
      </c>
      <c r="DH215" s="1">
        <v>11</v>
      </c>
      <c r="DI215" s="1">
        <v>1</v>
      </c>
      <c r="DJ215" s="1">
        <v>0</v>
      </c>
      <c r="DK215" s="1">
        <v>0</v>
      </c>
      <c r="DL215" s="1">
        <v>1</v>
      </c>
      <c r="DM215" s="1">
        <v>3</v>
      </c>
      <c r="DN215" s="1">
        <v>1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1</v>
      </c>
      <c r="HQ215" s="1">
        <v>1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JY215" s="45"/>
      <c r="JZ215" s="46"/>
      <c r="KA215" s="46"/>
      <c r="KB215" s="46"/>
      <c r="KC215" s="46"/>
      <c r="KD215" s="46"/>
      <c r="KE215" s="46"/>
      <c r="KF215" s="46"/>
      <c r="KG215" s="46"/>
      <c r="KH215" s="46"/>
      <c r="KI215" s="46"/>
      <c r="KJ215" s="46"/>
      <c r="KK215" s="46"/>
      <c r="KL215" s="46"/>
      <c r="KM215" s="46"/>
      <c r="KN215" s="47"/>
      <c r="KR215" s="162"/>
      <c r="KS215" s="163"/>
      <c r="KT215" s="163"/>
      <c r="KU215" s="163"/>
      <c r="KV215" s="163"/>
      <c r="KW215" s="163"/>
      <c r="KX215" s="163"/>
      <c r="KY215" s="163"/>
      <c r="KZ215" s="163"/>
      <c r="LA215" s="163"/>
      <c r="LB215" s="163"/>
      <c r="LC215" s="163"/>
      <c r="LD215" s="163"/>
      <c r="LE215" s="163"/>
      <c r="LF215" s="163"/>
      <c r="LG215" s="163"/>
      <c r="LH215" s="163"/>
      <c r="LI215" s="163"/>
      <c r="LJ215" s="163"/>
      <c r="LK215" s="163"/>
      <c r="LL215" s="163"/>
      <c r="LM215" s="163"/>
      <c r="LN215" s="163"/>
      <c r="LO215" s="163"/>
      <c r="LP215" s="163"/>
      <c r="LQ215" s="163"/>
      <c r="LR215" s="163"/>
      <c r="LS215" s="163"/>
      <c r="LT215" s="163"/>
      <c r="LU215" s="163"/>
      <c r="LV215" s="163"/>
      <c r="LW215" s="163"/>
      <c r="LX215" s="163"/>
      <c r="LY215" s="163"/>
      <c r="LZ215" s="163"/>
      <c r="MA215" s="163"/>
      <c r="MB215" s="163"/>
      <c r="MC215" s="163"/>
      <c r="MD215" s="163"/>
      <c r="ME215" s="163"/>
      <c r="MF215" s="163"/>
      <c r="MG215" s="163"/>
      <c r="MH215" s="163"/>
      <c r="MI215" s="163"/>
      <c r="MJ215" s="163"/>
      <c r="MK215" s="163"/>
      <c r="ML215" s="163"/>
      <c r="MM215" s="163"/>
      <c r="MN215" s="163"/>
      <c r="MO215" s="163"/>
      <c r="MP215" s="163"/>
      <c r="MQ215" s="163"/>
      <c r="MR215" s="163"/>
      <c r="MS215" s="163"/>
      <c r="MT215" s="163"/>
      <c r="MU215" s="163"/>
      <c r="MV215" s="163"/>
      <c r="MW215" s="163"/>
      <c r="MX215" s="163"/>
      <c r="MY215" s="163"/>
      <c r="MZ215" s="163"/>
      <c r="NA215" s="163"/>
      <c r="NB215" s="163"/>
      <c r="NC215" s="163"/>
      <c r="ND215" s="163"/>
      <c r="NE215" s="163"/>
      <c r="NF215" s="163"/>
      <c r="NG215" s="163"/>
      <c r="NH215" s="163"/>
      <c r="NI215" s="163"/>
      <c r="NJ215" s="163"/>
      <c r="NK215" s="164"/>
      <c r="NS215" s="99"/>
      <c r="NT215" s="100"/>
      <c r="NU215" s="100"/>
      <c r="NV215" s="100"/>
      <c r="NW215" s="100"/>
      <c r="NX215" s="100"/>
      <c r="NY215" s="100"/>
      <c r="NZ215" s="100"/>
      <c r="OA215" s="100"/>
      <c r="OB215" s="100"/>
      <c r="OC215" s="100"/>
      <c r="OD215" s="100"/>
      <c r="OE215" s="100"/>
      <c r="OF215" s="100"/>
      <c r="OG215" s="100"/>
      <c r="OH215" s="101"/>
      <c r="OL215" s="162"/>
      <c r="OM215" s="163"/>
      <c r="ON215" s="163"/>
      <c r="OO215" s="163"/>
      <c r="OP215" s="163"/>
      <c r="OQ215" s="163"/>
      <c r="OR215" s="163"/>
      <c r="OS215" s="163"/>
      <c r="OT215" s="163"/>
      <c r="OU215" s="163"/>
      <c r="OV215" s="163"/>
      <c r="OW215" s="163"/>
      <c r="OX215" s="163"/>
      <c r="OY215" s="163"/>
      <c r="OZ215" s="163"/>
      <c r="PA215" s="163"/>
      <c r="PB215" s="163"/>
      <c r="PC215" s="163"/>
      <c r="PD215" s="163"/>
      <c r="PE215" s="163"/>
      <c r="PF215" s="163"/>
      <c r="PG215" s="163"/>
      <c r="PH215" s="163"/>
      <c r="PI215" s="163"/>
      <c r="PJ215" s="163"/>
      <c r="PK215" s="163"/>
      <c r="PL215" s="163"/>
      <c r="PM215" s="163"/>
      <c r="PN215" s="163"/>
      <c r="PO215" s="163"/>
      <c r="PP215" s="163"/>
      <c r="PQ215" s="163"/>
      <c r="PR215" s="163"/>
      <c r="PS215" s="163"/>
      <c r="PT215" s="163"/>
      <c r="PU215" s="163"/>
      <c r="PV215" s="163"/>
      <c r="PW215" s="163"/>
      <c r="PX215" s="163"/>
      <c r="PY215" s="163"/>
      <c r="PZ215" s="163"/>
      <c r="QA215" s="163"/>
      <c r="QB215" s="163"/>
      <c r="QC215" s="163"/>
      <c r="QD215" s="163"/>
      <c r="QE215" s="163"/>
      <c r="QF215" s="163"/>
      <c r="QG215" s="163"/>
      <c r="QH215" s="163"/>
      <c r="QI215" s="163"/>
      <c r="QJ215" s="163"/>
      <c r="QK215" s="163"/>
      <c r="QL215" s="163"/>
      <c r="QM215" s="163"/>
      <c r="QN215" s="163"/>
      <c r="QO215" s="163"/>
      <c r="QP215" s="163"/>
      <c r="QQ215" s="163"/>
      <c r="QR215" s="163"/>
      <c r="QS215" s="163"/>
      <c r="QT215" s="163"/>
      <c r="QU215" s="163"/>
      <c r="QV215" s="163"/>
      <c r="QW215" s="163"/>
      <c r="QX215" s="163"/>
      <c r="QY215" s="163"/>
      <c r="QZ215" s="163"/>
      <c r="RA215" s="163"/>
      <c r="RB215" s="163"/>
      <c r="RC215" s="163"/>
      <c r="RD215" s="163"/>
      <c r="RE215" s="164"/>
    </row>
    <row r="216" spans="51:473" ht="20.100000000000001" customHeight="1"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10</v>
      </c>
      <c r="BY216" s="1">
        <v>3</v>
      </c>
      <c r="BZ216" s="1">
        <v>1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7</v>
      </c>
      <c r="CQ216" s="1">
        <v>14</v>
      </c>
      <c r="CR216" s="1">
        <v>12</v>
      </c>
      <c r="CS216" s="1">
        <v>10</v>
      </c>
      <c r="CT216" s="1">
        <v>7</v>
      </c>
      <c r="CU216" s="1">
        <v>5</v>
      </c>
      <c r="CV216" s="1">
        <v>5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4</v>
      </c>
      <c r="DI216" s="1">
        <v>6</v>
      </c>
      <c r="DJ216" s="1">
        <v>0</v>
      </c>
      <c r="DK216" s="1">
        <v>0</v>
      </c>
      <c r="DL216" s="1">
        <v>3</v>
      </c>
      <c r="DM216" s="1">
        <v>2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2</v>
      </c>
      <c r="HQ216" s="1">
        <v>1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JY216" s="45"/>
      <c r="JZ216" s="46"/>
      <c r="KA216" s="46"/>
      <c r="KB216" s="46"/>
      <c r="KC216" s="46"/>
      <c r="KD216" s="46"/>
      <c r="KE216" s="46"/>
      <c r="KF216" s="46"/>
      <c r="KG216" s="46"/>
      <c r="KH216" s="46"/>
      <c r="KI216" s="46"/>
      <c r="KJ216" s="46"/>
      <c r="KK216" s="46"/>
      <c r="KL216" s="46"/>
      <c r="KM216" s="46"/>
      <c r="KN216" s="47"/>
      <c r="KR216" s="162"/>
      <c r="KS216" s="163"/>
      <c r="KT216" s="163"/>
      <c r="KU216" s="163"/>
      <c r="KV216" s="163"/>
      <c r="KW216" s="163"/>
      <c r="KX216" s="163"/>
      <c r="KY216" s="163"/>
      <c r="KZ216" s="163"/>
      <c r="LA216" s="163"/>
      <c r="LB216" s="163"/>
      <c r="LC216" s="163"/>
      <c r="LD216" s="163"/>
      <c r="LE216" s="163"/>
      <c r="LF216" s="163"/>
      <c r="LG216" s="163"/>
      <c r="LH216" s="163"/>
      <c r="LI216" s="163"/>
      <c r="LJ216" s="163"/>
      <c r="LK216" s="163"/>
      <c r="LL216" s="163"/>
      <c r="LM216" s="163"/>
      <c r="LN216" s="163"/>
      <c r="LO216" s="163"/>
      <c r="LP216" s="163"/>
      <c r="LQ216" s="163"/>
      <c r="LR216" s="163"/>
      <c r="LS216" s="163"/>
      <c r="LT216" s="163"/>
      <c r="LU216" s="163"/>
      <c r="LV216" s="163"/>
      <c r="LW216" s="163"/>
      <c r="LX216" s="163"/>
      <c r="LY216" s="163"/>
      <c r="LZ216" s="163"/>
      <c r="MA216" s="163"/>
      <c r="MB216" s="163"/>
      <c r="MC216" s="163"/>
      <c r="MD216" s="163"/>
      <c r="ME216" s="163"/>
      <c r="MF216" s="163"/>
      <c r="MG216" s="163"/>
      <c r="MH216" s="163"/>
      <c r="MI216" s="163"/>
      <c r="MJ216" s="163"/>
      <c r="MK216" s="163"/>
      <c r="ML216" s="163"/>
      <c r="MM216" s="163"/>
      <c r="MN216" s="163"/>
      <c r="MO216" s="163"/>
      <c r="MP216" s="163"/>
      <c r="MQ216" s="163"/>
      <c r="MR216" s="163"/>
      <c r="MS216" s="163"/>
      <c r="MT216" s="163"/>
      <c r="MU216" s="163"/>
      <c r="MV216" s="163"/>
      <c r="MW216" s="163"/>
      <c r="MX216" s="163"/>
      <c r="MY216" s="163"/>
      <c r="MZ216" s="163"/>
      <c r="NA216" s="163"/>
      <c r="NB216" s="163"/>
      <c r="NC216" s="163"/>
      <c r="ND216" s="163"/>
      <c r="NE216" s="163"/>
      <c r="NF216" s="163"/>
      <c r="NG216" s="163"/>
      <c r="NH216" s="163"/>
      <c r="NI216" s="163"/>
      <c r="NJ216" s="163"/>
      <c r="NK216" s="164"/>
      <c r="NS216" s="99"/>
      <c r="NT216" s="100"/>
      <c r="NU216" s="100"/>
      <c r="NV216" s="100"/>
      <c r="NW216" s="100"/>
      <c r="NX216" s="100"/>
      <c r="NY216" s="100"/>
      <c r="NZ216" s="100"/>
      <c r="OA216" s="100"/>
      <c r="OB216" s="100"/>
      <c r="OC216" s="100"/>
      <c r="OD216" s="100"/>
      <c r="OE216" s="100"/>
      <c r="OF216" s="100"/>
      <c r="OG216" s="100"/>
      <c r="OH216" s="101"/>
      <c r="OL216" s="162"/>
      <c r="OM216" s="163"/>
      <c r="ON216" s="163"/>
      <c r="OO216" s="163"/>
      <c r="OP216" s="163"/>
      <c r="OQ216" s="163"/>
      <c r="OR216" s="163"/>
      <c r="OS216" s="163"/>
      <c r="OT216" s="163"/>
      <c r="OU216" s="163"/>
      <c r="OV216" s="163"/>
      <c r="OW216" s="163"/>
      <c r="OX216" s="163"/>
      <c r="OY216" s="163"/>
      <c r="OZ216" s="163"/>
      <c r="PA216" s="163"/>
      <c r="PB216" s="163"/>
      <c r="PC216" s="163"/>
      <c r="PD216" s="163"/>
      <c r="PE216" s="163"/>
      <c r="PF216" s="163"/>
      <c r="PG216" s="163"/>
      <c r="PH216" s="163"/>
      <c r="PI216" s="163"/>
      <c r="PJ216" s="163"/>
      <c r="PK216" s="163"/>
      <c r="PL216" s="163"/>
      <c r="PM216" s="163"/>
      <c r="PN216" s="163"/>
      <c r="PO216" s="163"/>
      <c r="PP216" s="163"/>
      <c r="PQ216" s="163"/>
      <c r="PR216" s="163"/>
      <c r="PS216" s="163"/>
      <c r="PT216" s="163"/>
      <c r="PU216" s="163"/>
      <c r="PV216" s="163"/>
      <c r="PW216" s="163"/>
      <c r="PX216" s="163"/>
      <c r="PY216" s="163"/>
      <c r="PZ216" s="163"/>
      <c r="QA216" s="163"/>
      <c r="QB216" s="163"/>
      <c r="QC216" s="163"/>
      <c r="QD216" s="163"/>
      <c r="QE216" s="163"/>
      <c r="QF216" s="163"/>
      <c r="QG216" s="163"/>
      <c r="QH216" s="163"/>
      <c r="QI216" s="163"/>
      <c r="QJ216" s="163"/>
      <c r="QK216" s="163"/>
      <c r="QL216" s="163"/>
      <c r="QM216" s="163"/>
      <c r="QN216" s="163"/>
      <c r="QO216" s="163"/>
      <c r="QP216" s="163"/>
      <c r="QQ216" s="163"/>
      <c r="QR216" s="163"/>
      <c r="QS216" s="163"/>
      <c r="QT216" s="163"/>
      <c r="QU216" s="163"/>
      <c r="QV216" s="163"/>
      <c r="QW216" s="163"/>
      <c r="QX216" s="163"/>
      <c r="QY216" s="163"/>
      <c r="QZ216" s="163"/>
      <c r="RA216" s="163"/>
      <c r="RB216" s="163"/>
      <c r="RC216" s="163"/>
      <c r="RD216" s="163"/>
      <c r="RE216" s="164"/>
    </row>
    <row r="217" spans="51:473" ht="20.100000000000001" customHeight="1"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10</v>
      </c>
      <c r="BY217" s="1">
        <v>3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7</v>
      </c>
      <c r="CR217" s="1">
        <v>22</v>
      </c>
      <c r="CS217" s="1">
        <v>30</v>
      </c>
      <c r="CT217" s="1">
        <v>2</v>
      </c>
      <c r="CU217" s="1">
        <v>3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3</v>
      </c>
      <c r="DJ217" s="1">
        <v>0</v>
      </c>
      <c r="DK217" s="1">
        <v>3</v>
      </c>
      <c r="DL217" s="1">
        <v>3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5</v>
      </c>
      <c r="HQ217" s="1">
        <v>1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JY217" s="45"/>
      <c r="JZ217" s="46"/>
      <c r="KA217" s="46"/>
      <c r="KB217" s="46"/>
      <c r="KC217" s="46"/>
      <c r="KD217" s="46"/>
      <c r="KE217" s="46"/>
      <c r="KF217" s="46"/>
      <c r="KG217" s="46"/>
      <c r="KH217" s="46"/>
      <c r="KI217" s="46"/>
      <c r="KJ217" s="46"/>
      <c r="KK217" s="46"/>
      <c r="KL217" s="46"/>
      <c r="KM217" s="46"/>
      <c r="KN217" s="47"/>
      <c r="KR217" s="162"/>
      <c r="KS217" s="163"/>
      <c r="KT217" s="163"/>
      <c r="KU217" s="163"/>
      <c r="KV217" s="163"/>
      <c r="KW217" s="163"/>
      <c r="KX217" s="163"/>
      <c r="KY217" s="163"/>
      <c r="KZ217" s="163"/>
      <c r="LA217" s="163"/>
      <c r="LB217" s="163"/>
      <c r="LC217" s="163"/>
      <c r="LD217" s="163"/>
      <c r="LE217" s="163"/>
      <c r="LF217" s="163"/>
      <c r="LG217" s="163"/>
      <c r="LH217" s="163"/>
      <c r="LI217" s="163"/>
      <c r="LJ217" s="163"/>
      <c r="LK217" s="163"/>
      <c r="LL217" s="163"/>
      <c r="LM217" s="163"/>
      <c r="LN217" s="163"/>
      <c r="LO217" s="163"/>
      <c r="LP217" s="163"/>
      <c r="LQ217" s="163"/>
      <c r="LR217" s="163"/>
      <c r="LS217" s="163"/>
      <c r="LT217" s="163"/>
      <c r="LU217" s="163"/>
      <c r="LV217" s="163"/>
      <c r="LW217" s="163"/>
      <c r="LX217" s="163"/>
      <c r="LY217" s="163"/>
      <c r="LZ217" s="163"/>
      <c r="MA217" s="163"/>
      <c r="MB217" s="163"/>
      <c r="MC217" s="163"/>
      <c r="MD217" s="163"/>
      <c r="ME217" s="163"/>
      <c r="MF217" s="163"/>
      <c r="MG217" s="163"/>
      <c r="MH217" s="163"/>
      <c r="MI217" s="163"/>
      <c r="MJ217" s="163"/>
      <c r="MK217" s="163"/>
      <c r="ML217" s="163"/>
      <c r="MM217" s="163"/>
      <c r="MN217" s="163"/>
      <c r="MO217" s="163"/>
      <c r="MP217" s="163"/>
      <c r="MQ217" s="163"/>
      <c r="MR217" s="163"/>
      <c r="MS217" s="163"/>
      <c r="MT217" s="163"/>
      <c r="MU217" s="163"/>
      <c r="MV217" s="163"/>
      <c r="MW217" s="163"/>
      <c r="MX217" s="163"/>
      <c r="MY217" s="163"/>
      <c r="MZ217" s="163"/>
      <c r="NA217" s="163"/>
      <c r="NB217" s="163"/>
      <c r="NC217" s="163"/>
      <c r="ND217" s="163"/>
      <c r="NE217" s="163"/>
      <c r="NF217" s="163"/>
      <c r="NG217" s="163"/>
      <c r="NH217" s="163"/>
      <c r="NI217" s="163"/>
      <c r="NJ217" s="163"/>
      <c r="NK217" s="164"/>
      <c r="NS217" s="99"/>
      <c r="NT217" s="100"/>
      <c r="NU217" s="100"/>
      <c r="NV217" s="100"/>
      <c r="NW217" s="100"/>
      <c r="NX217" s="100"/>
      <c r="NY217" s="100"/>
      <c r="NZ217" s="100"/>
      <c r="OA217" s="100"/>
      <c r="OB217" s="100"/>
      <c r="OC217" s="100"/>
      <c r="OD217" s="100"/>
      <c r="OE217" s="100"/>
      <c r="OF217" s="100"/>
      <c r="OG217" s="100"/>
      <c r="OH217" s="101"/>
      <c r="OL217" s="162"/>
      <c r="OM217" s="163"/>
      <c r="ON217" s="163"/>
      <c r="OO217" s="163"/>
      <c r="OP217" s="163"/>
      <c r="OQ217" s="163"/>
      <c r="OR217" s="163"/>
      <c r="OS217" s="163"/>
      <c r="OT217" s="163"/>
      <c r="OU217" s="163"/>
      <c r="OV217" s="163"/>
      <c r="OW217" s="163"/>
      <c r="OX217" s="163"/>
      <c r="OY217" s="163"/>
      <c r="OZ217" s="163"/>
      <c r="PA217" s="163"/>
      <c r="PB217" s="163"/>
      <c r="PC217" s="163"/>
      <c r="PD217" s="163"/>
      <c r="PE217" s="163"/>
      <c r="PF217" s="163"/>
      <c r="PG217" s="163"/>
      <c r="PH217" s="163"/>
      <c r="PI217" s="163"/>
      <c r="PJ217" s="163"/>
      <c r="PK217" s="163"/>
      <c r="PL217" s="163"/>
      <c r="PM217" s="163"/>
      <c r="PN217" s="163"/>
      <c r="PO217" s="163"/>
      <c r="PP217" s="163"/>
      <c r="PQ217" s="163"/>
      <c r="PR217" s="163"/>
      <c r="PS217" s="163"/>
      <c r="PT217" s="163"/>
      <c r="PU217" s="163"/>
      <c r="PV217" s="163"/>
      <c r="PW217" s="163"/>
      <c r="PX217" s="163"/>
      <c r="PY217" s="163"/>
      <c r="PZ217" s="163"/>
      <c r="QA217" s="163"/>
      <c r="QB217" s="163"/>
      <c r="QC217" s="163"/>
      <c r="QD217" s="163"/>
      <c r="QE217" s="163"/>
      <c r="QF217" s="163"/>
      <c r="QG217" s="163"/>
      <c r="QH217" s="163"/>
      <c r="QI217" s="163"/>
      <c r="QJ217" s="163"/>
      <c r="QK217" s="163"/>
      <c r="QL217" s="163"/>
      <c r="QM217" s="163"/>
      <c r="QN217" s="163"/>
      <c r="QO217" s="163"/>
      <c r="QP217" s="163"/>
      <c r="QQ217" s="163"/>
      <c r="QR217" s="163"/>
      <c r="QS217" s="163"/>
      <c r="QT217" s="163"/>
      <c r="QU217" s="163"/>
      <c r="QV217" s="163"/>
      <c r="QW217" s="163"/>
      <c r="QX217" s="163"/>
      <c r="QY217" s="163"/>
      <c r="QZ217" s="163"/>
      <c r="RA217" s="163"/>
      <c r="RB217" s="163"/>
      <c r="RC217" s="163"/>
      <c r="RD217" s="163"/>
      <c r="RE217" s="164"/>
    </row>
    <row r="218" spans="51:473" ht="20.100000000000001" customHeight="1" thickBot="1"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10</v>
      </c>
      <c r="BY218" s="1">
        <v>3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1</v>
      </c>
      <c r="CR218" s="1">
        <v>2</v>
      </c>
      <c r="CS218" s="1">
        <v>11</v>
      </c>
      <c r="CT218" s="1">
        <v>3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2</v>
      </c>
      <c r="DK218" s="1">
        <v>4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5</v>
      </c>
      <c r="HQ218" s="1">
        <v>1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JY218" s="45"/>
      <c r="JZ218" s="46"/>
      <c r="KA218" s="46"/>
      <c r="KB218" s="46"/>
      <c r="KC218" s="46"/>
      <c r="KD218" s="46"/>
      <c r="KE218" s="46"/>
      <c r="KF218" s="46"/>
      <c r="KG218" s="46"/>
      <c r="KH218" s="46"/>
      <c r="KI218" s="46"/>
      <c r="KJ218" s="46"/>
      <c r="KK218" s="46"/>
      <c r="KL218" s="46"/>
      <c r="KM218" s="46"/>
      <c r="KN218" s="47"/>
      <c r="KR218" s="165"/>
      <c r="KS218" s="166"/>
      <c r="KT218" s="166"/>
      <c r="KU218" s="166"/>
      <c r="KV218" s="166"/>
      <c r="KW218" s="166"/>
      <c r="KX218" s="166"/>
      <c r="KY218" s="166"/>
      <c r="KZ218" s="166"/>
      <c r="LA218" s="166"/>
      <c r="LB218" s="166"/>
      <c r="LC218" s="166"/>
      <c r="LD218" s="166"/>
      <c r="LE218" s="166"/>
      <c r="LF218" s="166"/>
      <c r="LG218" s="166"/>
      <c r="LH218" s="166"/>
      <c r="LI218" s="166"/>
      <c r="LJ218" s="166"/>
      <c r="LK218" s="166"/>
      <c r="LL218" s="166"/>
      <c r="LM218" s="166"/>
      <c r="LN218" s="166"/>
      <c r="LO218" s="166"/>
      <c r="LP218" s="166"/>
      <c r="LQ218" s="166"/>
      <c r="LR218" s="166"/>
      <c r="LS218" s="166"/>
      <c r="LT218" s="166"/>
      <c r="LU218" s="166"/>
      <c r="LV218" s="166"/>
      <c r="LW218" s="166"/>
      <c r="LX218" s="166"/>
      <c r="LY218" s="166"/>
      <c r="LZ218" s="166"/>
      <c r="MA218" s="166"/>
      <c r="MB218" s="166"/>
      <c r="MC218" s="166"/>
      <c r="MD218" s="166"/>
      <c r="ME218" s="166"/>
      <c r="MF218" s="166"/>
      <c r="MG218" s="166"/>
      <c r="MH218" s="166"/>
      <c r="MI218" s="166"/>
      <c r="MJ218" s="166"/>
      <c r="MK218" s="166"/>
      <c r="ML218" s="166"/>
      <c r="MM218" s="166"/>
      <c r="MN218" s="166"/>
      <c r="MO218" s="166"/>
      <c r="MP218" s="166"/>
      <c r="MQ218" s="166"/>
      <c r="MR218" s="166"/>
      <c r="MS218" s="166"/>
      <c r="MT218" s="166"/>
      <c r="MU218" s="166"/>
      <c r="MV218" s="166"/>
      <c r="MW218" s="166"/>
      <c r="MX218" s="166"/>
      <c r="MY218" s="166"/>
      <c r="MZ218" s="166"/>
      <c r="NA218" s="166"/>
      <c r="NB218" s="166"/>
      <c r="NC218" s="166"/>
      <c r="ND218" s="166"/>
      <c r="NE218" s="166"/>
      <c r="NF218" s="166"/>
      <c r="NG218" s="166"/>
      <c r="NH218" s="166"/>
      <c r="NI218" s="166"/>
      <c r="NJ218" s="166"/>
      <c r="NK218" s="167"/>
      <c r="NS218" s="99"/>
      <c r="NT218" s="100"/>
      <c r="NU218" s="100"/>
      <c r="NV218" s="100"/>
      <c r="NW218" s="100"/>
      <c r="NX218" s="100"/>
      <c r="NY218" s="100"/>
      <c r="NZ218" s="100"/>
      <c r="OA218" s="100"/>
      <c r="OB218" s="100"/>
      <c r="OC218" s="100"/>
      <c r="OD218" s="100"/>
      <c r="OE218" s="100"/>
      <c r="OF218" s="100"/>
      <c r="OG218" s="100"/>
      <c r="OH218" s="101"/>
      <c r="OL218" s="165"/>
      <c r="OM218" s="166"/>
      <c r="ON218" s="166"/>
      <c r="OO218" s="166"/>
      <c r="OP218" s="166"/>
      <c r="OQ218" s="166"/>
      <c r="OR218" s="166"/>
      <c r="OS218" s="166"/>
      <c r="OT218" s="166"/>
      <c r="OU218" s="166"/>
      <c r="OV218" s="166"/>
      <c r="OW218" s="166"/>
      <c r="OX218" s="166"/>
      <c r="OY218" s="166"/>
      <c r="OZ218" s="166"/>
      <c r="PA218" s="166"/>
      <c r="PB218" s="166"/>
      <c r="PC218" s="166"/>
      <c r="PD218" s="166"/>
      <c r="PE218" s="166"/>
      <c r="PF218" s="166"/>
      <c r="PG218" s="166"/>
      <c r="PH218" s="166"/>
      <c r="PI218" s="166"/>
      <c r="PJ218" s="166"/>
      <c r="PK218" s="166"/>
      <c r="PL218" s="166"/>
      <c r="PM218" s="166"/>
      <c r="PN218" s="166"/>
      <c r="PO218" s="166"/>
      <c r="PP218" s="166"/>
      <c r="PQ218" s="166"/>
      <c r="PR218" s="166"/>
      <c r="PS218" s="166"/>
      <c r="PT218" s="166"/>
      <c r="PU218" s="166"/>
      <c r="PV218" s="166"/>
      <c r="PW218" s="166"/>
      <c r="PX218" s="166"/>
      <c r="PY218" s="166"/>
      <c r="PZ218" s="166"/>
      <c r="QA218" s="166"/>
      <c r="QB218" s="166"/>
      <c r="QC218" s="166"/>
      <c r="QD218" s="166"/>
      <c r="QE218" s="166"/>
      <c r="QF218" s="166"/>
      <c r="QG218" s="166"/>
      <c r="QH218" s="166"/>
      <c r="QI218" s="166"/>
      <c r="QJ218" s="166"/>
      <c r="QK218" s="166"/>
      <c r="QL218" s="166"/>
      <c r="QM218" s="166"/>
      <c r="QN218" s="166"/>
      <c r="QO218" s="166"/>
      <c r="QP218" s="166"/>
      <c r="QQ218" s="166"/>
      <c r="QR218" s="166"/>
      <c r="QS218" s="166"/>
      <c r="QT218" s="166"/>
      <c r="QU218" s="166"/>
      <c r="QV218" s="166"/>
      <c r="QW218" s="166"/>
      <c r="QX218" s="166"/>
      <c r="QY218" s="166"/>
      <c r="QZ218" s="166"/>
      <c r="RA218" s="166"/>
      <c r="RB218" s="166"/>
      <c r="RC218" s="166"/>
      <c r="RD218" s="166"/>
      <c r="RE218" s="167"/>
    </row>
    <row r="219" spans="51:473" ht="20.100000000000001" customHeight="1"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13</v>
      </c>
      <c r="BY219" s="1">
        <v>6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1</v>
      </c>
      <c r="CR219" s="1">
        <v>1</v>
      </c>
      <c r="CS219" s="1">
        <v>1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1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2</v>
      </c>
      <c r="HP219" s="1">
        <v>11</v>
      </c>
      <c r="HQ219" s="1">
        <v>1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JY219" s="45"/>
      <c r="JZ219" s="46"/>
      <c r="KA219" s="46"/>
      <c r="KB219" s="46"/>
      <c r="KC219" s="46"/>
      <c r="KD219" s="46"/>
      <c r="KE219" s="46"/>
      <c r="KF219" s="46"/>
      <c r="KG219" s="46"/>
      <c r="KH219" s="46"/>
      <c r="KI219" s="46"/>
      <c r="KJ219" s="46"/>
      <c r="KK219" s="46"/>
      <c r="KL219" s="46"/>
      <c r="KM219" s="46"/>
      <c r="KN219" s="47"/>
      <c r="NS219" s="99"/>
      <c r="NT219" s="100"/>
      <c r="NU219" s="100"/>
      <c r="NV219" s="100"/>
      <c r="NW219" s="100"/>
      <c r="NX219" s="100"/>
      <c r="NY219" s="100"/>
      <c r="NZ219" s="100"/>
      <c r="OA219" s="100"/>
      <c r="OB219" s="100"/>
      <c r="OC219" s="100"/>
      <c r="OD219" s="100"/>
      <c r="OE219" s="100"/>
      <c r="OF219" s="100"/>
      <c r="OG219" s="100"/>
      <c r="OH219" s="101"/>
    </row>
    <row r="220" spans="51:473" ht="20.100000000000001" customHeight="1"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13</v>
      </c>
      <c r="BY220" s="1">
        <v>13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3</v>
      </c>
      <c r="HP220" s="1">
        <v>21</v>
      </c>
      <c r="HQ220" s="1">
        <v>1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JY220" s="45"/>
      <c r="JZ220" s="46"/>
      <c r="KA220" s="46"/>
      <c r="KB220" s="46"/>
      <c r="KC220" s="46"/>
      <c r="KD220" s="46"/>
      <c r="KE220" s="46"/>
      <c r="KF220" s="46"/>
      <c r="KG220" s="46"/>
      <c r="KH220" s="46"/>
      <c r="KI220" s="46"/>
      <c r="KJ220" s="46"/>
      <c r="KK220" s="46"/>
      <c r="KL220" s="46"/>
      <c r="KM220" s="46"/>
      <c r="KN220" s="47"/>
      <c r="NS220" s="99"/>
      <c r="NT220" s="100"/>
      <c r="NU220" s="100"/>
      <c r="NV220" s="100"/>
      <c r="NW220" s="100"/>
      <c r="NX220" s="100"/>
      <c r="NY220" s="100"/>
      <c r="NZ220" s="100"/>
      <c r="OA220" s="100"/>
      <c r="OB220" s="100"/>
      <c r="OC220" s="100"/>
      <c r="OD220" s="100"/>
      <c r="OE220" s="100"/>
      <c r="OF220" s="100"/>
      <c r="OG220" s="100"/>
      <c r="OH220" s="101"/>
    </row>
    <row r="221" spans="51:473" ht="20.100000000000001" customHeight="1"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13</v>
      </c>
      <c r="BY221" s="1">
        <v>12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21</v>
      </c>
      <c r="HQ221" s="1">
        <v>1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JY221" s="45"/>
      <c r="JZ221" s="46"/>
      <c r="KA221" s="46"/>
      <c r="KB221" s="46"/>
      <c r="KC221" s="46"/>
      <c r="KD221" s="46"/>
      <c r="KE221" s="46"/>
      <c r="KF221" s="46"/>
      <c r="KG221" s="46"/>
      <c r="KH221" s="46"/>
      <c r="KI221" s="46"/>
      <c r="KJ221" s="46"/>
      <c r="KK221" s="46"/>
      <c r="KL221" s="46"/>
      <c r="KM221" s="46"/>
      <c r="KN221" s="47"/>
      <c r="NS221" s="99"/>
      <c r="NT221" s="100"/>
      <c r="NU221" s="100"/>
      <c r="NV221" s="100"/>
      <c r="NW221" s="100"/>
      <c r="NX221" s="100"/>
      <c r="NY221" s="100"/>
      <c r="NZ221" s="100"/>
      <c r="OA221" s="100"/>
      <c r="OB221" s="100"/>
      <c r="OC221" s="100"/>
      <c r="OD221" s="100"/>
      <c r="OE221" s="100"/>
      <c r="OF221" s="100"/>
      <c r="OG221" s="100"/>
      <c r="OH221" s="101"/>
    </row>
    <row r="222" spans="51:473" ht="20.100000000000001" customHeight="1"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16</v>
      </c>
      <c r="BY222" s="1">
        <v>12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21</v>
      </c>
      <c r="HQ222" s="1">
        <v>1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JY222" s="45"/>
      <c r="JZ222" s="46"/>
      <c r="KA222" s="46"/>
      <c r="KB222" s="46"/>
      <c r="KC222" s="46"/>
      <c r="KD222" s="46"/>
      <c r="KE222" s="46"/>
      <c r="KF222" s="46"/>
      <c r="KG222" s="46"/>
      <c r="KH222" s="46"/>
      <c r="KI222" s="46"/>
      <c r="KJ222" s="46"/>
      <c r="KK222" s="46"/>
      <c r="KL222" s="46"/>
      <c r="KM222" s="46"/>
      <c r="KN222" s="47"/>
      <c r="NS222" s="99"/>
      <c r="NT222" s="100"/>
      <c r="NU222" s="100"/>
      <c r="NV222" s="100"/>
      <c r="NW222" s="100"/>
      <c r="NX222" s="100"/>
      <c r="NY222" s="100"/>
      <c r="NZ222" s="100"/>
      <c r="OA222" s="100"/>
      <c r="OB222" s="100"/>
      <c r="OC222" s="100"/>
      <c r="OD222" s="100"/>
      <c r="OE222" s="100"/>
      <c r="OF222" s="100"/>
      <c r="OG222" s="100"/>
      <c r="OH222" s="101"/>
    </row>
    <row r="223" spans="51:473" ht="20.100000000000001" customHeight="1"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22</v>
      </c>
      <c r="BY223" s="1">
        <v>3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14</v>
      </c>
      <c r="HQ223" s="1">
        <v>5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JY223" s="45"/>
      <c r="JZ223" s="46"/>
      <c r="KA223" s="46"/>
      <c r="KB223" s="46"/>
      <c r="KC223" s="46"/>
      <c r="KD223" s="46"/>
      <c r="KE223" s="46"/>
      <c r="KF223" s="46"/>
      <c r="KG223" s="46"/>
      <c r="KH223" s="46"/>
      <c r="KI223" s="46"/>
      <c r="KJ223" s="46"/>
      <c r="KK223" s="46"/>
      <c r="KL223" s="46"/>
      <c r="KM223" s="46"/>
      <c r="KN223" s="47"/>
      <c r="NS223" s="99"/>
      <c r="NT223" s="100"/>
      <c r="NU223" s="100"/>
      <c r="NV223" s="100"/>
      <c r="NW223" s="100"/>
      <c r="NX223" s="100"/>
      <c r="NY223" s="100"/>
      <c r="NZ223" s="100"/>
      <c r="OA223" s="100"/>
      <c r="OB223" s="100"/>
      <c r="OC223" s="100"/>
      <c r="OD223" s="100"/>
      <c r="OE223" s="100"/>
      <c r="OF223" s="100"/>
      <c r="OG223" s="100"/>
      <c r="OH223" s="101"/>
    </row>
    <row r="224" spans="51:473" ht="20.100000000000001" customHeight="1"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22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13</v>
      </c>
      <c r="HQ224" s="1">
        <v>5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JY224" s="45"/>
      <c r="JZ224" s="46"/>
      <c r="KA224" s="46"/>
      <c r="KB224" s="46"/>
      <c r="KC224" s="46"/>
      <c r="KD224" s="46"/>
      <c r="KE224" s="46"/>
      <c r="KF224" s="46"/>
      <c r="KG224" s="46"/>
      <c r="KH224" s="46"/>
      <c r="KI224" s="46"/>
      <c r="KJ224" s="46"/>
      <c r="KK224" s="46"/>
      <c r="KL224" s="46"/>
      <c r="KM224" s="46"/>
      <c r="KN224" s="47"/>
      <c r="NS224" s="99"/>
      <c r="NT224" s="100"/>
      <c r="NU224" s="100"/>
      <c r="NV224" s="100"/>
      <c r="NW224" s="100"/>
      <c r="NX224" s="100"/>
      <c r="NY224" s="100"/>
      <c r="NZ224" s="100"/>
      <c r="OA224" s="100"/>
      <c r="OB224" s="100"/>
      <c r="OC224" s="100"/>
      <c r="OD224" s="100"/>
      <c r="OE224" s="100"/>
      <c r="OF224" s="100"/>
      <c r="OG224" s="100"/>
      <c r="OH224" s="101"/>
    </row>
    <row r="225" spans="51:398" ht="20.100000000000001" customHeight="1"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19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5</v>
      </c>
      <c r="HQ225" s="1">
        <v>13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JY225" s="45"/>
      <c r="JZ225" s="46"/>
      <c r="KA225" s="46"/>
      <c r="KB225" s="46"/>
      <c r="KC225" s="46"/>
      <c r="KD225" s="46"/>
      <c r="KE225" s="46"/>
      <c r="KF225" s="46"/>
      <c r="KG225" s="46"/>
      <c r="KH225" s="46"/>
      <c r="KI225" s="46"/>
      <c r="KJ225" s="46"/>
      <c r="KK225" s="46"/>
      <c r="KL225" s="46"/>
      <c r="KM225" s="46"/>
      <c r="KN225" s="47"/>
      <c r="NS225" s="99"/>
      <c r="NT225" s="100"/>
      <c r="NU225" s="100"/>
      <c r="NV225" s="100"/>
      <c r="NW225" s="100"/>
      <c r="NX225" s="100"/>
      <c r="NY225" s="100"/>
      <c r="NZ225" s="100"/>
      <c r="OA225" s="100"/>
      <c r="OB225" s="100"/>
      <c r="OC225" s="100"/>
      <c r="OD225" s="100"/>
      <c r="OE225" s="100"/>
      <c r="OF225" s="100"/>
      <c r="OG225" s="100"/>
      <c r="OH225" s="101"/>
    </row>
    <row r="226" spans="51:398" ht="20.100000000000001" customHeight="1" thickBot="1"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19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13</v>
      </c>
      <c r="HQ226" s="1">
        <v>9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JY226" s="48"/>
      <c r="JZ226" s="49"/>
      <c r="KA226" s="49"/>
      <c r="KB226" s="49"/>
      <c r="KC226" s="49"/>
      <c r="KD226" s="49"/>
      <c r="KE226" s="49"/>
      <c r="KF226" s="49"/>
      <c r="KG226" s="49"/>
      <c r="KH226" s="49"/>
      <c r="KI226" s="49"/>
      <c r="KJ226" s="49"/>
      <c r="KK226" s="49"/>
      <c r="KL226" s="49"/>
      <c r="KM226" s="49"/>
      <c r="KN226" s="50"/>
      <c r="NS226" s="102"/>
      <c r="NT226" s="103"/>
      <c r="NU226" s="103"/>
      <c r="NV226" s="103"/>
      <c r="NW226" s="103"/>
      <c r="NX226" s="103"/>
      <c r="NY226" s="103"/>
      <c r="NZ226" s="103"/>
      <c r="OA226" s="103"/>
      <c r="OB226" s="103"/>
      <c r="OC226" s="103"/>
      <c r="OD226" s="103"/>
      <c r="OE226" s="103"/>
      <c r="OF226" s="103"/>
      <c r="OG226" s="103"/>
      <c r="OH226" s="104"/>
    </row>
    <row r="227" spans="51:398" ht="20.100000000000001" customHeight="1"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19</v>
      </c>
      <c r="BY227" s="1">
        <v>3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13</v>
      </c>
      <c r="HQ227" s="1">
        <v>1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</row>
    <row r="228" spans="51:398" ht="20.100000000000001" customHeight="1"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7</v>
      </c>
      <c r="BY228" s="1">
        <v>9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1</v>
      </c>
      <c r="DR228" s="1">
        <v>1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1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9</v>
      </c>
      <c r="HQ228" s="1">
        <v>1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</row>
    <row r="229" spans="51:398" ht="20.100000000000001" customHeight="1"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7</v>
      </c>
      <c r="BY229" s="1">
        <v>23</v>
      </c>
      <c r="BZ229" s="1">
        <v>14</v>
      </c>
      <c r="CA229" s="1">
        <v>4</v>
      </c>
      <c r="CB229" s="1">
        <v>0</v>
      </c>
      <c r="CC229" s="1">
        <v>0</v>
      </c>
      <c r="CD229" s="1">
        <v>0</v>
      </c>
      <c r="CE229" s="1">
        <v>8</v>
      </c>
      <c r="CF229" s="1">
        <v>21</v>
      </c>
      <c r="CG229" s="1">
        <v>28</v>
      </c>
      <c r="CH229" s="1">
        <v>35</v>
      </c>
      <c r="CI229" s="1">
        <v>19</v>
      </c>
      <c r="CJ229" s="1">
        <v>7</v>
      </c>
      <c r="CK229" s="1">
        <v>7</v>
      </c>
      <c r="CL229" s="1">
        <v>5</v>
      </c>
      <c r="CM229" s="1">
        <v>3</v>
      </c>
      <c r="CN229" s="1">
        <v>1</v>
      </c>
      <c r="CO229" s="1">
        <v>1</v>
      </c>
      <c r="CP229" s="1">
        <v>1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1</v>
      </c>
      <c r="CX229" s="1">
        <v>2</v>
      </c>
      <c r="CY229" s="1">
        <v>1</v>
      </c>
      <c r="CZ229" s="1">
        <v>1</v>
      </c>
      <c r="DA229" s="1">
        <v>0</v>
      </c>
      <c r="DB229" s="1">
        <v>3</v>
      </c>
      <c r="DC229" s="1">
        <v>3</v>
      </c>
      <c r="DD229" s="1">
        <v>5</v>
      </c>
      <c r="DE229" s="1">
        <v>6</v>
      </c>
      <c r="DF229" s="1">
        <v>4</v>
      </c>
      <c r="DG229" s="1">
        <v>4</v>
      </c>
      <c r="DH229" s="1">
        <v>3</v>
      </c>
      <c r="DI229" s="1">
        <v>2</v>
      </c>
      <c r="DJ229" s="1">
        <v>0</v>
      </c>
      <c r="DK229" s="1">
        <v>1</v>
      </c>
      <c r="DL229" s="1">
        <v>2</v>
      </c>
      <c r="DM229" s="1">
        <v>1</v>
      </c>
      <c r="DN229" s="1">
        <v>1</v>
      </c>
      <c r="DO229" s="1">
        <v>2</v>
      </c>
      <c r="DP229" s="1">
        <v>2</v>
      </c>
      <c r="DQ229" s="1">
        <v>2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1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1</v>
      </c>
      <c r="EE229" s="1">
        <v>1</v>
      </c>
      <c r="EF229" s="1">
        <v>2</v>
      </c>
      <c r="EG229" s="1">
        <v>2</v>
      </c>
      <c r="EH229" s="1">
        <v>1</v>
      </c>
      <c r="EI229" s="1">
        <v>1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1</v>
      </c>
      <c r="EP229" s="1">
        <v>1</v>
      </c>
      <c r="EQ229" s="1">
        <v>2</v>
      </c>
      <c r="ER229" s="1">
        <v>1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1</v>
      </c>
      <c r="FH229" s="1">
        <v>1</v>
      </c>
      <c r="FI229" s="1">
        <v>2</v>
      </c>
      <c r="FJ229" s="1">
        <v>2</v>
      </c>
      <c r="FK229" s="1">
        <v>1</v>
      </c>
      <c r="FL229" s="1">
        <v>1</v>
      </c>
      <c r="FM229" s="1">
        <v>2</v>
      </c>
      <c r="FN229" s="1">
        <v>1</v>
      </c>
      <c r="FO229" s="1">
        <v>4</v>
      </c>
      <c r="FP229" s="1">
        <v>2</v>
      </c>
      <c r="FQ229" s="1">
        <v>1</v>
      </c>
      <c r="FR229" s="1">
        <v>1</v>
      </c>
      <c r="FS229" s="1">
        <v>1</v>
      </c>
      <c r="FT229" s="1">
        <v>4</v>
      </c>
      <c r="FU229" s="1">
        <v>4</v>
      </c>
      <c r="FV229" s="1">
        <v>3</v>
      </c>
      <c r="FW229" s="1">
        <v>1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1</v>
      </c>
      <c r="GD229" s="1">
        <v>3</v>
      </c>
      <c r="GE229" s="1">
        <v>2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3</v>
      </c>
      <c r="GQ229" s="1">
        <v>3</v>
      </c>
      <c r="GR229" s="1">
        <v>3</v>
      </c>
      <c r="GS229" s="1">
        <v>2</v>
      </c>
      <c r="GT229" s="1">
        <v>1</v>
      </c>
      <c r="GU229" s="1">
        <v>0</v>
      </c>
      <c r="GV229" s="1">
        <v>0</v>
      </c>
      <c r="GW229" s="1">
        <v>0</v>
      </c>
      <c r="GX229" s="1">
        <v>2</v>
      </c>
      <c r="GY229" s="1">
        <v>2</v>
      </c>
      <c r="GZ229" s="1">
        <v>1</v>
      </c>
      <c r="HA229" s="1">
        <v>1</v>
      </c>
      <c r="HB229" s="1">
        <v>0</v>
      </c>
      <c r="HC229" s="1">
        <v>1</v>
      </c>
      <c r="HD229" s="1">
        <v>1</v>
      </c>
      <c r="HE229" s="1">
        <v>1</v>
      </c>
      <c r="HF229" s="1">
        <v>5</v>
      </c>
      <c r="HG229" s="1">
        <v>4</v>
      </c>
      <c r="HH229" s="1">
        <v>5</v>
      </c>
      <c r="HI229" s="1">
        <v>3</v>
      </c>
      <c r="HJ229" s="1">
        <v>1</v>
      </c>
      <c r="HK229" s="1">
        <v>0</v>
      </c>
      <c r="HL229" s="1">
        <v>0</v>
      </c>
      <c r="HM229" s="1">
        <v>0</v>
      </c>
      <c r="HN229" s="1">
        <v>3</v>
      </c>
      <c r="HO229" s="1">
        <v>3</v>
      </c>
      <c r="HP229" s="1">
        <v>11</v>
      </c>
      <c r="HQ229" s="1">
        <v>1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</row>
    <row r="230" spans="51:398" ht="20.100000000000001" customHeight="1"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6</v>
      </c>
      <c r="BZ230" s="1">
        <v>6</v>
      </c>
      <c r="CA230" s="1">
        <v>27</v>
      </c>
      <c r="CB230" s="1">
        <v>27</v>
      </c>
      <c r="CC230" s="1">
        <v>27</v>
      </c>
      <c r="CD230" s="1">
        <v>34</v>
      </c>
      <c r="CE230" s="1">
        <v>34</v>
      </c>
      <c r="CF230" s="1">
        <v>20</v>
      </c>
      <c r="CG230" s="1">
        <v>15</v>
      </c>
      <c r="CH230" s="1">
        <v>13</v>
      </c>
      <c r="CI230" s="1">
        <v>13</v>
      </c>
      <c r="CJ230" s="1">
        <v>7</v>
      </c>
      <c r="CK230" s="1">
        <v>8</v>
      </c>
      <c r="CL230" s="1">
        <v>9</v>
      </c>
      <c r="CM230" s="1">
        <v>7</v>
      </c>
      <c r="CN230" s="1">
        <v>7</v>
      </c>
      <c r="CO230" s="1">
        <v>7</v>
      </c>
      <c r="CP230" s="1">
        <v>7</v>
      </c>
      <c r="CQ230" s="1">
        <v>8</v>
      </c>
      <c r="CR230" s="1">
        <v>9</v>
      </c>
      <c r="CS230" s="1">
        <v>9</v>
      </c>
      <c r="CT230" s="1">
        <v>9</v>
      </c>
      <c r="CU230" s="1">
        <v>11</v>
      </c>
      <c r="CV230" s="1">
        <v>12</v>
      </c>
      <c r="CW230" s="1">
        <v>12</v>
      </c>
      <c r="CX230" s="1">
        <v>11</v>
      </c>
      <c r="CY230" s="1">
        <v>12</v>
      </c>
      <c r="CZ230" s="1">
        <v>12</v>
      </c>
      <c r="DA230" s="1">
        <v>13</v>
      </c>
      <c r="DB230" s="1">
        <v>13</v>
      </c>
      <c r="DC230" s="1">
        <v>13</v>
      </c>
      <c r="DD230" s="1">
        <v>11</v>
      </c>
      <c r="DE230" s="1">
        <v>9</v>
      </c>
      <c r="DF230" s="1">
        <v>9</v>
      </c>
      <c r="DG230" s="1">
        <v>9</v>
      </c>
      <c r="DH230" s="1">
        <v>9</v>
      </c>
      <c r="DI230" s="1">
        <v>10</v>
      </c>
      <c r="DJ230" s="1">
        <v>11</v>
      </c>
      <c r="DK230" s="1">
        <v>11</v>
      </c>
      <c r="DL230" s="1">
        <v>11</v>
      </c>
      <c r="DM230" s="1">
        <v>10</v>
      </c>
      <c r="DN230" s="1">
        <v>10</v>
      </c>
      <c r="DO230" s="1">
        <v>7</v>
      </c>
      <c r="DP230" s="1">
        <v>7</v>
      </c>
      <c r="DQ230" s="1">
        <v>7</v>
      </c>
      <c r="DR230" s="1">
        <v>7</v>
      </c>
      <c r="DS230" s="1">
        <v>7</v>
      </c>
      <c r="DT230" s="1">
        <v>7</v>
      </c>
      <c r="DU230" s="1">
        <v>7</v>
      </c>
      <c r="DV230" s="1">
        <v>7</v>
      </c>
      <c r="DW230" s="1">
        <v>7</v>
      </c>
      <c r="DX230" s="1">
        <v>7</v>
      </c>
      <c r="DY230" s="1">
        <v>8</v>
      </c>
      <c r="DZ230" s="1">
        <v>9</v>
      </c>
      <c r="EA230" s="1">
        <v>9</v>
      </c>
      <c r="EB230" s="1">
        <v>9</v>
      </c>
      <c r="EC230" s="1">
        <v>10</v>
      </c>
      <c r="ED230" s="1">
        <v>10</v>
      </c>
      <c r="EE230" s="1">
        <v>9</v>
      </c>
      <c r="EF230" s="1">
        <v>9</v>
      </c>
      <c r="EG230" s="1">
        <v>8</v>
      </c>
      <c r="EH230" s="1">
        <v>8</v>
      </c>
      <c r="EI230" s="1">
        <v>8</v>
      </c>
      <c r="EJ230" s="1">
        <v>8</v>
      </c>
      <c r="EK230" s="1">
        <v>8</v>
      </c>
      <c r="EL230" s="1">
        <v>8</v>
      </c>
      <c r="EM230" s="1">
        <v>8</v>
      </c>
      <c r="EN230" s="1">
        <v>8</v>
      </c>
      <c r="EO230" s="1">
        <v>8</v>
      </c>
      <c r="EP230" s="1">
        <v>8</v>
      </c>
      <c r="EQ230" s="1">
        <v>8</v>
      </c>
      <c r="ER230" s="1">
        <v>8</v>
      </c>
      <c r="ES230" s="1">
        <v>8</v>
      </c>
      <c r="ET230" s="1">
        <v>8</v>
      </c>
      <c r="EU230" s="1">
        <v>8</v>
      </c>
      <c r="EV230" s="1">
        <v>8</v>
      </c>
      <c r="EW230" s="1">
        <v>8</v>
      </c>
      <c r="EX230" s="1">
        <v>8</v>
      </c>
      <c r="EY230" s="1">
        <v>8</v>
      </c>
      <c r="EZ230" s="1">
        <v>8</v>
      </c>
      <c r="FA230" s="1">
        <v>8</v>
      </c>
      <c r="FB230" s="1">
        <v>8</v>
      </c>
      <c r="FC230" s="1">
        <v>8</v>
      </c>
      <c r="FD230" s="1">
        <v>8</v>
      </c>
      <c r="FE230" s="1">
        <v>8</v>
      </c>
      <c r="FF230" s="1">
        <v>8</v>
      </c>
      <c r="FG230" s="1">
        <v>8</v>
      </c>
      <c r="FH230" s="1">
        <v>8</v>
      </c>
      <c r="FI230" s="1">
        <v>8</v>
      </c>
      <c r="FJ230" s="1">
        <v>8</v>
      </c>
      <c r="FK230" s="1">
        <v>9</v>
      </c>
      <c r="FL230" s="1">
        <v>10</v>
      </c>
      <c r="FM230" s="1">
        <v>9</v>
      </c>
      <c r="FN230" s="1">
        <v>9</v>
      </c>
      <c r="FO230" s="1">
        <v>10</v>
      </c>
      <c r="FP230" s="1">
        <v>12</v>
      </c>
      <c r="FQ230" s="1">
        <v>12</v>
      </c>
      <c r="FR230" s="1">
        <v>10</v>
      </c>
      <c r="FS230" s="1">
        <v>10</v>
      </c>
      <c r="FT230" s="1">
        <v>10</v>
      </c>
      <c r="FU230" s="1">
        <v>6</v>
      </c>
      <c r="FV230" s="1">
        <v>6</v>
      </c>
      <c r="FW230" s="1">
        <v>6</v>
      </c>
      <c r="FX230" s="1">
        <v>6</v>
      </c>
      <c r="FY230" s="1">
        <v>6</v>
      </c>
      <c r="FZ230" s="1">
        <v>6</v>
      </c>
      <c r="GA230" s="1">
        <v>6</v>
      </c>
      <c r="GB230" s="1">
        <v>6</v>
      </c>
      <c r="GC230" s="1">
        <v>6</v>
      </c>
      <c r="GD230" s="1">
        <v>6</v>
      </c>
      <c r="GE230" s="1">
        <v>6</v>
      </c>
      <c r="GF230" s="1">
        <v>6</v>
      </c>
      <c r="GG230" s="1">
        <v>6</v>
      </c>
      <c r="GH230" s="1">
        <v>6</v>
      </c>
      <c r="GI230" s="1">
        <v>6</v>
      </c>
      <c r="GJ230" s="1">
        <v>6</v>
      </c>
      <c r="GK230" s="1">
        <v>6</v>
      </c>
      <c r="GL230" s="1">
        <v>6</v>
      </c>
      <c r="GM230" s="1">
        <v>6</v>
      </c>
      <c r="GN230" s="1">
        <v>6</v>
      </c>
      <c r="GO230" s="1">
        <v>6</v>
      </c>
      <c r="GP230" s="1">
        <v>6</v>
      </c>
      <c r="GQ230" s="1">
        <v>6</v>
      </c>
      <c r="GR230" s="1">
        <v>7</v>
      </c>
      <c r="GS230" s="1">
        <v>8</v>
      </c>
      <c r="GT230" s="1">
        <v>9</v>
      </c>
      <c r="GU230" s="1">
        <v>8</v>
      </c>
      <c r="GV230" s="1">
        <v>8</v>
      </c>
      <c r="GW230" s="1">
        <v>7</v>
      </c>
      <c r="GX230" s="1">
        <v>6</v>
      </c>
      <c r="GY230" s="1">
        <v>5</v>
      </c>
      <c r="GZ230" s="1">
        <v>4</v>
      </c>
      <c r="HA230" s="1">
        <v>5</v>
      </c>
      <c r="HB230" s="1">
        <v>5</v>
      </c>
      <c r="HC230" s="1">
        <v>5</v>
      </c>
      <c r="HD230" s="1">
        <v>5</v>
      </c>
      <c r="HE230" s="1">
        <v>5</v>
      </c>
      <c r="HF230" s="1">
        <v>6</v>
      </c>
      <c r="HG230" s="1">
        <v>6</v>
      </c>
      <c r="HH230" s="1">
        <v>7</v>
      </c>
      <c r="HI230" s="1">
        <v>7</v>
      </c>
      <c r="HJ230" s="1">
        <v>9</v>
      </c>
      <c r="HK230" s="1">
        <v>9</v>
      </c>
      <c r="HL230" s="1">
        <v>8</v>
      </c>
      <c r="HM230" s="1">
        <v>8</v>
      </c>
      <c r="HN230" s="1">
        <v>7</v>
      </c>
      <c r="HO230" s="1">
        <v>4</v>
      </c>
      <c r="HP230" s="1">
        <v>4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</row>
    <row r="231" spans="51:398" ht="20.100000000000001" customHeight="1"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</row>
    <row r="232" spans="51:398" ht="20.100000000000001" customHeight="1"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</row>
    <row r="233" spans="51:398" ht="20.100000000000001" customHeight="1"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</row>
    <row r="234" spans="51:398" ht="20.100000000000001" customHeight="1"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</row>
    <row r="235" spans="51:398" ht="20.100000000000001" customHeight="1"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</row>
    <row r="236" spans="51:398" ht="20.100000000000001" customHeight="1"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</row>
    <row r="237" spans="51:398" ht="20.100000000000001" customHeight="1"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</row>
    <row r="238" spans="51:398" ht="20.100000000000001" customHeight="1"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</row>
    <row r="239" spans="51:398" ht="20.100000000000001" customHeight="1"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</row>
    <row r="240" spans="51:398" ht="20.100000000000001" customHeight="1"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</row>
    <row r="241" spans="51:473" ht="20.100000000000001" customHeight="1"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</row>
    <row r="242" spans="51:473" ht="20.100000000000001" customHeight="1"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</row>
    <row r="243" spans="51:473" ht="20.100000000000001" customHeight="1" thickBot="1"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</row>
    <row r="244" spans="51:473" ht="20.100000000000001" customHeight="1"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JY244" s="87"/>
      <c r="JZ244" s="88"/>
      <c r="KA244" s="88"/>
      <c r="KB244" s="88"/>
      <c r="KC244" s="88"/>
      <c r="KD244" s="88"/>
      <c r="KE244" s="88"/>
      <c r="KF244" s="88"/>
      <c r="KG244" s="88"/>
      <c r="KH244" s="88"/>
      <c r="KI244" s="88"/>
      <c r="KJ244" s="88"/>
      <c r="KK244" s="88"/>
      <c r="KL244" s="88"/>
      <c r="KM244" s="88"/>
      <c r="KN244" s="89"/>
      <c r="KR244" s="159" t="s">
        <v>8</v>
      </c>
      <c r="KS244" s="160"/>
      <c r="KT244" s="160"/>
      <c r="KU244" s="160"/>
      <c r="KV244" s="160"/>
      <c r="KW244" s="160"/>
      <c r="KX244" s="160"/>
      <c r="KY244" s="160"/>
      <c r="KZ244" s="160"/>
      <c r="LA244" s="160"/>
      <c r="LB244" s="160"/>
      <c r="LC244" s="160"/>
      <c r="LD244" s="160"/>
      <c r="LE244" s="160"/>
      <c r="LF244" s="160"/>
      <c r="LG244" s="160"/>
      <c r="LH244" s="160"/>
      <c r="LI244" s="160"/>
      <c r="LJ244" s="160"/>
      <c r="LK244" s="160"/>
      <c r="LL244" s="160"/>
      <c r="LM244" s="160"/>
      <c r="LN244" s="160"/>
      <c r="LO244" s="160"/>
      <c r="LP244" s="160"/>
      <c r="LQ244" s="160"/>
      <c r="LR244" s="160"/>
      <c r="LS244" s="160"/>
      <c r="LT244" s="160"/>
      <c r="LU244" s="160"/>
      <c r="LV244" s="160"/>
      <c r="LW244" s="160"/>
      <c r="LX244" s="160"/>
      <c r="LY244" s="160"/>
      <c r="LZ244" s="160"/>
      <c r="MA244" s="160"/>
      <c r="MB244" s="160"/>
      <c r="MC244" s="160"/>
      <c r="MD244" s="160"/>
      <c r="ME244" s="160"/>
      <c r="MF244" s="160"/>
      <c r="MG244" s="160"/>
      <c r="MH244" s="160"/>
      <c r="MI244" s="160"/>
      <c r="MJ244" s="160"/>
      <c r="MK244" s="160"/>
      <c r="ML244" s="160"/>
      <c r="MM244" s="160"/>
      <c r="MN244" s="160"/>
      <c r="MO244" s="160"/>
      <c r="MP244" s="160"/>
      <c r="MQ244" s="160"/>
      <c r="MR244" s="160"/>
      <c r="MS244" s="160"/>
      <c r="MT244" s="160"/>
      <c r="MU244" s="160"/>
      <c r="MV244" s="160"/>
      <c r="MW244" s="160"/>
      <c r="MX244" s="160"/>
      <c r="MY244" s="160"/>
      <c r="MZ244" s="160"/>
      <c r="NA244" s="160"/>
      <c r="NB244" s="160"/>
      <c r="NC244" s="160"/>
      <c r="ND244" s="160"/>
      <c r="NE244" s="160"/>
      <c r="NF244" s="160"/>
      <c r="NG244" s="160"/>
      <c r="NH244" s="160"/>
      <c r="NI244" s="160"/>
      <c r="NJ244" s="160"/>
      <c r="NK244" s="161"/>
      <c r="NS244" s="105"/>
      <c r="NT244" s="106"/>
      <c r="NU244" s="106"/>
      <c r="NV244" s="106"/>
      <c r="NW244" s="106"/>
      <c r="NX244" s="106"/>
      <c r="NY244" s="106"/>
      <c r="NZ244" s="106"/>
      <c r="OA244" s="106"/>
      <c r="OB244" s="106"/>
      <c r="OC244" s="106"/>
      <c r="OD244" s="106"/>
      <c r="OE244" s="106"/>
      <c r="OF244" s="106"/>
      <c r="OG244" s="106"/>
      <c r="OH244" s="107"/>
      <c r="OL244" s="159" t="s">
        <v>14</v>
      </c>
      <c r="OM244" s="160"/>
      <c r="ON244" s="160"/>
      <c r="OO244" s="160"/>
      <c r="OP244" s="160"/>
      <c r="OQ244" s="160"/>
      <c r="OR244" s="160"/>
      <c r="OS244" s="160"/>
      <c r="OT244" s="160"/>
      <c r="OU244" s="160"/>
      <c r="OV244" s="160"/>
      <c r="OW244" s="160"/>
      <c r="OX244" s="160"/>
      <c r="OY244" s="160"/>
      <c r="OZ244" s="160"/>
      <c r="PA244" s="160"/>
      <c r="PB244" s="160"/>
      <c r="PC244" s="160"/>
      <c r="PD244" s="160"/>
      <c r="PE244" s="160"/>
      <c r="PF244" s="160"/>
      <c r="PG244" s="160"/>
      <c r="PH244" s="160"/>
      <c r="PI244" s="160"/>
      <c r="PJ244" s="160"/>
      <c r="PK244" s="160"/>
      <c r="PL244" s="160"/>
      <c r="PM244" s="160"/>
      <c r="PN244" s="160"/>
      <c r="PO244" s="160"/>
      <c r="PP244" s="160"/>
      <c r="PQ244" s="160"/>
      <c r="PR244" s="160"/>
      <c r="PS244" s="160"/>
      <c r="PT244" s="160"/>
      <c r="PU244" s="160"/>
      <c r="PV244" s="160"/>
      <c r="PW244" s="160"/>
      <c r="PX244" s="160"/>
      <c r="PY244" s="160"/>
      <c r="PZ244" s="160"/>
      <c r="QA244" s="160"/>
      <c r="QB244" s="160"/>
      <c r="QC244" s="160"/>
      <c r="QD244" s="160"/>
      <c r="QE244" s="160"/>
      <c r="QF244" s="160"/>
      <c r="QG244" s="160"/>
      <c r="QH244" s="160"/>
      <c r="QI244" s="160"/>
      <c r="QJ244" s="160"/>
      <c r="QK244" s="160"/>
      <c r="QL244" s="160"/>
      <c r="QM244" s="160"/>
      <c r="QN244" s="160"/>
      <c r="QO244" s="160"/>
      <c r="QP244" s="160"/>
      <c r="QQ244" s="160"/>
      <c r="QR244" s="160"/>
      <c r="QS244" s="160"/>
      <c r="QT244" s="160"/>
      <c r="QU244" s="160"/>
      <c r="QV244" s="160"/>
      <c r="QW244" s="160"/>
      <c r="QX244" s="160"/>
      <c r="QY244" s="160"/>
      <c r="QZ244" s="160"/>
      <c r="RA244" s="160"/>
      <c r="RB244" s="160"/>
      <c r="RC244" s="160"/>
      <c r="RD244" s="160"/>
      <c r="RE244" s="161"/>
    </row>
    <row r="245" spans="51:473" ht="20.100000000000001" customHeight="1"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JY245" s="90"/>
      <c r="JZ245" s="91"/>
      <c r="KA245" s="91"/>
      <c r="KB245" s="91"/>
      <c r="KC245" s="91"/>
      <c r="KD245" s="91"/>
      <c r="KE245" s="91"/>
      <c r="KF245" s="91"/>
      <c r="KG245" s="91"/>
      <c r="KH245" s="91"/>
      <c r="KI245" s="91"/>
      <c r="KJ245" s="91"/>
      <c r="KK245" s="91"/>
      <c r="KL245" s="91"/>
      <c r="KM245" s="91"/>
      <c r="KN245" s="92"/>
      <c r="KR245" s="162"/>
      <c r="KS245" s="163"/>
      <c r="KT245" s="163"/>
      <c r="KU245" s="163"/>
      <c r="KV245" s="163"/>
      <c r="KW245" s="163"/>
      <c r="KX245" s="163"/>
      <c r="KY245" s="163"/>
      <c r="KZ245" s="163"/>
      <c r="LA245" s="163"/>
      <c r="LB245" s="163"/>
      <c r="LC245" s="163"/>
      <c r="LD245" s="163"/>
      <c r="LE245" s="163"/>
      <c r="LF245" s="163"/>
      <c r="LG245" s="163"/>
      <c r="LH245" s="163"/>
      <c r="LI245" s="163"/>
      <c r="LJ245" s="163"/>
      <c r="LK245" s="163"/>
      <c r="LL245" s="163"/>
      <c r="LM245" s="163"/>
      <c r="LN245" s="163"/>
      <c r="LO245" s="163"/>
      <c r="LP245" s="163"/>
      <c r="LQ245" s="163"/>
      <c r="LR245" s="163"/>
      <c r="LS245" s="163"/>
      <c r="LT245" s="163"/>
      <c r="LU245" s="163"/>
      <c r="LV245" s="163"/>
      <c r="LW245" s="163"/>
      <c r="LX245" s="163"/>
      <c r="LY245" s="163"/>
      <c r="LZ245" s="163"/>
      <c r="MA245" s="163"/>
      <c r="MB245" s="163"/>
      <c r="MC245" s="163"/>
      <c r="MD245" s="163"/>
      <c r="ME245" s="163"/>
      <c r="MF245" s="163"/>
      <c r="MG245" s="163"/>
      <c r="MH245" s="163"/>
      <c r="MI245" s="163"/>
      <c r="MJ245" s="163"/>
      <c r="MK245" s="163"/>
      <c r="ML245" s="163"/>
      <c r="MM245" s="163"/>
      <c r="MN245" s="163"/>
      <c r="MO245" s="163"/>
      <c r="MP245" s="163"/>
      <c r="MQ245" s="163"/>
      <c r="MR245" s="163"/>
      <c r="MS245" s="163"/>
      <c r="MT245" s="163"/>
      <c r="MU245" s="163"/>
      <c r="MV245" s="163"/>
      <c r="MW245" s="163"/>
      <c r="MX245" s="163"/>
      <c r="MY245" s="163"/>
      <c r="MZ245" s="163"/>
      <c r="NA245" s="163"/>
      <c r="NB245" s="163"/>
      <c r="NC245" s="163"/>
      <c r="ND245" s="163"/>
      <c r="NE245" s="163"/>
      <c r="NF245" s="163"/>
      <c r="NG245" s="163"/>
      <c r="NH245" s="163"/>
      <c r="NI245" s="163"/>
      <c r="NJ245" s="163"/>
      <c r="NK245" s="164"/>
      <c r="NS245" s="108"/>
      <c r="NT245" s="109"/>
      <c r="NU245" s="109"/>
      <c r="NV245" s="109"/>
      <c r="NW245" s="109"/>
      <c r="NX245" s="109"/>
      <c r="NY245" s="109"/>
      <c r="NZ245" s="109"/>
      <c r="OA245" s="109"/>
      <c r="OB245" s="109"/>
      <c r="OC245" s="109"/>
      <c r="OD245" s="109"/>
      <c r="OE245" s="109"/>
      <c r="OF245" s="109"/>
      <c r="OG245" s="109"/>
      <c r="OH245" s="110"/>
      <c r="OL245" s="162"/>
      <c r="OM245" s="163"/>
      <c r="ON245" s="163"/>
      <c r="OO245" s="163"/>
      <c r="OP245" s="163"/>
      <c r="OQ245" s="163"/>
      <c r="OR245" s="163"/>
      <c r="OS245" s="163"/>
      <c r="OT245" s="163"/>
      <c r="OU245" s="163"/>
      <c r="OV245" s="163"/>
      <c r="OW245" s="163"/>
      <c r="OX245" s="163"/>
      <c r="OY245" s="163"/>
      <c r="OZ245" s="163"/>
      <c r="PA245" s="163"/>
      <c r="PB245" s="163"/>
      <c r="PC245" s="163"/>
      <c r="PD245" s="163"/>
      <c r="PE245" s="163"/>
      <c r="PF245" s="163"/>
      <c r="PG245" s="163"/>
      <c r="PH245" s="163"/>
      <c r="PI245" s="163"/>
      <c r="PJ245" s="163"/>
      <c r="PK245" s="163"/>
      <c r="PL245" s="163"/>
      <c r="PM245" s="163"/>
      <c r="PN245" s="163"/>
      <c r="PO245" s="163"/>
      <c r="PP245" s="163"/>
      <c r="PQ245" s="163"/>
      <c r="PR245" s="163"/>
      <c r="PS245" s="163"/>
      <c r="PT245" s="163"/>
      <c r="PU245" s="163"/>
      <c r="PV245" s="163"/>
      <c r="PW245" s="163"/>
      <c r="PX245" s="163"/>
      <c r="PY245" s="163"/>
      <c r="PZ245" s="163"/>
      <c r="QA245" s="163"/>
      <c r="QB245" s="163"/>
      <c r="QC245" s="163"/>
      <c r="QD245" s="163"/>
      <c r="QE245" s="163"/>
      <c r="QF245" s="163"/>
      <c r="QG245" s="163"/>
      <c r="QH245" s="163"/>
      <c r="QI245" s="163"/>
      <c r="QJ245" s="163"/>
      <c r="QK245" s="163"/>
      <c r="QL245" s="163"/>
      <c r="QM245" s="163"/>
      <c r="QN245" s="163"/>
      <c r="QO245" s="163"/>
      <c r="QP245" s="163"/>
      <c r="QQ245" s="163"/>
      <c r="QR245" s="163"/>
      <c r="QS245" s="163"/>
      <c r="QT245" s="163"/>
      <c r="QU245" s="163"/>
      <c r="QV245" s="163"/>
      <c r="QW245" s="163"/>
      <c r="QX245" s="163"/>
      <c r="QY245" s="163"/>
      <c r="QZ245" s="163"/>
      <c r="RA245" s="163"/>
      <c r="RB245" s="163"/>
      <c r="RC245" s="163"/>
      <c r="RD245" s="163"/>
      <c r="RE245" s="164"/>
    </row>
    <row r="246" spans="51:473" ht="20.100000000000001" customHeight="1"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JY246" s="90"/>
      <c r="JZ246" s="91"/>
      <c r="KA246" s="91"/>
      <c r="KB246" s="91"/>
      <c r="KC246" s="91"/>
      <c r="KD246" s="91"/>
      <c r="KE246" s="91"/>
      <c r="KF246" s="91"/>
      <c r="KG246" s="91"/>
      <c r="KH246" s="91"/>
      <c r="KI246" s="91"/>
      <c r="KJ246" s="91"/>
      <c r="KK246" s="91"/>
      <c r="KL246" s="91"/>
      <c r="KM246" s="91"/>
      <c r="KN246" s="92"/>
      <c r="KR246" s="162"/>
      <c r="KS246" s="163"/>
      <c r="KT246" s="163"/>
      <c r="KU246" s="163"/>
      <c r="KV246" s="163"/>
      <c r="KW246" s="163"/>
      <c r="KX246" s="163"/>
      <c r="KY246" s="163"/>
      <c r="KZ246" s="163"/>
      <c r="LA246" s="163"/>
      <c r="LB246" s="163"/>
      <c r="LC246" s="163"/>
      <c r="LD246" s="163"/>
      <c r="LE246" s="163"/>
      <c r="LF246" s="163"/>
      <c r="LG246" s="163"/>
      <c r="LH246" s="163"/>
      <c r="LI246" s="163"/>
      <c r="LJ246" s="163"/>
      <c r="LK246" s="163"/>
      <c r="LL246" s="163"/>
      <c r="LM246" s="163"/>
      <c r="LN246" s="163"/>
      <c r="LO246" s="163"/>
      <c r="LP246" s="163"/>
      <c r="LQ246" s="163"/>
      <c r="LR246" s="163"/>
      <c r="LS246" s="163"/>
      <c r="LT246" s="163"/>
      <c r="LU246" s="163"/>
      <c r="LV246" s="163"/>
      <c r="LW246" s="163"/>
      <c r="LX246" s="163"/>
      <c r="LY246" s="163"/>
      <c r="LZ246" s="163"/>
      <c r="MA246" s="163"/>
      <c r="MB246" s="163"/>
      <c r="MC246" s="163"/>
      <c r="MD246" s="163"/>
      <c r="ME246" s="163"/>
      <c r="MF246" s="163"/>
      <c r="MG246" s="163"/>
      <c r="MH246" s="163"/>
      <c r="MI246" s="163"/>
      <c r="MJ246" s="163"/>
      <c r="MK246" s="163"/>
      <c r="ML246" s="163"/>
      <c r="MM246" s="163"/>
      <c r="MN246" s="163"/>
      <c r="MO246" s="163"/>
      <c r="MP246" s="163"/>
      <c r="MQ246" s="163"/>
      <c r="MR246" s="163"/>
      <c r="MS246" s="163"/>
      <c r="MT246" s="163"/>
      <c r="MU246" s="163"/>
      <c r="MV246" s="163"/>
      <c r="MW246" s="163"/>
      <c r="MX246" s="163"/>
      <c r="MY246" s="163"/>
      <c r="MZ246" s="163"/>
      <c r="NA246" s="163"/>
      <c r="NB246" s="163"/>
      <c r="NC246" s="163"/>
      <c r="ND246" s="163"/>
      <c r="NE246" s="163"/>
      <c r="NF246" s="163"/>
      <c r="NG246" s="163"/>
      <c r="NH246" s="163"/>
      <c r="NI246" s="163"/>
      <c r="NJ246" s="163"/>
      <c r="NK246" s="164"/>
      <c r="NS246" s="108"/>
      <c r="NT246" s="109"/>
      <c r="NU246" s="109"/>
      <c r="NV246" s="109"/>
      <c r="NW246" s="109"/>
      <c r="NX246" s="109"/>
      <c r="NY246" s="109"/>
      <c r="NZ246" s="109"/>
      <c r="OA246" s="109"/>
      <c r="OB246" s="109"/>
      <c r="OC246" s="109"/>
      <c r="OD246" s="109"/>
      <c r="OE246" s="109"/>
      <c r="OF246" s="109"/>
      <c r="OG246" s="109"/>
      <c r="OH246" s="110"/>
      <c r="OL246" s="162"/>
      <c r="OM246" s="163"/>
      <c r="ON246" s="163"/>
      <c r="OO246" s="163"/>
      <c r="OP246" s="163"/>
      <c r="OQ246" s="163"/>
      <c r="OR246" s="163"/>
      <c r="OS246" s="163"/>
      <c r="OT246" s="163"/>
      <c r="OU246" s="163"/>
      <c r="OV246" s="163"/>
      <c r="OW246" s="163"/>
      <c r="OX246" s="163"/>
      <c r="OY246" s="163"/>
      <c r="OZ246" s="163"/>
      <c r="PA246" s="163"/>
      <c r="PB246" s="163"/>
      <c r="PC246" s="163"/>
      <c r="PD246" s="163"/>
      <c r="PE246" s="163"/>
      <c r="PF246" s="163"/>
      <c r="PG246" s="163"/>
      <c r="PH246" s="163"/>
      <c r="PI246" s="163"/>
      <c r="PJ246" s="163"/>
      <c r="PK246" s="163"/>
      <c r="PL246" s="163"/>
      <c r="PM246" s="163"/>
      <c r="PN246" s="163"/>
      <c r="PO246" s="163"/>
      <c r="PP246" s="163"/>
      <c r="PQ246" s="163"/>
      <c r="PR246" s="163"/>
      <c r="PS246" s="163"/>
      <c r="PT246" s="163"/>
      <c r="PU246" s="163"/>
      <c r="PV246" s="163"/>
      <c r="PW246" s="163"/>
      <c r="PX246" s="163"/>
      <c r="PY246" s="163"/>
      <c r="PZ246" s="163"/>
      <c r="QA246" s="163"/>
      <c r="QB246" s="163"/>
      <c r="QC246" s="163"/>
      <c r="QD246" s="163"/>
      <c r="QE246" s="163"/>
      <c r="QF246" s="163"/>
      <c r="QG246" s="163"/>
      <c r="QH246" s="163"/>
      <c r="QI246" s="163"/>
      <c r="QJ246" s="163"/>
      <c r="QK246" s="163"/>
      <c r="QL246" s="163"/>
      <c r="QM246" s="163"/>
      <c r="QN246" s="163"/>
      <c r="QO246" s="163"/>
      <c r="QP246" s="163"/>
      <c r="QQ246" s="163"/>
      <c r="QR246" s="163"/>
      <c r="QS246" s="163"/>
      <c r="QT246" s="163"/>
      <c r="QU246" s="163"/>
      <c r="QV246" s="163"/>
      <c r="QW246" s="163"/>
      <c r="QX246" s="163"/>
      <c r="QY246" s="163"/>
      <c r="QZ246" s="163"/>
      <c r="RA246" s="163"/>
      <c r="RB246" s="163"/>
      <c r="RC246" s="163"/>
      <c r="RD246" s="163"/>
      <c r="RE246" s="164"/>
    </row>
    <row r="247" spans="51:473" ht="20.100000000000001" customHeight="1"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JY247" s="90"/>
      <c r="JZ247" s="91"/>
      <c r="KA247" s="91"/>
      <c r="KB247" s="91"/>
      <c r="KC247" s="91"/>
      <c r="KD247" s="91"/>
      <c r="KE247" s="91"/>
      <c r="KF247" s="91"/>
      <c r="KG247" s="91"/>
      <c r="KH247" s="91"/>
      <c r="KI247" s="91"/>
      <c r="KJ247" s="91"/>
      <c r="KK247" s="91"/>
      <c r="KL247" s="91"/>
      <c r="KM247" s="91"/>
      <c r="KN247" s="92"/>
      <c r="KR247" s="162"/>
      <c r="KS247" s="163"/>
      <c r="KT247" s="163"/>
      <c r="KU247" s="163"/>
      <c r="KV247" s="163"/>
      <c r="KW247" s="163"/>
      <c r="KX247" s="163"/>
      <c r="KY247" s="163"/>
      <c r="KZ247" s="163"/>
      <c r="LA247" s="163"/>
      <c r="LB247" s="163"/>
      <c r="LC247" s="163"/>
      <c r="LD247" s="163"/>
      <c r="LE247" s="163"/>
      <c r="LF247" s="163"/>
      <c r="LG247" s="163"/>
      <c r="LH247" s="163"/>
      <c r="LI247" s="163"/>
      <c r="LJ247" s="163"/>
      <c r="LK247" s="163"/>
      <c r="LL247" s="163"/>
      <c r="LM247" s="163"/>
      <c r="LN247" s="163"/>
      <c r="LO247" s="163"/>
      <c r="LP247" s="163"/>
      <c r="LQ247" s="163"/>
      <c r="LR247" s="163"/>
      <c r="LS247" s="163"/>
      <c r="LT247" s="163"/>
      <c r="LU247" s="163"/>
      <c r="LV247" s="163"/>
      <c r="LW247" s="163"/>
      <c r="LX247" s="163"/>
      <c r="LY247" s="163"/>
      <c r="LZ247" s="163"/>
      <c r="MA247" s="163"/>
      <c r="MB247" s="163"/>
      <c r="MC247" s="163"/>
      <c r="MD247" s="163"/>
      <c r="ME247" s="163"/>
      <c r="MF247" s="163"/>
      <c r="MG247" s="163"/>
      <c r="MH247" s="163"/>
      <c r="MI247" s="163"/>
      <c r="MJ247" s="163"/>
      <c r="MK247" s="163"/>
      <c r="ML247" s="163"/>
      <c r="MM247" s="163"/>
      <c r="MN247" s="163"/>
      <c r="MO247" s="163"/>
      <c r="MP247" s="163"/>
      <c r="MQ247" s="163"/>
      <c r="MR247" s="163"/>
      <c r="MS247" s="163"/>
      <c r="MT247" s="163"/>
      <c r="MU247" s="163"/>
      <c r="MV247" s="163"/>
      <c r="MW247" s="163"/>
      <c r="MX247" s="163"/>
      <c r="MY247" s="163"/>
      <c r="MZ247" s="163"/>
      <c r="NA247" s="163"/>
      <c r="NB247" s="163"/>
      <c r="NC247" s="163"/>
      <c r="ND247" s="163"/>
      <c r="NE247" s="163"/>
      <c r="NF247" s="163"/>
      <c r="NG247" s="163"/>
      <c r="NH247" s="163"/>
      <c r="NI247" s="163"/>
      <c r="NJ247" s="163"/>
      <c r="NK247" s="164"/>
      <c r="NS247" s="108"/>
      <c r="NT247" s="109"/>
      <c r="NU247" s="109"/>
      <c r="NV247" s="109"/>
      <c r="NW247" s="109"/>
      <c r="NX247" s="109"/>
      <c r="NY247" s="109"/>
      <c r="NZ247" s="109"/>
      <c r="OA247" s="109"/>
      <c r="OB247" s="109"/>
      <c r="OC247" s="109"/>
      <c r="OD247" s="109"/>
      <c r="OE247" s="109"/>
      <c r="OF247" s="109"/>
      <c r="OG247" s="109"/>
      <c r="OH247" s="110"/>
      <c r="OL247" s="162"/>
      <c r="OM247" s="163"/>
      <c r="ON247" s="163"/>
      <c r="OO247" s="163"/>
      <c r="OP247" s="163"/>
      <c r="OQ247" s="163"/>
      <c r="OR247" s="163"/>
      <c r="OS247" s="163"/>
      <c r="OT247" s="163"/>
      <c r="OU247" s="163"/>
      <c r="OV247" s="163"/>
      <c r="OW247" s="163"/>
      <c r="OX247" s="163"/>
      <c r="OY247" s="163"/>
      <c r="OZ247" s="163"/>
      <c r="PA247" s="163"/>
      <c r="PB247" s="163"/>
      <c r="PC247" s="163"/>
      <c r="PD247" s="163"/>
      <c r="PE247" s="163"/>
      <c r="PF247" s="163"/>
      <c r="PG247" s="163"/>
      <c r="PH247" s="163"/>
      <c r="PI247" s="163"/>
      <c r="PJ247" s="163"/>
      <c r="PK247" s="163"/>
      <c r="PL247" s="163"/>
      <c r="PM247" s="163"/>
      <c r="PN247" s="163"/>
      <c r="PO247" s="163"/>
      <c r="PP247" s="163"/>
      <c r="PQ247" s="163"/>
      <c r="PR247" s="163"/>
      <c r="PS247" s="163"/>
      <c r="PT247" s="163"/>
      <c r="PU247" s="163"/>
      <c r="PV247" s="163"/>
      <c r="PW247" s="163"/>
      <c r="PX247" s="163"/>
      <c r="PY247" s="163"/>
      <c r="PZ247" s="163"/>
      <c r="QA247" s="163"/>
      <c r="QB247" s="163"/>
      <c r="QC247" s="163"/>
      <c r="QD247" s="163"/>
      <c r="QE247" s="163"/>
      <c r="QF247" s="163"/>
      <c r="QG247" s="163"/>
      <c r="QH247" s="163"/>
      <c r="QI247" s="163"/>
      <c r="QJ247" s="163"/>
      <c r="QK247" s="163"/>
      <c r="QL247" s="163"/>
      <c r="QM247" s="163"/>
      <c r="QN247" s="163"/>
      <c r="QO247" s="163"/>
      <c r="QP247" s="163"/>
      <c r="QQ247" s="163"/>
      <c r="QR247" s="163"/>
      <c r="QS247" s="163"/>
      <c r="QT247" s="163"/>
      <c r="QU247" s="163"/>
      <c r="QV247" s="163"/>
      <c r="QW247" s="163"/>
      <c r="QX247" s="163"/>
      <c r="QY247" s="163"/>
      <c r="QZ247" s="163"/>
      <c r="RA247" s="163"/>
      <c r="RB247" s="163"/>
      <c r="RC247" s="163"/>
      <c r="RD247" s="163"/>
      <c r="RE247" s="164"/>
    </row>
    <row r="248" spans="51:473" ht="20.100000000000001" customHeight="1"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JY248" s="90"/>
      <c r="JZ248" s="91"/>
      <c r="KA248" s="91"/>
      <c r="KB248" s="91"/>
      <c r="KC248" s="91"/>
      <c r="KD248" s="91"/>
      <c r="KE248" s="91"/>
      <c r="KF248" s="91"/>
      <c r="KG248" s="91"/>
      <c r="KH248" s="91"/>
      <c r="KI248" s="91"/>
      <c r="KJ248" s="91"/>
      <c r="KK248" s="91"/>
      <c r="KL248" s="91"/>
      <c r="KM248" s="91"/>
      <c r="KN248" s="92"/>
      <c r="KR248" s="162"/>
      <c r="KS248" s="163"/>
      <c r="KT248" s="163"/>
      <c r="KU248" s="163"/>
      <c r="KV248" s="163"/>
      <c r="KW248" s="163"/>
      <c r="KX248" s="163"/>
      <c r="KY248" s="163"/>
      <c r="KZ248" s="163"/>
      <c r="LA248" s="163"/>
      <c r="LB248" s="163"/>
      <c r="LC248" s="163"/>
      <c r="LD248" s="163"/>
      <c r="LE248" s="163"/>
      <c r="LF248" s="163"/>
      <c r="LG248" s="163"/>
      <c r="LH248" s="163"/>
      <c r="LI248" s="163"/>
      <c r="LJ248" s="163"/>
      <c r="LK248" s="163"/>
      <c r="LL248" s="163"/>
      <c r="LM248" s="163"/>
      <c r="LN248" s="163"/>
      <c r="LO248" s="163"/>
      <c r="LP248" s="163"/>
      <c r="LQ248" s="163"/>
      <c r="LR248" s="163"/>
      <c r="LS248" s="163"/>
      <c r="LT248" s="163"/>
      <c r="LU248" s="163"/>
      <c r="LV248" s="163"/>
      <c r="LW248" s="163"/>
      <c r="LX248" s="163"/>
      <c r="LY248" s="163"/>
      <c r="LZ248" s="163"/>
      <c r="MA248" s="163"/>
      <c r="MB248" s="163"/>
      <c r="MC248" s="163"/>
      <c r="MD248" s="163"/>
      <c r="ME248" s="163"/>
      <c r="MF248" s="163"/>
      <c r="MG248" s="163"/>
      <c r="MH248" s="163"/>
      <c r="MI248" s="163"/>
      <c r="MJ248" s="163"/>
      <c r="MK248" s="163"/>
      <c r="ML248" s="163"/>
      <c r="MM248" s="163"/>
      <c r="MN248" s="163"/>
      <c r="MO248" s="163"/>
      <c r="MP248" s="163"/>
      <c r="MQ248" s="163"/>
      <c r="MR248" s="163"/>
      <c r="MS248" s="163"/>
      <c r="MT248" s="163"/>
      <c r="MU248" s="163"/>
      <c r="MV248" s="163"/>
      <c r="MW248" s="163"/>
      <c r="MX248" s="163"/>
      <c r="MY248" s="163"/>
      <c r="MZ248" s="163"/>
      <c r="NA248" s="163"/>
      <c r="NB248" s="163"/>
      <c r="NC248" s="163"/>
      <c r="ND248" s="163"/>
      <c r="NE248" s="163"/>
      <c r="NF248" s="163"/>
      <c r="NG248" s="163"/>
      <c r="NH248" s="163"/>
      <c r="NI248" s="163"/>
      <c r="NJ248" s="163"/>
      <c r="NK248" s="164"/>
      <c r="NS248" s="108"/>
      <c r="NT248" s="109"/>
      <c r="NU248" s="109"/>
      <c r="NV248" s="109"/>
      <c r="NW248" s="109"/>
      <c r="NX248" s="109"/>
      <c r="NY248" s="109"/>
      <c r="NZ248" s="109"/>
      <c r="OA248" s="109"/>
      <c r="OB248" s="109"/>
      <c r="OC248" s="109"/>
      <c r="OD248" s="109"/>
      <c r="OE248" s="109"/>
      <c r="OF248" s="109"/>
      <c r="OG248" s="109"/>
      <c r="OH248" s="110"/>
      <c r="OL248" s="162"/>
      <c r="OM248" s="163"/>
      <c r="ON248" s="163"/>
      <c r="OO248" s="163"/>
      <c r="OP248" s="163"/>
      <c r="OQ248" s="163"/>
      <c r="OR248" s="163"/>
      <c r="OS248" s="163"/>
      <c r="OT248" s="163"/>
      <c r="OU248" s="163"/>
      <c r="OV248" s="163"/>
      <c r="OW248" s="163"/>
      <c r="OX248" s="163"/>
      <c r="OY248" s="163"/>
      <c r="OZ248" s="163"/>
      <c r="PA248" s="163"/>
      <c r="PB248" s="163"/>
      <c r="PC248" s="163"/>
      <c r="PD248" s="163"/>
      <c r="PE248" s="163"/>
      <c r="PF248" s="163"/>
      <c r="PG248" s="163"/>
      <c r="PH248" s="163"/>
      <c r="PI248" s="163"/>
      <c r="PJ248" s="163"/>
      <c r="PK248" s="163"/>
      <c r="PL248" s="163"/>
      <c r="PM248" s="163"/>
      <c r="PN248" s="163"/>
      <c r="PO248" s="163"/>
      <c r="PP248" s="163"/>
      <c r="PQ248" s="163"/>
      <c r="PR248" s="163"/>
      <c r="PS248" s="163"/>
      <c r="PT248" s="163"/>
      <c r="PU248" s="163"/>
      <c r="PV248" s="163"/>
      <c r="PW248" s="163"/>
      <c r="PX248" s="163"/>
      <c r="PY248" s="163"/>
      <c r="PZ248" s="163"/>
      <c r="QA248" s="163"/>
      <c r="QB248" s="163"/>
      <c r="QC248" s="163"/>
      <c r="QD248" s="163"/>
      <c r="QE248" s="163"/>
      <c r="QF248" s="163"/>
      <c r="QG248" s="163"/>
      <c r="QH248" s="163"/>
      <c r="QI248" s="163"/>
      <c r="QJ248" s="163"/>
      <c r="QK248" s="163"/>
      <c r="QL248" s="163"/>
      <c r="QM248" s="163"/>
      <c r="QN248" s="163"/>
      <c r="QO248" s="163"/>
      <c r="QP248" s="163"/>
      <c r="QQ248" s="163"/>
      <c r="QR248" s="163"/>
      <c r="QS248" s="163"/>
      <c r="QT248" s="163"/>
      <c r="QU248" s="163"/>
      <c r="QV248" s="163"/>
      <c r="QW248" s="163"/>
      <c r="QX248" s="163"/>
      <c r="QY248" s="163"/>
      <c r="QZ248" s="163"/>
      <c r="RA248" s="163"/>
      <c r="RB248" s="163"/>
      <c r="RC248" s="163"/>
      <c r="RD248" s="163"/>
      <c r="RE248" s="164"/>
    </row>
    <row r="249" spans="51:473" ht="20.100000000000001" customHeight="1"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JY249" s="90"/>
      <c r="JZ249" s="91"/>
      <c r="KA249" s="91"/>
      <c r="KB249" s="91"/>
      <c r="KC249" s="91"/>
      <c r="KD249" s="91"/>
      <c r="KE249" s="91"/>
      <c r="KF249" s="91"/>
      <c r="KG249" s="91"/>
      <c r="KH249" s="91"/>
      <c r="KI249" s="91"/>
      <c r="KJ249" s="91"/>
      <c r="KK249" s="91"/>
      <c r="KL249" s="91"/>
      <c r="KM249" s="91"/>
      <c r="KN249" s="92"/>
      <c r="KR249" s="162"/>
      <c r="KS249" s="163"/>
      <c r="KT249" s="163"/>
      <c r="KU249" s="163"/>
      <c r="KV249" s="163"/>
      <c r="KW249" s="163"/>
      <c r="KX249" s="163"/>
      <c r="KY249" s="163"/>
      <c r="KZ249" s="163"/>
      <c r="LA249" s="163"/>
      <c r="LB249" s="163"/>
      <c r="LC249" s="163"/>
      <c r="LD249" s="163"/>
      <c r="LE249" s="163"/>
      <c r="LF249" s="163"/>
      <c r="LG249" s="163"/>
      <c r="LH249" s="163"/>
      <c r="LI249" s="163"/>
      <c r="LJ249" s="163"/>
      <c r="LK249" s="163"/>
      <c r="LL249" s="163"/>
      <c r="LM249" s="163"/>
      <c r="LN249" s="163"/>
      <c r="LO249" s="163"/>
      <c r="LP249" s="163"/>
      <c r="LQ249" s="163"/>
      <c r="LR249" s="163"/>
      <c r="LS249" s="163"/>
      <c r="LT249" s="163"/>
      <c r="LU249" s="163"/>
      <c r="LV249" s="163"/>
      <c r="LW249" s="163"/>
      <c r="LX249" s="163"/>
      <c r="LY249" s="163"/>
      <c r="LZ249" s="163"/>
      <c r="MA249" s="163"/>
      <c r="MB249" s="163"/>
      <c r="MC249" s="163"/>
      <c r="MD249" s="163"/>
      <c r="ME249" s="163"/>
      <c r="MF249" s="163"/>
      <c r="MG249" s="163"/>
      <c r="MH249" s="163"/>
      <c r="MI249" s="163"/>
      <c r="MJ249" s="163"/>
      <c r="MK249" s="163"/>
      <c r="ML249" s="163"/>
      <c r="MM249" s="163"/>
      <c r="MN249" s="163"/>
      <c r="MO249" s="163"/>
      <c r="MP249" s="163"/>
      <c r="MQ249" s="163"/>
      <c r="MR249" s="163"/>
      <c r="MS249" s="163"/>
      <c r="MT249" s="163"/>
      <c r="MU249" s="163"/>
      <c r="MV249" s="163"/>
      <c r="MW249" s="163"/>
      <c r="MX249" s="163"/>
      <c r="MY249" s="163"/>
      <c r="MZ249" s="163"/>
      <c r="NA249" s="163"/>
      <c r="NB249" s="163"/>
      <c r="NC249" s="163"/>
      <c r="ND249" s="163"/>
      <c r="NE249" s="163"/>
      <c r="NF249" s="163"/>
      <c r="NG249" s="163"/>
      <c r="NH249" s="163"/>
      <c r="NI249" s="163"/>
      <c r="NJ249" s="163"/>
      <c r="NK249" s="164"/>
      <c r="NS249" s="108"/>
      <c r="NT249" s="109"/>
      <c r="NU249" s="109"/>
      <c r="NV249" s="109"/>
      <c r="NW249" s="109"/>
      <c r="NX249" s="109"/>
      <c r="NY249" s="109"/>
      <c r="NZ249" s="109"/>
      <c r="OA249" s="109"/>
      <c r="OB249" s="109"/>
      <c r="OC249" s="109"/>
      <c r="OD249" s="109"/>
      <c r="OE249" s="109"/>
      <c r="OF249" s="109"/>
      <c r="OG249" s="109"/>
      <c r="OH249" s="110"/>
      <c r="OL249" s="162"/>
      <c r="OM249" s="163"/>
      <c r="ON249" s="163"/>
      <c r="OO249" s="163"/>
      <c r="OP249" s="163"/>
      <c r="OQ249" s="163"/>
      <c r="OR249" s="163"/>
      <c r="OS249" s="163"/>
      <c r="OT249" s="163"/>
      <c r="OU249" s="163"/>
      <c r="OV249" s="163"/>
      <c r="OW249" s="163"/>
      <c r="OX249" s="163"/>
      <c r="OY249" s="163"/>
      <c r="OZ249" s="163"/>
      <c r="PA249" s="163"/>
      <c r="PB249" s="163"/>
      <c r="PC249" s="163"/>
      <c r="PD249" s="163"/>
      <c r="PE249" s="163"/>
      <c r="PF249" s="163"/>
      <c r="PG249" s="163"/>
      <c r="PH249" s="163"/>
      <c r="PI249" s="163"/>
      <c r="PJ249" s="163"/>
      <c r="PK249" s="163"/>
      <c r="PL249" s="163"/>
      <c r="PM249" s="163"/>
      <c r="PN249" s="163"/>
      <c r="PO249" s="163"/>
      <c r="PP249" s="163"/>
      <c r="PQ249" s="163"/>
      <c r="PR249" s="163"/>
      <c r="PS249" s="163"/>
      <c r="PT249" s="163"/>
      <c r="PU249" s="163"/>
      <c r="PV249" s="163"/>
      <c r="PW249" s="163"/>
      <c r="PX249" s="163"/>
      <c r="PY249" s="163"/>
      <c r="PZ249" s="163"/>
      <c r="QA249" s="163"/>
      <c r="QB249" s="163"/>
      <c r="QC249" s="163"/>
      <c r="QD249" s="163"/>
      <c r="QE249" s="163"/>
      <c r="QF249" s="163"/>
      <c r="QG249" s="163"/>
      <c r="QH249" s="163"/>
      <c r="QI249" s="163"/>
      <c r="QJ249" s="163"/>
      <c r="QK249" s="163"/>
      <c r="QL249" s="163"/>
      <c r="QM249" s="163"/>
      <c r="QN249" s="163"/>
      <c r="QO249" s="163"/>
      <c r="QP249" s="163"/>
      <c r="QQ249" s="163"/>
      <c r="QR249" s="163"/>
      <c r="QS249" s="163"/>
      <c r="QT249" s="163"/>
      <c r="QU249" s="163"/>
      <c r="QV249" s="163"/>
      <c r="QW249" s="163"/>
      <c r="QX249" s="163"/>
      <c r="QY249" s="163"/>
      <c r="QZ249" s="163"/>
      <c r="RA249" s="163"/>
      <c r="RB249" s="163"/>
      <c r="RC249" s="163"/>
      <c r="RD249" s="163"/>
      <c r="RE249" s="164"/>
    </row>
    <row r="250" spans="51:473" ht="20.100000000000001" customHeight="1" thickBot="1"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JY250" s="90"/>
      <c r="JZ250" s="91"/>
      <c r="KA250" s="91"/>
      <c r="KB250" s="91"/>
      <c r="KC250" s="91"/>
      <c r="KD250" s="91"/>
      <c r="KE250" s="91"/>
      <c r="KF250" s="91"/>
      <c r="KG250" s="91"/>
      <c r="KH250" s="91"/>
      <c r="KI250" s="91"/>
      <c r="KJ250" s="91"/>
      <c r="KK250" s="91"/>
      <c r="KL250" s="91"/>
      <c r="KM250" s="91"/>
      <c r="KN250" s="92"/>
      <c r="KR250" s="165"/>
      <c r="KS250" s="166"/>
      <c r="KT250" s="166"/>
      <c r="KU250" s="166"/>
      <c r="KV250" s="166"/>
      <c r="KW250" s="166"/>
      <c r="KX250" s="166"/>
      <c r="KY250" s="166"/>
      <c r="KZ250" s="166"/>
      <c r="LA250" s="166"/>
      <c r="LB250" s="166"/>
      <c r="LC250" s="166"/>
      <c r="LD250" s="166"/>
      <c r="LE250" s="166"/>
      <c r="LF250" s="166"/>
      <c r="LG250" s="166"/>
      <c r="LH250" s="166"/>
      <c r="LI250" s="166"/>
      <c r="LJ250" s="166"/>
      <c r="LK250" s="166"/>
      <c r="LL250" s="166"/>
      <c r="LM250" s="166"/>
      <c r="LN250" s="166"/>
      <c r="LO250" s="166"/>
      <c r="LP250" s="166"/>
      <c r="LQ250" s="166"/>
      <c r="LR250" s="166"/>
      <c r="LS250" s="166"/>
      <c r="LT250" s="166"/>
      <c r="LU250" s="166"/>
      <c r="LV250" s="166"/>
      <c r="LW250" s="166"/>
      <c r="LX250" s="166"/>
      <c r="LY250" s="166"/>
      <c r="LZ250" s="166"/>
      <c r="MA250" s="166"/>
      <c r="MB250" s="166"/>
      <c r="MC250" s="166"/>
      <c r="MD250" s="166"/>
      <c r="ME250" s="166"/>
      <c r="MF250" s="166"/>
      <c r="MG250" s="166"/>
      <c r="MH250" s="166"/>
      <c r="MI250" s="166"/>
      <c r="MJ250" s="166"/>
      <c r="MK250" s="166"/>
      <c r="ML250" s="166"/>
      <c r="MM250" s="166"/>
      <c r="MN250" s="166"/>
      <c r="MO250" s="166"/>
      <c r="MP250" s="166"/>
      <c r="MQ250" s="166"/>
      <c r="MR250" s="166"/>
      <c r="MS250" s="166"/>
      <c r="MT250" s="166"/>
      <c r="MU250" s="166"/>
      <c r="MV250" s="166"/>
      <c r="MW250" s="166"/>
      <c r="MX250" s="166"/>
      <c r="MY250" s="166"/>
      <c r="MZ250" s="166"/>
      <c r="NA250" s="166"/>
      <c r="NB250" s="166"/>
      <c r="NC250" s="166"/>
      <c r="ND250" s="166"/>
      <c r="NE250" s="166"/>
      <c r="NF250" s="166"/>
      <c r="NG250" s="166"/>
      <c r="NH250" s="166"/>
      <c r="NI250" s="166"/>
      <c r="NJ250" s="166"/>
      <c r="NK250" s="167"/>
      <c r="NS250" s="108"/>
      <c r="NT250" s="109"/>
      <c r="NU250" s="109"/>
      <c r="NV250" s="109"/>
      <c r="NW250" s="109"/>
      <c r="NX250" s="109"/>
      <c r="NY250" s="109"/>
      <c r="NZ250" s="109"/>
      <c r="OA250" s="109"/>
      <c r="OB250" s="109"/>
      <c r="OC250" s="109"/>
      <c r="OD250" s="109"/>
      <c r="OE250" s="109"/>
      <c r="OF250" s="109"/>
      <c r="OG250" s="109"/>
      <c r="OH250" s="110"/>
      <c r="OL250" s="165"/>
      <c r="OM250" s="166"/>
      <c r="ON250" s="166"/>
      <c r="OO250" s="166"/>
      <c r="OP250" s="166"/>
      <c r="OQ250" s="166"/>
      <c r="OR250" s="166"/>
      <c r="OS250" s="166"/>
      <c r="OT250" s="166"/>
      <c r="OU250" s="166"/>
      <c r="OV250" s="166"/>
      <c r="OW250" s="166"/>
      <c r="OX250" s="166"/>
      <c r="OY250" s="166"/>
      <c r="OZ250" s="166"/>
      <c r="PA250" s="166"/>
      <c r="PB250" s="166"/>
      <c r="PC250" s="166"/>
      <c r="PD250" s="166"/>
      <c r="PE250" s="166"/>
      <c r="PF250" s="166"/>
      <c r="PG250" s="166"/>
      <c r="PH250" s="166"/>
      <c r="PI250" s="166"/>
      <c r="PJ250" s="166"/>
      <c r="PK250" s="166"/>
      <c r="PL250" s="166"/>
      <c r="PM250" s="166"/>
      <c r="PN250" s="166"/>
      <c r="PO250" s="166"/>
      <c r="PP250" s="166"/>
      <c r="PQ250" s="166"/>
      <c r="PR250" s="166"/>
      <c r="PS250" s="166"/>
      <c r="PT250" s="166"/>
      <c r="PU250" s="166"/>
      <c r="PV250" s="166"/>
      <c r="PW250" s="166"/>
      <c r="PX250" s="166"/>
      <c r="PY250" s="166"/>
      <c r="PZ250" s="166"/>
      <c r="QA250" s="166"/>
      <c r="QB250" s="166"/>
      <c r="QC250" s="166"/>
      <c r="QD250" s="166"/>
      <c r="QE250" s="166"/>
      <c r="QF250" s="166"/>
      <c r="QG250" s="166"/>
      <c r="QH250" s="166"/>
      <c r="QI250" s="166"/>
      <c r="QJ250" s="166"/>
      <c r="QK250" s="166"/>
      <c r="QL250" s="166"/>
      <c r="QM250" s="166"/>
      <c r="QN250" s="166"/>
      <c r="QO250" s="166"/>
      <c r="QP250" s="166"/>
      <c r="QQ250" s="166"/>
      <c r="QR250" s="166"/>
      <c r="QS250" s="166"/>
      <c r="QT250" s="166"/>
      <c r="QU250" s="166"/>
      <c r="QV250" s="166"/>
      <c r="QW250" s="166"/>
      <c r="QX250" s="166"/>
      <c r="QY250" s="166"/>
      <c r="QZ250" s="166"/>
      <c r="RA250" s="166"/>
      <c r="RB250" s="166"/>
      <c r="RC250" s="166"/>
      <c r="RD250" s="166"/>
      <c r="RE250" s="167"/>
    </row>
    <row r="251" spans="51:473" ht="20.100000000000001" customHeight="1"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JY251" s="90"/>
      <c r="JZ251" s="91"/>
      <c r="KA251" s="91"/>
      <c r="KB251" s="91"/>
      <c r="KC251" s="91"/>
      <c r="KD251" s="91"/>
      <c r="KE251" s="91"/>
      <c r="KF251" s="91"/>
      <c r="KG251" s="91"/>
      <c r="KH251" s="91"/>
      <c r="KI251" s="91"/>
      <c r="KJ251" s="91"/>
      <c r="KK251" s="91"/>
      <c r="KL251" s="91"/>
      <c r="KM251" s="91"/>
      <c r="KN251" s="92"/>
      <c r="NS251" s="108"/>
      <c r="NT251" s="109"/>
      <c r="NU251" s="109"/>
      <c r="NV251" s="109"/>
      <c r="NW251" s="109"/>
      <c r="NX251" s="109"/>
      <c r="NY251" s="109"/>
      <c r="NZ251" s="109"/>
      <c r="OA251" s="109"/>
      <c r="OB251" s="109"/>
      <c r="OC251" s="109"/>
      <c r="OD251" s="109"/>
      <c r="OE251" s="109"/>
      <c r="OF251" s="109"/>
      <c r="OG251" s="109"/>
      <c r="OH251" s="110"/>
    </row>
    <row r="252" spans="51:473" ht="20.100000000000001" customHeight="1"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JY252" s="90"/>
      <c r="JZ252" s="91"/>
      <c r="KA252" s="91"/>
      <c r="KB252" s="91"/>
      <c r="KC252" s="91"/>
      <c r="KD252" s="91"/>
      <c r="KE252" s="91"/>
      <c r="KF252" s="91"/>
      <c r="KG252" s="91"/>
      <c r="KH252" s="91"/>
      <c r="KI252" s="91"/>
      <c r="KJ252" s="91"/>
      <c r="KK252" s="91"/>
      <c r="KL252" s="91"/>
      <c r="KM252" s="91"/>
      <c r="KN252" s="92"/>
      <c r="NS252" s="108"/>
      <c r="NT252" s="109"/>
      <c r="NU252" s="109"/>
      <c r="NV252" s="109"/>
      <c r="NW252" s="109"/>
      <c r="NX252" s="109"/>
      <c r="NY252" s="109"/>
      <c r="NZ252" s="109"/>
      <c r="OA252" s="109"/>
      <c r="OB252" s="109"/>
      <c r="OC252" s="109"/>
      <c r="OD252" s="109"/>
      <c r="OE252" s="109"/>
      <c r="OF252" s="109"/>
      <c r="OG252" s="109"/>
      <c r="OH252" s="110"/>
    </row>
    <row r="253" spans="51:473" ht="20.100000000000001" customHeight="1"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JY253" s="90"/>
      <c r="JZ253" s="91"/>
      <c r="KA253" s="91"/>
      <c r="KB253" s="91"/>
      <c r="KC253" s="91"/>
      <c r="KD253" s="91"/>
      <c r="KE253" s="91"/>
      <c r="KF253" s="91"/>
      <c r="KG253" s="91"/>
      <c r="KH253" s="91"/>
      <c r="KI253" s="91"/>
      <c r="KJ253" s="91"/>
      <c r="KK253" s="91"/>
      <c r="KL253" s="91"/>
      <c r="KM253" s="91"/>
      <c r="KN253" s="92"/>
      <c r="NS253" s="108"/>
      <c r="NT253" s="109"/>
      <c r="NU253" s="109"/>
      <c r="NV253" s="109"/>
      <c r="NW253" s="109"/>
      <c r="NX253" s="109"/>
      <c r="NY253" s="109"/>
      <c r="NZ253" s="109"/>
      <c r="OA253" s="109"/>
      <c r="OB253" s="109"/>
      <c r="OC253" s="109"/>
      <c r="OD253" s="109"/>
      <c r="OE253" s="109"/>
      <c r="OF253" s="109"/>
      <c r="OG253" s="109"/>
      <c r="OH253" s="110"/>
    </row>
    <row r="254" spans="51:473" ht="20.100000000000001" customHeight="1"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JY254" s="90"/>
      <c r="JZ254" s="91"/>
      <c r="KA254" s="91"/>
      <c r="KB254" s="91"/>
      <c r="KC254" s="91"/>
      <c r="KD254" s="91"/>
      <c r="KE254" s="91"/>
      <c r="KF254" s="91"/>
      <c r="KG254" s="91"/>
      <c r="KH254" s="91"/>
      <c r="KI254" s="91"/>
      <c r="KJ254" s="91"/>
      <c r="KK254" s="91"/>
      <c r="KL254" s="91"/>
      <c r="KM254" s="91"/>
      <c r="KN254" s="92"/>
      <c r="NS254" s="108"/>
      <c r="NT254" s="109"/>
      <c r="NU254" s="109"/>
      <c r="NV254" s="109"/>
      <c r="NW254" s="109"/>
      <c r="NX254" s="109"/>
      <c r="NY254" s="109"/>
      <c r="NZ254" s="109"/>
      <c r="OA254" s="109"/>
      <c r="OB254" s="109"/>
      <c r="OC254" s="109"/>
      <c r="OD254" s="109"/>
      <c r="OE254" s="109"/>
      <c r="OF254" s="109"/>
      <c r="OG254" s="109"/>
      <c r="OH254" s="110"/>
    </row>
    <row r="255" spans="51:473" ht="20.100000000000001" customHeight="1"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JY255" s="90"/>
      <c r="JZ255" s="91"/>
      <c r="KA255" s="91"/>
      <c r="KB255" s="91"/>
      <c r="KC255" s="91"/>
      <c r="KD255" s="91"/>
      <c r="KE255" s="91"/>
      <c r="KF255" s="91"/>
      <c r="KG255" s="91"/>
      <c r="KH255" s="91"/>
      <c r="KI255" s="91"/>
      <c r="KJ255" s="91"/>
      <c r="KK255" s="91"/>
      <c r="KL255" s="91"/>
      <c r="KM255" s="91"/>
      <c r="KN255" s="92"/>
      <c r="NS255" s="108"/>
      <c r="NT255" s="109"/>
      <c r="NU255" s="109"/>
      <c r="NV255" s="109"/>
      <c r="NW255" s="109"/>
      <c r="NX255" s="109"/>
      <c r="NY255" s="109"/>
      <c r="NZ255" s="109"/>
      <c r="OA255" s="109"/>
      <c r="OB255" s="109"/>
      <c r="OC255" s="109"/>
      <c r="OD255" s="109"/>
      <c r="OE255" s="109"/>
      <c r="OF255" s="109"/>
      <c r="OG255" s="109"/>
      <c r="OH255" s="110"/>
    </row>
    <row r="256" spans="51:473" ht="20.100000000000001" customHeight="1">
      <c r="JY256" s="90"/>
      <c r="JZ256" s="91"/>
      <c r="KA256" s="91"/>
      <c r="KB256" s="91"/>
      <c r="KC256" s="91"/>
      <c r="KD256" s="91"/>
      <c r="KE256" s="91"/>
      <c r="KF256" s="91"/>
      <c r="KG256" s="91"/>
      <c r="KH256" s="91"/>
      <c r="KI256" s="91"/>
      <c r="KJ256" s="91"/>
      <c r="KK256" s="91"/>
      <c r="KL256" s="91"/>
      <c r="KM256" s="91"/>
      <c r="KN256" s="92"/>
      <c r="NS256" s="108"/>
      <c r="NT256" s="109"/>
      <c r="NU256" s="109"/>
      <c r="NV256" s="109"/>
      <c r="NW256" s="109"/>
      <c r="NX256" s="109"/>
      <c r="NY256" s="109"/>
      <c r="NZ256" s="109"/>
      <c r="OA256" s="109"/>
      <c r="OB256" s="109"/>
      <c r="OC256" s="109"/>
      <c r="OD256" s="109"/>
      <c r="OE256" s="109"/>
      <c r="OF256" s="109"/>
      <c r="OG256" s="109"/>
      <c r="OH256" s="110"/>
    </row>
    <row r="257" spans="59:398" ht="20.100000000000001" customHeight="1">
      <c r="JY257" s="90"/>
      <c r="JZ257" s="91"/>
      <c r="KA257" s="91"/>
      <c r="KB257" s="91"/>
      <c r="KC257" s="91"/>
      <c r="KD257" s="91"/>
      <c r="KE257" s="91"/>
      <c r="KF257" s="91"/>
      <c r="KG257" s="91"/>
      <c r="KH257" s="91"/>
      <c r="KI257" s="91"/>
      <c r="KJ257" s="91"/>
      <c r="KK257" s="91"/>
      <c r="KL257" s="91"/>
      <c r="KM257" s="91"/>
      <c r="KN257" s="92"/>
      <c r="NS257" s="108"/>
      <c r="NT257" s="109"/>
      <c r="NU257" s="109"/>
      <c r="NV257" s="109"/>
      <c r="NW257" s="109"/>
      <c r="NX257" s="109"/>
      <c r="NY257" s="109"/>
      <c r="NZ257" s="109"/>
      <c r="OA257" s="109"/>
      <c r="OB257" s="109"/>
      <c r="OC257" s="109"/>
      <c r="OD257" s="109"/>
      <c r="OE257" s="109"/>
      <c r="OF257" s="109"/>
      <c r="OG257" s="109"/>
      <c r="OH257" s="110"/>
    </row>
    <row r="258" spans="59:398" ht="20.100000000000001" customHeight="1" thickBot="1">
      <c r="JY258" s="93"/>
      <c r="JZ258" s="94"/>
      <c r="KA258" s="94"/>
      <c r="KB258" s="94"/>
      <c r="KC258" s="94"/>
      <c r="KD258" s="94"/>
      <c r="KE258" s="94"/>
      <c r="KF258" s="94"/>
      <c r="KG258" s="94"/>
      <c r="KH258" s="94"/>
      <c r="KI258" s="94"/>
      <c r="KJ258" s="94"/>
      <c r="KK258" s="94"/>
      <c r="KL258" s="94"/>
      <c r="KM258" s="94"/>
      <c r="KN258" s="95"/>
      <c r="NS258" s="111"/>
      <c r="NT258" s="112"/>
      <c r="NU258" s="112"/>
      <c r="NV258" s="112"/>
      <c r="NW258" s="112"/>
      <c r="NX258" s="112"/>
      <c r="NY258" s="112"/>
      <c r="NZ258" s="112"/>
      <c r="OA258" s="112"/>
      <c r="OB258" s="112"/>
      <c r="OC258" s="112"/>
      <c r="OD258" s="112"/>
      <c r="OE258" s="112"/>
      <c r="OF258" s="112"/>
      <c r="OG258" s="112"/>
      <c r="OH258" s="113"/>
    </row>
    <row r="267" spans="59:398" ht="20.100000000000001" customHeight="1"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</row>
    <row r="268" spans="59:398" ht="20.100000000000001" customHeight="1"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</row>
    <row r="269" spans="59:398" ht="20.100000000000001" customHeight="1"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</row>
    <row r="270" spans="59:398" ht="20.100000000000001" customHeight="1"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</row>
    <row r="271" spans="59:398" ht="20.100000000000001" customHeight="1"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</row>
    <row r="272" spans="59:398" ht="20.100000000000001" customHeight="1"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</row>
    <row r="273" spans="47:476" ht="20.100000000000001" customHeight="1"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</row>
    <row r="274" spans="47:476" ht="20.100000000000001" customHeight="1"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</row>
    <row r="275" spans="47:476" ht="20.100000000000001" customHeight="1"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</row>
    <row r="276" spans="47:476" ht="20.100000000000001" customHeight="1"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</row>
    <row r="277" spans="47:476" ht="20.100000000000001" customHeight="1"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</row>
    <row r="278" spans="47:476" ht="20.100000000000001" customHeight="1"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</row>
    <row r="279" spans="47:476" ht="20.100000000000001" customHeight="1"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</row>
    <row r="280" spans="47:476" ht="20.100000000000001" customHeight="1"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</row>
    <row r="281" spans="47:476" ht="20.100000000000001" customHeight="1"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</row>
    <row r="282" spans="47:476" ht="20.100000000000001" customHeight="1"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</row>
    <row r="283" spans="47:476" ht="20.100000000000001" customHeight="1" thickBot="1"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</row>
    <row r="284" spans="47:476" ht="20.100000000000001" customHeight="1"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114" t="s">
        <v>1</v>
      </c>
      <c r="BS284" s="115"/>
      <c r="BT284" s="115"/>
      <c r="BU284" s="115"/>
      <c r="BV284" s="115"/>
      <c r="BW284" s="115"/>
      <c r="BX284" s="115"/>
      <c r="BY284" s="115"/>
      <c r="BZ284" s="115"/>
      <c r="CA284" s="115"/>
      <c r="CB284" s="115"/>
      <c r="CC284" s="115"/>
      <c r="CD284" s="115"/>
      <c r="CE284" s="115"/>
      <c r="CF284" s="115"/>
      <c r="CG284" s="115"/>
      <c r="CH284" s="115"/>
      <c r="CI284" s="115"/>
      <c r="CJ284" s="115"/>
      <c r="CK284" s="115"/>
      <c r="CL284" s="115"/>
      <c r="CM284" s="115"/>
      <c r="CN284" s="115"/>
      <c r="CO284" s="115"/>
      <c r="CP284" s="115"/>
      <c r="CQ284" s="115"/>
      <c r="CR284" s="115"/>
      <c r="CS284" s="115"/>
      <c r="CT284" s="115"/>
      <c r="CU284" s="115"/>
      <c r="CV284" s="115"/>
      <c r="CW284" s="115"/>
      <c r="CX284" s="115"/>
      <c r="CY284" s="115"/>
      <c r="CZ284" s="115"/>
      <c r="DA284" s="115"/>
      <c r="DB284" s="115"/>
      <c r="DC284" s="115"/>
      <c r="DD284" s="115"/>
      <c r="DE284" s="115"/>
      <c r="DF284" s="115"/>
      <c r="DG284" s="115"/>
      <c r="DH284" s="115"/>
      <c r="DI284" s="115"/>
      <c r="DJ284" s="115"/>
      <c r="DK284" s="115"/>
      <c r="DL284" s="115"/>
      <c r="DM284" s="115"/>
      <c r="DN284" s="115"/>
      <c r="DO284" s="115"/>
      <c r="DP284" s="115"/>
      <c r="DQ284" s="116"/>
      <c r="DT284" s="150" t="str" cm="1">
        <f t="array" aca="1" ref="DT284" ca="1">IF(CELL("Filename",$A$1)&gt;"",LEFT(CELL("Filename",$A$1),
FIND("[",CELL("Filename",$A$1))-1),"")</f>
        <v>C:\Users\adamh\OneDrive\Desktop\Intelligent Systems and Robotics\Semester One\Mobile Robots\Coursework\Final\</v>
      </c>
      <c r="DU284" s="151"/>
      <c r="DV284" s="151"/>
      <c r="DW284" s="151"/>
      <c r="DX284" s="151"/>
      <c r="DY284" s="151"/>
      <c r="DZ284" s="151"/>
      <c r="EA284" s="151"/>
      <c r="EB284" s="151"/>
      <c r="EC284" s="151"/>
      <c r="ED284" s="151"/>
      <c r="EE284" s="151"/>
      <c r="EF284" s="151"/>
      <c r="EG284" s="151"/>
      <c r="EH284" s="151"/>
      <c r="EI284" s="151"/>
      <c r="EJ284" s="151"/>
      <c r="EK284" s="151"/>
      <c r="EL284" s="151"/>
      <c r="EM284" s="151"/>
      <c r="EN284" s="151"/>
      <c r="EO284" s="151"/>
      <c r="EP284" s="151"/>
      <c r="EQ284" s="151"/>
      <c r="ER284" s="151"/>
      <c r="ES284" s="151"/>
      <c r="ET284" s="151"/>
      <c r="EU284" s="151"/>
      <c r="EV284" s="151"/>
      <c r="EW284" s="151"/>
      <c r="EX284" s="151"/>
      <c r="EY284" s="151"/>
      <c r="EZ284" s="151"/>
      <c r="FA284" s="151"/>
      <c r="FB284" s="151"/>
      <c r="FC284" s="151"/>
      <c r="FD284" s="151"/>
      <c r="FE284" s="151"/>
      <c r="FF284" s="151"/>
      <c r="FG284" s="151"/>
      <c r="FH284" s="151"/>
      <c r="FI284" s="151"/>
      <c r="FJ284" s="151"/>
      <c r="FK284" s="151"/>
      <c r="FL284" s="151"/>
      <c r="FM284" s="151"/>
      <c r="FN284" s="151"/>
      <c r="FO284" s="151"/>
      <c r="FP284" s="151"/>
      <c r="FQ284" s="151"/>
      <c r="FR284" s="151"/>
      <c r="FS284" s="151"/>
      <c r="FT284" s="151"/>
      <c r="FU284" s="151"/>
      <c r="FV284" s="151"/>
      <c r="FW284" s="151"/>
      <c r="FX284" s="151"/>
      <c r="FY284" s="151"/>
      <c r="FZ284" s="151"/>
      <c r="GA284" s="151"/>
      <c r="GB284" s="151"/>
      <c r="GC284" s="151"/>
      <c r="GD284" s="151"/>
      <c r="GE284" s="151"/>
      <c r="GF284" s="151"/>
      <c r="GG284" s="151"/>
      <c r="GH284" s="151"/>
      <c r="GI284" s="151"/>
      <c r="GJ284" s="151"/>
      <c r="GK284" s="151"/>
      <c r="GL284" s="151"/>
      <c r="GM284" s="151"/>
      <c r="GN284" s="151"/>
      <c r="GO284" s="151"/>
      <c r="GP284" s="151"/>
      <c r="GQ284" s="151"/>
      <c r="GR284" s="151"/>
      <c r="GS284" s="151"/>
      <c r="GT284" s="151"/>
      <c r="GU284" s="151"/>
      <c r="GV284" s="151"/>
      <c r="GW284" s="151"/>
      <c r="GX284" s="151"/>
      <c r="GY284" s="151"/>
      <c r="GZ284" s="151"/>
      <c r="HA284" s="151"/>
      <c r="HB284" s="151"/>
      <c r="HC284" s="151"/>
      <c r="HD284" s="151"/>
      <c r="HE284" s="151"/>
      <c r="HF284" s="151"/>
      <c r="HG284" s="151"/>
      <c r="HH284" s="151"/>
      <c r="HI284" s="151"/>
      <c r="HJ284" s="151"/>
      <c r="HK284" s="151"/>
      <c r="HL284" s="151"/>
      <c r="HM284" s="151"/>
      <c r="HN284" s="151"/>
      <c r="HO284" s="151"/>
      <c r="HP284" s="151"/>
      <c r="HQ284" s="151"/>
      <c r="HR284" s="151"/>
      <c r="HS284" s="151"/>
      <c r="HT284" s="151"/>
      <c r="HU284" s="151"/>
      <c r="HV284" s="151"/>
      <c r="HW284" s="151"/>
      <c r="HX284" s="151"/>
      <c r="HY284" s="151"/>
      <c r="HZ284" s="151"/>
      <c r="IA284" s="151"/>
      <c r="IB284" s="151"/>
      <c r="IC284" s="151"/>
      <c r="ID284" s="151"/>
      <c r="IE284" s="151"/>
      <c r="IF284" s="151"/>
      <c r="IG284" s="151"/>
      <c r="IH284" s="151"/>
      <c r="II284" s="151"/>
      <c r="IJ284" s="151"/>
      <c r="IK284" s="151"/>
      <c r="IL284" s="151"/>
      <c r="IM284" s="151"/>
      <c r="IN284" s="151"/>
      <c r="IO284" s="151"/>
      <c r="IP284" s="151"/>
      <c r="IQ284" s="151"/>
      <c r="IR284" s="151"/>
      <c r="IS284" s="151"/>
      <c r="IT284" s="151"/>
      <c r="IU284" s="151"/>
      <c r="IV284" s="151"/>
      <c r="IW284" s="151"/>
      <c r="IX284" s="151"/>
      <c r="IY284" s="151"/>
      <c r="IZ284" s="151"/>
      <c r="JA284" s="151"/>
      <c r="JB284" s="151"/>
      <c r="JC284" s="151"/>
      <c r="JD284" s="151"/>
      <c r="JE284" s="151"/>
      <c r="JF284" s="151"/>
      <c r="JG284" s="151"/>
      <c r="JH284" s="151"/>
      <c r="JI284" s="151"/>
      <c r="JJ284" s="151"/>
      <c r="JK284" s="151"/>
      <c r="JL284" s="151"/>
      <c r="JM284" s="151"/>
      <c r="JN284" s="151"/>
      <c r="JO284" s="151"/>
      <c r="JP284" s="151"/>
      <c r="JQ284" s="151"/>
      <c r="JR284" s="151"/>
      <c r="JS284" s="151"/>
      <c r="JT284" s="151"/>
      <c r="JU284" s="151"/>
      <c r="JV284" s="151"/>
      <c r="JW284" s="151"/>
      <c r="JX284" s="151"/>
      <c r="JY284" s="151"/>
      <c r="JZ284" s="151"/>
      <c r="KA284" s="151"/>
      <c r="KB284" s="151"/>
      <c r="KC284" s="151"/>
      <c r="KD284" s="151"/>
      <c r="KE284" s="151"/>
      <c r="KF284" s="151"/>
      <c r="KG284" s="151"/>
      <c r="KH284" s="151"/>
      <c r="KI284" s="151"/>
      <c r="KJ284" s="151"/>
      <c r="KK284" s="151"/>
      <c r="KL284" s="151"/>
      <c r="KM284" s="151"/>
      <c r="KN284" s="151"/>
      <c r="KO284" s="151"/>
      <c r="KP284" s="151"/>
      <c r="KQ284" s="151"/>
      <c r="KR284" s="151"/>
      <c r="KS284" s="151"/>
      <c r="KT284" s="151"/>
      <c r="KU284" s="151"/>
      <c r="KV284" s="151"/>
      <c r="KW284" s="151"/>
      <c r="KX284" s="151"/>
      <c r="KY284" s="151"/>
      <c r="KZ284" s="151"/>
      <c r="LA284" s="151"/>
      <c r="LB284" s="151"/>
      <c r="LC284" s="151"/>
      <c r="LD284" s="151"/>
      <c r="LE284" s="151"/>
      <c r="LF284" s="151"/>
      <c r="LG284" s="151"/>
      <c r="LH284" s="151"/>
      <c r="LI284" s="151"/>
      <c r="LJ284" s="151"/>
      <c r="LK284" s="151"/>
      <c r="LL284" s="151"/>
      <c r="LM284" s="151"/>
      <c r="LN284" s="151"/>
      <c r="LO284" s="151"/>
      <c r="LP284" s="151"/>
      <c r="LQ284" s="151"/>
      <c r="LR284" s="151"/>
      <c r="LS284" s="151"/>
      <c r="LT284" s="151"/>
      <c r="LU284" s="151"/>
      <c r="LV284" s="151"/>
      <c r="LW284" s="151"/>
      <c r="LX284" s="151"/>
      <c r="LY284" s="151"/>
      <c r="LZ284" s="151"/>
      <c r="MA284" s="151"/>
      <c r="MB284" s="151"/>
      <c r="MC284" s="151"/>
      <c r="MD284" s="151"/>
      <c r="ME284" s="151"/>
      <c r="MF284" s="151"/>
      <c r="MG284" s="151"/>
      <c r="MH284" s="151"/>
      <c r="MI284" s="151"/>
      <c r="MJ284" s="151"/>
      <c r="MK284" s="151"/>
      <c r="ML284" s="151"/>
      <c r="MM284" s="151"/>
      <c r="MN284" s="151"/>
      <c r="MO284" s="151"/>
      <c r="MP284" s="151"/>
      <c r="MQ284" s="151"/>
      <c r="MR284" s="151"/>
      <c r="MS284" s="151"/>
      <c r="MT284" s="151"/>
      <c r="MU284" s="151"/>
      <c r="MV284" s="151"/>
      <c r="MW284" s="151"/>
      <c r="MX284" s="151"/>
      <c r="MY284" s="151"/>
      <c r="MZ284" s="151"/>
      <c r="NA284" s="151"/>
      <c r="NB284" s="151"/>
      <c r="NC284" s="151"/>
      <c r="ND284" s="151"/>
      <c r="NE284" s="151"/>
      <c r="NF284" s="151"/>
      <c r="NG284" s="151"/>
      <c r="NH284" s="151"/>
      <c r="NI284" s="151"/>
      <c r="NJ284" s="151"/>
      <c r="NK284" s="151"/>
      <c r="NL284" s="151"/>
      <c r="NM284" s="151"/>
      <c r="NN284" s="151"/>
      <c r="NO284" s="151"/>
      <c r="NP284" s="151"/>
      <c r="NQ284" s="151"/>
      <c r="NR284" s="151"/>
      <c r="NS284" s="151"/>
      <c r="NT284" s="151"/>
      <c r="NU284" s="151"/>
      <c r="NV284" s="151"/>
      <c r="NW284" s="151"/>
      <c r="NX284" s="151"/>
      <c r="NY284" s="151"/>
      <c r="NZ284" s="151"/>
      <c r="OA284" s="151"/>
      <c r="OB284" s="151"/>
      <c r="OC284" s="151"/>
      <c r="OD284" s="151"/>
      <c r="OE284" s="151"/>
      <c r="OF284" s="151"/>
      <c r="OG284" s="151"/>
      <c r="OH284" s="151"/>
      <c r="OI284" s="151"/>
      <c r="OJ284" s="151"/>
      <c r="OK284" s="151"/>
      <c r="OL284" s="151"/>
      <c r="OM284" s="151"/>
      <c r="ON284" s="151"/>
      <c r="OO284" s="151"/>
      <c r="OP284" s="151"/>
      <c r="OQ284" s="151"/>
      <c r="OR284" s="151"/>
      <c r="OS284" s="151"/>
      <c r="OT284" s="151"/>
      <c r="OU284" s="151"/>
      <c r="OV284" s="151"/>
      <c r="OW284" s="151"/>
      <c r="OX284" s="151"/>
      <c r="OY284" s="151"/>
      <c r="OZ284" s="151"/>
      <c r="PA284" s="151"/>
      <c r="PB284" s="151"/>
      <c r="PC284" s="151"/>
      <c r="PD284" s="151"/>
      <c r="PE284" s="151"/>
      <c r="PF284" s="151"/>
      <c r="PG284" s="151"/>
      <c r="PH284" s="151"/>
      <c r="PI284" s="151"/>
      <c r="PJ284" s="151"/>
      <c r="PK284" s="151"/>
      <c r="PL284" s="151"/>
      <c r="PM284" s="151"/>
      <c r="PN284" s="151"/>
      <c r="PO284" s="151"/>
      <c r="PP284" s="151"/>
      <c r="PQ284" s="151"/>
      <c r="PR284" s="151"/>
      <c r="PS284" s="151"/>
      <c r="PT284" s="151"/>
      <c r="PU284" s="151"/>
      <c r="PV284" s="151"/>
      <c r="PW284" s="151"/>
      <c r="PX284" s="151"/>
      <c r="PY284" s="151"/>
      <c r="PZ284" s="151"/>
      <c r="QA284" s="151"/>
      <c r="QB284" s="151"/>
      <c r="QC284" s="151"/>
      <c r="QD284" s="151"/>
      <c r="QE284" s="151"/>
      <c r="QF284" s="151"/>
      <c r="QG284" s="151"/>
      <c r="QH284" s="151"/>
      <c r="QI284" s="151"/>
      <c r="QJ284" s="151"/>
      <c r="QK284" s="151"/>
      <c r="QL284" s="151"/>
      <c r="QM284" s="151"/>
      <c r="QN284" s="151"/>
      <c r="QO284" s="151"/>
      <c r="QP284" s="151"/>
      <c r="QQ284" s="151"/>
      <c r="QR284" s="151"/>
      <c r="QS284" s="151"/>
      <c r="QT284" s="151"/>
      <c r="QU284" s="151"/>
      <c r="QV284" s="151"/>
      <c r="QW284" s="151"/>
      <c r="QX284" s="151"/>
      <c r="QY284" s="151"/>
      <c r="QZ284" s="151"/>
      <c r="RA284" s="151"/>
      <c r="RB284" s="151"/>
      <c r="RC284" s="151"/>
      <c r="RD284" s="151"/>
      <c r="RE284" s="151"/>
      <c r="RF284" s="151"/>
      <c r="RG284" s="151"/>
      <c r="RH284" s="152"/>
    </row>
    <row r="285" spans="47:476" ht="20.100000000000001" customHeight="1"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117"/>
      <c r="BS285" s="118"/>
      <c r="BT285" s="118"/>
      <c r="BU285" s="118"/>
      <c r="BV285" s="118"/>
      <c r="BW285" s="118"/>
      <c r="BX285" s="118"/>
      <c r="BY285" s="118"/>
      <c r="BZ285" s="118"/>
      <c r="CA285" s="118"/>
      <c r="CB285" s="118"/>
      <c r="CC285" s="118"/>
      <c r="CD285" s="118"/>
      <c r="CE285" s="118"/>
      <c r="CF285" s="118"/>
      <c r="CG285" s="118"/>
      <c r="CH285" s="118"/>
      <c r="CI285" s="118"/>
      <c r="CJ285" s="118"/>
      <c r="CK285" s="118"/>
      <c r="CL285" s="118"/>
      <c r="CM285" s="118"/>
      <c r="CN285" s="118"/>
      <c r="CO285" s="118"/>
      <c r="CP285" s="118"/>
      <c r="CQ285" s="118"/>
      <c r="CR285" s="118"/>
      <c r="CS285" s="118"/>
      <c r="CT285" s="118"/>
      <c r="CU285" s="118"/>
      <c r="CV285" s="118"/>
      <c r="CW285" s="118"/>
      <c r="CX285" s="118"/>
      <c r="CY285" s="118"/>
      <c r="CZ285" s="118"/>
      <c r="DA285" s="118"/>
      <c r="DB285" s="118"/>
      <c r="DC285" s="118"/>
      <c r="DD285" s="118"/>
      <c r="DE285" s="118"/>
      <c r="DF285" s="118"/>
      <c r="DG285" s="118"/>
      <c r="DH285" s="118"/>
      <c r="DI285" s="118"/>
      <c r="DJ285" s="118"/>
      <c r="DK285" s="118"/>
      <c r="DL285" s="118"/>
      <c r="DM285" s="118"/>
      <c r="DN285" s="118"/>
      <c r="DO285" s="118"/>
      <c r="DP285" s="118"/>
      <c r="DQ285" s="119"/>
      <c r="DT285" s="153"/>
      <c r="DU285" s="154"/>
      <c r="DV285" s="154"/>
      <c r="DW285" s="154"/>
      <c r="DX285" s="154"/>
      <c r="DY285" s="154"/>
      <c r="DZ285" s="154"/>
      <c r="EA285" s="154"/>
      <c r="EB285" s="154"/>
      <c r="EC285" s="154"/>
      <c r="ED285" s="154"/>
      <c r="EE285" s="154"/>
      <c r="EF285" s="154"/>
      <c r="EG285" s="154"/>
      <c r="EH285" s="154"/>
      <c r="EI285" s="154"/>
      <c r="EJ285" s="154"/>
      <c r="EK285" s="154"/>
      <c r="EL285" s="154"/>
      <c r="EM285" s="154"/>
      <c r="EN285" s="154"/>
      <c r="EO285" s="154"/>
      <c r="EP285" s="154"/>
      <c r="EQ285" s="154"/>
      <c r="ER285" s="154"/>
      <c r="ES285" s="154"/>
      <c r="ET285" s="154"/>
      <c r="EU285" s="154"/>
      <c r="EV285" s="154"/>
      <c r="EW285" s="154"/>
      <c r="EX285" s="154"/>
      <c r="EY285" s="154"/>
      <c r="EZ285" s="154"/>
      <c r="FA285" s="154"/>
      <c r="FB285" s="154"/>
      <c r="FC285" s="154"/>
      <c r="FD285" s="154"/>
      <c r="FE285" s="154"/>
      <c r="FF285" s="154"/>
      <c r="FG285" s="154"/>
      <c r="FH285" s="154"/>
      <c r="FI285" s="154"/>
      <c r="FJ285" s="154"/>
      <c r="FK285" s="154"/>
      <c r="FL285" s="154"/>
      <c r="FM285" s="154"/>
      <c r="FN285" s="154"/>
      <c r="FO285" s="154"/>
      <c r="FP285" s="154"/>
      <c r="FQ285" s="154"/>
      <c r="FR285" s="154"/>
      <c r="FS285" s="154"/>
      <c r="FT285" s="154"/>
      <c r="FU285" s="154"/>
      <c r="FV285" s="154"/>
      <c r="FW285" s="154"/>
      <c r="FX285" s="154"/>
      <c r="FY285" s="154"/>
      <c r="FZ285" s="154"/>
      <c r="GA285" s="154"/>
      <c r="GB285" s="154"/>
      <c r="GC285" s="154"/>
      <c r="GD285" s="154"/>
      <c r="GE285" s="154"/>
      <c r="GF285" s="154"/>
      <c r="GG285" s="154"/>
      <c r="GH285" s="154"/>
      <c r="GI285" s="154"/>
      <c r="GJ285" s="154"/>
      <c r="GK285" s="154"/>
      <c r="GL285" s="154"/>
      <c r="GM285" s="154"/>
      <c r="GN285" s="154"/>
      <c r="GO285" s="154"/>
      <c r="GP285" s="154"/>
      <c r="GQ285" s="154"/>
      <c r="GR285" s="154"/>
      <c r="GS285" s="154"/>
      <c r="GT285" s="154"/>
      <c r="GU285" s="154"/>
      <c r="GV285" s="154"/>
      <c r="GW285" s="154"/>
      <c r="GX285" s="154"/>
      <c r="GY285" s="154"/>
      <c r="GZ285" s="154"/>
      <c r="HA285" s="154"/>
      <c r="HB285" s="154"/>
      <c r="HC285" s="154"/>
      <c r="HD285" s="154"/>
      <c r="HE285" s="154"/>
      <c r="HF285" s="154"/>
      <c r="HG285" s="154"/>
      <c r="HH285" s="154"/>
      <c r="HI285" s="154"/>
      <c r="HJ285" s="154"/>
      <c r="HK285" s="154"/>
      <c r="HL285" s="154"/>
      <c r="HM285" s="154"/>
      <c r="HN285" s="154"/>
      <c r="HO285" s="154"/>
      <c r="HP285" s="154"/>
      <c r="HQ285" s="154"/>
      <c r="HR285" s="154"/>
      <c r="HS285" s="154"/>
      <c r="HT285" s="154"/>
      <c r="HU285" s="154"/>
      <c r="HV285" s="154"/>
      <c r="HW285" s="154"/>
      <c r="HX285" s="154"/>
      <c r="HY285" s="154"/>
      <c r="HZ285" s="154"/>
      <c r="IA285" s="154"/>
      <c r="IB285" s="154"/>
      <c r="IC285" s="154"/>
      <c r="ID285" s="154"/>
      <c r="IE285" s="154"/>
      <c r="IF285" s="154"/>
      <c r="IG285" s="154"/>
      <c r="IH285" s="154"/>
      <c r="II285" s="154"/>
      <c r="IJ285" s="154"/>
      <c r="IK285" s="154"/>
      <c r="IL285" s="154"/>
      <c r="IM285" s="154"/>
      <c r="IN285" s="154"/>
      <c r="IO285" s="154"/>
      <c r="IP285" s="154"/>
      <c r="IQ285" s="154"/>
      <c r="IR285" s="154"/>
      <c r="IS285" s="154"/>
      <c r="IT285" s="154"/>
      <c r="IU285" s="154"/>
      <c r="IV285" s="154"/>
      <c r="IW285" s="154"/>
      <c r="IX285" s="154"/>
      <c r="IY285" s="154"/>
      <c r="IZ285" s="154"/>
      <c r="JA285" s="154"/>
      <c r="JB285" s="154"/>
      <c r="JC285" s="154"/>
      <c r="JD285" s="154"/>
      <c r="JE285" s="154"/>
      <c r="JF285" s="154"/>
      <c r="JG285" s="154"/>
      <c r="JH285" s="154"/>
      <c r="JI285" s="154"/>
      <c r="JJ285" s="154"/>
      <c r="JK285" s="154"/>
      <c r="JL285" s="154"/>
      <c r="JM285" s="154"/>
      <c r="JN285" s="154"/>
      <c r="JO285" s="154"/>
      <c r="JP285" s="154"/>
      <c r="JQ285" s="154"/>
      <c r="JR285" s="154"/>
      <c r="JS285" s="154"/>
      <c r="JT285" s="154"/>
      <c r="JU285" s="154"/>
      <c r="JV285" s="154"/>
      <c r="JW285" s="154"/>
      <c r="JX285" s="154"/>
      <c r="JY285" s="154"/>
      <c r="JZ285" s="154"/>
      <c r="KA285" s="154"/>
      <c r="KB285" s="154"/>
      <c r="KC285" s="154"/>
      <c r="KD285" s="154"/>
      <c r="KE285" s="154"/>
      <c r="KF285" s="154"/>
      <c r="KG285" s="154"/>
      <c r="KH285" s="154"/>
      <c r="KI285" s="154"/>
      <c r="KJ285" s="154"/>
      <c r="KK285" s="154"/>
      <c r="KL285" s="154"/>
      <c r="KM285" s="154"/>
      <c r="KN285" s="154"/>
      <c r="KO285" s="154"/>
      <c r="KP285" s="154"/>
      <c r="KQ285" s="154"/>
      <c r="KR285" s="154"/>
      <c r="KS285" s="154"/>
      <c r="KT285" s="154"/>
      <c r="KU285" s="154"/>
      <c r="KV285" s="154"/>
      <c r="KW285" s="154"/>
      <c r="KX285" s="154"/>
      <c r="KY285" s="154"/>
      <c r="KZ285" s="154"/>
      <c r="LA285" s="154"/>
      <c r="LB285" s="154"/>
      <c r="LC285" s="154"/>
      <c r="LD285" s="154"/>
      <c r="LE285" s="154"/>
      <c r="LF285" s="154"/>
      <c r="LG285" s="154"/>
      <c r="LH285" s="154"/>
      <c r="LI285" s="154"/>
      <c r="LJ285" s="154"/>
      <c r="LK285" s="154"/>
      <c r="LL285" s="154"/>
      <c r="LM285" s="154"/>
      <c r="LN285" s="154"/>
      <c r="LO285" s="154"/>
      <c r="LP285" s="154"/>
      <c r="LQ285" s="154"/>
      <c r="LR285" s="154"/>
      <c r="LS285" s="154"/>
      <c r="LT285" s="154"/>
      <c r="LU285" s="154"/>
      <c r="LV285" s="154"/>
      <c r="LW285" s="154"/>
      <c r="LX285" s="154"/>
      <c r="LY285" s="154"/>
      <c r="LZ285" s="154"/>
      <c r="MA285" s="154"/>
      <c r="MB285" s="154"/>
      <c r="MC285" s="154"/>
      <c r="MD285" s="154"/>
      <c r="ME285" s="154"/>
      <c r="MF285" s="154"/>
      <c r="MG285" s="154"/>
      <c r="MH285" s="154"/>
      <c r="MI285" s="154"/>
      <c r="MJ285" s="154"/>
      <c r="MK285" s="154"/>
      <c r="ML285" s="154"/>
      <c r="MM285" s="154"/>
      <c r="MN285" s="154"/>
      <c r="MO285" s="154"/>
      <c r="MP285" s="154"/>
      <c r="MQ285" s="154"/>
      <c r="MR285" s="154"/>
      <c r="MS285" s="154"/>
      <c r="MT285" s="154"/>
      <c r="MU285" s="154"/>
      <c r="MV285" s="154"/>
      <c r="MW285" s="154"/>
      <c r="MX285" s="154"/>
      <c r="MY285" s="154"/>
      <c r="MZ285" s="154"/>
      <c r="NA285" s="154"/>
      <c r="NB285" s="154"/>
      <c r="NC285" s="154"/>
      <c r="ND285" s="154"/>
      <c r="NE285" s="154"/>
      <c r="NF285" s="154"/>
      <c r="NG285" s="154"/>
      <c r="NH285" s="154"/>
      <c r="NI285" s="154"/>
      <c r="NJ285" s="154"/>
      <c r="NK285" s="154"/>
      <c r="NL285" s="154"/>
      <c r="NM285" s="154"/>
      <c r="NN285" s="154"/>
      <c r="NO285" s="154"/>
      <c r="NP285" s="154"/>
      <c r="NQ285" s="154"/>
      <c r="NR285" s="154"/>
      <c r="NS285" s="154"/>
      <c r="NT285" s="154"/>
      <c r="NU285" s="154"/>
      <c r="NV285" s="154"/>
      <c r="NW285" s="154"/>
      <c r="NX285" s="154"/>
      <c r="NY285" s="154"/>
      <c r="NZ285" s="154"/>
      <c r="OA285" s="154"/>
      <c r="OB285" s="154"/>
      <c r="OC285" s="154"/>
      <c r="OD285" s="154"/>
      <c r="OE285" s="154"/>
      <c r="OF285" s="154"/>
      <c r="OG285" s="154"/>
      <c r="OH285" s="154"/>
      <c r="OI285" s="154"/>
      <c r="OJ285" s="154"/>
      <c r="OK285" s="154"/>
      <c r="OL285" s="154"/>
      <c r="OM285" s="154"/>
      <c r="ON285" s="154"/>
      <c r="OO285" s="154"/>
      <c r="OP285" s="154"/>
      <c r="OQ285" s="154"/>
      <c r="OR285" s="154"/>
      <c r="OS285" s="154"/>
      <c r="OT285" s="154"/>
      <c r="OU285" s="154"/>
      <c r="OV285" s="154"/>
      <c r="OW285" s="154"/>
      <c r="OX285" s="154"/>
      <c r="OY285" s="154"/>
      <c r="OZ285" s="154"/>
      <c r="PA285" s="154"/>
      <c r="PB285" s="154"/>
      <c r="PC285" s="154"/>
      <c r="PD285" s="154"/>
      <c r="PE285" s="154"/>
      <c r="PF285" s="154"/>
      <c r="PG285" s="154"/>
      <c r="PH285" s="154"/>
      <c r="PI285" s="154"/>
      <c r="PJ285" s="154"/>
      <c r="PK285" s="154"/>
      <c r="PL285" s="154"/>
      <c r="PM285" s="154"/>
      <c r="PN285" s="154"/>
      <c r="PO285" s="154"/>
      <c r="PP285" s="154"/>
      <c r="PQ285" s="154"/>
      <c r="PR285" s="154"/>
      <c r="PS285" s="154"/>
      <c r="PT285" s="154"/>
      <c r="PU285" s="154"/>
      <c r="PV285" s="154"/>
      <c r="PW285" s="154"/>
      <c r="PX285" s="154"/>
      <c r="PY285" s="154"/>
      <c r="PZ285" s="154"/>
      <c r="QA285" s="154"/>
      <c r="QB285" s="154"/>
      <c r="QC285" s="154"/>
      <c r="QD285" s="154"/>
      <c r="QE285" s="154"/>
      <c r="QF285" s="154"/>
      <c r="QG285" s="154"/>
      <c r="QH285" s="154"/>
      <c r="QI285" s="154"/>
      <c r="QJ285" s="154"/>
      <c r="QK285" s="154"/>
      <c r="QL285" s="154"/>
      <c r="QM285" s="154"/>
      <c r="QN285" s="154"/>
      <c r="QO285" s="154"/>
      <c r="QP285" s="154"/>
      <c r="QQ285" s="154"/>
      <c r="QR285" s="154"/>
      <c r="QS285" s="154"/>
      <c r="QT285" s="154"/>
      <c r="QU285" s="154"/>
      <c r="QV285" s="154"/>
      <c r="QW285" s="154"/>
      <c r="QX285" s="154"/>
      <c r="QY285" s="154"/>
      <c r="QZ285" s="154"/>
      <c r="RA285" s="154"/>
      <c r="RB285" s="154"/>
      <c r="RC285" s="154"/>
      <c r="RD285" s="154"/>
      <c r="RE285" s="154"/>
      <c r="RF285" s="154"/>
      <c r="RG285" s="154"/>
      <c r="RH285" s="155"/>
    </row>
    <row r="286" spans="47:476" ht="20.100000000000001" customHeight="1"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117"/>
      <c r="BS286" s="118"/>
      <c r="BT286" s="118"/>
      <c r="BU286" s="118"/>
      <c r="BV286" s="118"/>
      <c r="BW286" s="118"/>
      <c r="BX286" s="118"/>
      <c r="BY286" s="118"/>
      <c r="BZ286" s="118"/>
      <c r="CA286" s="118"/>
      <c r="CB286" s="118"/>
      <c r="CC286" s="118"/>
      <c r="CD286" s="118"/>
      <c r="CE286" s="118"/>
      <c r="CF286" s="118"/>
      <c r="CG286" s="118"/>
      <c r="CH286" s="118"/>
      <c r="CI286" s="118"/>
      <c r="CJ286" s="118"/>
      <c r="CK286" s="118"/>
      <c r="CL286" s="118"/>
      <c r="CM286" s="118"/>
      <c r="CN286" s="118"/>
      <c r="CO286" s="118"/>
      <c r="CP286" s="118"/>
      <c r="CQ286" s="118"/>
      <c r="CR286" s="118"/>
      <c r="CS286" s="118"/>
      <c r="CT286" s="118"/>
      <c r="CU286" s="118"/>
      <c r="CV286" s="118"/>
      <c r="CW286" s="118"/>
      <c r="CX286" s="118"/>
      <c r="CY286" s="118"/>
      <c r="CZ286" s="118"/>
      <c r="DA286" s="118"/>
      <c r="DB286" s="118"/>
      <c r="DC286" s="118"/>
      <c r="DD286" s="118"/>
      <c r="DE286" s="118"/>
      <c r="DF286" s="118"/>
      <c r="DG286" s="118"/>
      <c r="DH286" s="118"/>
      <c r="DI286" s="118"/>
      <c r="DJ286" s="118"/>
      <c r="DK286" s="118"/>
      <c r="DL286" s="118"/>
      <c r="DM286" s="118"/>
      <c r="DN286" s="118"/>
      <c r="DO286" s="118"/>
      <c r="DP286" s="118"/>
      <c r="DQ286" s="119"/>
      <c r="DT286" s="153"/>
      <c r="DU286" s="154"/>
      <c r="DV286" s="154"/>
      <c r="DW286" s="154"/>
      <c r="DX286" s="154"/>
      <c r="DY286" s="154"/>
      <c r="DZ286" s="154"/>
      <c r="EA286" s="154"/>
      <c r="EB286" s="154"/>
      <c r="EC286" s="154"/>
      <c r="ED286" s="154"/>
      <c r="EE286" s="154"/>
      <c r="EF286" s="154"/>
      <c r="EG286" s="154"/>
      <c r="EH286" s="154"/>
      <c r="EI286" s="154"/>
      <c r="EJ286" s="154"/>
      <c r="EK286" s="154"/>
      <c r="EL286" s="154"/>
      <c r="EM286" s="154"/>
      <c r="EN286" s="154"/>
      <c r="EO286" s="154"/>
      <c r="EP286" s="154"/>
      <c r="EQ286" s="154"/>
      <c r="ER286" s="154"/>
      <c r="ES286" s="154"/>
      <c r="ET286" s="154"/>
      <c r="EU286" s="154"/>
      <c r="EV286" s="154"/>
      <c r="EW286" s="154"/>
      <c r="EX286" s="154"/>
      <c r="EY286" s="154"/>
      <c r="EZ286" s="154"/>
      <c r="FA286" s="154"/>
      <c r="FB286" s="154"/>
      <c r="FC286" s="154"/>
      <c r="FD286" s="154"/>
      <c r="FE286" s="154"/>
      <c r="FF286" s="154"/>
      <c r="FG286" s="154"/>
      <c r="FH286" s="154"/>
      <c r="FI286" s="154"/>
      <c r="FJ286" s="154"/>
      <c r="FK286" s="154"/>
      <c r="FL286" s="154"/>
      <c r="FM286" s="154"/>
      <c r="FN286" s="154"/>
      <c r="FO286" s="154"/>
      <c r="FP286" s="154"/>
      <c r="FQ286" s="154"/>
      <c r="FR286" s="154"/>
      <c r="FS286" s="154"/>
      <c r="FT286" s="154"/>
      <c r="FU286" s="154"/>
      <c r="FV286" s="154"/>
      <c r="FW286" s="154"/>
      <c r="FX286" s="154"/>
      <c r="FY286" s="154"/>
      <c r="FZ286" s="154"/>
      <c r="GA286" s="154"/>
      <c r="GB286" s="154"/>
      <c r="GC286" s="154"/>
      <c r="GD286" s="154"/>
      <c r="GE286" s="154"/>
      <c r="GF286" s="154"/>
      <c r="GG286" s="154"/>
      <c r="GH286" s="154"/>
      <c r="GI286" s="154"/>
      <c r="GJ286" s="154"/>
      <c r="GK286" s="154"/>
      <c r="GL286" s="154"/>
      <c r="GM286" s="154"/>
      <c r="GN286" s="154"/>
      <c r="GO286" s="154"/>
      <c r="GP286" s="154"/>
      <c r="GQ286" s="154"/>
      <c r="GR286" s="154"/>
      <c r="GS286" s="154"/>
      <c r="GT286" s="154"/>
      <c r="GU286" s="154"/>
      <c r="GV286" s="154"/>
      <c r="GW286" s="154"/>
      <c r="GX286" s="154"/>
      <c r="GY286" s="154"/>
      <c r="GZ286" s="154"/>
      <c r="HA286" s="154"/>
      <c r="HB286" s="154"/>
      <c r="HC286" s="154"/>
      <c r="HD286" s="154"/>
      <c r="HE286" s="154"/>
      <c r="HF286" s="154"/>
      <c r="HG286" s="154"/>
      <c r="HH286" s="154"/>
      <c r="HI286" s="154"/>
      <c r="HJ286" s="154"/>
      <c r="HK286" s="154"/>
      <c r="HL286" s="154"/>
      <c r="HM286" s="154"/>
      <c r="HN286" s="154"/>
      <c r="HO286" s="154"/>
      <c r="HP286" s="154"/>
      <c r="HQ286" s="154"/>
      <c r="HR286" s="154"/>
      <c r="HS286" s="154"/>
      <c r="HT286" s="154"/>
      <c r="HU286" s="154"/>
      <c r="HV286" s="154"/>
      <c r="HW286" s="154"/>
      <c r="HX286" s="154"/>
      <c r="HY286" s="154"/>
      <c r="HZ286" s="154"/>
      <c r="IA286" s="154"/>
      <c r="IB286" s="154"/>
      <c r="IC286" s="154"/>
      <c r="ID286" s="154"/>
      <c r="IE286" s="154"/>
      <c r="IF286" s="154"/>
      <c r="IG286" s="154"/>
      <c r="IH286" s="154"/>
      <c r="II286" s="154"/>
      <c r="IJ286" s="154"/>
      <c r="IK286" s="154"/>
      <c r="IL286" s="154"/>
      <c r="IM286" s="154"/>
      <c r="IN286" s="154"/>
      <c r="IO286" s="154"/>
      <c r="IP286" s="154"/>
      <c r="IQ286" s="154"/>
      <c r="IR286" s="154"/>
      <c r="IS286" s="154"/>
      <c r="IT286" s="154"/>
      <c r="IU286" s="154"/>
      <c r="IV286" s="154"/>
      <c r="IW286" s="154"/>
      <c r="IX286" s="154"/>
      <c r="IY286" s="154"/>
      <c r="IZ286" s="154"/>
      <c r="JA286" s="154"/>
      <c r="JB286" s="154"/>
      <c r="JC286" s="154"/>
      <c r="JD286" s="154"/>
      <c r="JE286" s="154"/>
      <c r="JF286" s="154"/>
      <c r="JG286" s="154"/>
      <c r="JH286" s="154"/>
      <c r="JI286" s="154"/>
      <c r="JJ286" s="154"/>
      <c r="JK286" s="154"/>
      <c r="JL286" s="154"/>
      <c r="JM286" s="154"/>
      <c r="JN286" s="154"/>
      <c r="JO286" s="154"/>
      <c r="JP286" s="154"/>
      <c r="JQ286" s="154"/>
      <c r="JR286" s="154"/>
      <c r="JS286" s="154"/>
      <c r="JT286" s="154"/>
      <c r="JU286" s="154"/>
      <c r="JV286" s="154"/>
      <c r="JW286" s="154"/>
      <c r="JX286" s="154"/>
      <c r="JY286" s="154"/>
      <c r="JZ286" s="154"/>
      <c r="KA286" s="154"/>
      <c r="KB286" s="154"/>
      <c r="KC286" s="154"/>
      <c r="KD286" s="154"/>
      <c r="KE286" s="154"/>
      <c r="KF286" s="154"/>
      <c r="KG286" s="154"/>
      <c r="KH286" s="154"/>
      <c r="KI286" s="154"/>
      <c r="KJ286" s="154"/>
      <c r="KK286" s="154"/>
      <c r="KL286" s="154"/>
      <c r="KM286" s="154"/>
      <c r="KN286" s="154"/>
      <c r="KO286" s="154"/>
      <c r="KP286" s="154"/>
      <c r="KQ286" s="154"/>
      <c r="KR286" s="154"/>
      <c r="KS286" s="154"/>
      <c r="KT286" s="154"/>
      <c r="KU286" s="154"/>
      <c r="KV286" s="154"/>
      <c r="KW286" s="154"/>
      <c r="KX286" s="154"/>
      <c r="KY286" s="154"/>
      <c r="KZ286" s="154"/>
      <c r="LA286" s="154"/>
      <c r="LB286" s="154"/>
      <c r="LC286" s="154"/>
      <c r="LD286" s="154"/>
      <c r="LE286" s="154"/>
      <c r="LF286" s="154"/>
      <c r="LG286" s="154"/>
      <c r="LH286" s="154"/>
      <c r="LI286" s="154"/>
      <c r="LJ286" s="154"/>
      <c r="LK286" s="154"/>
      <c r="LL286" s="154"/>
      <c r="LM286" s="154"/>
      <c r="LN286" s="154"/>
      <c r="LO286" s="154"/>
      <c r="LP286" s="154"/>
      <c r="LQ286" s="154"/>
      <c r="LR286" s="154"/>
      <c r="LS286" s="154"/>
      <c r="LT286" s="154"/>
      <c r="LU286" s="154"/>
      <c r="LV286" s="154"/>
      <c r="LW286" s="154"/>
      <c r="LX286" s="154"/>
      <c r="LY286" s="154"/>
      <c r="LZ286" s="154"/>
      <c r="MA286" s="154"/>
      <c r="MB286" s="154"/>
      <c r="MC286" s="154"/>
      <c r="MD286" s="154"/>
      <c r="ME286" s="154"/>
      <c r="MF286" s="154"/>
      <c r="MG286" s="154"/>
      <c r="MH286" s="154"/>
      <c r="MI286" s="154"/>
      <c r="MJ286" s="154"/>
      <c r="MK286" s="154"/>
      <c r="ML286" s="154"/>
      <c r="MM286" s="154"/>
      <c r="MN286" s="154"/>
      <c r="MO286" s="154"/>
      <c r="MP286" s="154"/>
      <c r="MQ286" s="154"/>
      <c r="MR286" s="154"/>
      <c r="MS286" s="154"/>
      <c r="MT286" s="154"/>
      <c r="MU286" s="154"/>
      <c r="MV286" s="154"/>
      <c r="MW286" s="154"/>
      <c r="MX286" s="154"/>
      <c r="MY286" s="154"/>
      <c r="MZ286" s="154"/>
      <c r="NA286" s="154"/>
      <c r="NB286" s="154"/>
      <c r="NC286" s="154"/>
      <c r="ND286" s="154"/>
      <c r="NE286" s="154"/>
      <c r="NF286" s="154"/>
      <c r="NG286" s="154"/>
      <c r="NH286" s="154"/>
      <c r="NI286" s="154"/>
      <c r="NJ286" s="154"/>
      <c r="NK286" s="154"/>
      <c r="NL286" s="154"/>
      <c r="NM286" s="154"/>
      <c r="NN286" s="154"/>
      <c r="NO286" s="154"/>
      <c r="NP286" s="154"/>
      <c r="NQ286" s="154"/>
      <c r="NR286" s="154"/>
      <c r="NS286" s="154"/>
      <c r="NT286" s="154"/>
      <c r="NU286" s="154"/>
      <c r="NV286" s="154"/>
      <c r="NW286" s="154"/>
      <c r="NX286" s="154"/>
      <c r="NY286" s="154"/>
      <c r="NZ286" s="154"/>
      <c r="OA286" s="154"/>
      <c r="OB286" s="154"/>
      <c r="OC286" s="154"/>
      <c r="OD286" s="154"/>
      <c r="OE286" s="154"/>
      <c r="OF286" s="154"/>
      <c r="OG286" s="154"/>
      <c r="OH286" s="154"/>
      <c r="OI286" s="154"/>
      <c r="OJ286" s="154"/>
      <c r="OK286" s="154"/>
      <c r="OL286" s="154"/>
      <c r="OM286" s="154"/>
      <c r="ON286" s="154"/>
      <c r="OO286" s="154"/>
      <c r="OP286" s="154"/>
      <c r="OQ286" s="154"/>
      <c r="OR286" s="154"/>
      <c r="OS286" s="154"/>
      <c r="OT286" s="154"/>
      <c r="OU286" s="154"/>
      <c r="OV286" s="154"/>
      <c r="OW286" s="154"/>
      <c r="OX286" s="154"/>
      <c r="OY286" s="154"/>
      <c r="OZ286" s="154"/>
      <c r="PA286" s="154"/>
      <c r="PB286" s="154"/>
      <c r="PC286" s="154"/>
      <c r="PD286" s="154"/>
      <c r="PE286" s="154"/>
      <c r="PF286" s="154"/>
      <c r="PG286" s="154"/>
      <c r="PH286" s="154"/>
      <c r="PI286" s="154"/>
      <c r="PJ286" s="154"/>
      <c r="PK286" s="154"/>
      <c r="PL286" s="154"/>
      <c r="PM286" s="154"/>
      <c r="PN286" s="154"/>
      <c r="PO286" s="154"/>
      <c r="PP286" s="154"/>
      <c r="PQ286" s="154"/>
      <c r="PR286" s="154"/>
      <c r="PS286" s="154"/>
      <c r="PT286" s="154"/>
      <c r="PU286" s="154"/>
      <c r="PV286" s="154"/>
      <c r="PW286" s="154"/>
      <c r="PX286" s="154"/>
      <c r="PY286" s="154"/>
      <c r="PZ286" s="154"/>
      <c r="QA286" s="154"/>
      <c r="QB286" s="154"/>
      <c r="QC286" s="154"/>
      <c r="QD286" s="154"/>
      <c r="QE286" s="154"/>
      <c r="QF286" s="154"/>
      <c r="QG286" s="154"/>
      <c r="QH286" s="154"/>
      <c r="QI286" s="154"/>
      <c r="QJ286" s="154"/>
      <c r="QK286" s="154"/>
      <c r="QL286" s="154"/>
      <c r="QM286" s="154"/>
      <c r="QN286" s="154"/>
      <c r="QO286" s="154"/>
      <c r="QP286" s="154"/>
      <c r="QQ286" s="154"/>
      <c r="QR286" s="154"/>
      <c r="QS286" s="154"/>
      <c r="QT286" s="154"/>
      <c r="QU286" s="154"/>
      <c r="QV286" s="154"/>
      <c r="QW286" s="154"/>
      <c r="QX286" s="154"/>
      <c r="QY286" s="154"/>
      <c r="QZ286" s="154"/>
      <c r="RA286" s="154"/>
      <c r="RB286" s="154"/>
      <c r="RC286" s="154"/>
      <c r="RD286" s="154"/>
      <c r="RE286" s="154"/>
      <c r="RF286" s="154"/>
      <c r="RG286" s="154"/>
      <c r="RH286" s="155"/>
    </row>
    <row r="287" spans="47:476" ht="20.100000000000001" customHeight="1"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117"/>
      <c r="BS287" s="118"/>
      <c r="BT287" s="118"/>
      <c r="BU287" s="118"/>
      <c r="BV287" s="118"/>
      <c r="BW287" s="118"/>
      <c r="BX287" s="118"/>
      <c r="BY287" s="118"/>
      <c r="BZ287" s="118"/>
      <c r="CA287" s="118"/>
      <c r="CB287" s="118"/>
      <c r="CC287" s="118"/>
      <c r="CD287" s="118"/>
      <c r="CE287" s="118"/>
      <c r="CF287" s="118"/>
      <c r="CG287" s="118"/>
      <c r="CH287" s="118"/>
      <c r="CI287" s="118"/>
      <c r="CJ287" s="118"/>
      <c r="CK287" s="118"/>
      <c r="CL287" s="118"/>
      <c r="CM287" s="118"/>
      <c r="CN287" s="118"/>
      <c r="CO287" s="118"/>
      <c r="CP287" s="118"/>
      <c r="CQ287" s="118"/>
      <c r="CR287" s="118"/>
      <c r="CS287" s="118"/>
      <c r="CT287" s="118"/>
      <c r="CU287" s="118"/>
      <c r="CV287" s="118"/>
      <c r="CW287" s="118"/>
      <c r="CX287" s="118"/>
      <c r="CY287" s="118"/>
      <c r="CZ287" s="118"/>
      <c r="DA287" s="118"/>
      <c r="DB287" s="118"/>
      <c r="DC287" s="118"/>
      <c r="DD287" s="118"/>
      <c r="DE287" s="118"/>
      <c r="DF287" s="118"/>
      <c r="DG287" s="118"/>
      <c r="DH287" s="118"/>
      <c r="DI287" s="118"/>
      <c r="DJ287" s="118"/>
      <c r="DK287" s="118"/>
      <c r="DL287" s="118"/>
      <c r="DM287" s="118"/>
      <c r="DN287" s="118"/>
      <c r="DO287" s="118"/>
      <c r="DP287" s="118"/>
      <c r="DQ287" s="119"/>
      <c r="DT287" s="153"/>
      <c r="DU287" s="154"/>
      <c r="DV287" s="154"/>
      <c r="DW287" s="154"/>
      <c r="DX287" s="154"/>
      <c r="DY287" s="154"/>
      <c r="DZ287" s="154"/>
      <c r="EA287" s="154"/>
      <c r="EB287" s="154"/>
      <c r="EC287" s="154"/>
      <c r="ED287" s="154"/>
      <c r="EE287" s="154"/>
      <c r="EF287" s="154"/>
      <c r="EG287" s="154"/>
      <c r="EH287" s="154"/>
      <c r="EI287" s="154"/>
      <c r="EJ287" s="154"/>
      <c r="EK287" s="154"/>
      <c r="EL287" s="154"/>
      <c r="EM287" s="154"/>
      <c r="EN287" s="154"/>
      <c r="EO287" s="154"/>
      <c r="EP287" s="154"/>
      <c r="EQ287" s="154"/>
      <c r="ER287" s="154"/>
      <c r="ES287" s="154"/>
      <c r="ET287" s="154"/>
      <c r="EU287" s="154"/>
      <c r="EV287" s="154"/>
      <c r="EW287" s="154"/>
      <c r="EX287" s="154"/>
      <c r="EY287" s="154"/>
      <c r="EZ287" s="154"/>
      <c r="FA287" s="154"/>
      <c r="FB287" s="154"/>
      <c r="FC287" s="154"/>
      <c r="FD287" s="154"/>
      <c r="FE287" s="154"/>
      <c r="FF287" s="154"/>
      <c r="FG287" s="154"/>
      <c r="FH287" s="154"/>
      <c r="FI287" s="154"/>
      <c r="FJ287" s="154"/>
      <c r="FK287" s="154"/>
      <c r="FL287" s="154"/>
      <c r="FM287" s="154"/>
      <c r="FN287" s="154"/>
      <c r="FO287" s="154"/>
      <c r="FP287" s="154"/>
      <c r="FQ287" s="154"/>
      <c r="FR287" s="154"/>
      <c r="FS287" s="154"/>
      <c r="FT287" s="154"/>
      <c r="FU287" s="154"/>
      <c r="FV287" s="154"/>
      <c r="FW287" s="154"/>
      <c r="FX287" s="154"/>
      <c r="FY287" s="154"/>
      <c r="FZ287" s="154"/>
      <c r="GA287" s="154"/>
      <c r="GB287" s="154"/>
      <c r="GC287" s="154"/>
      <c r="GD287" s="154"/>
      <c r="GE287" s="154"/>
      <c r="GF287" s="154"/>
      <c r="GG287" s="154"/>
      <c r="GH287" s="154"/>
      <c r="GI287" s="154"/>
      <c r="GJ287" s="154"/>
      <c r="GK287" s="154"/>
      <c r="GL287" s="154"/>
      <c r="GM287" s="154"/>
      <c r="GN287" s="154"/>
      <c r="GO287" s="154"/>
      <c r="GP287" s="154"/>
      <c r="GQ287" s="154"/>
      <c r="GR287" s="154"/>
      <c r="GS287" s="154"/>
      <c r="GT287" s="154"/>
      <c r="GU287" s="154"/>
      <c r="GV287" s="154"/>
      <c r="GW287" s="154"/>
      <c r="GX287" s="154"/>
      <c r="GY287" s="154"/>
      <c r="GZ287" s="154"/>
      <c r="HA287" s="154"/>
      <c r="HB287" s="154"/>
      <c r="HC287" s="154"/>
      <c r="HD287" s="154"/>
      <c r="HE287" s="154"/>
      <c r="HF287" s="154"/>
      <c r="HG287" s="154"/>
      <c r="HH287" s="154"/>
      <c r="HI287" s="154"/>
      <c r="HJ287" s="154"/>
      <c r="HK287" s="154"/>
      <c r="HL287" s="154"/>
      <c r="HM287" s="154"/>
      <c r="HN287" s="154"/>
      <c r="HO287" s="154"/>
      <c r="HP287" s="154"/>
      <c r="HQ287" s="154"/>
      <c r="HR287" s="154"/>
      <c r="HS287" s="154"/>
      <c r="HT287" s="154"/>
      <c r="HU287" s="154"/>
      <c r="HV287" s="154"/>
      <c r="HW287" s="154"/>
      <c r="HX287" s="154"/>
      <c r="HY287" s="154"/>
      <c r="HZ287" s="154"/>
      <c r="IA287" s="154"/>
      <c r="IB287" s="154"/>
      <c r="IC287" s="154"/>
      <c r="ID287" s="154"/>
      <c r="IE287" s="154"/>
      <c r="IF287" s="154"/>
      <c r="IG287" s="154"/>
      <c r="IH287" s="154"/>
      <c r="II287" s="154"/>
      <c r="IJ287" s="154"/>
      <c r="IK287" s="154"/>
      <c r="IL287" s="154"/>
      <c r="IM287" s="154"/>
      <c r="IN287" s="154"/>
      <c r="IO287" s="154"/>
      <c r="IP287" s="154"/>
      <c r="IQ287" s="154"/>
      <c r="IR287" s="154"/>
      <c r="IS287" s="154"/>
      <c r="IT287" s="154"/>
      <c r="IU287" s="154"/>
      <c r="IV287" s="154"/>
      <c r="IW287" s="154"/>
      <c r="IX287" s="154"/>
      <c r="IY287" s="154"/>
      <c r="IZ287" s="154"/>
      <c r="JA287" s="154"/>
      <c r="JB287" s="154"/>
      <c r="JC287" s="154"/>
      <c r="JD287" s="154"/>
      <c r="JE287" s="154"/>
      <c r="JF287" s="154"/>
      <c r="JG287" s="154"/>
      <c r="JH287" s="154"/>
      <c r="JI287" s="154"/>
      <c r="JJ287" s="154"/>
      <c r="JK287" s="154"/>
      <c r="JL287" s="154"/>
      <c r="JM287" s="154"/>
      <c r="JN287" s="154"/>
      <c r="JO287" s="154"/>
      <c r="JP287" s="154"/>
      <c r="JQ287" s="154"/>
      <c r="JR287" s="154"/>
      <c r="JS287" s="154"/>
      <c r="JT287" s="154"/>
      <c r="JU287" s="154"/>
      <c r="JV287" s="154"/>
      <c r="JW287" s="154"/>
      <c r="JX287" s="154"/>
      <c r="JY287" s="154"/>
      <c r="JZ287" s="154"/>
      <c r="KA287" s="154"/>
      <c r="KB287" s="154"/>
      <c r="KC287" s="154"/>
      <c r="KD287" s="154"/>
      <c r="KE287" s="154"/>
      <c r="KF287" s="154"/>
      <c r="KG287" s="154"/>
      <c r="KH287" s="154"/>
      <c r="KI287" s="154"/>
      <c r="KJ287" s="154"/>
      <c r="KK287" s="154"/>
      <c r="KL287" s="154"/>
      <c r="KM287" s="154"/>
      <c r="KN287" s="154"/>
      <c r="KO287" s="154"/>
      <c r="KP287" s="154"/>
      <c r="KQ287" s="154"/>
      <c r="KR287" s="154"/>
      <c r="KS287" s="154"/>
      <c r="KT287" s="154"/>
      <c r="KU287" s="154"/>
      <c r="KV287" s="154"/>
      <c r="KW287" s="154"/>
      <c r="KX287" s="154"/>
      <c r="KY287" s="154"/>
      <c r="KZ287" s="154"/>
      <c r="LA287" s="154"/>
      <c r="LB287" s="154"/>
      <c r="LC287" s="154"/>
      <c r="LD287" s="154"/>
      <c r="LE287" s="154"/>
      <c r="LF287" s="154"/>
      <c r="LG287" s="154"/>
      <c r="LH287" s="154"/>
      <c r="LI287" s="154"/>
      <c r="LJ287" s="154"/>
      <c r="LK287" s="154"/>
      <c r="LL287" s="154"/>
      <c r="LM287" s="154"/>
      <c r="LN287" s="154"/>
      <c r="LO287" s="154"/>
      <c r="LP287" s="154"/>
      <c r="LQ287" s="154"/>
      <c r="LR287" s="154"/>
      <c r="LS287" s="154"/>
      <c r="LT287" s="154"/>
      <c r="LU287" s="154"/>
      <c r="LV287" s="154"/>
      <c r="LW287" s="154"/>
      <c r="LX287" s="154"/>
      <c r="LY287" s="154"/>
      <c r="LZ287" s="154"/>
      <c r="MA287" s="154"/>
      <c r="MB287" s="154"/>
      <c r="MC287" s="154"/>
      <c r="MD287" s="154"/>
      <c r="ME287" s="154"/>
      <c r="MF287" s="154"/>
      <c r="MG287" s="154"/>
      <c r="MH287" s="154"/>
      <c r="MI287" s="154"/>
      <c r="MJ287" s="154"/>
      <c r="MK287" s="154"/>
      <c r="ML287" s="154"/>
      <c r="MM287" s="154"/>
      <c r="MN287" s="154"/>
      <c r="MO287" s="154"/>
      <c r="MP287" s="154"/>
      <c r="MQ287" s="154"/>
      <c r="MR287" s="154"/>
      <c r="MS287" s="154"/>
      <c r="MT287" s="154"/>
      <c r="MU287" s="154"/>
      <c r="MV287" s="154"/>
      <c r="MW287" s="154"/>
      <c r="MX287" s="154"/>
      <c r="MY287" s="154"/>
      <c r="MZ287" s="154"/>
      <c r="NA287" s="154"/>
      <c r="NB287" s="154"/>
      <c r="NC287" s="154"/>
      <c r="ND287" s="154"/>
      <c r="NE287" s="154"/>
      <c r="NF287" s="154"/>
      <c r="NG287" s="154"/>
      <c r="NH287" s="154"/>
      <c r="NI287" s="154"/>
      <c r="NJ287" s="154"/>
      <c r="NK287" s="154"/>
      <c r="NL287" s="154"/>
      <c r="NM287" s="154"/>
      <c r="NN287" s="154"/>
      <c r="NO287" s="154"/>
      <c r="NP287" s="154"/>
      <c r="NQ287" s="154"/>
      <c r="NR287" s="154"/>
      <c r="NS287" s="154"/>
      <c r="NT287" s="154"/>
      <c r="NU287" s="154"/>
      <c r="NV287" s="154"/>
      <c r="NW287" s="154"/>
      <c r="NX287" s="154"/>
      <c r="NY287" s="154"/>
      <c r="NZ287" s="154"/>
      <c r="OA287" s="154"/>
      <c r="OB287" s="154"/>
      <c r="OC287" s="154"/>
      <c r="OD287" s="154"/>
      <c r="OE287" s="154"/>
      <c r="OF287" s="154"/>
      <c r="OG287" s="154"/>
      <c r="OH287" s="154"/>
      <c r="OI287" s="154"/>
      <c r="OJ287" s="154"/>
      <c r="OK287" s="154"/>
      <c r="OL287" s="154"/>
      <c r="OM287" s="154"/>
      <c r="ON287" s="154"/>
      <c r="OO287" s="154"/>
      <c r="OP287" s="154"/>
      <c r="OQ287" s="154"/>
      <c r="OR287" s="154"/>
      <c r="OS287" s="154"/>
      <c r="OT287" s="154"/>
      <c r="OU287" s="154"/>
      <c r="OV287" s="154"/>
      <c r="OW287" s="154"/>
      <c r="OX287" s="154"/>
      <c r="OY287" s="154"/>
      <c r="OZ287" s="154"/>
      <c r="PA287" s="154"/>
      <c r="PB287" s="154"/>
      <c r="PC287" s="154"/>
      <c r="PD287" s="154"/>
      <c r="PE287" s="154"/>
      <c r="PF287" s="154"/>
      <c r="PG287" s="154"/>
      <c r="PH287" s="154"/>
      <c r="PI287" s="154"/>
      <c r="PJ287" s="154"/>
      <c r="PK287" s="154"/>
      <c r="PL287" s="154"/>
      <c r="PM287" s="154"/>
      <c r="PN287" s="154"/>
      <c r="PO287" s="154"/>
      <c r="PP287" s="154"/>
      <c r="PQ287" s="154"/>
      <c r="PR287" s="154"/>
      <c r="PS287" s="154"/>
      <c r="PT287" s="154"/>
      <c r="PU287" s="154"/>
      <c r="PV287" s="154"/>
      <c r="PW287" s="154"/>
      <c r="PX287" s="154"/>
      <c r="PY287" s="154"/>
      <c r="PZ287" s="154"/>
      <c r="QA287" s="154"/>
      <c r="QB287" s="154"/>
      <c r="QC287" s="154"/>
      <c r="QD287" s="154"/>
      <c r="QE287" s="154"/>
      <c r="QF287" s="154"/>
      <c r="QG287" s="154"/>
      <c r="QH287" s="154"/>
      <c r="QI287" s="154"/>
      <c r="QJ287" s="154"/>
      <c r="QK287" s="154"/>
      <c r="QL287" s="154"/>
      <c r="QM287" s="154"/>
      <c r="QN287" s="154"/>
      <c r="QO287" s="154"/>
      <c r="QP287" s="154"/>
      <c r="QQ287" s="154"/>
      <c r="QR287" s="154"/>
      <c r="QS287" s="154"/>
      <c r="QT287" s="154"/>
      <c r="QU287" s="154"/>
      <c r="QV287" s="154"/>
      <c r="QW287" s="154"/>
      <c r="QX287" s="154"/>
      <c r="QY287" s="154"/>
      <c r="QZ287" s="154"/>
      <c r="RA287" s="154"/>
      <c r="RB287" s="154"/>
      <c r="RC287" s="154"/>
      <c r="RD287" s="154"/>
      <c r="RE287" s="154"/>
      <c r="RF287" s="154"/>
      <c r="RG287" s="154"/>
      <c r="RH287" s="155"/>
    </row>
    <row r="288" spans="47:476" ht="20.100000000000001" customHeight="1"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117"/>
      <c r="BS288" s="118"/>
      <c r="BT288" s="118"/>
      <c r="BU288" s="118"/>
      <c r="BV288" s="118"/>
      <c r="BW288" s="118"/>
      <c r="BX288" s="118"/>
      <c r="BY288" s="118"/>
      <c r="BZ288" s="118"/>
      <c r="CA288" s="118"/>
      <c r="CB288" s="118"/>
      <c r="CC288" s="118"/>
      <c r="CD288" s="118"/>
      <c r="CE288" s="118"/>
      <c r="CF288" s="118"/>
      <c r="CG288" s="118"/>
      <c r="CH288" s="118"/>
      <c r="CI288" s="118"/>
      <c r="CJ288" s="118"/>
      <c r="CK288" s="118"/>
      <c r="CL288" s="118"/>
      <c r="CM288" s="118"/>
      <c r="CN288" s="118"/>
      <c r="CO288" s="118"/>
      <c r="CP288" s="118"/>
      <c r="CQ288" s="118"/>
      <c r="CR288" s="118"/>
      <c r="CS288" s="118"/>
      <c r="CT288" s="118"/>
      <c r="CU288" s="118"/>
      <c r="CV288" s="118"/>
      <c r="CW288" s="118"/>
      <c r="CX288" s="118"/>
      <c r="CY288" s="118"/>
      <c r="CZ288" s="118"/>
      <c r="DA288" s="118"/>
      <c r="DB288" s="118"/>
      <c r="DC288" s="118"/>
      <c r="DD288" s="118"/>
      <c r="DE288" s="118"/>
      <c r="DF288" s="118"/>
      <c r="DG288" s="118"/>
      <c r="DH288" s="118"/>
      <c r="DI288" s="118"/>
      <c r="DJ288" s="118"/>
      <c r="DK288" s="118"/>
      <c r="DL288" s="118"/>
      <c r="DM288" s="118"/>
      <c r="DN288" s="118"/>
      <c r="DO288" s="118"/>
      <c r="DP288" s="118"/>
      <c r="DQ288" s="119"/>
      <c r="DT288" s="153"/>
      <c r="DU288" s="154"/>
      <c r="DV288" s="154"/>
      <c r="DW288" s="154"/>
      <c r="DX288" s="154"/>
      <c r="DY288" s="154"/>
      <c r="DZ288" s="154"/>
      <c r="EA288" s="154"/>
      <c r="EB288" s="154"/>
      <c r="EC288" s="154"/>
      <c r="ED288" s="154"/>
      <c r="EE288" s="154"/>
      <c r="EF288" s="154"/>
      <c r="EG288" s="154"/>
      <c r="EH288" s="154"/>
      <c r="EI288" s="154"/>
      <c r="EJ288" s="154"/>
      <c r="EK288" s="154"/>
      <c r="EL288" s="154"/>
      <c r="EM288" s="154"/>
      <c r="EN288" s="154"/>
      <c r="EO288" s="154"/>
      <c r="EP288" s="154"/>
      <c r="EQ288" s="154"/>
      <c r="ER288" s="154"/>
      <c r="ES288" s="154"/>
      <c r="ET288" s="154"/>
      <c r="EU288" s="154"/>
      <c r="EV288" s="154"/>
      <c r="EW288" s="154"/>
      <c r="EX288" s="154"/>
      <c r="EY288" s="154"/>
      <c r="EZ288" s="154"/>
      <c r="FA288" s="154"/>
      <c r="FB288" s="154"/>
      <c r="FC288" s="154"/>
      <c r="FD288" s="154"/>
      <c r="FE288" s="154"/>
      <c r="FF288" s="154"/>
      <c r="FG288" s="154"/>
      <c r="FH288" s="154"/>
      <c r="FI288" s="154"/>
      <c r="FJ288" s="154"/>
      <c r="FK288" s="154"/>
      <c r="FL288" s="154"/>
      <c r="FM288" s="154"/>
      <c r="FN288" s="154"/>
      <c r="FO288" s="154"/>
      <c r="FP288" s="154"/>
      <c r="FQ288" s="154"/>
      <c r="FR288" s="154"/>
      <c r="FS288" s="154"/>
      <c r="FT288" s="154"/>
      <c r="FU288" s="154"/>
      <c r="FV288" s="154"/>
      <c r="FW288" s="154"/>
      <c r="FX288" s="154"/>
      <c r="FY288" s="154"/>
      <c r="FZ288" s="154"/>
      <c r="GA288" s="154"/>
      <c r="GB288" s="154"/>
      <c r="GC288" s="154"/>
      <c r="GD288" s="154"/>
      <c r="GE288" s="154"/>
      <c r="GF288" s="154"/>
      <c r="GG288" s="154"/>
      <c r="GH288" s="154"/>
      <c r="GI288" s="154"/>
      <c r="GJ288" s="154"/>
      <c r="GK288" s="154"/>
      <c r="GL288" s="154"/>
      <c r="GM288" s="154"/>
      <c r="GN288" s="154"/>
      <c r="GO288" s="154"/>
      <c r="GP288" s="154"/>
      <c r="GQ288" s="154"/>
      <c r="GR288" s="154"/>
      <c r="GS288" s="154"/>
      <c r="GT288" s="154"/>
      <c r="GU288" s="154"/>
      <c r="GV288" s="154"/>
      <c r="GW288" s="154"/>
      <c r="GX288" s="154"/>
      <c r="GY288" s="154"/>
      <c r="GZ288" s="154"/>
      <c r="HA288" s="154"/>
      <c r="HB288" s="154"/>
      <c r="HC288" s="154"/>
      <c r="HD288" s="154"/>
      <c r="HE288" s="154"/>
      <c r="HF288" s="154"/>
      <c r="HG288" s="154"/>
      <c r="HH288" s="154"/>
      <c r="HI288" s="154"/>
      <c r="HJ288" s="154"/>
      <c r="HK288" s="154"/>
      <c r="HL288" s="154"/>
      <c r="HM288" s="154"/>
      <c r="HN288" s="154"/>
      <c r="HO288" s="154"/>
      <c r="HP288" s="154"/>
      <c r="HQ288" s="154"/>
      <c r="HR288" s="154"/>
      <c r="HS288" s="154"/>
      <c r="HT288" s="154"/>
      <c r="HU288" s="154"/>
      <c r="HV288" s="154"/>
      <c r="HW288" s="154"/>
      <c r="HX288" s="154"/>
      <c r="HY288" s="154"/>
      <c r="HZ288" s="154"/>
      <c r="IA288" s="154"/>
      <c r="IB288" s="154"/>
      <c r="IC288" s="154"/>
      <c r="ID288" s="154"/>
      <c r="IE288" s="154"/>
      <c r="IF288" s="154"/>
      <c r="IG288" s="154"/>
      <c r="IH288" s="154"/>
      <c r="II288" s="154"/>
      <c r="IJ288" s="154"/>
      <c r="IK288" s="154"/>
      <c r="IL288" s="154"/>
      <c r="IM288" s="154"/>
      <c r="IN288" s="154"/>
      <c r="IO288" s="154"/>
      <c r="IP288" s="154"/>
      <c r="IQ288" s="154"/>
      <c r="IR288" s="154"/>
      <c r="IS288" s="154"/>
      <c r="IT288" s="154"/>
      <c r="IU288" s="154"/>
      <c r="IV288" s="154"/>
      <c r="IW288" s="154"/>
      <c r="IX288" s="154"/>
      <c r="IY288" s="154"/>
      <c r="IZ288" s="154"/>
      <c r="JA288" s="154"/>
      <c r="JB288" s="154"/>
      <c r="JC288" s="154"/>
      <c r="JD288" s="154"/>
      <c r="JE288" s="154"/>
      <c r="JF288" s="154"/>
      <c r="JG288" s="154"/>
      <c r="JH288" s="154"/>
      <c r="JI288" s="154"/>
      <c r="JJ288" s="154"/>
      <c r="JK288" s="154"/>
      <c r="JL288" s="154"/>
      <c r="JM288" s="154"/>
      <c r="JN288" s="154"/>
      <c r="JO288" s="154"/>
      <c r="JP288" s="154"/>
      <c r="JQ288" s="154"/>
      <c r="JR288" s="154"/>
      <c r="JS288" s="154"/>
      <c r="JT288" s="154"/>
      <c r="JU288" s="154"/>
      <c r="JV288" s="154"/>
      <c r="JW288" s="154"/>
      <c r="JX288" s="154"/>
      <c r="JY288" s="154"/>
      <c r="JZ288" s="154"/>
      <c r="KA288" s="154"/>
      <c r="KB288" s="154"/>
      <c r="KC288" s="154"/>
      <c r="KD288" s="154"/>
      <c r="KE288" s="154"/>
      <c r="KF288" s="154"/>
      <c r="KG288" s="154"/>
      <c r="KH288" s="154"/>
      <c r="KI288" s="154"/>
      <c r="KJ288" s="154"/>
      <c r="KK288" s="154"/>
      <c r="KL288" s="154"/>
      <c r="KM288" s="154"/>
      <c r="KN288" s="154"/>
      <c r="KO288" s="154"/>
      <c r="KP288" s="154"/>
      <c r="KQ288" s="154"/>
      <c r="KR288" s="154"/>
      <c r="KS288" s="154"/>
      <c r="KT288" s="154"/>
      <c r="KU288" s="154"/>
      <c r="KV288" s="154"/>
      <c r="KW288" s="154"/>
      <c r="KX288" s="154"/>
      <c r="KY288" s="154"/>
      <c r="KZ288" s="154"/>
      <c r="LA288" s="154"/>
      <c r="LB288" s="154"/>
      <c r="LC288" s="154"/>
      <c r="LD288" s="154"/>
      <c r="LE288" s="154"/>
      <c r="LF288" s="154"/>
      <c r="LG288" s="154"/>
      <c r="LH288" s="154"/>
      <c r="LI288" s="154"/>
      <c r="LJ288" s="154"/>
      <c r="LK288" s="154"/>
      <c r="LL288" s="154"/>
      <c r="LM288" s="154"/>
      <c r="LN288" s="154"/>
      <c r="LO288" s="154"/>
      <c r="LP288" s="154"/>
      <c r="LQ288" s="154"/>
      <c r="LR288" s="154"/>
      <c r="LS288" s="154"/>
      <c r="LT288" s="154"/>
      <c r="LU288" s="154"/>
      <c r="LV288" s="154"/>
      <c r="LW288" s="154"/>
      <c r="LX288" s="154"/>
      <c r="LY288" s="154"/>
      <c r="LZ288" s="154"/>
      <c r="MA288" s="154"/>
      <c r="MB288" s="154"/>
      <c r="MC288" s="154"/>
      <c r="MD288" s="154"/>
      <c r="ME288" s="154"/>
      <c r="MF288" s="154"/>
      <c r="MG288" s="154"/>
      <c r="MH288" s="154"/>
      <c r="MI288" s="154"/>
      <c r="MJ288" s="154"/>
      <c r="MK288" s="154"/>
      <c r="ML288" s="154"/>
      <c r="MM288" s="154"/>
      <c r="MN288" s="154"/>
      <c r="MO288" s="154"/>
      <c r="MP288" s="154"/>
      <c r="MQ288" s="154"/>
      <c r="MR288" s="154"/>
      <c r="MS288" s="154"/>
      <c r="MT288" s="154"/>
      <c r="MU288" s="154"/>
      <c r="MV288" s="154"/>
      <c r="MW288" s="154"/>
      <c r="MX288" s="154"/>
      <c r="MY288" s="154"/>
      <c r="MZ288" s="154"/>
      <c r="NA288" s="154"/>
      <c r="NB288" s="154"/>
      <c r="NC288" s="154"/>
      <c r="ND288" s="154"/>
      <c r="NE288" s="154"/>
      <c r="NF288" s="154"/>
      <c r="NG288" s="154"/>
      <c r="NH288" s="154"/>
      <c r="NI288" s="154"/>
      <c r="NJ288" s="154"/>
      <c r="NK288" s="154"/>
      <c r="NL288" s="154"/>
      <c r="NM288" s="154"/>
      <c r="NN288" s="154"/>
      <c r="NO288" s="154"/>
      <c r="NP288" s="154"/>
      <c r="NQ288" s="154"/>
      <c r="NR288" s="154"/>
      <c r="NS288" s="154"/>
      <c r="NT288" s="154"/>
      <c r="NU288" s="154"/>
      <c r="NV288" s="154"/>
      <c r="NW288" s="154"/>
      <c r="NX288" s="154"/>
      <c r="NY288" s="154"/>
      <c r="NZ288" s="154"/>
      <c r="OA288" s="154"/>
      <c r="OB288" s="154"/>
      <c r="OC288" s="154"/>
      <c r="OD288" s="154"/>
      <c r="OE288" s="154"/>
      <c r="OF288" s="154"/>
      <c r="OG288" s="154"/>
      <c r="OH288" s="154"/>
      <c r="OI288" s="154"/>
      <c r="OJ288" s="154"/>
      <c r="OK288" s="154"/>
      <c r="OL288" s="154"/>
      <c r="OM288" s="154"/>
      <c r="ON288" s="154"/>
      <c r="OO288" s="154"/>
      <c r="OP288" s="154"/>
      <c r="OQ288" s="154"/>
      <c r="OR288" s="154"/>
      <c r="OS288" s="154"/>
      <c r="OT288" s="154"/>
      <c r="OU288" s="154"/>
      <c r="OV288" s="154"/>
      <c r="OW288" s="154"/>
      <c r="OX288" s="154"/>
      <c r="OY288" s="154"/>
      <c r="OZ288" s="154"/>
      <c r="PA288" s="154"/>
      <c r="PB288" s="154"/>
      <c r="PC288" s="154"/>
      <c r="PD288" s="154"/>
      <c r="PE288" s="154"/>
      <c r="PF288" s="154"/>
      <c r="PG288" s="154"/>
      <c r="PH288" s="154"/>
      <c r="PI288" s="154"/>
      <c r="PJ288" s="154"/>
      <c r="PK288" s="154"/>
      <c r="PL288" s="154"/>
      <c r="PM288" s="154"/>
      <c r="PN288" s="154"/>
      <c r="PO288" s="154"/>
      <c r="PP288" s="154"/>
      <c r="PQ288" s="154"/>
      <c r="PR288" s="154"/>
      <c r="PS288" s="154"/>
      <c r="PT288" s="154"/>
      <c r="PU288" s="154"/>
      <c r="PV288" s="154"/>
      <c r="PW288" s="154"/>
      <c r="PX288" s="154"/>
      <c r="PY288" s="154"/>
      <c r="PZ288" s="154"/>
      <c r="QA288" s="154"/>
      <c r="QB288" s="154"/>
      <c r="QC288" s="154"/>
      <c r="QD288" s="154"/>
      <c r="QE288" s="154"/>
      <c r="QF288" s="154"/>
      <c r="QG288" s="154"/>
      <c r="QH288" s="154"/>
      <c r="QI288" s="154"/>
      <c r="QJ288" s="154"/>
      <c r="QK288" s="154"/>
      <c r="QL288" s="154"/>
      <c r="QM288" s="154"/>
      <c r="QN288" s="154"/>
      <c r="QO288" s="154"/>
      <c r="QP288" s="154"/>
      <c r="QQ288" s="154"/>
      <c r="QR288" s="154"/>
      <c r="QS288" s="154"/>
      <c r="QT288" s="154"/>
      <c r="QU288" s="154"/>
      <c r="QV288" s="154"/>
      <c r="QW288" s="154"/>
      <c r="QX288" s="154"/>
      <c r="QY288" s="154"/>
      <c r="QZ288" s="154"/>
      <c r="RA288" s="154"/>
      <c r="RB288" s="154"/>
      <c r="RC288" s="154"/>
      <c r="RD288" s="154"/>
      <c r="RE288" s="154"/>
      <c r="RF288" s="154"/>
      <c r="RG288" s="154"/>
      <c r="RH288" s="155"/>
    </row>
    <row r="289" spans="47:476" ht="20.100000000000001" customHeight="1"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117"/>
      <c r="BS289" s="118"/>
      <c r="BT289" s="118"/>
      <c r="BU289" s="118"/>
      <c r="BV289" s="118"/>
      <c r="BW289" s="118"/>
      <c r="BX289" s="118"/>
      <c r="BY289" s="118"/>
      <c r="BZ289" s="118"/>
      <c r="CA289" s="118"/>
      <c r="CB289" s="118"/>
      <c r="CC289" s="118"/>
      <c r="CD289" s="118"/>
      <c r="CE289" s="118"/>
      <c r="CF289" s="118"/>
      <c r="CG289" s="118"/>
      <c r="CH289" s="118"/>
      <c r="CI289" s="118"/>
      <c r="CJ289" s="118"/>
      <c r="CK289" s="118"/>
      <c r="CL289" s="118"/>
      <c r="CM289" s="118"/>
      <c r="CN289" s="118"/>
      <c r="CO289" s="118"/>
      <c r="CP289" s="118"/>
      <c r="CQ289" s="118"/>
      <c r="CR289" s="118"/>
      <c r="CS289" s="118"/>
      <c r="CT289" s="118"/>
      <c r="CU289" s="118"/>
      <c r="CV289" s="118"/>
      <c r="CW289" s="118"/>
      <c r="CX289" s="118"/>
      <c r="CY289" s="118"/>
      <c r="CZ289" s="118"/>
      <c r="DA289" s="118"/>
      <c r="DB289" s="118"/>
      <c r="DC289" s="118"/>
      <c r="DD289" s="118"/>
      <c r="DE289" s="118"/>
      <c r="DF289" s="118"/>
      <c r="DG289" s="118"/>
      <c r="DH289" s="118"/>
      <c r="DI289" s="118"/>
      <c r="DJ289" s="118"/>
      <c r="DK289" s="118"/>
      <c r="DL289" s="118"/>
      <c r="DM289" s="118"/>
      <c r="DN289" s="118"/>
      <c r="DO289" s="118"/>
      <c r="DP289" s="118"/>
      <c r="DQ289" s="119"/>
      <c r="DT289" s="153"/>
      <c r="DU289" s="154"/>
      <c r="DV289" s="154"/>
      <c r="DW289" s="154"/>
      <c r="DX289" s="154"/>
      <c r="DY289" s="154"/>
      <c r="DZ289" s="154"/>
      <c r="EA289" s="154"/>
      <c r="EB289" s="154"/>
      <c r="EC289" s="154"/>
      <c r="ED289" s="154"/>
      <c r="EE289" s="154"/>
      <c r="EF289" s="154"/>
      <c r="EG289" s="154"/>
      <c r="EH289" s="154"/>
      <c r="EI289" s="154"/>
      <c r="EJ289" s="154"/>
      <c r="EK289" s="154"/>
      <c r="EL289" s="154"/>
      <c r="EM289" s="154"/>
      <c r="EN289" s="154"/>
      <c r="EO289" s="154"/>
      <c r="EP289" s="154"/>
      <c r="EQ289" s="154"/>
      <c r="ER289" s="154"/>
      <c r="ES289" s="154"/>
      <c r="ET289" s="154"/>
      <c r="EU289" s="154"/>
      <c r="EV289" s="154"/>
      <c r="EW289" s="154"/>
      <c r="EX289" s="154"/>
      <c r="EY289" s="154"/>
      <c r="EZ289" s="154"/>
      <c r="FA289" s="154"/>
      <c r="FB289" s="154"/>
      <c r="FC289" s="154"/>
      <c r="FD289" s="154"/>
      <c r="FE289" s="154"/>
      <c r="FF289" s="154"/>
      <c r="FG289" s="154"/>
      <c r="FH289" s="154"/>
      <c r="FI289" s="154"/>
      <c r="FJ289" s="154"/>
      <c r="FK289" s="154"/>
      <c r="FL289" s="154"/>
      <c r="FM289" s="154"/>
      <c r="FN289" s="154"/>
      <c r="FO289" s="154"/>
      <c r="FP289" s="154"/>
      <c r="FQ289" s="154"/>
      <c r="FR289" s="154"/>
      <c r="FS289" s="154"/>
      <c r="FT289" s="154"/>
      <c r="FU289" s="154"/>
      <c r="FV289" s="154"/>
      <c r="FW289" s="154"/>
      <c r="FX289" s="154"/>
      <c r="FY289" s="154"/>
      <c r="FZ289" s="154"/>
      <c r="GA289" s="154"/>
      <c r="GB289" s="154"/>
      <c r="GC289" s="154"/>
      <c r="GD289" s="154"/>
      <c r="GE289" s="154"/>
      <c r="GF289" s="154"/>
      <c r="GG289" s="154"/>
      <c r="GH289" s="154"/>
      <c r="GI289" s="154"/>
      <c r="GJ289" s="154"/>
      <c r="GK289" s="154"/>
      <c r="GL289" s="154"/>
      <c r="GM289" s="154"/>
      <c r="GN289" s="154"/>
      <c r="GO289" s="154"/>
      <c r="GP289" s="154"/>
      <c r="GQ289" s="154"/>
      <c r="GR289" s="154"/>
      <c r="GS289" s="154"/>
      <c r="GT289" s="154"/>
      <c r="GU289" s="154"/>
      <c r="GV289" s="154"/>
      <c r="GW289" s="154"/>
      <c r="GX289" s="154"/>
      <c r="GY289" s="154"/>
      <c r="GZ289" s="154"/>
      <c r="HA289" s="154"/>
      <c r="HB289" s="154"/>
      <c r="HC289" s="154"/>
      <c r="HD289" s="154"/>
      <c r="HE289" s="154"/>
      <c r="HF289" s="154"/>
      <c r="HG289" s="154"/>
      <c r="HH289" s="154"/>
      <c r="HI289" s="154"/>
      <c r="HJ289" s="154"/>
      <c r="HK289" s="154"/>
      <c r="HL289" s="154"/>
      <c r="HM289" s="154"/>
      <c r="HN289" s="154"/>
      <c r="HO289" s="154"/>
      <c r="HP289" s="154"/>
      <c r="HQ289" s="154"/>
      <c r="HR289" s="154"/>
      <c r="HS289" s="154"/>
      <c r="HT289" s="154"/>
      <c r="HU289" s="154"/>
      <c r="HV289" s="154"/>
      <c r="HW289" s="154"/>
      <c r="HX289" s="154"/>
      <c r="HY289" s="154"/>
      <c r="HZ289" s="154"/>
      <c r="IA289" s="154"/>
      <c r="IB289" s="154"/>
      <c r="IC289" s="154"/>
      <c r="ID289" s="154"/>
      <c r="IE289" s="154"/>
      <c r="IF289" s="154"/>
      <c r="IG289" s="154"/>
      <c r="IH289" s="154"/>
      <c r="II289" s="154"/>
      <c r="IJ289" s="154"/>
      <c r="IK289" s="154"/>
      <c r="IL289" s="154"/>
      <c r="IM289" s="154"/>
      <c r="IN289" s="154"/>
      <c r="IO289" s="154"/>
      <c r="IP289" s="154"/>
      <c r="IQ289" s="154"/>
      <c r="IR289" s="154"/>
      <c r="IS289" s="154"/>
      <c r="IT289" s="154"/>
      <c r="IU289" s="154"/>
      <c r="IV289" s="154"/>
      <c r="IW289" s="154"/>
      <c r="IX289" s="154"/>
      <c r="IY289" s="154"/>
      <c r="IZ289" s="154"/>
      <c r="JA289" s="154"/>
      <c r="JB289" s="154"/>
      <c r="JC289" s="154"/>
      <c r="JD289" s="154"/>
      <c r="JE289" s="154"/>
      <c r="JF289" s="154"/>
      <c r="JG289" s="154"/>
      <c r="JH289" s="154"/>
      <c r="JI289" s="154"/>
      <c r="JJ289" s="154"/>
      <c r="JK289" s="154"/>
      <c r="JL289" s="154"/>
      <c r="JM289" s="154"/>
      <c r="JN289" s="154"/>
      <c r="JO289" s="154"/>
      <c r="JP289" s="154"/>
      <c r="JQ289" s="154"/>
      <c r="JR289" s="154"/>
      <c r="JS289" s="154"/>
      <c r="JT289" s="154"/>
      <c r="JU289" s="154"/>
      <c r="JV289" s="154"/>
      <c r="JW289" s="154"/>
      <c r="JX289" s="154"/>
      <c r="JY289" s="154"/>
      <c r="JZ289" s="154"/>
      <c r="KA289" s="154"/>
      <c r="KB289" s="154"/>
      <c r="KC289" s="154"/>
      <c r="KD289" s="154"/>
      <c r="KE289" s="154"/>
      <c r="KF289" s="154"/>
      <c r="KG289" s="154"/>
      <c r="KH289" s="154"/>
      <c r="KI289" s="154"/>
      <c r="KJ289" s="154"/>
      <c r="KK289" s="154"/>
      <c r="KL289" s="154"/>
      <c r="KM289" s="154"/>
      <c r="KN289" s="154"/>
      <c r="KO289" s="154"/>
      <c r="KP289" s="154"/>
      <c r="KQ289" s="154"/>
      <c r="KR289" s="154"/>
      <c r="KS289" s="154"/>
      <c r="KT289" s="154"/>
      <c r="KU289" s="154"/>
      <c r="KV289" s="154"/>
      <c r="KW289" s="154"/>
      <c r="KX289" s="154"/>
      <c r="KY289" s="154"/>
      <c r="KZ289" s="154"/>
      <c r="LA289" s="154"/>
      <c r="LB289" s="154"/>
      <c r="LC289" s="154"/>
      <c r="LD289" s="154"/>
      <c r="LE289" s="154"/>
      <c r="LF289" s="154"/>
      <c r="LG289" s="154"/>
      <c r="LH289" s="154"/>
      <c r="LI289" s="154"/>
      <c r="LJ289" s="154"/>
      <c r="LK289" s="154"/>
      <c r="LL289" s="154"/>
      <c r="LM289" s="154"/>
      <c r="LN289" s="154"/>
      <c r="LO289" s="154"/>
      <c r="LP289" s="154"/>
      <c r="LQ289" s="154"/>
      <c r="LR289" s="154"/>
      <c r="LS289" s="154"/>
      <c r="LT289" s="154"/>
      <c r="LU289" s="154"/>
      <c r="LV289" s="154"/>
      <c r="LW289" s="154"/>
      <c r="LX289" s="154"/>
      <c r="LY289" s="154"/>
      <c r="LZ289" s="154"/>
      <c r="MA289" s="154"/>
      <c r="MB289" s="154"/>
      <c r="MC289" s="154"/>
      <c r="MD289" s="154"/>
      <c r="ME289" s="154"/>
      <c r="MF289" s="154"/>
      <c r="MG289" s="154"/>
      <c r="MH289" s="154"/>
      <c r="MI289" s="154"/>
      <c r="MJ289" s="154"/>
      <c r="MK289" s="154"/>
      <c r="ML289" s="154"/>
      <c r="MM289" s="154"/>
      <c r="MN289" s="154"/>
      <c r="MO289" s="154"/>
      <c r="MP289" s="154"/>
      <c r="MQ289" s="154"/>
      <c r="MR289" s="154"/>
      <c r="MS289" s="154"/>
      <c r="MT289" s="154"/>
      <c r="MU289" s="154"/>
      <c r="MV289" s="154"/>
      <c r="MW289" s="154"/>
      <c r="MX289" s="154"/>
      <c r="MY289" s="154"/>
      <c r="MZ289" s="154"/>
      <c r="NA289" s="154"/>
      <c r="NB289" s="154"/>
      <c r="NC289" s="154"/>
      <c r="ND289" s="154"/>
      <c r="NE289" s="154"/>
      <c r="NF289" s="154"/>
      <c r="NG289" s="154"/>
      <c r="NH289" s="154"/>
      <c r="NI289" s="154"/>
      <c r="NJ289" s="154"/>
      <c r="NK289" s="154"/>
      <c r="NL289" s="154"/>
      <c r="NM289" s="154"/>
      <c r="NN289" s="154"/>
      <c r="NO289" s="154"/>
      <c r="NP289" s="154"/>
      <c r="NQ289" s="154"/>
      <c r="NR289" s="154"/>
      <c r="NS289" s="154"/>
      <c r="NT289" s="154"/>
      <c r="NU289" s="154"/>
      <c r="NV289" s="154"/>
      <c r="NW289" s="154"/>
      <c r="NX289" s="154"/>
      <c r="NY289" s="154"/>
      <c r="NZ289" s="154"/>
      <c r="OA289" s="154"/>
      <c r="OB289" s="154"/>
      <c r="OC289" s="154"/>
      <c r="OD289" s="154"/>
      <c r="OE289" s="154"/>
      <c r="OF289" s="154"/>
      <c r="OG289" s="154"/>
      <c r="OH289" s="154"/>
      <c r="OI289" s="154"/>
      <c r="OJ289" s="154"/>
      <c r="OK289" s="154"/>
      <c r="OL289" s="154"/>
      <c r="OM289" s="154"/>
      <c r="ON289" s="154"/>
      <c r="OO289" s="154"/>
      <c r="OP289" s="154"/>
      <c r="OQ289" s="154"/>
      <c r="OR289" s="154"/>
      <c r="OS289" s="154"/>
      <c r="OT289" s="154"/>
      <c r="OU289" s="154"/>
      <c r="OV289" s="154"/>
      <c r="OW289" s="154"/>
      <c r="OX289" s="154"/>
      <c r="OY289" s="154"/>
      <c r="OZ289" s="154"/>
      <c r="PA289" s="154"/>
      <c r="PB289" s="154"/>
      <c r="PC289" s="154"/>
      <c r="PD289" s="154"/>
      <c r="PE289" s="154"/>
      <c r="PF289" s="154"/>
      <c r="PG289" s="154"/>
      <c r="PH289" s="154"/>
      <c r="PI289" s="154"/>
      <c r="PJ289" s="154"/>
      <c r="PK289" s="154"/>
      <c r="PL289" s="154"/>
      <c r="PM289" s="154"/>
      <c r="PN289" s="154"/>
      <c r="PO289" s="154"/>
      <c r="PP289" s="154"/>
      <c r="PQ289" s="154"/>
      <c r="PR289" s="154"/>
      <c r="PS289" s="154"/>
      <c r="PT289" s="154"/>
      <c r="PU289" s="154"/>
      <c r="PV289" s="154"/>
      <c r="PW289" s="154"/>
      <c r="PX289" s="154"/>
      <c r="PY289" s="154"/>
      <c r="PZ289" s="154"/>
      <c r="QA289" s="154"/>
      <c r="QB289" s="154"/>
      <c r="QC289" s="154"/>
      <c r="QD289" s="154"/>
      <c r="QE289" s="154"/>
      <c r="QF289" s="154"/>
      <c r="QG289" s="154"/>
      <c r="QH289" s="154"/>
      <c r="QI289" s="154"/>
      <c r="QJ289" s="154"/>
      <c r="QK289" s="154"/>
      <c r="QL289" s="154"/>
      <c r="QM289" s="154"/>
      <c r="QN289" s="154"/>
      <c r="QO289" s="154"/>
      <c r="QP289" s="154"/>
      <c r="QQ289" s="154"/>
      <c r="QR289" s="154"/>
      <c r="QS289" s="154"/>
      <c r="QT289" s="154"/>
      <c r="QU289" s="154"/>
      <c r="QV289" s="154"/>
      <c r="QW289" s="154"/>
      <c r="QX289" s="154"/>
      <c r="QY289" s="154"/>
      <c r="QZ289" s="154"/>
      <c r="RA289" s="154"/>
      <c r="RB289" s="154"/>
      <c r="RC289" s="154"/>
      <c r="RD289" s="154"/>
      <c r="RE289" s="154"/>
      <c r="RF289" s="154"/>
      <c r="RG289" s="154"/>
      <c r="RH289" s="155"/>
    </row>
    <row r="290" spans="47:476" ht="20.100000000000001" customHeight="1"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117"/>
      <c r="BS290" s="118"/>
      <c r="BT290" s="118"/>
      <c r="BU290" s="118"/>
      <c r="BV290" s="118"/>
      <c r="BW290" s="118"/>
      <c r="BX290" s="118"/>
      <c r="BY290" s="118"/>
      <c r="BZ290" s="118"/>
      <c r="CA290" s="118"/>
      <c r="CB290" s="118"/>
      <c r="CC290" s="118"/>
      <c r="CD290" s="118"/>
      <c r="CE290" s="118"/>
      <c r="CF290" s="118"/>
      <c r="CG290" s="118"/>
      <c r="CH290" s="118"/>
      <c r="CI290" s="118"/>
      <c r="CJ290" s="118"/>
      <c r="CK290" s="118"/>
      <c r="CL290" s="118"/>
      <c r="CM290" s="118"/>
      <c r="CN290" s="118"/>
      <c r="CO290" s="118"/>
      <c r="CP290" s="118"/>
      <c r="CQ290" s="118"/>
      <c r="CR290" s="118"/>
      <c r="CS290" s="118"/>
      <c r="CT290" s="118"/>
      <c r="CU290" s="118"/>
      <c r="CV290" s="118"/>
      <c r="CW290" s="118"/>
      <c r="CX290" s="118"/>
      <c r="CY290" s="118"/>
      <c r="CZ290" s="118"/>
      <c r="DA290" s="118"/>
      <c r="DB290" s="118"/>
      <c r="DC290" s="118"/>
      <c r="DD290" s="118"/>
      <c r="DE290" s="118"/>
      <c r="DF290" s="118"/>
      <c r="DG290" s="118"/>
      <c r="DH290" s="118"/>
      <c r="DI290" s="118"/>
      <c r="DJ290" s="118"/>
      <c r="DK290" s="118"/>
      <c r="DL290" s="118"/>
      <c r="DM290" s="118"/>
      <c r="DN290" s="118"/>
      <c r="DO290" s="118"/>
      <c r="DP290" s="118"/>
      <c r="DQ290" s="119"/>
      <c r="DT290" s="153"/>
      <c r="DU290" s="154"/>
      <c r="DV290" s="154"/>
      <c r="DW290" s="154"/>
      <c r="DX290" s="154"/>
      <c r="DY290" s="154"/>
      <c r="DZ290" s="154"/>
      <c r="EA290" s="154"/>
      <c r="EB290" s="154"/>
      <c r="EC290" s="154"/>
      <c r="ED290" s="154"/>
      <c r="EE290" s="154"/>
      <c r="EF290" s="154"/>
      <c r="EG290" s="154"/>
      <c r="EH290" s="154"/>
      <c r="EI290" s="154"/>
      <c r="EJ290" s="154"/>
      <c r="EK290" s="154"/>
      <c r="EL290" s="154"/>
      <c r="EM290" s="154"/>
      <c r="EN290" s="154"/>
      <c r="EO290" s="154"/>
      <c r="EP290" s="154"/>
      <c r="EQ290" s="154"/>
      <c r="ER290" s="154"/>
      <c r="ES290" s="154"/>
      <c r="ET290" s="154"/>
      <c r="EU290" s="154"/>
      <c r="EV290" s="154"/>
      <c r="EW290" s="154"/>
      <c r="EX290" s="154"/>
      <c r="EY290" s="154"/>
      <c r="EZ290" s="154"/>
      <c r="FA290" s="154"/>
      <c r="FB290" s="154"/>
      <c r="FC290" s="154"/>
      <c r="FD290" s="154"/>
      <c r="FE290" s="154"/>
      <c r="FF290" s="154"/>
      <c r="FG290" s="154"/>
      <c r="FH290" s="154"/>
      <c r="FI290" s="154"/>
      <c r="FJ290" s="154"/>
      <c r="FK290" s="154"/>
      <c r="FL290" s="154"/>
      <c r="FM290" s="154"/>
      <c r="FN290" s="154"/>
      <c r="FO290" s="154"/>
      <c r="FP290" s="154"/>
      <c r="FQ290" s="154"/>
      <c r="FR290" s="154"/>
      <c r="FS290" s="154"/>
      <c r="FT290" s="154"/>
      <c r="FU290" s="154"/>
      <c r="FV290" s="154"/>
      <c r="FW290" s="154"/>
      <c r="FX290" s="154"/>
      <c r="FY290" s="154"/>
      <c r="FZ290" s="154"/>
      <c r="GA290" s="154"/>
      <c r="GB290" s="154"/>
      <c r="GC290" s="154"/>
      <c r="GD290" s="154"/>
      <c r="GE290" s="154"/>
      <c r="GF290" s="154"/>
      <c r="GG290" s="154"/>
      <c r="GH290" s="154"/>
      <c r="GI290" s="154"/>
      <c r="GJ290" s="154"/>
      <c r="GK290" s="154"/>
      <c r="GL290" s="154"/>
      <c r="GM290" s="154"/>
      <c r="GN290" s="154"/>
      <c r="GO290" s="154"/>
      <c r="GP290" s="154"/>
      <c r="GQ290" s="154"/>
      <c r="GR290" s="154"/>
      <c r="GS290" s="154"/>
      <c r="GT290" s="154"/>
      <c r="GU290" s="154"/>
      <c r="GV290" s="154"/>
      <c r="GW290" s="154"/>
      <c r="GX290" s="154"/>
      <c r="GY290" s="154"/>
      <c r="GZ290" s="154"/>
      <c r="HA290" s="154"/>
      <c r="HB290" s="154"/>
      <c r="HC290" s="154"/>
      <c r="HD290" s="154"/>
      <c r="HE290" s="154"/>
      <c r="HF290" s="154"/>
      <c r="HG290" s="154"/>
      <c r="HH290" s="154"/>
      <c r="HI290" s="154"/>
      <c r="HJ290" s="154"/>
      <c r="HK290" s="154"/>
      <c r="HL290" s="154"/>
      <c r="HM290" s="154"/>
      <c r="HN290" s="154"/>
      <c r="HO290" s="154"/>
      <c r="HP290" s="154"/>
      <c r="HQ290" s="154"/>
      <c r="HR290" s="154"/>
      <c r="HS290" s="154"/>
      <c r="HT290" s="154"/>
      <c r="HU290" s="154"/>
      <c r="HV290" s="154"/>
      <c r="HW290" s="154"/>
      <c r="HX290" s="154"/>
      <c r="HY290" s="154"/>
      <c r="HZ290" s="154"/>
      <c r="IA290" s="154"/>
      <c r="IB290" s="154"/>
      <c r="IC290" s="154"/>
      <c r="ID290" s="154"/>
      <c r="IE290" s="154"/>
      <c r="IF290" s="154"/>
      <c r="IG290" s="154"/>
      <c r="IH290" s="154"/>
      <c r="II290" s="154"/>
      <c r="IJ290" s="154"/>
      <c r="IK290" s="154"/>
      <c r="IL290" s="154"/>
      <c r="IM290" s="154"/>
      <c r="IN290" s="154"/>
      <c r="IO290" s="154"/>
      <c r="IP290" s="154"/>
      <c r="IQ290" s="154"/>
      <c r="IR290" s="154"/>
      <c r="IS290" s="154"/>
      <c r="IT290" s="154"/>
      <c r="IU290" s="154"/>
      <c r="IV290" s="154"/>
      <c r="IW290" s="154"/>
      <c r="IX290" s="154"/>
      <c r="IY290" s="154"/>
      <c r="IZ290" s="154"/>
      <c r="JA290" s="154"/>
      <c r="JB290" s="154"/>
      <c r="JC290" s="154"/>
      <c r="JD290" s="154"/>
      <c r="JE290" s="154"/>
      <c r="JF290" s="154"/>
      <c r="JG290" s="154"/>
      <c r="JH290" s="154"/>
      <c r="JI290" s="154"/>
      <c r="JJ290" s="154"/>
      <c r="JK290" s="154"/>
      <c r="JL290" s="154"/>
      <c r="JM290" s="154"/>
      <c r="JN290" s="154"/>
      <c r="JO290" s="154"/>
      <c r="JP290" s="154"/>
      <c r="JQ290" s="154"/>
      <c r="JR290" s="154"/>
      <c r="JS290" s="154"/>
      <c r="JT290" s="154"/>
      <c r="JU290" s="154"/>
      <c r="JV290" s="154"/>
      <c r="JW290" s="154"/>
      <c r="JX290" s="154"/>
      <c r="JY290" s="154"/>
      <c r="JZ290" s="154"/>
      <c r="KA290" s="154"/>
      <c r="KB290" s="154"/>
      <c r="KC290" s="154"/>
      <c r="KD290" s="154"/>
      <c r="KE290" s="154"/>
      <c r="KF290" s="154"/>
      <c r="KG290" s="154"/>
      <c r="KH290" s="154"/>
      <c r="KI290" s="154"/>
      <c r="KJ290" s="154"/>
      <c r="KK290" s="154"/>
      <c r="KL290" s="154"/>
      <c r="KM290" s="154"/>
      <c r="KN290" s="154"/>
      <c r="KO290" s="154"/>
      <c r="KP290" s="154"/>
      <c r="KQ290" s="154"/>
      <c r="KR290" s="154"/>
      <c r="KS290" s="154"/>
      <c r="KT290" s="154"/>
      <c r="KU290" s="154"/>
      <c r="KV290" s="154"/>
      <c r="KW290" s="154"/>
      <c r="KX290" s="154"/>
      <c r="KY290" s="154"/>
      <c r="KZ290" s="154"/>
      <c r="LA290" s="154"/>
      <c r="LB290" s="154"/>
      <c r="LC290" s="154"/>
      <c r="LD290" s="154"/>
      <c r="LE290" s="154"/>
      <c r="LF290" s="154"/>
      <c r="LG290" s="154"/>
      <c r="LH290" s="154"/>
      <c r="LI290" s="154"/>
      <c r="LJ290" s="154"/>
      <c r="LK290" s="154"/>
      <c r="LL290" s="154"/>
      <c r="LM290" s="154"/>
      <c r="LN290" s="154"/>
      <c r="LO290" s="154"/>
      <c r="LP290" s="154"/>
      <c r="LQ290" s="154"/>
      <c r="LR290" s="154"/>
      <c r="LS290" s="154"/>
      <c r="LT290" s="154"/>
      <c r="LU290" s="154"/>
      <c r="LV290" s="154"/>
      <c r="LW290" s="154"/>
      <c r="LX290" s="154"/>
      <c r="LY290" s="154"/>
      <c r="LZ290" s="154"/>
      <c r="MA290" s="154"/>
      <c r="MB290" s="154"/>
      <c r="MC290" s="154"/>
      <c r="MD290" s="154"/>
      <c r="ME290" s="154"/>
      <c r="MF290" s="154"/>
      <c r="MG290" s="154"/>
      <c r="MH290" s="154"/>
      <c r="MI290" s="154"/>
      <c r="MJ290" s="154"/>
      <c r="MK290" s="154"/>
      <c r="ML290" s="154"/>
      <c r="MM290" s="154"/>
      <c r="MN290" s="154"/>
      <c r="MO290" s="154"/>
      <c r="MP290" s="154"/>
      <c r="MQ290" s="154"/>
      <c r="MR290" s="154"/>
      <c r="MS290" s="154"/>
      <c r="MT290" s="154"/>
      <c r="MU290" s="154"/>
      <c r="MV290" s="154"/>
      <c r="MW290" s="154"/>
      <c r="MX290" s="154"/>
      <c r="MY290" s="154"/>
      <c r="MZ290" s="154"/>
      <c r="NA290" s="154"/>
      <c r="NB290" s="154"/>
      <c r="NC290" s="154"/>
      <c r="ND290" s="154"/>
      <c r="NE290" s="154"/>
      <c r="NF290" s="154"/>
      <c r="NG290" s="154"/>
      <c r="NH290" s="154"/>
      <c r="NI290" s="154"/>
      <c r="NJ290" s="154"/>
      <c r="NK290" s="154"/>
      <c r="NL290" s="154"/>
      <c r="NM290" s="154"/>
      <c r="NN290" s="154"/>
      <c r="NO290" s="154"/>
      <c r="NP290" s="154"/>
      <c r="NQ290" s="154"/>
      <c r="NR290" s="154"/>
      <c r="NS290" s="154"/>
      <c r="NT290" s="154"/>
      <c r="NU290" s="154"/>
      <c r="NV290" s="154"/>
      <c r="NW290" s="154"/>
      <c r="NX290" s="154"/>
      <c r="NY290" s="154"/>
      <c r="NZ290" s="154"/>
      <c r="OA290" s="154"/>
      <c r="OB290" s="154"/>
      <c r="OC290" s="154"/>
      <c r="OD290" s="154"/>
      <c r="OE290" s="154"/>
      <c r="OF290" s="154"/>
      <c r="OG290" s="154"/>
      <c r="OH290" s="154"/>
      <c r="OI290" s="154"/>
      <c r="OJ290" s="154"/>
      <c r="OK290" s="154"/>
      <c r="OL290" s="154"/>
      <c r="OM290" s="154"/>
      <c r="ON290" s="154"/>
      <c r="OO290" s="154"/>
      <c r="OP290" s="154"/>
      <c r="OQ290" s="154"/>
      <c r="OR290" s="154"/>
      <c r="OS290" s="154"/>
      <c r="OT290" s="154"/>
      <c r="OU290" s="154"/>
      <c r="OV290" s="154"/>
      <c r="OW290" s="154"/>
      <c r="OX290" s="154"/>
      <c r="OY290" s="154"/>
      <c r="OZ290" s="154"/>
      <c r="PA290" s="154"/>
      <c r="PB290" s="154"/>
      <c r="PC290" s="154"/>
      <c r="PD290" s="154"/>
      <c r="PE290" s="154"/>
      <c r="PF290" s="154"/>
      <c r="PG290" s="154"/>
      <c r="PH290" s="154"/>
      <c r="PI290" s="154"/>
      <c r="PJ290" s="154"/>
      <c r="PK290" s="154"/>
      <c r="PL290" s="154"/>
      <c r="PM290" s="154"/>
      <c r="PN290" s="154"/>
      <c r="PO290" s="154"/>
      <c r="PP290" s="154"/>
      <c r="PQ290" s="154"/>
      <c r="PR290" s="154"/>
      <c r="PS290" s="154"/>
      <c r="PT290" s="154"/>
      <c r="PU290" s="154"/>
      <c r="PV290" s="154"/>
      <c r="PW290" s="154"/>
      <c r="PX290" s="154"/>
      <c r="PY290" s="154"/>
      <c r="PZ290" s="154"/>
      <c r="QA290" s="154"/>
      <c r="QB290" s="154"/>
      <c r="QC290" s="154"/>
      <c r="QD290" s="154"/>
      <c r="QE290" s="154"/>
      <c r="QF290" s="154"/>
      <c r="QG290" s="154"/>
      <c r="QH290" s="154"/>
      <c r="QI290" s="154"/>
      <c r="QJ290" s="154"/>
      <c r="QK290" s="154"/>
      <c r="QL290" s="154"/>
      <c r="QM290" s="154"/>
      <c r="QN290" s="154"/>
      <c r="QO290" s="154"/>
      <c r="QP290" s="154"/>
      <c r="QQ290" s="154"/>
      <c r="QR290" s="154"/>
      <c r="QS290" s="154"/>
      <c r="QT290" s="154"/>
      <c r="QU290" s="154"/>
      <c r="QV290" s="154"/>
      <c r="QW290" s="154"/>
      <c r="QX290" s="154"/>
      <c r="QY290" s="154"/>
      <c r="QZ290" s="154"/>
      <c r="RA290" s="154"/>
      <c r="RB290" s="154"/>
      <c r="RC290" s="154"/>
      <c r="RD290" s="154"/>
      <c r="RE290" s="154"/>
      <c r="RF290" s="154"/>
      <c r="RG290" s="154"/>
      <c r="RH290" s="155"/>
    </row>
    <row r="291" spans="47:476" ht="20.100000000000001" customHeight="1"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117"/>
      <c r="BS291" s="118"/>
      <c r="BT291" s="118"/>
      <c r="BU291" s="118"/>
      <c r="BV291" s="118"/>
      <c r="BW291" s="118"/>
      <c r="BX291" s="118"/>
      <c r="BY291" s="118"/>
      <c r="BZ291" s="118"/>
      <c r="CA291" s="118"/>
      <c r="CB291" s="118"/>
      <c r="CC291" s="118"/>
      <c r="CD291" s="118"/>
      <c r="CE291" s="118"/>
      <c r="CF291" s="118"/>
      <c r="CG291" s="118"/>
      <c r="CH291" s="118"/>
      <c r="CI291" s="118"/>
      <c r="CJ291" s="118"/>
      <c r="CK291" s="118"/>
      <c r="CL291" s="118"/>
      <c r="CM291" s="118"/>
      <c r="CN291" s="118"/>
      <c r="CO291" s="118"/>
      <c r="CP291" s="118"/>
      <c r="CQ291" s="118"/>
      <c r="CR291" s="118"/>
      <c r="CS291" s="118"/>
      <c r="CT291" s="118"/>
      <c r="CU291" s="118"/>
      <c r="CV291" s="118"/>
      <c r="CW291" s="118"/>
      <c r="CX291" s="118"/>
      <c r="CY291" s="118"/>
      <c r="CZ291" s="118"/>
      <c r="DA291" s="118"/>
      <c r="DB291" s="118"/>
      <c r="DC291" s="118"/>
      <c r="DD291" s="118"/>
      <c r="DE291" s="118"/>
      <c r="DF291" s="118"/>
      <c r="DG291" s="118"/>
      <c r="DH291" s="118"/>
      <c r="DI291" s="118"/>
      <c r="DJ291" s="118"/>
      <c r="DK291" s="118"/>
      <c r="DL291" s="118"/>
      <c r="DM291" s="118"/>
      <c r="DN291" s="118"/>
      <c r="DO291" s="118"/>
      <c r="DP291" s="118"/>
      <c r="DQ291" s="119"/>
      <c r="DT291" s="153"/>
      <c r="DU291" s="154"/>
      <c r="DV291" s="154"/>
      <c r="DW291" s="154"/>
      <c r="DX291" s="154"/>
      <c r="DY291" s="154"/>
      <c r="DZ291" s="154"/>
      <c r="EA291" s="154"/>
      <c r="EB291" s="154"/>
      <c r="EC291" s="154"/>
      <c r="ED291" s="154"/>
      <c r="EE291" s="154"/>
      <c r="EF291" s="154"/>
      <c r="EG291" s="154"/>
      <c r="EH291" s="154"/>
      <c r="EI291" s="154"/>
      <c r="EJ291" s="154"/>
      <c r="EK291" s="154"/>
      <c r="EL291" s="154"/>
      <c r="EM291" s="154"/>
      <c r="EN291" s="154"/>
      <c r="EO291" s="154"/>
      <c r="EP291" s="154"/>
      <c r="EQ291" s="154"/>
      <c r="ER291" s="154"/>
      <c r="ES291" s="154"/>
      <c r="ET291" s="154"/>
      <c r="EU291" s="154"/>
      <c r="EV291" s="154"/>
      <c r="EW291" s="154"/>
      <c r="EX291" s="154"/>
      <c r="EY291" s="154"/>
      <c r="EZ291" s="154"/>
      <c r="FA291" s="154"/>
      <c r="FB291" s="154"/>
      <c r="FC291" s="154"/>
      <c r="FD291" s="154"/>
      <c r="FE291" s="154"/>
      <c r="FF291" s="154"/>
      <c r="FG291" s="154"/>
      <c r="FH291" s="154"/>
      <c r="FI291" s="154"/>
      <c r="FJ291" s="154"/>
      <c r="FK291" s="154"/>
      <c r="FL291" s="154"/>
      <c r="FM291" s="154"/>
      <c r="FN291" s="154"/>
      <c r="FO291" s="154"/>
      <c r="FP291" s="154"/>
      <c r="FQ291" s="154"/>
      <c r="FR291" s="154"/>
      <c r="FS291" s="154"/>
      <c r="FT291" s="154"/>
      <c r="FU291" s="154"/>
      <c r="FV291" s="154"/>
      <c r="FW291" s="154"/>
      <c r="FX291" s="154"/>
      <c r="FY291" s="154"/>
      <c r="FZ291" s="154"/>
      <c r="GA291" s="154"/>
      <c r="GB291" s="154"/>
      <c r="GC291" s="154"/>
      <c r="GD291" s="154"/>
      <c r="GE291" s="154"/>
      <c r="GF291" s="154"/>
      <c r="GG291" s="154"/>
      <c r="GH291" s="154"/>
      <c r="GI291" s="154"/>
      <c r="GJ291" s="154"/>
      <c r="GK291" s="154"/>
      <c r="GL291" s="154"/>
      <c r="GM291" s="154"/>
      <c r="GN291" s="154"/>
      <c r="GO291" s="154"/>
      <c r="GP291" s="154"/>
      <c r="GQ291" s="154"/>
      <c r="GR291" s="154"/>
      <c r="GS291" s="154"/>
      <c r="GT291" s="154"/>
      <c r="GU291" s="154"/>
      <c r="GV291" s="154"/>
      <c r="GW291" s="154"/>
      <c r="GX291" s="154"/>
      <c r="GY291" s="154"/>
      <c r="GZ291" s="154"/>
      <c r="HA291" s="154"/>
      <c r="HB291" s="154"/>
      <c r="HC291" s="154"/>
      <c r="HD291" s="154"/>
      <c r="HE291" s="154"/>
      <c r="HF291" s="154"/>
      <c r="HG291" s="154"/>
      <c r="HH291" s="154"/>
      <c r="HI291" s="154"/>
      <c r="HJ291" s="154"/>
      <c r="HK291" s="154"/>
      <c r="HL291" s="154"/>
      <c r="HM291" s="154"/>
      <c r="HN291" s="154"/>
      <c r="HO291" s="154"/>
      <c r="HP291" s="154"/>
      <c r="HQ291" s="154"/>
      <c r="HR291" s="154"/>
      <c r="HS291" s="154"/>
      <c r="HT291" s="154"/>
      <c r="HU291" s="154"/>
      <c r="HV291" s="154"/>
      <c r="HW291" s="154"/>
      <c r="HX291" s="154"/>
      <c r="HY291" s="154"/>
      <c r="HZ291" s="154"/>
      <c r="IA291" s="154"/>
      <c r="IB291" s="154"/>
      <c r="IC291" s="154"/>
      <c r="ID291" s="154"/>
      <c r="IE291" s="154"/>
      <c r="IF291" s="154"/>
      <c r="IG291" s="154"/>
      <c r="IH291" s="154"/>
      <c r="II291" s="154"/>
      <c r="IJ291" s="154"/>
      <c r="IK291" s="154"/>
      <c r="IL291" s="154"/>
      <c r="IM291" s="154"/>
      <c r="IN291" s="154"/>
      <c r="IO291" s="154"/>
      <c r="IP291" s="154"/>
      <c r="IQ291" s="154"/>
      <c r="IR291" s="154"/>
      <c r="IS291" s="154"/>
      <c r="IT291" s="154"/>
      <c r="IU291" s="154"/>
      <c r="IV291" s="154"/>
      <c r="IW291" s="154"/>
      <c r="IX291" s="154"/>
      <c r="IY291" s="154"/>
      <c r="IZ291" s="154"/>
      <c r="JA291" s="154"/>
      <c r="JB291" s="154"/>
      <c r="JC291" s="154"/>
      <c r="JD291" s="154"/>
      <c r="JE291" s="154"/>
      <c r="JF291" s="154"/>
      <c r="JG291" s="154"/>
      <c r="JH291" s="154"/>
      <c r="JI291" s="154"/>
      <c r="JJ291" s="154"/>
      <c r="JK291" s="154"/>
      <c r="JL291" s="154"/>
      <c r="JM291" s="154"/>
      <c r="JN291" s="154"/>
      <c r="JO291" s="154"/>
      <c r="JP291" s="154"/>
      <c r="JQ291" s="154"/>
      <c r="JR291" s="154"/>
      <c r="JS291" s="154"/>
      <c r="JT291" s="154"/>
      <c r="JU291" s="154"/>
      <c r="JV291" s="154"/>
      <c r="JW291" s="154"/>
      <c r="JX291" s="154"/>
      <c r="JY291" s="154"/>
      <c r="JZ291" s="154"/>
      <c r="KA291" s="154"/>
      <c r="KB291" s="154"/>
      <c r="KC291" s="154"/>
      <c r="KD291" s="154"/>
      <c r="KE291" s="154"/>
      <c r="KF291" s="154"/>
      <c r="KG291" s="154"/>
      <c r="KH291" s="154"/>
      <c r="KI291" s="154"/>
      <c r="KJ291" s="154"/>
      <c r="KK291" s="154"/>
      <c r="KL291" s="154"/>
      <c r="KM291" s="154"/>
      <c r="KN291" s="154"/>
      <c r="KO291" s="154"/>
      <c r="KP291" s="154"/>
      <c r="KQ291" s="154"/>
      <c r="KR291" s="154"/>
      <c r="KS291" s="154"/>
      <c r="KT291" s="154"/>
      <c r="KU291" s="154"/>
      <c r="KV291" s="154"/>
      <c r="KW291" s="154"/>
      <c r="KX291" s="154"/>
      <c r="KY291" s="154"/>
      <c r="KZ291" s="154"/>
      <c r="LA291" s="154"/>
      <c r="LB291" s="154"/>
      <c r="LC291" s="154"/>
      <c r="LD291" s="154"/>
      <c r="LE291" s="154"/>
      <c r="LF291" s="154"/>
      <c r="LG291" s="154"/>
      <c r="LH291" s="154"/>
      <c r="LI291" s="154"/>
      <c r="LJ291" s="154"/>
      <c r="LK291" s="154"/>
      <c r="LL291" s="154"/>
      <c r="LM291" s="154"/>
      <c r="LN291" s="154"/>
      <c r="LO291" s="154"/>
      <c r="LP291" s="154"/>
      <c r="LQ291" s="154"/>
      <c r="LR291" s="154"/>
      <c r="LS291" s="154"/>
      <c r="LT291" s="154"/>
      <c r="LU291" s="154"/>
      <c r="LV291" s="154"/>
      <c r="LW291" s="154"/>
      <c r="LX291" s="154"/>
      <c r="LY291" s="154"/>
      <c r="LZ291" s="154"/>
      <c r="MA291" s="154"/>
      <c r="MB291" s="154"/>
      <c r="MC291" s="154"/>
      <c r="MD291" s="154"/>
      <c r="ME291" s="154"/>
      <c r="MF291" s="154"/>
      <c r="MG291" s="154"/>
      <c r="MH291" s="154"/>
      <c r="MI291" s="154"/>
      <c r="MJ291" s="154"/>
      <c r="MK291" s="154"/>
      <c r="ML291" s="154"/>
      <c r="MM291" s="154"/>
      <c r="MN291" s="154"/>
      <c r="MO291" s="154"/>
      <c r="MP291" s="154"/>
      <c r="MQ291" s="154"/>
      <c r="MR291" s="154"/>
      <c r="MS291" s="154"/>
      <c r="MT291" s="154"/>
      <c r="MU291" s="154"/>
      <c r="MV291" s="154"/>
      <c r="MW291" s="154"/>
      <c r="MX291" s="154"/>
      <c r="MY291" s="154"/>
      <c r="MZ291" s="154"/>
      <c r="NA291" s="154"/>
      <c r="NB291" s="154"/>
      <c r="NC291" s="154"/>
      <c r="ND291" s="154"/>
      <c r="NE291" s="154"/>
      <c r="NF291" s="154"/>
      <c r="NG291" s="154"/>
      <c r="NH291" s="154"/>
      <c r="NI291" s="154"/>
      <c r="NJ291" s="154"/>
      <c r="NK291" s="154"/>
      <c r="NL291" s="154"/>
      <c r="NM291" s="154"/>
      <c r="NN291" s="154"/>
      <c r="NO291" s="154"/>
      <c r="NP291" s="154"/>
      <c r="NQ291" s="154"/>
      <c r="NR291" s="154"/>
      <c r="NS291" s="154"/>
      <c r="NT291" s="154"/>
      <c r="NU291" s="154"/>
      <c r="NV291" s="154"/>
      <c r="NW291" s="154"/>
      <c r="NX291" s="154"/>
      <c r="NY291" s="154"/>
      <c r="NZ291" s="154"/>
      <c r="OA291" s="154"/>
      <c r="OB291" s="154"/>
      <c r="OC291" s="154"/>
      <c r="OD291" s="154"/>
      <c r="OE291" s="154"/>
      <c r="OF291" s="154"/>
      <c r="OG291" s="154"/>
      <c r="OH291" s="154"/>
      <c r="OI291" s="154"/>
      <c r="OJ291" s="154"/>
      <c r="OK291" s="154"/>
      <c r="OL291" s="154"/>
      <c r="OM291" s="154"/>
      <c r="ON291" s="154"/>
      <c r="OO291" s="154"/>
      <c r="OP291" s="154"/>
      <c r="OQ291" s="154"/>
      <c r="OR291" s="154"/>
      <c r="OS291" s="154"/>
      <c r="OT291" s="154"/>
      <c r="OU291" s="154"/>
      <c r="OV291" s="154"/>
      <c r="OW291" s="154"/>
      <c r="OX291" s="154"/>
      <c r="OY291" s="154"/>
      <c r="OZ291" s="154"/>
      <c r="PA291" s="154"/>
      <c r="PB291" s="154"/>
      <c r="PC291" s="154"/>
      <c r="PD291" s="154"/>
      <c r="PE291" s="154"/>
      <c r="PF291" s="154"/>
      <c r="PG291" s="154"/>
      <c r="PH291" s="154"/>
      <c r="PI291" s="154"/>
      <c r="PJ291" s="154"/>
      <c r="PK291" s="154"/>
      <c r="PL291" s="154"/>
      <c r="PM291" s="154"/>
      <c r="PN291" s="154"/>
      <c r="PO291" s="154"/>
      <c r="PP291" s="154"/>
      <c r="PQ291" s="154"/>
      <c r="PR291" s="154"/>
      <c r="PS291" s="154"/>
      <c r="PT291" s="154"/>
      <c r="PU291" s="154"/>
      <c r="PV291" s="154"/>
      <c r="PW291" s="154"/>
      <c r="PX291" s="154"/>
      <c r="PY291" s="154"/>
      <c r="PZ291" s="154"/>
      <c r="QA291" s="154"/>
      <c r="QB291" s="154"/>
      <c r="QC291" s="154"/>
      <c r="QD291" s="154"/>
      <c r="QE291" s="154"/>
      <c r="QF291" s="154"/>
      <c r="QG291" s="154"/>
      <c r="QH291" s="154"/>
      <c r="QI291" s="154"/>
      <c r="QJ291" s="154"/>
      <c r="QK291" s="154"/>
      <c r="QL291" s="154"/>
      <c r="QM291" s="154"/>
      <c r="QN291" s="154"/>
      <c r="QO291" s="154"/>
      <c r="QP291" s="154"/>
      <c r="QQ291" s="154"/>
      <c r="QR291" s="154"/>
      <c r="QS291" s="154"/>
      <c r="QT291" s="154"/>
      <c r="QU291" s="154"/>
      <c r="QV291" s="154"/>
      <c r="QW291" s="154"/>
      <c r="QX291" s="154"/>
      <c r="QY291" s="154"/>
      <c r="QZ291" s="154"/>
      <c r="RA291" s="154"/>
      <c r="RB291" s="154"/>
      <c r="RC291" s="154"/>
      <c r="RD291" s="154"/>
      <c r="RE291" s="154"/>
      <c r="RF291" s="154"/>
      <c r="RG291" s="154"/>
      <c r="RH291" s="155"/>
    </row>
    <row r="292" spans="47:476" ht="20.100000000000001" customHeight="1"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117"/>
      <c r="BS292" s="118"/>
      <c r="BT292" s="118"/>
      <c r="BU292" s="118"/>
      <c r="BV292" s="118"/>
      <c r="BW292" s="118"/>
      <c r="BX292" s="118"/>
      <c r="BY292" s="118"/>
      <c r="BZ292" s="118"/>
      <c r="CA292" s="118"/>
      <c r="CB292" s="118"/>
      <c r="CC292" s="118"/>
      <c r="CD292" s="118"/>
      <c r="CE292" s="118"/>
      <c r="CF292" s="118"/>
      <c r="CG292" s="118"/>
      <c r="CH292" s="118"/>
      <c r="CI292" s="118"/>
      <c r="CJ292" s="118"/>
      <c r="CK292" s="118"/>
      <c r="CL292" s="118"/>
      <c r="CM292" s="118"/>
      <c r="CN292" s="118"/>
      <c r="CO292" s="118"/>
      <c r="CP292" s="118"/>
      <c r="CQ292" s="118"/>
      <c r="CR292" s="118"/>
      <c r="CS292" s="118"/>
      <c r="CT292" s="118"/>
      <c r="CU292" s="118"/>
      <c r="CV292" s="118"/>
      <c r="CW292" s="118"/>
      <c r="CX292" s="118"/>
      <c r="CY292" s="118"/>
      <c r="CZ292" s="118"/>
      <c r="DA292" s="118"/>
      <c r="DB292" s="118"/>
      <c r="DC292" s="118"/>
      <c r="DD292" s="118"/>
      <c r="DE292" s="118"/>
      <c r="DF292" s="118"/>
      <c r="DG292" s="118"/>
      <c r="DH292" s="118"/>
      <c r="DI292" s="118"/>
      <c r="DJ292" s="118"/>
      <c r="DK292" s="118"/>
      <c r="DL292" s="118"/>
      <c r="DM292" s="118"/>
      <c r="DN292" s="118"/>
      <c r="DO292" s="118"/>
      <c r="DP292" s="118"/>
      <c r="DQ292" s="119"/>
      <c r="DT292" s="153"/>
      <c r="DU292" s="154"/>
      <c r="DV292" s="154"/>
      <c r="DW292" s="154"/>
      <c r="DX292" s="154"/>
      <c r="DY292" s="154"/>
      <c r="DZ292" s="154"/>
      <c r="EA292" s="154"/>
      <c r="EB292" s="154"/>
      <c r="EC292" s="154"/>
      <c r="ED292" s="154"/>
      <c r="EE292" s="154"/>
      <c r="EF292" s="154"/>
      <c r="EG292" s="154"/>
      <c r="EH292" s="154"/>
      <c r="EI292" s="154"/>
      <c r="EJ292" s="154"/>
      <c r="EK292" s="154"/>
      <c r="EL292" s="154"/>
      <c r="EM292" s="154"/>
      <c r="EN292" s="154"/>
      <c r="EO292" s="154"/>
      <c r="EP292" s="154"/>
      <c r="EQ292" s="154"/>
      <c r="ER292" s="154"/>
      <c r="ES292" s="154"/>
      <c r="ET292" s="154"/>
      <c r="EU292" s="154"/>
      <c r="EV292" s="154"/>
      <c r="EW292" s="154"/>
      <c r="EX292" s="154"/>
      <c r="EY292" s="154"/>
      <c r="EZ292" s="154"/>
      <c r="FA292" s="154"/>
      <c r="FB292" s="154"/>
      <c r="FC292" s="154"/>
      <c r="FD292" s="154"/>
      <c r="FE292" s="154"/>
      <c r="FF292" s="154"/>
      <c r="FG292" s="154"/>
      <c r="FH292" s="154"/>
      <c r="FI292" s="154"/>
      <c r="FJ292" s="154"/>
      <c r="FK292" s="154"/>
      <c r="FL292" s="154"/>
      <c r="FM292" s="154"/>
      <c r="FN292" s="154"/>
      <c r="FO292" s="154"/>
      <c r="FP292" s="154"/>
      <c r="FQ292" s="154"/>
      <c r="FR292" s="154"/>
      <c r="FS292" s="154"/>
      <c r="FT292" s="154"/>
      <c r="FU292" s="154"/>
      <c r="FV292" s="154"/>
      <c r="FW292" s="154"/>
      <c r="FX292" s="154"/>
      <c r="FY292" s="154"/>
      <c r="FZ292" s="154"/>
      <c r="GA292" s="154"/>
      <c r="GB292" s="154"/>
      <c r="GC292" s="154"/>
      <c r="GD292" s="154"/>
      <c r="GE292" s="154"/>
      <c r="GF292" s="154"/>
      <c r="GG292" s="154"/>
      <c r="GH292" s="154"/>
      <c r="GI292" s="154"/>
      <c r="GJ292" s="154"/>
      <c r="GK292" s="154"/>
      <c r="GL292" s="154"/>
      <c r="GM292" s="154"/>
      <c r="GN292" s="154"/>
      <c r="GO292" s="154"/>
      <c r="GP292" s="154"/>
      <c r="GQ292" s="154"/>
      <c r="GR292" s="154"/>
      <c r="GS292" s="154"/>
      <c r="GT292" s="154"/>
      <c r="GU292" s="154"/>
      <c r="GV292" s="154"/>
      <c r="GW292" s="154"/>
      <c r="GX292" s="154"/>
      <c r="GY292" s="154"/>
      <c r="GZ292" s="154"/>
      <c r="HA292" s="154"/>
      <c r="HB292" s="154"/>
      <c r="HC292" s="154"/>
      <c r="HD292" s="154"/>
      <c r="HE292" s="154"/>
      <c r="HF292" s="154"/>
      <c r="HG292" s="154"/>
      <c r="HH292" s="154"/>
      <c r="HI292" s="154"/>
      <c r="HJ292" s="154"/>
      <c r="HK292" s="154"/>
      <c r="HL292" s="154"/>
      <c r="HM292" s="154"/>
      <c r="HN292" s="154"/>
      <c r="HO292" s="154"/>
      <c r="HP292" s="154"/>
      <c r="HQ292" s="154"/>
      <c r="HR292" s="154"/>
      <c r="HS292" s="154"/>
      <c r="HT292" s="154"/>
      <c r="HU292" s="154"/>
      <c r="HV292" s="154"/>
      <c r="HW292" s="154"/>
      <c r="HX292" s="154"/>
      <c r="HY292" s="154"/>
      <c r="HZ292" s="154"/>
      <c r="IA292" s="154"/>
      <c r="IB292" s="154"/>
      <c r="IC292" s="154"/>
      <c r="ID292" s="154"/>
      <c r="IE292" s="154"/>
      <c r="IF292" s="154"/>
      <c r="IG292" s="154"/>
      <c r="IH292" s="154"/>
      <c r="II292" s="154"/>
      <c r="IJ292" s="154"/>
      <c r="IK292" s="154"/>
      <c r="IL292" s="154"/>
      <c r="IM292" s="154"/>
      <c r="IN292" s="154"/>
      <c r="IO292" s="154"/>
      <c r="IP292" s="154"/>
      <c r="IQ292" s="154"/>
      <c r="IR292" s="154"/>
      <c r="IS292" s="154"/>
      <c r="IT292" s="154"/>
      <c r="IU292" s="154"/>
      <c r="IV292" s="154"/>
      <c r="IW292" s="154"/>
      <c r="IX292" s="154"/>
      <c r="IY292" s="154"/>
      <c r="IZ292" s="154"/>
      <c r="JA292" s="154"/>
      <c r="JB292" s="154"/>
      <c r="JC292" s="154"/>
      <c r="JD292" s="154"/>
      <c r="JE292" s="154"/>
      <c r="JF292" s="154"/>
      <c r="JG292" s="154"/>
      <c r="JH292" s="154"/>
      <c r="JI292" s="154"/>
      <c r="JJ292" s="154"/>
      <c r="JK292" s="154"/>
      <c r="JL292" s="154"/>
      <c r="JM292" s="154"/>
      <c r="JN292" s="154"/>
      <c r="JO292" s="154"/>
      <c r="JP292" s="154"/>
      <c r="JQ292" s="154"/>
      <c r="JR292" s="154"/>
      <c r="JS292" s="154"/>
      <c r="JT292" s="154"/>
      <c r="JU292" s="154"/>
      <c r="JV292" s="154"/>
      <c r="JW292" s="154"/>
      <c r="JX292" s="154"/>
      <c r="JY292" s="154"/>
      <c r="JZ292" s="154"/>
      <c r="KA292" s="154"/>
      <c r="KB292" s="154"/>
      <c r="KC292" s="154"/>
      <c r="KD292" s="154"/>
      <c r="KE292" s="154"/>
      <c r="KF292" s="154"/>
      <c r="KG292" s="154"/>
      <c r="KH292" s="154"/>
      <c r="KI292" s="154"/>
      <c r="KJ292" s="154"/>
      <c r="KK292" s="154"/>
      <c r="KL292" s="154"/>
      <c r="KM292" s="154"/>
      <c r="KN292" s="154"/>
      <c r="KO292" s="154"/>
      <c r="KP292" s="154"/>
      <c r="KQ292" s="154"/>
      <c r="KR292" s="154"/>
      <c r="KS292" s="154"/>
      <c r="KT292" s="154"/>
      <c r="KU292" s="154"/>
      <c r="KV292" s="154"/>
      <c r="KW292" s="154"/>
      <c r="KX292" s="154"/>
      <c r="KY292" s="154"/>
      <c r="KZ292" s="154"/>
      <c r="LA292" s="154"/>
      <c r="LB292" s="154"/>
      <c r="LC292" s="154"/>
      <c r="LD292" s="154"/>
      <c r="LE292" s="154"/>
      <c r="LF292" s="154"/>
      <c r="LG292" s="154"/>
      <c r="LH292" s="154"/>
      <c r="LI292" s="154"/>
      <c r="LJ292" s="154"/>
      <c r="LK292" s="154"/>
      <c r="LL292" s="154"/>
      <c r="LM292" s="154"/>
      <c r="LN292" s="154"/>
      <c r="LO292" s="154"/>
      <c r="LP292" s="154"/>
      <c r="LQ292" s="154"/>
      <c r="LR292" s="154"/>
      <c r="LS292" s="154"/>
      <c r="LT292" s="154"/>
      <c r="LU292" s="154"/>
      <c r="LV292" s="154"/>
      <c r="LW292" s="154"/>
      <c r="LX292" s="154"/>
      <c r="LY292" s="154"/>
      <c r="LZ292" s="154"/>
      <c r="MA292" s="154"/>
      <c r="MB292" s="154"/>
      <c r="MC292" s="154"/>
      <c r="MD292" s="154"/>
      <c r="ME292" s="154"/>
      <c r="MF292" s="154"/>
      <c r="MG292" s="154"/>
      <c r="MH292" s="154"/>
      <c r="MI292" s="154"/>
      <c r="MJ292" s="154"/>
      <c r="MK292" s="154"/>
      <c r="ML292" s="154"/>
      <c r="MM292" s="154"/>
      <c r="MN292" s="154"/>
      <c r="MO292" s="154"/>
      <c r="MP292" s="154"/>
      <c r="MQ292" s="154"/>
      <c r="MR292" s="154"/>
      <c r="MS292" s="154"/>
      <c r="MT292" s="154"/>
      <c r="MU292" s="154"/>
      <c r="MV292" s="154"/>
      <c r="MW292" s="154"/>
      <c r="MX292" s="154"/>
      <c r="MY292" s="154"/>
      <c r="MZ292" s="154"/>
      <c r="NA292" s="154"/>
      <c r="NB292" s="154"/>
      <c r="NC292" s="154"/>
      <c r="ND292" s="154"/>
      <c r="NE292" s="154"/>
      <c r="NF292" s="154"/>
      <c r="NG292" s="154"/>
      <c r="NH292" s="154"/>
      <c r="NI292" s="154"/>
      <c r="NJ292" s="154"/>
      <c r="NK292" s="154"/>
      <c r="NL292" s="154"/>
      <c r="NM292" s="154"/>
      <c r="NN292" s="154"/>
      <c r="NO292" s="154"/>
      <c r="NP292" s="154"/>
      <c r="NQ292" s="154"/>
      <c r="NR292" s="154"/>
      <c r="NS292" s="154"/>
      <c r="NT292" s="154"/>
      <c r="NU292" s="154"/>
      <c r="NV292" s="154"/>
      <c r="NW292" s="154"/>
      <c r="NX292" s="154"/>
      <c r="NY292" s="154"/>
      <c r="NZ292" s="154"/>
      <c r="OA292" s="154"/>
      <c r="OB292" s="154"/>
      <c r="OC292" s="154"/>
      <c r="OD292" s="154"/>
      <c r="OE292" s="154"/>
      <c r="OF292" s="154"/>
      <c r="OG292" s="154"/>
      <c r="OH292" s="154"/>
      <c r="OI292" s="154"/>
      <c r="OJ292" s="154"/>
      <c r="OK292" s="154"/>
      <c r="OL292" s="154"/>
      <c r="OM292" s="154"/>
      <c r="ON292" s="154"/>
      <c r="OO292" s="154"/>
      <c r="OP292" s="154"/>
      <c r="OQ292" s="154"/>
      <c r="OR292" s="154"/>
      <c r="OS292" s="154"/>
      <c r="OT292" s="154"/>
      <c r="OU292" s="154"/>
      <c r="OV292" s="154"/>
      <c r="OW292" s="154"/>
      <c r="OX292" s="154"/>
      <c r="OY292" s="154"/>
      <c r="OZ292" s="154"/>
      <c r="PA292" s="154"/>
      <c r="PB292" s="154"/>
      <c r="PC292" s="154"/>
      <c r="PD292" s="154"/>
      <c r="PE292" s="154"/>
      <c r="PF292" s="154"/>
      <c r="PG292" s="154"/>
      <c r="PH292" s="154"/>
      <c r="PI292" s="154"/>
      <c r="PJ292" s="154"/>
      <c r="PK292" s="154"/>
      <c r="PL292" s="154"/>
      <c r="PM292" s="154"/>
      <c r="PN292" s="154"/>
      <c r="PO292" s="154"/>
      <c r="PP292" s="154"/>
      <c r="PQ292" s="154"/>
      <c r="PR292" s="154"/>
      <c r="PS292" s="154"/>
      <c r="PT292" s="154"/>
      <c r="PU292" s="154"/>
      <c r="PV292" s="154"/>
      <c r="PW292" s="154"/>
      <c r="PX292" s="154"/>
      <c r="PY292" s="154"/>
      <c r="PZ292" s="154"/>
      <c r="QA292" s="154"/>
      <c r="QB292" s="154"/>
      <c r="QC292" s="154"/>
      <c r="QD292" s="154"/>
      <c r="QE292" s="154"/>
      <c r="QF292" s="154"/>
      <c r="QG292" s="154"/>
      <c r="QH292" s="154"/>
      <c r="QI292" s="154"/>
      <c r="QJ292" s="154"/>
      <c r="QK292" s="154"/>
      <c r="QL292" s="154"/>
      <c r="QM292" s="154"/>
      <c r="QN292" s="154"/>
      <c r="QO292" s="154"/>
      <c r="QP292" s="154"/>
      <c r="QQ292" s="154"/>
      <c r="QR292" s="154"/>
      <c r="QS292" s="154"/>
      <c r="QT292" s="154"/>
      <c r="QU292" s="154"/>
      <c r="QV292" s="154"/>
      <c r="QW292" s="154"/>
      <c r="QX292" s="154"/>
      <c r="QY292" s="154"/>
      <c r="QZ292" s="154"/>
      <c r="RA292" s="154"/>
      <c r="RB292" s="154"/>
      <c r="RC292" s="154"/>
      <c r="RD292" s="154"/>
      <c r="RE292" s="154"/>
      <c r="RF292" s="154"/>
      <c r="RG292" s="154"/>
      <c r="RH292" s="155"/>
    </row>
    <row r="293" spans="47:476" ht="20.100000000000001" customHeight="1"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117"/>
      <c r="BS293" s="118"/>
      <c r="BT293" s="118"/>
      <c r="BU293" s="118"/>
      <c r="BV293" s="118"/>
      <c r="BW293" s="118"/>
      <c r="BX293" s="118"/>
      <c r="BY293" s="118"/>
      <c r="BZ293" s="118"/>
      <c r="CA293" s="118"/>
      <c r="CB293" s="118"/>
      <c r="CC293" s="118"/>
      <c r="CD293" s="118"/>
      <c r="CE293" s="118"/>
      <c r="CF293" s="118"/>
      <c r="CG293" s="118"/>
      <c r="CH293" s="118"/>
      <c r="CI293" s="118"/>
      <c r="CJ293" s="118"/>
      <c r="CK293" s="118"/>
      <c r="CL293" s="118"/>
      <c r="CM293" s="118"/>
      <c r="CN293" s="118"/>
      <c r="CO293" s="118"/>
      <c r="CP293" s="118"/>
      <c r="CQ293" s="118"/>
      <c r="CR293" s="118"/>
      <c r="CS293" s="118"/>
      <c r="CT293" s="118"/>
      <c r="CU293" s="118"/>
      <c r="CV293" s="118"/>
      <c r="CW293" s="118"/>
      <c r="CX293" s="118"/>
      <c r="CY293" s="118"/>
      <c r="CZ293" s="118"/>
      <c r="DA293" s="118"/>
      <c r="DB293" s="118"/>
      <c r="DC293" s="118"/>
      <c r="DD293" s="118"/>
      <c r="DE293" s="118"/>
      <c r="DF293" s="118"/>
      <c r="DG293" s="118"/>
      <c r="DH293" s="118"/>
      <c r="DI293" s="118"/>
      <c r="DJ293" s="118"/>
      <c r="DK293" s="118"/>
      <c r="DL293" s="118"/>
      <c r="DM293" s="118"/>
      <c r="DN293" s="118"/>
      <c r="DO293" s="118"/>
      <c r="DP293" s="118"/>
      <c r="DQ293" s="119"/>
      <c r="DT293" s="153"/>
      <c r="DU293" s="154"/>
      <c r="DV293" s="154"/>
      <c r="DW293" s="154"/>
      <c r="DX293" s="154"/>
      <c r="DY293" s="154"/>
      <c r="DZ293" s="154"/>
      <c r="EA293" s="154"/>
      <c r="EB293" s="154"/>
      <c r="EC293" s="154"/>
      <c r="ED293" s="154"/>
      <c r="EE293" s="154"/>
      <c r="EF293" s="154"/>
      <c r="EG293" s="154"/>
      <c r="EH293" s="154"/>
      <c r="EI293" s="154"/>
      <c r="EJ293" s="154"/>
      <c r="EK293" s="154"/>
      <c r="EL293" s="154"/>
      <c r="EM293" s="154"/>
      <c r="EN293" s="154"/>
      <c r="EO293" s="154"/>
      <c r="EP293" s="154"/>
      <c r="EQ293" s="154"/>
      <c r="ER293" s="154"/>
      <c r="ES293" s="154"/>
      <c r="ET293" s="154"/>
      <c r="EU293" s="154"/>
      <c r="EV293" s="154"/>
      <c r="EW293" s="154"/>
      <c r="EX293" s="154"/>
      <c r="EY293" s="154"/>
      <c r="EZ293" s="154"/>
      <c r="FA293" s="154"/>
      <c r="FB293" s="154"/>
      <c r="FC293" s="154"/>
      <c r="FD293" s="154"/>
      <c r="FE293" s="154"/>
      <c r="FF293" s="154"/>
      <c r="FG293" s="154"/>
      <c r="FH293" s="154"/>
      <c r="FI293" s="154"/>
      <c r="FJ293" s="154"/>
      <c r="FK293" s="154"/>
      <c r="FL293" s="154"/>
      <c r="FM293" s="154"/>
      <c r="FN293" s="154"/>
      <c r="FO293" s="154"/>
      <c r="FP293" s="154"/>
      <c r="FQ293" s="154"/>
      <c r="FR293" s="154"/>
      <c r="FS293" s="154"/>
      <c r="FT293" s="154"/>
      <c r="FU293" s="154"/>
      <c r="FV293" s="154"/>
      <c r="FW293" s="154"/>
      <c r="FX293" s="154"/>
      <c r="FY293" s="154"/>
      <c r="FZ293" s="154"/>
      <c r="GA293" s="154"/>
      <c r="GB293" s="154"/>
      <c r="GC293" s="154"/>
      <c r="GD293" s="154"/>
      <c r="GE293" s="154"/>
      <c r="GF293" s="154"/>
      <c r="GG293" s="154"/>
      <c r="GH293" s="154"/>
      <c r="GI293" s="154"/>
      <c r="GJ293" s="154"/>
      <c r="GK293" s="154"/>
      <c r="GL293" s="154"/>
      <c r="GM293" s="154"/>
      <c r="GN293" s="154"/>
      <c r="GO293" s="154"/>
      <c r="GP293" s="154"/>
      <c r="GQ293" s="154"/>
      <c r="GR293" s="154"/>
      <c r="GS293" s="154"/>
      <c r="GT293" s="154"/>
      <c r="GU293" s="154"/>
      <c r="GV293" s="154"/>
      <c r="GW293" s="154"/>
      <c r="GX293" s="154"/>
      <c r="GY293" s="154"/>
      <c r="GZ293" s="154"/>
      <c r="HA293" s="154"/>
      <c r="HB293" s="154"/>
      <c r="HC293" s="154"/>
      <c r="HD293" s="154"/>
      <c r="HE293" s="154"/>
      <c r="HF293" s="154"/>
      <c r="HG293" s="154"/>
      <c r="HH293" s="154"/>
      <c r="HI293" s="154"/>
      <c r="HJ293" s="154"/>
      <c r="HK293" s="154"/>
      <c r="HL293" s="154"/>
      <c r="HM293" s="154"/>
      <c r="HN293" s="154"/>
      <c r="HO293" s="154"/>
      <c r="HP293" s="154"/>
      <c r="HQ293" s="154"/>
      <c r="HR293" s="154"/>
      <c r="HS293" s="154"/>
      <c r="HT293" s="154"/>
      <c r="HU293" s="154"/>
      <c r="HV293" s="154"/>
      <c r="HW293" s="154"/>
      <c r="HX293" s="154"/>
      <c r="HY293" s="154"/>
      <c r="HZ293" s="154"/>
      <c r="IA293" s="154"/>
      <c r="IB293" s="154"/>
      <c r="IC293" s="154"/>
      <c r="ID293" s="154"/>
      <c r="IE293" s="154"/>
      <c r="IF293" s="154"/>
      <c r="IG293" s="154"/>
      <c r="IH293" s="154"/>
      <c r="II293" s="154"/>
      <c r="IJ293" s="154"/>
      <c r="IK293" s="154"/>
      <c r="IL293" s="154"/>
      <c r="IM293" s="154"/>
      <c r="IN293" s="154"/>
      <c r="IO293" s="154"/>
      <c r="IP293" s="154"/>
      <c r="IQ293" s="154"/>
      <c r="IR293" s="154"/>
      <c r="IS293" s="154"/>
      <c r="IT293" s="154"/>
      <c r="IU293" s="154"/>
      <c r="IV293" s="154"/>
      <c r="IW293" s="154"/>
      <c r="IX293" s="154"/>
      <c r="IY293" s="154"/>
      <c r="IZ293" s="154"/>
      <c r="JA293" s="154"/>
      <c r="JB293" s="154"/>
      <c r="JC293" s="154"/>
      <c r="JD293" s="154"/>
      <c r="JE293" s="154"/>
      <c r="JF293" s="154"/>
      <c r="JG293" s="154"/>
      <c r="JH293" s="154"/>
      <c r="JI293" s="154"/>
      <c r="JJ293" s="154"/>
      <c r="JK293" s="154"/>
      <c r="JL293" s="154"/>
      <c r="JM293" s="154"/>
      <c r="JN293" s="154"/>
      <c r="JO293" s="154"/>
      <c r="JP293" s="154"/>
      <c r="JQ293" s="154"/>
      <c r="JR293" s="154"/>
      <c r="JS293" s="154"/>
      <c r="JT293" s="154"/>
      <c r="JU293" s="154"/>
      <c r="JV293" s="154"/>
      <c r="JW293" s="154"/>
      <c r="JX293" s="154"/>
      <c r="JY293" s="154"/>
      <c r="JZ293" s="154"/>
      <c r="KA293" s="154"/>
      <c r="KB293" s="154"/>
      <c r="KC293" s="154"/>
      <c r="KD293" s="154"/>
      <c r="KE293" s="154"/>
      <c r="KF293" s="154"/>
      <c r="KG293" s="154"/>
      <c r="KH293" s="154"/>
      <c r="KI293" s="154"/>
      <c r="KJ293" s="154"/>
      <c r="KK293" s="154"/>
      <c r="KL293" s="154"/>
      <c r="KM293" s="154"/>
      <c r="KN293" s="154"/>
      <c r="KO293" s="154"/>
      <c r="KP293" s="154"/>
      <c r="KQ293" s="154"/>
      <c r="KR293" s="154"/>
      <c r="KS293" s="154"/>
      <c r="KT293" s="154"/>
      <c r="KU293" s="154"/>
      <c r="KV293" s="154"/>
      <c r="KW293" s="154"/>
      <c r="KX293" s="154"/>
      <c r="KY293" s="154"/>
      <c r="KZ293" s="154"/>
      <c r="LA293" s="154"/>
      <c r="LB293" s="154"/>
      <c r="LC293" s="154"/>
      <c r="LD293" s="154"/>
      <c r="LE293" s="154"/>
      <c r="LF293" s="154"/>
      <c r="LG293" s="154"/>
      <c r="LH293" s="154"/>
      <c r="LI293" s="154"/>
      <c r="LJ293" s="154"/>
      <c r="LK293" s="154"/>
      <c r="LL293" s="154"/>
      <c r="LM293" s="154"/>
      <c r="LN293" s="154"/>
      <c r="LO293" s="154"/>
      <c r="LP293" s="154"/>
      <c r="LQ293" s="154"/>
      <c r="LR293" s="154"/>
      <c r="LS293" s="154"/>
      <c r="LT293" s="154"/>
      <c r="LU293" s="154"/>
      <c r="LV293" s="154"/>
      <c r="LW293" s="154"/>
      <c r="LX293" s="154"/>
      <c r="LY293" s="154"/>
      <c r="LZ293" s="154"/>
      <c r="MA293" s="154"/>
      <c r="MB293" s="154"/>
      <c r="MC293" s="154"/>
      <c r="MD293" s="154"/>
      <c r="ME293" s="154"/>
      <c r="MF293" s="154"/>
      <c r="MG293" s="154"/>
      <c r="MH293" s="154"/>
      <c r="MI293" s="154"/>
      <c r="MJ293" s="154"/>
      <c r="MK293" s="154"/>
      <c r="ML293" s="154"/>
      <c r="MM293" s="154"/>
      <c r="MN293" s="154"/>
      <c r="MO293" s="154"/>
      <c r="MP293" s="154"/>
      <c r="MQ293" s="154"/>
      <c r="MR293" s="154"/>
      <c r="MS293" s="154"/>
      <c r="MT293" s="154"/>
      <c r="MU293" s="154"/>
      <c r="MV293" s="154"/>
      <c r="MW293" s="154"/>
      <c r="MX293" s="154"/>
      <c r="MY293" s="154"/>
      <c r="MZ293" s="154"/>
      <c r="NA293" s="154"/>
      <c r="NB293" s="154"/>
      <c r="NC293" s="154"/>
      <c r="ND293" s="154"/>
      <c r="NE293" s="154"/>
      <c r="NF293" s="154"/>
      <c r="NG293" s="154"/>
      <c r="NH293" s="154"/>
      <c r="NI293" s="154"/>
      <c r="NJ293" s="154"/>
      <c r="NK293" s="154"/>
      <c r="NL293" s="154"/>
      <c r="NM293" s="154"/>
      <c r="NN293" s="154"/>
      <c r="NO293" s="154"/>
      <c r="NP293" s="154"/>
      <c r="NQ293" s="154"/>
      <c r="NR293" s="154"/>
      <c r="NS293" s="154"/>
      <c r="NT293" s="154"/>
      <c r="NU293" s="154"/>
      <c r="NV293" s="154"/>
      <c r="NW293" s="154"/>
      <c r="NX293" s="154"/>
      <c r="NY293" s="154"/>
      <c r="NZ293" s="154"/>
      <c r="OA293" s="154"/>
      <c r="OB293" s="154"/>
      <c r="OC293" s="154"/>
      <c r="OD293" s="154"/>
      <c r="OE293" s="154"/>
      <c r="OF293" s="154"/>
      <c r="OG293" s="154"/>
      <c r="OH293" s="154"/>
      <c r="OI293" s="154"/>
      <c r="OJ293" s="154"/>
      <c r="OK293" s="154"/>
      <c r="OL293" s="154"/>
      <c r="OM293" s="154"/>
      <c r="ON293" s="154"/>
      <c r="OO293" s="154"/>
      <c r="OP293" s="154"/>
      <c r="OQ293" s="154"/>
      <c r="OR293" s="154"/>
      <c r="OS293" s="154"/>
      <c r="OT293" s="154"/>
      <c r="OU293" s="154"/>
      <c r="OV293" s="154"/>
      <c r="OW293" s="154"/>
      <c r="OX293" s="154"/>
      <c r="OY293" s="154"/>
      <c r="OZ293" s="154"/>
      <c r="PA293" s="154"/>
      <c r="PB293" s="154"/>
      <c r="PC293" s="154"/>
      <c r="PD293" s="154"/>
      <c r="PE293" s="154"/>
      <c r="PF293" s="154"/>
      <c r="PG293" s="154"/>
      <c r="PH293" s="154"/>
      <c r="PI293" s="154"/>
      <c r="PJ293" s="154"/>
      <c r="PK293" s="154"/>
      <c r="PL293" s="154"/>
      <c r="PM293" s="154"/>
      <c r="PN293" s="154"/>
      <c r="PO293" s="154"/>
      <c r="PP293" s="154"/>
      <c r="PQ293" s="154"/>
      <c r="PR293" s="154"/>
      <c r="PS293" s="154"/>
      <c r="PT293" s="154"/>
      <c r="PU293" s="154"/>
      <c r="PV293" s="154"/>
      <c r="PW293" s="154"/>
      <c r="PX293" s="154"/>
      <c r="PY293" s="154"/>
      <c r="PZ293" s="154"/>
      <c r="QA293" s="154"/>
      <c r="QB293" s="154"/>
      <c r="QC293" s="154"/>
      <c r="QD293" s="154"/>
      <c r="QE293" s="154"/>
      <c r="QF293" s="154"/>
      <c r="QG293" s="154"/>
      <c r="QH293" s="154"/>
      <c r="QI293" s="154"/>
      <c r="QJ293" s="154"/>
      <c r="QK293" s="154"/>
      <c r="QL293" s="154"/>
      <c r="QM293" s="154"/>
      <c r="QN293" s="154"/>
      <c r="QO293" s="154"/>
      <c r="QP293" s="154"/>
      <c r="QQ293" s="154"/>
      <c r="QR293" s="154"/>
      <c r="QS293" s="154"/>
      <c r="QT293" s="154"/>
      <c r="QU293" s="154"/>
      <c r="QV293" s="154"/>
      <c r="QW293" s="154"/>
      <c r="QX293" s="154"/>
      <c r="QY293" s="154"/>
      <c r="QZ293" s="154"/>
      <c r="RA293" s="154"/>
      <c r="RB293" s="154"/>
      <c r="RC293" s="154"/>
      <c r="RD293" s="154"/>
      <c r="RE293" s="154"/>
      <c r="RF293" s="154"/>
      <c r="RG293" s="154"/>
      <c r="RH293" s="155"/>
    </row>
    <row r="294" spans="47:476" ht="20.100000000000001" customHeight="1"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117"/>
      <c r="BS294" s="118"/>
      <c r="BT294" s="118"/>
      <c r="BU294" s="118"/>
      <c r="BV294" s="118"/>
      <c r="BW294" s="118"/>
      <c r="BX294" s="118"/>
      <c r="BY294" s="118"/>
      <c r="BZ294" s="118"/>
      <c r="CA294" s="118"/>
      <c r="CB294" s="118"/>
      <c r="CC294" s="118"/>
      <c r="CD294" s="118"/>
      <c r="CE294" s="118"/>
      <c r="CF294" s="118"/>
      <c r="CG294" s="118"/>
      <c r="CH294" s="118"/>
      <c r="CI294" s="118"/>
      <c r="CJ294" s="118"/>
      <c r="CK294" s="118"/>
      <c r="CL294" s="118"/>
      <c r="CM294" s="118"/>
      <c r="CN294" s="118"/>
      <c r="CO294" s="118"/>
      <c r="CP294" s="118"/>
      <c r="CQ294" s="118"/>
      <c r="CR294" s="118"/>
      <c r="CS294" s="118"/>
      <c r="CT294" s="118"/>
      <c r="CU294" s="118"/>
      <c r="CV294" s="118"/>
      <c r="CW294" s="118"/>
      <c r="CX294" s="118"/>
      <c r="CY294" s="118"/>
      <c r="CZ294" s="118"/>
      <c r="DA294" s="118"/>
      <c r="DB294" s="118"/>
      <c r="DC294" s="118"/>
      <c r="DD294" s="118"/>
      <c r="DE294" s="118"/>
      <c r="DF294" s="118"/>
      <c r="DG294" s="118"/>
      <c r="DH294" s="118"/>
      <c r="DI294" s="118"/>
      <c r="DJ294" s="118"/>
      <c r="DK294" s="118"/>
      <c r="DL294" s="118"/>
      <c r="DM294" s="118"/>
      <c r="DN294" s="118"/>
      <c r="DO294" s="118"/>
      <c r="DP294" s="118"/>
      <c r="DQ294" s="119"/>
      <c r="DT294" s="153"/>
      <c r="DU294" s="154"/>
      <c r="DV294" s="154"/>
      <c r="DW294" s="154"/>
      <c r="DX294" s="154"/>
      <c r="DY294" s="154"/>
      <c r="DZ294" s="154"/>
      <c r="EA294" s="154"/>
      <c r="EB294" s="154"/>
      <c r="EC294" s="154"/>
      <c r="ED294" s="154"/>
      <c r="EE294" s="154"/>
      <c r="EF294" s="154"/>
      <c r="EG294" s="154"/>
      <c r="EH294" s="154"/>
      <c r="EI294" s="154"/>
      <c r="EJ294" s="154"/>
      <c r="EK294" s="154"/>
      <c r="EL294" s="154"/>
      <c r="EM294" s="154"/>
      <c r="EN294" s="154"/>
      <c r="EO294" s="154"/>
      <c r="EP294" s="154"/>
      <c r="EQ294" s="154"/>
      <c r="ER294" s="154"/>
      <c r="ES294" s="154"/>
      <c r="ET294" s="154"/>
      <c r="EU294" s="154"/>
      <c r="EV294" s="154"/>
      <c r="EW294" s="154"/>
      <c r="EX294" s="154"/>
      <c r="EY294" s="154"/>
      <c r="EZ294" s="154"/>
      <c r="FA294" s="154"/>
      <c r="FB294" s="154"/>
      <c r="FC294" s="154"/>
      <c r="FD294" s="154"/>
      <c r="FE294" s="154"/>
      <c r="FF294" s="154"/>
      <c r="FG294" s="154"/>
      <c r="FH294" s="154"/>
      <c r="FI294" s="154"/>
      <c r="FJ294" s="154"/>
      <c r="FK294" s="154"/>
      <c r="FL294" s="154"/>
      <c r="FM294" s="154"/>
      <c r="FN294" s="154"/>
      <c r="FO294" s="154"/>
      <c r="FP294" s="154"/>
      <c r="FQ294" s="154"/>
      <c r="FR294" s="154"/>
      <c r="FS294" s="154"/>
      <c r="FT294" s="154"/>
      <c r="FU294" s="154"/>
      <c r="FV294" s="154"/>
      <c r="FW294" s="154"/>
      <c r="FX294" s="154"/>
      <c r="FY294" s="154"/>
      <c r="FZ294" s="154"/>
      <c r="GA294" s="154"/>
      <c r="GB294" s="154"/>
      <c r="GC294" s="154"/>
      <c r="GD294" s="154"/>
      <c r="GE294" s="154"/>
      <c r="GF294" s="154"/>
      <c r="GG294" s="154"/>
      <c r="GH294" s="154"/>
      <c r="GI294" s="154"/>
      <c r="GJ294" s="154"/>
      <c r="GK294" s="154"/>
      <c r="GL294" s="154"/>
      <c r="GM294" s="154"/>
      <c r="GN294" s="154"/>
      <c r="GO294" s="154"/>
      <c r="GP294" s="154"/>
      <c r="GQ294" s="154"/>
      <c r="GR294" s="154"/>
      <c r="GS294" s="154"/>
      <c r="GT294" s="154"/>
      <c r="GU294" s="154"/>
      <c r="GV294" s="154"/>
      <c r="GW294" s="154"/>
      <c r="GX294" s="154"/>
      <c r="GY294" s="154"/>
      <c r="GZ294" s="154"/>
      <c r="HA294" s="154"/>
      <c r="HB294" s="154"/>
      <c r="HC294" s="154"/>
      <c r="HD294" s="154"/>
      <c r="HE294" s="154"/>
      <c r="HF294" s="154"/>
      <c r="HG294" s="154"/>
      <c r="HH294" s="154"/>
      <c r="HI294" s="154"/>
      <c r="HJ294" s="154"/>
      <c r="HK294" s="154"/>
      <c r="HL294" s="154"/>
      <c r="HM294" s="154"/>
      <c r="HN294" s="154"/>
      <c r="HO294" s="154"/>
      <c r="HP294" s="154"/>
      <c r="HQ294" s="154"/>
      <c r="HR294" s="154"/>
      <c r="HS294" s="154"/>
      <c r="HT294" s="154"/>
      <c r="HU294" s="154"/>
      <c r="HV294" s="154"/>
      <c r="HW294" s="154"/>
      <c r="HX294" s="154"/>
      <c r="HY294" s="154"/>
      <c r="HZ294" s="154"/>
      <c r="IA294" s="154"/>
      <c r="IB294" s="154"/>
      <c r="IC294" s="154"/>
      <c r="ID294" s="154"/>
      <c r="IE294" s="154"/>
      <c r="IF294" s="154"/>
      <c r="IG294" s="154"/>
      <c r="IH294" s="154"/>
      <c r="II294" s="154"/>
      <c r="IJ294" s="154"/>
      <c r="IK294" s="154"/>
      <c r="IL294" s="154"/>
      <c r="IM294" s="154"/>
      <c r="IN294" s="154"/>
      <c r="IO294" s="154"/>
      <c r="IP294" s="154"/>
      <c r="IQ294" s="154"/>
      <c r="IR294" s="154"/>
      <c r="IS294" s="154"/>
      <c r="IT294" s="154"/>
      <c r="IU294" s="154"/>
      <c r="IV294" s="154"/>
      <c r="IW294" s="154"/>
      <c r="IX294" s="154"/>
      <c r="IY294" s="154"/>
      <c r="IZ294" s="154"/>
      <c r="JA294" s="154"/>
      <c r="JB294" s="154"/>
      <c r="JC294" s="154"/>
      <c r="JD294" s="154"/>
      <c r="JE294" s="154"/>
      <c r="JF294" s="154"/>
      <c r="JG294" s="154"/>
      <c r="JH294" s="154"/>
      <c r="JI294" s="154"/>
      <c r="JJ294" s="154"/>
      <c r="JK294" s="154"/>
      <c r="JL294" s="154"/>
      <c r="JM294" s="154"/>
      <c r="JN294" s="154"/>
      <c r="JO294" s="154"/>
      <c r="JP294" s="154"/>
      <c r="JQ294" s="154"/>
      <c r="JR294" s="154"/>
      <c r="JS294" s="154"/>
      <c r="JT294" s="154"/>
      <c r="JU294" s="154"/>
      <c r="JV294" s="154"/>
      <c r="JW294" s="154"/>
      <c r="JX294" s="154"/>
      <c r="JY294" s="154"/>
      <c r="JZ294" s="154"/>
      <c r="KA294" s="154"/>
      <c r="KB294" s="154"/>
      <c r="KC294" s="154"/>
      <c r="KD294" s="154"/>
      <c r="KE294" s="154"/>
      <c r="KF294" s="154"/>
      <c r="KG294" s="154"/>
      <c r="KH294" s="154"/>
      <c r="KI294" s="154"/>
      <c r="KJ294" s="154"/>
      <c r="KK294" s="154"/>
      <c r="KL294" s="154"/>
      <c r="KM294" s="154"/>
      <c r="KN294" s="154"/>
      <c r="KO294" s="154"/>
      <c r="KP294" s="154"/>
      <c r="KQ294" s="154"/>
      <c r="KR294" s="154"/>
      <c r="KS294" s="154"/>
      <c r="KT294" s="154"/>
      <c r="KU294" s="154"/>
      <c r="KV294" s="154"/>
      <c r="KW294" s="154"/>
      <c r="KX294" s="154"/>
      <c r="KY294" s="154"/>
      <c r="KZ294" s="154"/>
      <c r="LA294" s="154"/>
      <c r="LB294" s="154"/>
      <c r="LC294" s="154"/>
      <c r="LD294" s="154"/>
      <c r="LE294" s="154"/>
      <c r="LF294" s="154"/>
      <c r="LG294" s="154"/>
      <c r="LH294" s="154"/>
      <c r="LI294" s="154"/>
      <c r="LJ294" s="154"/>
      <c r="LK294" s="154"/>
      <c r="LL294" s="154"/>
      <c r="LM294" s="154"/>
      <c r="LN294" s="154"/>
      <c r="LO294" s="154"/>
      <c r="LP294" s="154"/>
      <c r="LQ294" s="154"/>
      <c r="LR294" s="154"/>
      <c r="LS294" s="154"/>
      <c r="LT294" s="154"/>
      <c r="LU294" s="154"/>
      <c r="LV294" s="154"/>
      <c r="LW294" s="154"/>
      <c r="LX294" s="154"/>
      <c r="LY294" s="154"/>
      <c r="LZ294" s="154"/>
      <c r="MA294" s="154"/>
      <c r="MB294" s="154"/>
      <c r="MC294" s="154"/>
      <c r="MD294" s="154"/>
      <c r="ME294" s="154"/>
      <c r="MF294" s="154"/>
      <c r="MG294" s="154"/>
      <c r="MH294" s="154"/>
      <c r="MI294" s="154"/>
      <c r="MJ294" s="154"/>
      <c r="MK294" s="154"/>
      <c r="ML294" s="154"/>
      <c r="MM294" s="154"/>
      <c r="MN294" s="154"/>
      <c r="MO294" s="154"/>
      <c r="MP294" s="154"/>
      <c r="MQ294" s="154"/>
      <c r="MR294" s="154"/>
      <c r="MS294" s="154"/>
      <c r="MT294" s="154"/>
      <c r="MU294" s="154"/>
      <c r="MV294" s="154"/>
      <c r="MW294" s="154"/>
      <c r="MX294" s="154"/>
      <c r="MY294" s="154"/>
      <c r="MZ294" s="154"/>
      <c r="NA294" s="154"/>
      <c r="NB294" s="154"/>
      <c r="NC294" s="154"/>
      <c r="ND294" s="154"/>
      <c r="NE294" s="154"/>
      <c r="NF294" s="154"/>
      <c r="NG294" s="154"/>
      <c r="NH294" s="154"/>
      <c r="NI294" s="154"/>
      <c r="NJ294" s="154"/>
      <c r="NK294" s="154"/>
      <c r="NL294" s="154"/>
      <c r="NM294" s="154"/>
      <c r="NN294" s="154"/>
      <c r="NO294" s="154"/>
      <c r="NP294" s="154"/>
      <c r="NQ294" s="154"/>
      <c r="NR294" s="154"/>
      <c r="NS294" s="154"/>
      <c r="NT294" s="154"/>
      <c r="NU294" s="154"/>
      <c r="NV294" s="154"/>
      <c r="NW294" s="154"/>
      <c r="NX294" s="154"/>
      <c r="NY294" s="154"/>
      <c r="NZ294" s="154"/>
      <c r="OA294" s="154"/>
      <c r="OB294" s="154"/>
      <c r="OC294" s="154"/>
      <c r="OD294" s="154"/>
      <c r="OE294" s="154"/>
      <c r="OF294" s="154"/>
      <c r="OG294" s="154"/>
      <c r="OH294" s="154"/>
      <c r="OI294" s="154"/>
      <c r="OJ294" s="154"/>
      <c r="OK294" s="154"/>
      <c r="OL294" s="154"/>
      <c r="OM294" s="154"/>
      <c r="ON294" s="154"/>
      <c r="OO294" s="154"/>
      <c r="OP294" s="154"/>
      <c r="OQ294" s="154"/>
      <c r="OR294" s="154"/>
      <c r="OS294" s="154"/>
      <c r="OT294" s="154"/>
      <c r="OU294" s="154"/>
      <c r="OV294" s="154"/>
      <c r="OW294" s="154"/>
      <c r="OX294" s="154"/>
      <c r="OY294" s="154"/>
      <c r="OZ294" s="154"/>
      <c r="PA294" s="154"/>
      <c r="PB294" s="154"/>
      <c r="PC294" s="154"/>
      <c r="PD294" s="154"/>
      <c r="PE294" s="154"/>
      <c r="PF294" s="154"/>
      <c r="PG294" s="154"/>
      <c r="PH294" s="154"/>
      <c r="PI294" s="154"/>
      <c r="PJ294" s="154"/>
      <c r="PK294" s="154"/>
      <c r="PL294" s="154"/>
      <c r="PM294" s="154"/>
      <c r="PN294" s="154"/>
      <c r="PO294" s="154"/>
      <c r="PP294" s="154"/>
      <c r="PQ294" s="154"/>
      <c r="PR294" s="154"/>
      <c r="PS294" s="154"/>
      <c r="PT294" s="154"/>
      <c r="PU294" s="154"/>
      <c r="PV294" s="154"/>
      <c r="PW294" s="154"/>
      <c r="PX294" s="154"/>
      <c r="PY294" s="154"/>
      <c r="PZ294" s="154"/>
      <c r="QA294" s="154"/>
      <c r="QB294" s="154"/>
      <c r="QC294" s="154"/>
      <c r="QD294" s="154"/>
      <c r="QE294" s="154"/>
      <c r="QF294" s="154"/>
      <c r="QG294" s="154"/>
      <c r="QH294" s="154"/>
      <c r="QI294" s="154"/>
      <c r="QJ294" s="154"/>
      <c r="QK294" s="154"/>
      <c r="QL294" s="154"/>
      <c r="QM294" s="154"/>
      <c r="QN294" s="154"/>
      <c r="QO294" s="154"/>
      <c r="QP294" s="154"/>
      <c r="QQ294" s="154"/>
      <c r="QR294" s="154"/>
      <c r="QS294" s="154"/>
      <c r="QT294" s="154"/>
      <c r="QU294" s="154"/>
      <c r="QV294" s="154"/>
      <c r="QW294" s="154"/>
      <c r="QX294" s="154"/>
      <c r="QY294" s="154"/>
      <c r="QZ294" s="154"/>
      <c r="RA294" s="154"/>
      <c r="RB294" s="154"/>
      <c r="RC294" s="154"/>
      <c r="RD294" s="154"/>
      <c r="RE294" s="154"/>
      <c r="RF294" s="154"/>
      <c r="RG294" s="154"/>
      <c r="RH294" s="155"/>
    </row>
    <row r="295" spans="47:476" ht="20.100000000000001" customHeight="1"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117"/>
      <c r="BS295" s="118"/>
      <c r="BT295" s="118"/>
      <c r="BU295" s="118"/>
      <c r="BV295" s="118"/>
      <c r="BW295" s="118"/>
      <c r="BX295" s="118"/>
      <c r="BY295" s="118"/>
      <c r="BZ295" s="118"/>
      <c r="CA295" s="118"/>
      <c r="CB295" s="118"/>
      <c r="CC295" s="118"/>
      <c r="CD295" s="118"/>
      <c r="CE295" s="118"/>
      <c r="CF295" s="118"/>
      <c r="CG295" s="118"/>
      <c r="CH295" s="118"/>
      <c r="CI295" s="118"/>
      <c r="CJ295" s="118"/>
      <c r="CK295" s="118"/>
      <c r="CL295" s="118"/>
      <c r="CM295" s="118"/>
      <c r="CN295" s="118"/>
      <c r="CO295" s="118"/>
      <c r="CP295" s="118"/>
      <c r="CQ295" s="118"/>
      <c r="CR295" s="118"/>
      <c r="CS295" s="118"/>
      <c r="CT295" s="118"/>
      <c r="CU295" s="118"/>
      <c r="CV295" s="118"/>
      <c r="CW295" s="118"/>
      <c r="CX295" s="118"/>
      <c r="CY295" s="118"/>
      <c r="CZ295" s="118"/>
      <c r="DA295" s="118"/>
      <c r="DB295" s="118"/>
      <c r="DC295" s="118"/>
      <c r="DD295" s="118"/>
      <c r="DE295" s="118"/>
      <c r="DF295" s="118"/>
      <c r="DG295" s="118"/>
      <c r="DH295" s="118"/>
      <c r="DI295" s="118"/>
      <c r="DJ295" s="118"/>
      <c r="DK295" s="118"/>
      <c r="DL295" s="118"/>
      <c r="DM295" s="118"/>
      <c r="DN295" s="118"/>
      <c r="DO295" s="118"/>
      <c r="DP295" s="118"/>
      <c r="DQ295" s="119"/>
      <c r="DT295" s="153"/>
      <c r="DU295" s="154"/>
      <c r="DV295" s="154"/>
      <c r="DW295" s="154"/>
      <c r="DX295" s="154"/>
      <c r="DY295" s="154"/>
      <c r="DZ295" s="154"/>
      <c r="EA295" s="154"/>
      <c r="EB295" s="154"/>
      <c r="EC295" s="154"/>
      <c r="ED295" s="154"/>
      <c r="EE295" s="154"/>
      <c r="EF295" s="154"/>
      <c r="EG295" s="154"/>
      <c r="EH295" s="154"/>
      <c r="EI295" s="154"/>
      <c r="EJ295" s="154"/>
      <c r="EK295" s="154"/>
      <c r="EL295" s="154"/>
      <c r="EM295" s="154"/>
      <c r="EN295" s="154"/>
      <c r="EO295" s="154"/>
      <c r="EP295" s="154"/>
      <c r="EQ295" s="154"/>
      <c r="ER295" s="154"/>
      <c r="ES295" s="154"/>
      <c r="ET295" s="154"/>
      <c r="EU295" s="154"/>
      <c r="EV295" s="154"/>
      <c r="EW295" s="154"/>
      <c r="EX295" s="154"/>
      <c r="EY295" s="154"/>
      <c r="EZ295" s="154"/>
      <c r="FA295" s="154"/>
      <c r="FB295" s="154"/>
      <c r="FC295" s="154"/>
      <c r="FD295" s="154"/>
      <c r="FE295" s="154"/>
      <c r="FF295" s="154"/>
      <c r="FG295" s="154"/>
      <c r="FH295" s="154"/>
      <c r="FI295" s="154"/>
      <c r="FJ295" s="154"/>
      <c r="FK295" s="154"/>
      <c r="FL295" s="154"/>
      <c r="FM295" s="154"/>
      <c r="FN295" s="154"/>
      <c r="FO295" s="154"/>
      <c r="FP295" s="154"/>
      <c r="FQ295" s="154"/>
      <c r="FR295" s="154"/>
      <c r="FS295" s="154"/>
      <c r="FT295" s="154"/>
      <c r="FU295" s="154"/>
      <c r="FV295" s="154"/>
      <c r="FW295" s="154"/>
      <c r="FX295" s="154"/>
      <c r="FY295" s="154"/>
      <c r="FZ295" s="154"/>
      <c r="GA295" s="154"/>
      <c r="GB295" s="154"/>
      <c r="GC295" s="154"/>
      <c r="GD295" s="154"/>
      <c r="GE295" s="154"/>
      <c r="GF295" s="154"/>
      <c r="GG295" s="154"/>
      <c r="GH295" s="154"/>
      <c r="GI295" s="154"/>
      <c r="GJ295" s="154"/>
      <c r="GK295" s="154"/>
      <c r="GL295" s="154"/>
      <c r="GM295" s="154"/>
      <c r="GN295" s="154"/>
      <c r="GO295" s="154"/>
      <c r="GP295" s="154"/>
      <c r="GQ295" s="154"/>
      <c r="GR295" s="154"/>
      <c r="GS295" s="154"/>
      <c r="GT295" s="154"/>
      <c r="GU295" s="154"/>
      <c r="GV295" s="154"/>
      <c r="GW295" s="154"/>
      <c r="GX295" s="154"/>
      <c r="GY295" s="154"/>
      <c r="GZ295" s="154"/>
      <c r="HA295" s="154"/>
      <c r="HB295" s="154"/>
      <c r="HC295" s="154"/>
      <c r="HD295" s="154"/>
      <c r="HE295" s="154"/>
      <c r="HF295" s="154"/>
      <c r="HG295" s="154"/>
      <c r="HH295" s="154"/>
      <c r="HI295" s="154"/>
      <c r="HJ295" s="154"/>
      <c r="HK295" s="154"/>
      <c r="HL295" s="154"/>
      <c r="HM295" s="154"/>
      <c r="HN295" s="154"/>
      <c r="HO295" s="154"/>
      <c r="HP295" s="154"/>
      <c r="HQ295" s="154"/>
      <c r="HR295" s="154"/>
      <c r="HS295" s="154"/>
      <c r="HT295" s="154"/>
      <c r="HU295" s="154"/>
      <c r="HV295" s="154"/>
      <c r="HW295" s="154"/>
      <c r="HX295" s="154"/>
      <c r="HY295" s="154"/>
      <c r="HZ295" s="154"/>
      <c r="IA295" s="154"/>
      <c r="IB295" s="154"/>
      <c r="IC295" s="154"/>
      <c r="ID295" s="154"/>
      <c r="IE295" s="154"/>
      <c r="IF295" s="154"/>
      <c r="IG295" s="154"/>
      <c r="IH295" s="154"/>
      <c r="II295" s="154"/>
      <c r="IJ295" s="154"/>
      <c r="IK295" s="154"/>
      <c r="IL295" s="154"/>
      <c r="IM295" s="154"/>
      <c r="IN295" s="154"/>
      <c r="IO295" s="154"/>
      <c r="IP295" s="154"/>
      <c r="IQ295" s="154"/>
      <c r="IR295" s="154"/>
      <c r="IS295" s="154"/>
      <c r="IT295" s="154"/>
      <c r="IU295" s="154"/>
      <c r="IV295" s="154"/>
      <c r="IW295" s="154"/>
      <c r="IX295" s="154"/>
      <c r="IY295" s="154"/>
      <c r="IZ295" s="154"/>
      <c r="JA295" s="154"/>
      <c r="JB295" s="154"/>
      <c r="JC295" s="154"/>
      <c r="JD295" s="154"/>
      <c r="JE295" s="154"/>
      <c r="JF295" s="154"/>
      <c r="JG295" s="154"/>
      <c r="JH295" s="154"/>
      <c r="JI295" s="154"/>
      <c r="JJ295" s="154"/>
      <c r="JK295" s="154"/>
      <c r="JL295" s="154"/>
      <c r="JM295" s="154"/>
      <c r="JN295" s="154"/>
      <c r="JO295" s="154"/>
      <c r="JP295" s="154"/>
      <c r="JQ295" s="154"/>
      <c r="JR295" s="154"/>
      <c r="JS295" s="154"/>
      <c r="JT295" s="154"/>
      <c r="JU295" s="154"/>
      <c r="JV295" s="154"/>
      <c r="JW295" s="154"/>
      <c r="JX295" s="154"/>
      <c r="JY295" s="154"/>
      <c r="JZ295" s="154"/>
      <c r="KA295" s="154"/>
      <c r="KB295" s="154"/>
      <c r="KC295" s="154"/>
      <c r="KD295" s="154"/>
      <c r="KE295" s="154"/>
      <c r="KF295" s="154"/>
      <c r="KG295" s="154"/>
      <c r="KH295" s="154"/>
      <c r="KI295" s="154"/>
      <c r="KJ295" s="154"/>
      <c r="KK295" s="154"/>
      <c r="KL295" s="154"/>
      <c r="KM295" s="154"/>
      <c r="KN295" s="154"/>
      <c r="KO295" s="154"/>
      <c r="KP295" s="154"/>
      <c r="KQ295" s="154"/>
      <c r="KR295" s="154"/>
      <c r="KS295" s="154"/>
      <c r="KT295" s="154"/>
      <c r="KU295" s="154"/>
      <c r="KV295" s="154"/>
      <c r="KW295" s="154"/>
      <c r="KX295" s="154"/>
      <c r="KY295" s="154"/>
      <c r="KZ295" s="154"/>
      <c r="LA295" s="154"/>
      <c r="LB295" s="154"/>
      <c r="LC295" s="154"/>
      <c r="LD295" s="154"/>
      <c r="LE295" s="154"/>
      <c r="LF295" s="154"/>
      <c r="LG295" s="154"/>
      <c r="LH295" s="154"/>
      <c r="LI295" s="154"/>
      <c r="LJ295" s="154"/>
      <c r="LK295" s="154"/>
      <c r="LL295" s="154"/>
      <c r="LM295" s="154"/>
      <c r="LN295" s="154"/>
      <c r="LO295" s="154"/>
      <c r="LP295" s="154"/>
      <c r="LQ295" s="154"/>
      <c r="LR295" s="154"/>
      <c r="LS295" s="154"/>
      <c r="LT295" s="154"/>
      <c r="LU295" s="154"/>
      <c r="LV295" s="154"/>
      <c r="LW295" s="154"/>
      <c r="LX295" s="154"/>
      <c r="LY295" s="154"/>
      <c r="LZ295" s="154"/>
      <c r="MA295" s="154"/>
      <c r="MB295" s="154"/>
      <c r="MC295" s="154"/>
      <c r="MD295" s="154"/>
      <c r="ME295" s="154"/>
      <c r="MF295" s="154"/>
      <c r="MG295" s="154"/>
      <c r="MH295" s="154"/>
      <c r="MI295" s="154"/>
      <c r="MJ295" s="154"/>
      <c r="MK295" s="154"/>
      <c r="ML295" s="154"/>
      <c r="MM295" s="154"/>
      <c r="MN295" s="154"/>
      <c r="MO295" s="154"/>
      <c r="MP295" s="154"/>
      <c r="MQ295" s="154"/>
      <c r="MR295" s="154"/>
      <c r="MS295" s="154"/>
      <c r="MT295" s="154"/>
      <c r="MU295" s="154"/>
      <c r="MV295" s="154"/>
      <c r="MW295" s="154"/>
      <c r="MX295" s="154"/>
      <c r="MY295" s="154"/>
      <c r="MZ295" s="154"/>
      <c r="NA295" s="154"/>
      <c r="NB295" s="154"/>
      <c r="NC295" s="154"/>
      <c r="ND295" s="154"/>
      <c r="NE295" s="154"/>
      <c r="NF295" s="154"/>
      <c r="NG295" s="154"/>
      <c r="NH295" s="154"/>
      <c r="NI295" s="154"/>
      <c r="NJ295" s="154"/>
      <c r="NK295" s="154"/>
      <c r="NL295" s="154"/>
      <c r="NM295" s="154"/>
      <c r="NN295" s="154"/>
      <c r="NO295" s="154"/>
      <c r="NP295" s="154"/>
      <c r="NQ295" s="154"/>
      <c r="NR295" s="154"/>
      <c r="NS295" s="154"/>
      <c r="NT295" s="154"/>
      <c r="NU295" s="154"/>
      <c r="NV295" s="154"/>
      <c r="NW295" s="154"/>
      <c r="NX295" s="154"/>
      <c r="NY295" s="154"/>
      <c r="NZ295" s="154"/>
      <c r="OA295" s="154"/>
      <c r="OB295" s="154"/>
      <c r="OC295" s="154"/>
      <c r="OD295" s="154"/>
      <c r="OE295" s="154"/>
      <c r="OF295" s="154"/>
      <c r="OG295" s="154"/>
      <c r="OH295" s="154"/>
      <c r="OI295" s="154"/>
      <c r="OJ295" s="154"/>
      <c r="OK295" s="154"/>
      <c r="OL295" s="154"/>
      <c r="OM295" s="154"/>
      <c r="ON295" s="154"/>
      <c r="OO295" s="154"/>
      <c r="OP295" s="154"/>
      <c r="OQ295" s="154"/>
      <c r="OR295" s="154"/>
      <c r="OS295" s="154"/>
      <c r="OT295" s="154"/>
      <c r="OU295" s="154"/>
      <c r="OV295" s="154"/>
      <c r="OW295" s="154"/>
      <c r="OX295" s="154"/>
      <c r="OY295" s="154"/>
      <c r="OZ295" s="154"/>
      <c r="PA295" s="154"/>
      <c r="PB295" s="154"/>
      <c r="PC295" s="154"/>
      <c r="PD295" s="154"/>
      <c r="PE295" s="154"/>
      <c r="PF295" s="154"/>
      <c r="PG295" s="154"/>
      <c r="PH295" s="154"/>
      <c r="PI295" s="154"/>
      <c r="PJ295" s="154"/>
      <c r="PK295" s="154"/>
      <c r="PL295" s="154"/>
      <c r="PM295" s="154"/>
      <c r="PN295" s="154"/>
      <c r="PO295" s="154"/>
      <c r="PP295" s="154"/>
      <c r="PQ295" s="154"/>
      <c r="PR295" s="154"/>
      <c r="PS295" s="154"/>
      <c r="PT295" s="154"/>
      <c r="PU295" s="154"/>
      <c r="PV295" s="154"/>
      <c r="PW295" s="154"/>
      <c r="PX295" s="154"/>
      <c r="PY295" s="154"/>
      <c r="PZ295" s="154"/>
      <c r="QA295" s="154"/>
      <c r="QB295" s="154"/>
      <c r="QC295" s="154"/>
      <c r="QD295" s="154"/>
      <c r="QE295" s="154"/>
      <c r="QF295" s="154"/>
      <c r="QG295" s="154"/>
      <c r="QH295" s="154"/>
      <c r="QI295" s="154"/>
      <c r="QJ295" s="154"/>
      <c r="QK295" s="154"/>
      <c r="QL295" s="154"/>
      <c r="QM295" s="154"/>
      <c r="QN295" s="154"/>
      <c r="QO295" s="154"/>
      <c r="QP295" s="154"/>
      <c r="QQ295" s="154"/>
      <c r="QR295" s="154"/>
      <c r="QS295" s="154"/>
      <c r="QT295" s="154"/>
      <c r="QU295" s="154"/>
      <c r="QV295" s="154"/>
      <c r="QW295" s="154"/>
      <c r="QX295" s="154"/>
      <c r="QY295" s="154"/>
      <c r="QZ295" s="154"/>
      <c r="RA295" s="154"/>
      <c r="RB295" s="154"/>
      <c r="RC295" s="154"/>
      <c r="RD295" s="154"/>
      <c r="RE295" s="154"/>
      <c r="RF295" s="154"/>
      <c r="RG295" s="154"/>
      <c r="RH295" s="155"/>
    </row>
    <row r="296" spans="47:476" ht="20.100000000000001" customHeight="1"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117"/>
      <c r="BS296" s="118"/>
      <c r="BT296" s="118"/>
      <c r="BU296" s="118"/>
      <c r="BV296" s="118"/>
      <c r="BW296" s="118"/>
      <c r="BX296" s="118"/>
      <c r="BY296" s="118"/>
      <c r="BZ296" s="118"/>
      <c r="CA296" s="118"/>
      <c r="CB296" s="118"/>
      <c r="CC296" s="118"/>
      <c r="CD296" s="118"/>
      <c r="CE296" s="118"/>
      <c r="CF296" s="118"/>
      <c r="CG296" s="118"/>
      <c r="CH296" s="118"/>
      <c r="CI296" s="118"/>
      <c r="CJ296" s="118"/>
      <c r="CK296" s="118"/>
      <c r="CL296" s="118"/>
      <c r="CM296" s="118"/>
      <c r="CN296" s="118"/>
      <c r="CO296" s="118"/>
      <c r="CP296" s="118"/>
      <c r="CQ296" s="118"/>
      <c r="CR296" s="118"/>
      <c r="CS296" s="118"/>
      <c r="CT296" s="118"/>
      <c r="CU296" s="118"/>
      <c r="CV296" s="118"/>
      <c r="CW296" s="118"/>
      <c r="CX296" s="118"/>
      <c r="CY296" s="118"/>
      <c r="CZ296" s="118"/>
      <c r="DA296" s="118"/>
      <c r="DB296" s="118"/>
      <c r="DC296" s="118"/>
      <c r="DD296" s="118"/>
      <c r="DE296" s="118"/>
      <c r="DF296" s="118"/>
      <c r="DG296" s="118"/>
      <c r="DH296" s="118"/>
      <c r="DI296" s="118"/>
      <c r="DJ296" s="118"/>
      <c r="DK296" s="118"/>
      <c r="DL296" s="118"/>
      <c r="DM296" s="118"/>
      <c r="DN296" s="118"/>
      <c r="DO296" s="118"/>
      <c r="DP296" s="118"/>
      <c r="DQ296" s="119"/>
      <c r="DT296" s="153"/>
      <c r="DU296" s="154"/>
      <c r="DV296" s="154"/>
      <c r="DW296" s="154"/>
      <c r="DX296" s="154"/>
      <c r="DY296" s="154"/>
      <c r="DZ296" s="154"/>
      <c r="EA296" s="154"/>
      <c r="EB296" s="154"/>
      <c r="EC296" s="154"/>
      <c r="ED296" s="154"/>
      <c r="EE296" s="154"/>
      <c r="EF296" s="154"/>
      <c r="EG296" s="154"/>
      <c r="EH296" s="154"/>
      <c r="EI296" s="154"/>
      <c r="EJ296" s="154"/>
      <c r="EK296" s="154"/>
      <c r="EL296" s="154"/>
      <c r="EM296" s="154"/>
      <c r="EN296" s="154"/>
      <c r="EO296" s="154"/>
      <c r="EP296" s="154"/>
      <c r="EQ296" s="154"/>
      <c r="ER296" s="154"/>
      <c r="ES296" s="154"/>
      <c r="ET296" s="154"/>
      <c r="EU296" s="154"/>
      <c r="EV296" s="154"/>
      <c r="EW296" s="154"/>
      <c r="EX296" s="154"/>
      <c r="EY296" s="154"/>
      <c r="EZ296" s="154"/>
      <c r="FA296" s="154"/>
      <c r="FB296" s="154"/>
      <c r="FC296" s="154"/>
      <c r="FD296" s="154"/>
      <c r="FE296" s="154"/>
      <c r="FF296" s="154"/>
      <c r="FG296" s="154"/>
      <c r="FH296" s="154"/>
      <c r="FI296" s="154"/>
      <c r="FJ296" s="154"/>
      <c r="FK296" s="154"/>
      <c r="FL296" s="154"/>
      <c r="FM296" s="154"/>
      <c r="FN296" s="154"/>
      <c r="FO296" s="154"/>
      <c r="FP296" s="154"/>
      <c r="FQ296" s="154"/>
      <c r="FR296" s="154"/>
      <c r="FS296" s="154"/>
      <c r="FT296" s="154"/>
      <c r="FU296" s="154"/>
      <c r="FV296" s="154"/>
      <c r="FW296" s="154"/>
      <c r="FX296" s="154"/>
      <c r="FY296" s="154"/>
      <c r="FZ296" s="154"/>
      <c r="GA296" s="154"/>
      <c r="GB296" s="154"/>
      <c r="GC296" s="154"/>
      <c r="GD296" s="154"/>
      <c r="GE296" s="154"/>
      <c r="GF296" s="154"/>
      <c r="GG296" s="154"/>
      <c r="GH296" s="154"/>
      <c r="GI296" s="154"/>
      <c r="GJ296" s="154"/>
      <c r="GK296" s="154"/>
      <c r="GL296" s="154"/>
      <c r="GM296" s="154"/>
      <c r="GN296" s="154"/>
      <c r="GO296" s="154"/>
      <c r="GP296" s="154"/>
      <c r="GQ296" s="154"/>
      <c r="GR296" s="154"/>
      <c r="GS296" s="154"/>
      <c r="GT296" s="154"/>
      <c r="GU296" s="154"/>
      <c r="GV296" s="154"/>
      <c r="GW296" s="154"/>
      <c r="GX296" s="154"/>
      <c r="GY296" s="154"/>
      <c r="GZ296" s="154"/>
      <c r="HA296" s="154"/>
      <c r="HB296" s="154"/>
      <c r="HC296" s="154"/>
      <c r="HD296" s="154"/>
      <c r="HE296" s="154"/>
      <c r="HF296" s="154"/>
      <c r="HG296" s="154"/>
      <c r="HH296" s="154"/>
      <c r="HI296" s="154"/>
      <c r="HJ296" s="154"/>
      <c r="HK296" s="154"/>
      <c r="HL296" s="154"/>
      <c r="HM296" s="154"/>
      <c r="HN296" s="154"/>
      <c r="HO296" s="154"/>
      <c r="HP296" s="154"/>
      <c r="HQ296" s="154"/>
      <c r="HR296" s="154"/>
      <c r="HS296" s="154"/>
      <c r="HT296" s="154"/>
      <c r="HU296" s="154"/>
      <c r="HV296" s="154"/>
      <c r="HW296" s="154"/>
      <c r="HX296" s="154"/>
      <c r="HY296" s="154"/>
      <c r="HZ296" s="154"/>
      <c r="IA296" s="154"/>
      <c r="IB296" s="154"/>
      <c r="IC296" s="154"/>
      <c r="ID296" s="154"/>
      <c r="IE296" s="154"/>
      <c r="IF296" s="154"/>
      <c r="IG296" s="154"/>
      <c r="IH296" s="154"/>
      <c r="II296" s="154"/>
      <c r="IJ296" s="154"/>
      <c r="IK296" s="154"/>
      <c r="IL296" s="154"/>
      <c r="IM296" s="154"/>
      <c r="IN296" s="154"/>
      <c r="IO296" s="154"/>
      <c r="IP296" s="154"/>
      <c r="IQ296" s="154"/>
      <c r="IR296" s="154"/>
      <c r="IS296" s="154"/>
      <c r="IT296" s="154"/>
      <c r="IU296" s="154"/>
      <c r="IV296" s="154"/>
      <c r="IW296" s="154"/>
      <c r="IX296" s="154"/>
      <c r="IY296" s="154"/>
      <c r="IZ296" s="154"/>
      <c r="JA296" s="154"/>
      <c r="JB296" s="154"/>
      <c r="JC296" s="154"/>
      <c r="JD296" s="154"/>
      <c r="JE296" s="154"/>
      <c r="JF296" s="154"/>
      <c r="JG296" s="154"/>
      <c r="JH296" s="154"/>
      <c r="JI296" s="154"/>
      <c r="JJ296" s="154"/>
      <c r="JK296" s="154"/>
      <c r="JL296" s="154"/>
      <c r="JM296" s="154"/>
      <c r="JN296" s="154"/>
      <c r="JO296" s="154"/>
      <c r="JP296" s="154"/>
      <c r="JQ296" s="154"/>
      <c r="JR296" s="154"/>
      <c r="JS296" s="154"/>
      <c r="JT296" s="154"/>
      <c r="JU296" s="154"/>
      <c r="JV296" s="154"/>
      <c r="JW296" s="154"/>
      <c r="JX296" s="154"/>
      <c r="JY296" s="154"/>
      <c r="JZ296" s="154"/>
      <c r="KA296" s="154"/>
      <c r="KB296" s="154"/>
      <c r="KC296" s="154"/>
      <c r="KD296" s="154"/>
      <c r="KE296" s="154"/>
      <c r="KF296" s="154"/>
      <c r="KG296" s="154"/>
      <c r="KH296" s="154"/>
      <c r="KI296" s="154"/>
      <c r="KJ296" s="154"/>
      <c r="KK296" s="154"/>
      <c r="KL296" s="154"/>
      <c r="KM296" s="154"/>
      <c r="KN296" s="154"/>
      <c r="KO296" s="154"/>
      <c r="KP296" s="154"/>
      <c r="KQ296" s="154"/>
      <c r="KR296" s="154"/>
      <c r="KS296" s="154"/>
      <c r="KT296" s="154"/>
      <c r="KU296" s="154"/>
      <c r="KV296" s="154"/>
      <c r="KW296" s="154"/>
      <c r="KX296" s="154"/>
      <c r="KY296" s="154"/>
      <c r="KZ296" s="154"/>
      <c r="LA296" s="154"/>
      <c r="LB296" s="154"/>
      <c r="LC296" s="154"/>
      <c r="LD296" s="154"/>
      <c r="LE296" s="154"/>
      <c r="LF296" s="154"/>
      <c r="LG296" s="154"/>
      <c r="LH296" s="154"/>
      <c r="LI296" s="154"/>
      <c r="LJ296" s="154"/>
      <c r="LK296" s="154"/>
      <c r="LL296" s="154"/>
      <c r="LM296" s="154"/>
      <c r="LN296" s="154"/>
      <c r="LO296" s="154"/>
      <c r="LP296" s="154"/>
      <c r="LQ296" s="154"/>
      <c r="LR296" s="154"/>
      <c r="LS296" s="154"/>
      <c r="LT296" s="154"/>
      <c r="LU296" s="154"/>
      <c r="LV296" s="154"/>
      <c r="LW296" s="154"/>
      <c r="LX296" s="154"/>
      <c r="LY296" s="154"/>
      <c r="LZ296" s="154"/>
      <c r="MA296" s="154"/>
      <c r="MB296" s="154"/>
      <c r="MC296" s="154"/>
      <c r="MD296" s="154"/>
      <c r="ME296" s="154"/>
      <c r="MF296" s="154"/>
      <c r="MG296" s="154"/>
      <c r="MH296" s="154"/>
      <c r="MI296" s="154"/>
      <c r="MJ296" s="154"/>
      <c r="MK296" s="154"/>
      <c r="ML296" s="154"/>
      <c r="MM296" s="154"/>
      <c r="MN296" s="154"/>
      <c r="MO296" s="154"/>
      <c r="MP296" s="154"/>
      <c r="MQ296" s="154"/>
      <c r="MR296" s="154"/>
      <c r="MS296" s="154"/>
      <c r="MT296" s="154"/>
      <c r="MU296" s="154"/>
      <c r="MV296" s="154"/>
      <c r="MW296" s="154"/>
      <c r="MX296" s="154"/>
      <c r="MY296" s="154"/>
      <c r="MZ296" s="154"/>
      <c r="NA296" s="154"/>
      <c r="NB296" s="154"/>
      <c r="NC296" s="154"/>
      <c r="ND296" s="154"/>
      <c r="NE296" s="154"/>
      <c r="NF296" s="154"/>
      <c r="NG296" s="154"/>
      <c r="NH296" s="154"/>
      <c r="NI296" s="154"/>
      <c r="NJ296" s="154"/>
      <c r="NK296" s="154"/>
      <c r="NL296" s="154"/>
      <c r="NM296" s="154"/>
      <c r="NN296" s="154"/>
      <c r="NO296" s="154"/>
      <c r="NP296" s="154"/>
      <c r="NQ296" s="154"/>
      <c r="NR296" s="154"/>
      <c r="NS296" s="154"/>
      <c r="NT296" s="154"/>
      <c r="NU296" s="154"/>
      <c r="NV296" s="154"/>
      <c r="NW296" s="154"/>
      <c r="NX296" s="154"/>
      <c r="NY296" s="154"/>
      <c r="NZ296" s="154"/>
      <c r="OA296" s="154"/>
      <c r="OB296" s="154"/>
      <c r="OC296" s="154"/>
      <c r="OD296" s="154"/>
      <c r="OE296" s="154"/>
      <c r="OF296" s="154"/>
      <c r="OG296" s="154"/>
      <c r="OH296" s="154"/>
      <c r="OI296" s="154"/>
      <c r="OJ296" s="154"/>
      <c r="OK296" s="154"/>
      <c r="OL296" s="154"/>
      <c r="OM296" s="154"/>
      <c r="ON296" s="154"/>
      <c r="OO296" s="154"/>
      <c r="OP296" s="154"/>
      <c r="OQ296" s="154"/>
      <c r="OR296" s="154"/>
      <c r="OS296" s="154"/>
      <c r="OT296" s="154"/>
      <c r="OU296" s="154"/>
      <c r="OV296" s="154"/>
      <c r="OW296" s="154"/>
      <c r="OX296" s="154"/>
      <c r="OY296" s="154"/>
      <c r="OZ296" s="154"/>
      <c r="PA296" s="154"/>
      <c r="PB296" s="154"/>
      <c r="PC296" s="154"/>
      <c r="PD296" s="154"/>
      <c r="PE296" s="154"/>
      <c r="PF296" s="154"/>
      <c r="PG296" s="154"/>
      <c r="PH296" s="154"/>
      <c r="PI296" s="154"/>
      <c r="PJ296" s="154"/>
      <c r="PK296" s="154"/>
      <c r="PL296" s="154"/>
      <c r="PM296" s="154"/>
      <c r="PN296" s="154"/>
      <c r="PO296" s="154"/>
      <c r="PP296" s="154"/>
      <c r="PQ296" s="154"/>
      <c r="PR296" s="154"/>
      <c r="PS296" s="154"/>
      <c r="PT296" s="154"/>
      <c r="PU296" s="154"/>
      <c r="PV296" s="154"/>
      <c r="PW296" s="154"/>
      <c r="PX296" s="154"/>
      <c r="PY296" s="154"/>
      <c r="PZ296" s="154"/>
      <c r="QA296" s="154"/>
      <c r="QB296" s="154"/>
      <c r="QC296" s="154"/>
      <c r="QD296" s="154"/>
      <c r="QE296" s="154"/>
      <c r="QF296" s="154"/>
      <c r="QG296" s="154"/>
      <c r="QH296" s="154"/>
      <c r="QI296" s="154"/>
      <c r="QJ296" s="154"/>
      <c r="QK296" s="154"/>
      <c r="QL296" s="154"/>
      <c r="QM296" s="154"/>
      <c r="QN296" s="154"/>
      <c r="QO296" s="154"/>
      <c r="QP296" s="154"/>
      <c r="QQ296" s="154"/>
      <c r="QR296" s="154"/>
      <c r="QS296" s="154"/>
      <c r="QT296" s="154"/>
      <c r="QU296" s="154"/>
      <c r="QV296" s="154"/>
      <c r="QW296" s="154"/>
      <c r="QX296" s="154"/>
      <c r="QY296" s="154"/>
      <c r="QZ296" s="154"/>
      <c r="RA296" s="154"/>
      <c r="RB296" s="154"/>
      <c r="RC296" s="154"/>
      <c r="RD296" s="154"/>
      <c r="RE296" s="154"/>
      <c r="RF296" s="154"/>
      <c r="RG296" s="154"/>
      <c r="RH296" s="155"/>
    </row>
    <row r="297" spans="47:476" ht="20.100000000000001" customHeight="1" thickBot="1"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120"/>
      <c r="BS297" s="121"/>
      <c r="BT297" s="121"/>
      <c r="BU297" s="121"/>
      <c r="BV297" s="121"/>
      <c r="BW297" s="121"/>
      <c r="BX297" s="121"/>
      <c r="BY297" s="121"/>
      <c r="BZ297" s="121"/>
      <c r="CA297" s="121"/>
      <c r="CB297" s="121"/>
      <c r="CC297" s="121"/>
      <c r="CD297" s="121"/>
      <c r="CE297" s="121"/>
      <c r="CF297" s="121"/>
      <c r="CG297" s="121"/>
      <c r="CH297" s="121"/>
      <c r="CI297" s="121"/>
      <c r="CJ297" s="121"/>
      <c r="CK297" s="121"/>
      <c r="CL297" s="121"/>
      <c r="CM297" s="121"/>
      <c r="CN297" s="121"/>
      <c r="CO297" s="121"/>
      <c r="CP297" s="121"/>
      <c r="CQ297" s="121"/>
      <c r="CR297" s="121"/>
      <c r="CS297" s="121"/>
      <c r="CT297" s="121"/>
      <c r="CU297" s="121"/>
      <c r="CV297" s="121"/>
      <c r="CW297" s="121"/>
      <c r="CX297" s="121"/>
      <c r="CY297" s="121"/>
      <c r="CZ297" s="121"/>
      <c r="DA297" s="121"/>
      <c r="DB297" s="121"/>
      <c r="DC297" s="121"/>
      <c r="DD297" s="121"/>
      <c r="DE297" s="121"/>
      <c r="DF297" s="121"/>
      <c r="DG297" s="121"/>
      <c r="DH297" s="121"/>
      <c r="DI297" s="121"/>
      <c r="DJ297" s="121"/>
      <c r="DK297" s="121"/>
      <c r="DL297" s="121"/>
      <c r="DM297" s="121"/>
      <c r="DN297" s="121"/>
      <c r="DO297" s="121"/>
      <c r="DP297" s="121"/>
      <c r="DQ297" s="122"/>
      <c r="DT297" s="156"/>
      <c r="DU297" s="157"/>
      <c r="DV297" s="157"/>
      <c r="DW297" s="157"/>
      <c r="DX297" s="157"/>
      <c r="DY297" s="157"/>
      <c r="DZ297" s="157"/>
      <c r="EA297" s="157"/>
      <c r="EB297" s="157"/>
      <c r="EC297" s="157"/>
      <c r="ED297" s="157"/>
      <c r="EE297" s="157"/>
      <c r="EF297" s="157"/>
      <c r="EG297" s="157"/>
      <c r="EH297" s="157"/>
      <c r="EI297" s="157"/>
      <c r="EJ297" s="157"/>
      <c r="EK297" s="157"/>
      <c r="EL297" s="157"/>
      <c r="EM297" s="157"/>
      <c r="EN297" s="157"/>
      <c r="EO297" s="157"/>
      <c r="EP297" s="157"/>
      <c r="EQ297" s="157"/>
      <c r="ER297" s="157"/>
      <c r="ES297" s="157"/>
      <c r="ET297" s="157"/>
      <c r="EU297" s="157"/>
      <c r="EV297" s="157"/>
      <c r="EW297" s="157"/>
      <c r="EX297" s="157"/>
      <c r="EY297" s="157"/>
      <c r="EZ297" s="157"/>
      <c r="FA297" s="157"/>
      <c r="FB297" s="157"/>
      <c r="FC297" s="157"/>
      <c r="FD297" s="157"/>
      <c r="FE297" s="157"/>
      <c r="FF297" s="157"/>
      <c r="FG297" s="157"/>
      <c r="FH297" s="157"/>
      <c r="FI297" s="157"/>
      <c r="FJ297" s="157"/>
      <c r="FK297" s="157"/>
      <c r="FL297" s="157"/>
      <c r="FM297" s="157"/>
      <c r="FN297" s="157"/>
      <c r="FO297" s="157"/>
      <c r="FP297" s="157"/>
      <c r="FQ297" s="157"/>
      <c r="FR297" s="157"/>
      <c r="FS297" s="157"/>
      <c r="FT297" s="157"/>
      <c r="FU297" s="157"/>
      <c r="FV297" s="157"/>
      <c r="FW297" s="157"/>
      <c r="FX297" s="157"/>
      <c r="FY297" s="157"/>
      <c r="FZ297" s="157"/>
      <c r="GA297" s="157"/>
      <c r="GB297" s="157"/>
      <c r="GC297" s="157"/>
      <c r="GD297" s="157"/>
      <c r="GE297" s="157"/>
      <c r="GF297" s="157"/>
      <c r="GG297" s="157"/>
      <c r="GH297" s="157"/>
      <c r="GI297" s="157"/>
      <c r="GJ297" s="157"/>
      <c r="GK297" s="157"/>
      <c r="GL297" s="157"/>
      <c r="GM297" s="157"/>
      <c r="GN297" s="157"/>
      <c r="GO297" s="157"/>
      <c r="GP297" s="157"/>
      <c r="GQ297" s="157"/>
      <c r="GR297" s="157"/>
      <c r="GS297" s="157"/>
      <c r="GT297" s="157"/>
      <c r="GU297" s="157"/>
      <c r="GV297" s="157"/>
      <c r="GW297" s="157"/>
      <c r="GX297" s="157"/>
      <c r="GY297" s="157"/>
      <c r="GZ297" s="157"/>
      <c r="HA297" s="157"/>
      <c r="HB297" s="157"/>
      <c r="HC297" s="157"/>
      <c r="HD297" s="157"/>
      <c r="HE297" s="157"/>
      <c r="HF297" s="157"/>
      <c r="HG297" s="157"/>
      <c r="HH297" s="157"/>
      <c r="HI297" s="157"/>
      <c r="HJ297" s="157"/>
      <c r="HK297" s="157"/>
      <c r="HL297" s="157"/>
      <c r="HM297" s="157"/>
      <c r="HN297" s="157"/>
      <c r="HO297" s="157"/>
      <c r="HP297" s="157"/>
      <c r="HQ297" s="157"/>
      <c r="HR297" s="157"/>
      <c r="HS297" s="157"/>
      <c r="HT297" s="157"/>
      <c r="HU297" s="157"/>
      <c r="HV297" s="157"/>
      <c r="HW297" s="157"/>
      <c r="HX297" s="157"/>
      <c r="HY297" s="157"/>
      <c r="HZ297" s="157"/>
      <c r="IA297" s="157"/>
      <c r="IB297" s="157"/>
      <c r="IC297" s="157"/>
      <c r="ID297" s="157"/>
      <c r="IE297" s="157"/>
      <c r="IF297" s="157"/>
      <c r="IG297" s="157"/>
      <c r="IH297" s="157"/>
      <c r="II297" s="157"/>
      <c r="IJ297" s="157"/>
      <c r="IK297" s="157"/>
      <c r="IL297" s="157"/>
      <c r="IM297" s="157"/>
      <c r="IN297" s="157"/>
      <c r="IO297" s="157"/>
      <c r="IP297" s="157"/>
      <c r="IQ297" s="157"/>
      <c r="IR297" s="157"/>
      <c r="IS297" s="157"/>
      <c r="IT297" s="157"/>
      <c r="IU297" s="157"/>
      <c r="IV297" s="157"/>
      <c r="IW297" s="157"/>
      <c r="IX297" s="157"/>
      <c r="IY297" s="157"/>
      <c r="IZ297" s="157"/>
      <c r="JA297" s="157"/>
      <c r="JB297" s="157"/>
      <c r="JC297" s="157"/>
      <c r="JD297" s="157"/>
      <c r="JE297" s="157"/>
      <c r="JF297" s="157"/>
      <c r="JG297" s="157"/>
      <c r="JH297" s="157"/>
      <c r="JI297" s="157"/>
      <c r="JJ297" s="157"/>
      <c r="JK297" s="157"/>
      <c r="JL297" s="157"/>
      <c r="JM297" s="157"/>
      <c r="JN297" s="157"/>
      <c r="JO297" s="157"/>
      <c r="JP297" s="157"/>
      <c r="JQ297" s="157"/>
      <c r="JR297" s="157"/>
      <c r="JS297" s="157"/>
      <c r="JT297" s="157"/>
      <c r="JU297" s="157"/>
      <c r="JV297" s="157"/>
      <c r="JW297" s="157"/>
      <c r="JX297" s="157"/>
      <c r="JY297" s="157"/>
      <c r="JZ297" s="157"/>
      <c r="KA297" s="157"/>
      <c r="KB297" s="157"/>
      <c r="KC297" s="157"/>
      <c r="KD297" s="157"/>
      <c r="KE297" s="157"/>
      <c r="KF297" s="157"/>
      <c r="KG297" s="157"/>
      <c r="KH297" s="157"/>
      <c r="KI297" s="157"/>
      <c r="KJ297" s="157"/>
      <c r="KK297" s="157"/>
      <c r="KL297" s="157"/>
      <c r="KM297" s="157"/>
      <c r="KN297" s="157"/>
      <c r="KO297" s="157"/>
      <c r="KP297" s="157"/>
      <c r="KQ297" s="157"/>
      <c r="KR297" s="157"/>
      <c r="KS297" s="157"/>
      <c r="KT297" s="157"/>
      <c r="KU297" s="157"/>
      <c r="KV297" s="157"/>
      <c r="KW297" s="157"/>
      <c r="KX297" s="157"/>
      <c r="KY297" s="157"/>
      <c r="KZ297" s="157"/>
      <c r="LA297" s="157"/>
      <c r="LB297" s="157"/>
      <c r="LC297" s="157"/>
      <c r="LD297" s="157"/>
      <c r="LE297" s="157"/>
      <c r="LF297" s="157"/>
      <c r="LG297" s="157"/>
      <c r="LH297" s="157"/>
      <c r="LI297" s="157"/>
      <c r="LJ297" s="157"/>
      <c r="LK297" s="157"/>
      <c r="LL297" s="157"/>
      <c r="LM297" s="157"/>
      <c r="LN297" s="157"/>
      <c r="LO297" s="157"/>
      <c r="LP297" s="157"/>
      <c r="LQ297" s="157"/>
      <c r="LR297" s="157"/>
      <c r="LS297" s="157"/>
      <c r="LT297" s="157"/>
      <c r="LU297" s="157"/>
      <c r="LV297" s="157"/>
      <c r="LW297" s="157"/>
      <c r="LX297" s="157"/>
      <c r="LY297" s="157"/>
      <c r="LZ297" s="157"/>
      <c r="MA297" s="157"/>
      <c r="MB297" s="157"/>
      <c r="MC297" s="157"/>
      <c r="MD297" s="157"/>
      <c r="ME297" s="157"/>
      <c r="MF297" s="157"/>
      <c r="MG297" s="157"/>
      <c r="MH297" s="157"/>
      <c r="MI297" s="157"/>
      <c r="MJ297" s="157"/>
      <c r="MK297" s="157"/>
      <c r="ML297" s="157"/>
      <c r="MM297" s="157"/>
      <c r="MN297" s="157"/>
      <c r="MO297" s="157"/>
      <c r="MP297" s="157"/>
      <c r="MQ297" s="157"/>
      <c r="MR297" s="157"/>
      <c r="MS297" s="157"/>
      <c r="MT297" s="157"/>
      <c r="MU297" s="157"/>
      <c r="MV297" s="157"/>
      <c r="MW297" s="157"/>
      <c r="MX297" s="157"/>
      <c r="MY297" s="157"/>
      <c r="MZ297" s="157"/>
      <c r="NA297" s="157"/>
      <c r="NB297" s="157"/>
      <c r="NC297" s="157"/>
      <c r="ND297" s="157"/>
      <c r="NE297" s="157"/>
      <c r="NF297" s="157"/>
      <c r="NG297" s="157"/>
      <c r="NH297" s="157"/>
      <c r="NI297" s="157"/>
      <c r="NJ297" s="157"/>
      <c r="NK297" s="157"/>
      <c r="NL297" s="157"/>
      <c r="NM297" s="157"/>
      <c r="NN297" s="157"/>
      <c r="NO297" s="157"/>
      <c r="NP297" s="157"/>
      <c r="NQ297" s="157"/>
      <c r="NR297" s="157"/>
      <c r="NS297" s="157"/>
      <c r="NT297" s="157"/>
      <c r="NU297" s="157"/>
      <c r="NV297" s="157"/>
      <c r="NW297" s="157"/>
      <c r="NX297" s="157"/>
      <c r="NY297" s="157"/>
      <c r="NZ297" s="157"/>
      <c r="OA297" s="157"/>
      <c r="OB297" s="157"/>
      <c r="OC297" s="157"/>
      <c r="OD297" s="157"/>
      <c r="OE297" s="157"/>
      <c r="OF297" s="157"/>
      <c r="OG297" s="157"/>
      <c r="OH297" s="157"/>
      <c r="OI297" s="157"/>
      <c r="OJ297" s="157"/>
      <c r="OK297" s="157"/>
      <c r="OL297" s="157"/>
      <c r="OM297" s="157"/>
      <c r="ON297" s="157"/>
      <c r="OO297" s="157"/>
      <c r="OP297" s="157"/>
      <c r="OQ297" s="157"/>
      <c r="OR297" s="157"/>
      <c r="OS297" s="157"/>
      <c r="OT297" s="157"/>
      <c r="OU297" s="157"/>
      <c r="OV297" s="157"/>
      <c r="OW297" s="157"/>
      <c r="OX297" s="157"/>
      <c r="OY297" s="157"/>
      <c r="OZ297" s="157"/>
      <c r="PA297" s="157"/>
      <c r="PB297" s="157"/>
      <c r="PC297" s="157"/>
      <c r="PD297" s="157"/>
      <c r="PE297" s="157"/>
      <c r="PF297" s="157"/>
      <c r="PG297" s="157"/>
      <c r="PH297" s="157"/>
      <c r="PI297" s="157"/>
      <c r="PJ297" s="157"/>
      <c r="PK297" s="157"/>
      <c r="PL297" s="157"/>
      <c r="PM297" s="157"/>
      <c r="PN297" s="157"/>
      <c r="PO297" s="157"/>
      <c r="PP297" s="157"/>
      <c r="PQ297" s="157"/>
      <c r="PR297" s="157"/>
      <c r="PS297" s="157"/>
      <c r="PT297" s="157"/>
      <c r="PU297" s="157"/>
      <c r="PV297" s="157"/>
      <c r="PW297" s="157"/>
      <c r="PX297" s="157"/>
      <c r="PY297" s="157"/>
      <c r="PZ297" s="157"/>
      <c r="QA297" s="157"/>
      <c r="QB297" s="157"/>
      <c r="QC297" s="157"/>
      <c r="QD297" s="157"/>
      <c r="QE297" s="157"/>
      <c r="QF297" s="157"/>
      <c r="QG297" s="157"/>
      <c r="QH297" s="157"/>
      <c r="QI297" s="157"/>
      <c r="QJ297" s="157"/>
      <c r="QK297" s="157"/>
      <c r="QL297" s="157"/>
      <c r="QM297" s="157"/>
      <c r="QN297" s="157"/>
      <c r="QO297" s="157"/>
      <c r="QP297" s="157"/>
      <c r="QQ297" s="157"/>
      <c r="QR297" s="157"/>
      <c r="QS297" s="157"/>
      <c r="QT297" s="157"/>
      <c r="QU297" s="157"/>
      <c r="QV297" s="157"/>
      <c r="QW297" s="157"/>
      <c r="QX297" s="157"/>
      <c r="QY297" s="157"/>
      <c r="QZ297" s="157"/>
      <c r="RA297" s="157"/>
      <c r="RB297" s="157"/>
      <c r="RC297" s="157"/>
      <c r="RD297" s="157"/>
      <c r="RE297" s="157"/>
      <c r="RF297" s="157"/>
      <c r="RG297" s="157"/>
      <c r="RH297" s="158"/>
    </row>
    <row r="298" spans="47:476" ht="20.100000000000001" customHeight="1"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</row>
    <row r="299" spans="47:476" ht="20.100000000000001" customHeight="1"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</row>
    <row r="300" spans="47:476" ht="20.100000000000001" customHeight="1"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</row>
    <row r="301" spans="47:476" ht="20.100000000000001" customHeight="1"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</row>
    <row r="302" spans="47:476" ht="20.100000000000001" customHeight="1"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</row>
    <row r="303" spans="47:476" ht="20.100000000000001" customHeight="1"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</row>
    <row r="304" spans="47:476" ht="20.100000000000001" customHeight="1"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</row>
    <row r="305" spans="47:109" ht="20.100000000000001" customHeight="1"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</row>
    <row r="306" spans="47:109" ht="20.100000000000001" customHeight="1"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</row>
    <row r="307" spans="47:109" ht="20.100000000000001" customHeight="1"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</row>
    <row r="308" spans="47:109" ht="20.100000000000001" customHeight="1"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</row>
    <row r="324" spans="10:43" ht="20.100000000000001" customHeight="1"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 spans="10:43" ht="20.100000000000001" customHeight="1"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</row>
    <row r="326" spans="10:43" ht="20.100000000000001" customHeight="1">
      <c r="J326" s="2"/>
      <c r="K326" s="2"/>
      <c r="L326" s="2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</row>
    <row r="327" spans="10:43" ht="20.100000000000001" customHeight="1">
      <c r="J327" s="2"/>
      <c r="K327" s="2"/>
      <c r="L327" s="2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 spans="10:43" ht="20.100000000000001" customHeight="1"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</row>
    <row r="329" spans="10:43" ht="20.100000000000001" customHeight="1"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 spans="10:43" ht="20.100000000000001" customHeight="1"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 spans="10:43" ht="20.100000000000001" customHeight="1"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 spans="10:43" ht="20.100000000000001" customHeight="1"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</row>
    <row r="333" spans="10:43" ht="20.100000000000001" customHeight="1"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</row>
    <row r="334" spans="10:43" ht="20.100000000000001" customHeight="1"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</row>
    <row r="335" spans="10:43" ht="20.100000000000001" customHeight="1"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 spans="10:43" ht="20.100000000000001" customHeight="1"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 spans="10:46" ht="20.100000000000001" customHeight="1"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</row>
    <row r="338" spans="10:46" ht="20.100000000000001" customHeight="1"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 spans="10:46" ht="20.100000000000001" customHeight="1"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</row>
    <row r="340" spans="10:46" ht="20.100000000000001" customHeight="1"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</row>
    <row r="341" spans="10:46" ht="20.100000000000001" customHeight="1"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</row>
    <row r="342" spans="10:46" ht="20.100000000000001" customHeight="1"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0:46" ht="20.100000000000001" customHeight="1"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0:46" ht="20.100000000000001" customHeight="1"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0:46" ht="20.100000000000001" customHeight="1"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0:46" ht="20.100000000000001" customHeight="1"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0:46" ht="20.100000000000001" customHeight="1"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0:46" ht="20.100000000000001" customHeight="1"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0:46" ht="20.100000000000001" customHeight="1"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0:46" ht="20.100000000000001" customHeight="1"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0:46" ht="20.100000000000001" customHeight="1"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0:46" ht="20.100000000000001" customHeight="1"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0:46" ht="20.100000000000001" customHeight="1"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0:46" ht="20.100000000000001" customHeight="1"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0:46" ht="20.100000000000001" customHeight="1"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0:46" ht="20.100000000000001" customHeight="1"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0:46" ht="20.100000000000001" customHeight="1"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0:46" ht="20.100000000000001" customHeight="1"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0:46" ht="20.100000000000001" customHeight="1"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0:46" ht="20.100000000000001" customHeight="1"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0:46" ht="20.100000000000001" customHeight="1"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0:46" ht="20.100000000000001" customHeight="1"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0:46" ht="20.100000000000001" customHeight="1"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0:46" ht="20.100000000000001" customHeight="1"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0:46" ht="20.100000000000001" customHeight="1"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0:46" ht="20.100000000000001" customHeight="1"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0:46" ht="20.100000000000001" customHeight="1">
      <c r="J367" s="2"/>
      <c r="K367" s="2"/>
      <c r="L367" s="2"/>
      <c r="M367" s="2"/>
      <c r="N367" s="2"/>
      <c r="O367" s="2"/>
    </row>
    <row r="368" spans="10:46" ht="20.100000000000001" customHeight="1">
      <c r="J368" s="2"/>
      <c r="K368" s="2"/>
      <c r="L368" s="2"/>
      <c r="M368" s="2"/>
      <c r="N368" s="2"/>
      <c r="O368" s="2"/>
    </row>
    <row r="369" spans="10:15" ht="20.100000000000001" customHeight="1">
      <c r="J369" s="2"/>
      <c r="K369" s="2"/>
      <c r="L369" s="2"/>
      <c r="M369" s="2"/>
      <c r="N369" s="2"/>
      <c r="O369" s="2"/>
    </row>
    <row r="370" spans="10:15" ht="20.100000000000001" customHeight="1">
      <c r="J370" s="2"/>
      <c r="K370" s="2"/>
      <c r="L370" s="2"/>
      <c r="M370" s="2"/>
      <c r="N370" s="2"/>
      <c r="O370" s="2"/>
    </row>
    <row r="371" spans="10:15" ht="20.100000000000001" customHeight="1">
      <c r="J371" s="2"/>
      <c r="K371" s="2"/>
      <c r="L371" s="2"/>
      <c r="M371" s="2"/>
      <c r="N371" s="2"/>
      <c r="O371" s="2"/>
    </row>
    <row r="372" spans="10:15" ht="20.100000000000001" customHeight="1">
      <c r="J372" s="2"/>
      <c r="K372" s="2"/>
      <c r="L372" s="2"/>
      <c r="M372" s="2"/>
      <c r="N372" s="2"/>
      <c r="O372" s="2"/>
    </row>
    <row r="373" spans="10:15" ht="20.100000000000001" customHeight="1">
      <c r="J373" s="2"/>
      <c r="K373" s="2"/>
      <c r="L373" s="2"/>
      <c r="M373" s="2"/>
      <c r="N373" s="2"/>
      <c r="O373" s="2"/>
    </row>
    <row r="374" spans="10:15" ht="20.100000000000001" customHeight="1">
      <c r="J374" s="2"/>
      <c r="K374" s="2"/>
      <c r="L374" s="2"/>
      <c r="M374" s="2"/>
      <c r="N374" s="2"/>
      <c r="O374" s="2"/>
    </row>
    <row r="375" spans="10:15" ht="20.100000000000001" customHeight="1">
      <c r="J375" s="2"/>
      <c r="K375" s="2"/>
      <c r="L375" s="2"/>
      <c r="M375" s="2"/>
      <c r="N375" s="2"/>
      <c r="O375" s="2"/>
    </row>
    <row r="376" spans="10:15" ht="20.100000000000001" customHeight="1">
      <c r="J376" s="2"/>
      <c r="K376" s="2"/>
      <c r="L376" s="2"/>
      <c r="M376" s="2"/>
      <c r="N376" s="2"/>
      <c r="O376" s="2"/>
    </row>
    <row r="377" spans="10:15" ht="20.100000000000001" customHeight="1">
      <c r="J377" s="2"/>
      <c r="K377" s="2"/>
      <c r="L377" s="2"/>
      <c r="M377" s="2"/>
      <c r="N377" s="2"/>
      <c r="O377" s="2"/>
    </row>
    <row r="378" spans="10:15" ht="20.100000000000001" customHeight="1">
      <c r="J378" s="2"/>
      <c r="K378" s="2"/>
      <c r="L378" s="2"/>
      <c r="M378" s="2"/>
      <c r="N378" s="2"/>
      <c r="O378" s="2"/>
    </row>
    <row r="379" spans="10:15" ht="20.100000000000001" customHeight="1">
      <c r="J379" s="2"/>
      <c r="K379" s="2"/>
      <c r="L379" s="2"/>
      <c r="M379" s="2"/>
      <c r="N379" s="2"/>
      <c r="O379" s="2"/>
    </row>
    <row r="380" spans="10:15" ht="20.100000000000001" customHeight="1">
      <c r="J380" s="2"/>
      <c r="K380" s="2"/>
      <c r="L380" s="2"/>
      <c r="M380" s="2"/>
      <c r="N380" s="2"/>
      <c r="O380" s="2"/>
    </row>
    <row r="381" spans="10:15" ht="20.100000000000001" customHeight="1">
      <c r="J381" s="2"/>
      <c r="K381" s="2"/>
      <c r="L381" s="2"/>
      <c r="M381" s="2"/>
      <c r="N381" s="2"/>
      <c r="O381" s="2"/>
    </row>
    <row r="382" spans="10:15" ht="20.100000000000001" customHeight="1">
      <c r="J382" s="2"/>
      <c r="K382" s="2"/>
      <c r="L382" s="2"/>
      <c r="M382" s="2"/>
      <c r="N382" s="2"/>
      <c r="O382" s="2"/>
    </row>
    <row r="383" spans="10:15" ht="20.100000000000001" customHeight="1">
      <c r="J383" s="2"/>
      <c r="K383" s="2"/>
      <c r="L383" s="2"/>
      <c r="M383" s="2"/>
      <c r="N383" s="2"/>
      <c r="O383" s="2"/>
    </row>
    <row r="384" spans="10:15" ht="20.100000000000001" customHeight="1">
      <c r="J384" s="2"/>
      <c r="K384" s="2"/>
      <c r="L384" s="2"/>
      <c r="M384" s="2"/>
      <c r="N384" s="2"/>
      <c r="O384" s="2"/>
    </row>
    <row r="385" spans="10:15" ht="20.100000000000001" customHeight="1">
      <c r="J385" s="2"/>
      <c r="K385" s="2"/>
      <c r="L385" s="2"/>
      <c r="M385" s="2"/>
      <c r="N385" s="2"/>
      <c r="O385" s="2"/>
    </row>
    <row r="386" spans="10:15" ht="20.100000000000001" customHeight="1">
      <c r="J386" s="2"/>
      <c r="K386" s="2"/>
      <c r="L386" s="2"/>
      <c r="M386" s="2"/>
      <c r="N386" s="2"/>
      <c r="O386" s="2"/>
    </row>
    <row r="387" spans="10:15" ht="20.100000000000001" customHeight="1">
      <c r="J387" s="2"/>
      <c r="K387" s="2"/>
      <c r="L387" s="2"/>
      <c r="M387" s="2"/>
      <c r="N387" s="2"/>
      <c r="O387" s="2"/>
    </row>
    <row r="388" spans="10:15" ht="20.100000000000001" customHeight="1">
      <c r="J388" s="2"/>
      <c r="K388" s="2"/>
      <c r="L388" s="2"/>
      <c r="M388" s="2"/>
      <c r="N388" s="2"/>
      <c r="O388" s="2"/>
    </row>
    <row r="389" spans="10:15" ht="20.100000000000001" customHeight="1">
      <c r="J389" s="2"/>
      <c r="K389" s="2"/>
      <c r="L389" s="2"/>
      <c r="M389" s="2"/>
      <c r="N389" s="2"/>
      <c r="O389" s="2"/>
    </row>
    <row r="390" spans="10:15" ht="20.100000000000001" customHeight="1">
      <c r="J390" s="2"/>
      <c r="K390" s="2"/>
      <c r="L390" s="2"/>
      <c r="M390" s="2"/>
      <c r="N390" s="2"/>
      <c r="O390" s="2"/>
    </row>
    <row r="391" spans="10:15" ht="20.100000000000001" customHeight="1">
      <c r="J391" s="2"/>
      <c r="K391" s="2"/>
      <c r="L391" s="2"/>
      <c r="M391" s="2"/>
      <c r="N391" s="2"/>
      <c r="O391" s="2"/>
    </row>
    <row r="392" spans="10:15" ht="20.100000000000001" customHeight="1">
      <c r="J392" s="2"/>
      <c r="K392" s="2"/>
      <c r="L392" s="2"/>
      <c r="M392" s="2"/>
      <c r="N392" s="2"/>
      <c r="O392" s="2"/>
    </row>
    <row r="393" spans="10:15" ht="20.100000000000001" customHeight="1">
      <c r="J393" s="2"/>
      <c r="K393" s="2"/>
      <c r="L393" s="2"/>
      <c r="M393" s="2"/>
      <c r="N393" s="2"/>
      <c r="O393" s="2"/>
    </row>
    <row r="394" spans="10:15" ht="20.100000000000001" customHeight="1">
      <c r="J394" s="2"/>
      <c r="K394" s="2"/>
      <c r="L394" s="2"/>
      <c r="M394" s="2"/>
      <c r="N394" s="2"/>
      <c r="O394" s="2"/>
    </row>
    <row r="395" spans="10:15" ht="20.100000000000001" customHeight="1">
      <c r="J395" s="2"/>
      <c r="K395" s="2"/>
      <c r="L395" s="2"/>
      <c r="M395" s="2"/>
      <c r="N395" s="2"/>
      <c r="O395" s="2"/>
    </row>
    <row r="396" spans="10:15" ht="20.100000000000001" customHeight="1">
      <c r="J396" s="2"/>
      <c r="K396" s="2"/>
      <c r="L396" s="2"/>
      <c r="M396" s="2"/>
      <c r="N396" s="2"/>
      <c r="O396" s="2"/>
    </row>
    <row r="397" spans="10:15" ht="20.100000000000001" customHeight="1">
      <c r="J397" s="2"/>
      <c r="K397" s="2"/>
      <c r="L397" s="2"/>
      <c r="M397" s="2"/>
      <c r="N397" s="2"/>
      <c r="O397" s="2"/>
    </row>
    <row r="398" spans="10:15" ht="20.100000000000001" customHeight="1">
      <c r="J398" s="2"/>
      <c r="K398" s="2"/>
      <c r="L398" s="2"/>
      <c r="M398" s="2"/>
      <c r="N398" s="2"/>
      <c r="O398" s="2"/>
    </row>
    <row r="399" spans="10:15" ht="20.100000000000001" customHeight="1">
      <c r="J399" s="2"/>
      <c r="K399" s="2"/>
      <c r="L399" s="2"/>
      <c r="M399" s="2"/>
      <c r="N399" s="2"/>
      <c r="O399" s="2"/>
    </row>
    <row r="400" spans="10:15" ht="20.100000000000001" customHeight="1">
      <c r="J400" s="2"/>
      <c r="K400" s="2"/>
      <c r="L400" s="2"/>
      <c r="M400" s="2"/>
      <c r="N400" s="2"/>
      <c r="O400" s="2"/>
    </row>
    <row r="401" spans="10:46" ht="20.100000000000001" customHeight="1">
      <c r="J401" s="2"/>
      <c r="K401" s="2"/>
      <c r="L401" s="2"/>
      <c r="M401" s="2"/>
      <c r="N401" s="2"/>
      <c r="O401" s="2"/>
    </row>
    <row r="402" spans="10:46" ht="20.100000000000001" customHeight="1">
      <c r="J402" s="2"/>
      <c r="K402" s="2"/>
      <c r="L402" s="2"/>
      <c r="M402" s="2"/>
      <c r="N402" s="2"/>
      <c r="O402" s="2"/>
    </row>
    <row r="403" spans="10:46" ht="20.100000000000001" customHeight="1">
      <c r="J403" s="2"/>
      <c r="K403" s="2"/>
      <c r="L403" s="2"/>
      <c r="M403" s="2"/>
      <c r="N403" s="2"/>
      <c r="O403" s="2"/>
    </row>
    <row r="404" spans="10:46" ht="20.100000000000001" customHeight="1">
      <c r="J404" s="2"/>
      <c r="K404" s="2"/>
      <c r="L404" s="2"/>
      <c r="M404" s="2"/>
      <c r="N404" s="2"/>
      <c r="O404" s="2"/>
    </row>
    <row r="405" spans="10:46" ht="20.100000000000001" customHeight="1">
      <c r="J405" s="2"/>
      <c r="K405" s="2"/>
      <c r="L405" s="2"/>
      <c r="M405" s="2"/>
      <c r="N405" s="2"/>
      <c r="O405" s="2"/>
    </row>
    <row r="406" spans="10:46" ht="20.100000000000001" customHeight="1"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0:46" ht="20.100000000000001" customHeight="1"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0:46" ht="20.100000000000001" customHeight="1"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</sheetData>
  <mergeCells count="18">
    <mergeCell ref="KR212:NK218"/>
    <mergeCell ref="OL150:RE156"/>
    <mergeCell ref="BR284:DQ297"/>
    <mergeCell ref="JY55:ME73"/>
    <mergeCell ref="NS55:PY73"/>
    <mergeCell ref="MH55:NK73"/>
    <mergeCell ref="QB55:RE73"/>
    <mergeCell ref="DT284:RH297"/>
    <mergeCell ref="KR244:NK250"/>
    <mergeCell ref="OL86:RE93"/>
    <mergeCell ref="OL181:RE187"/>
    <mergeCell ref="OL212:RE218"/>
    <mergeCell ref="OL244:RE250"/>
    <mergeCell ref="OL118:RE125"/>
    <mergeCell ref="KR86:NK93"/>
    <mergeCell ref="KR118:NK125"/>
    <mergeCell ref="KR150:NK156"/>
    <mergeCell ref="KR181:NK187"/>
  </mergeCells>
  <conditionalFormatting sqref="AY56:IP255">
    <cfRule type="cellIs" dxfId="19" priority="1" operator="equal">
      <formula>$QB$55</formula>
    </cfRule>
    <cfRule type="cellIs" dxfId="18" priority="2" operator="between">
      <formula>$QB$55 * 0.9</formula>
      <formula>$QB$55 * 0.999999</formula>
    </cfRule>
    <cfRule type="cellIs" dxfId="17" priority="3" operator="between">
      <formula>$QB$55 * 0.8</formula>
      <formula>$QB$55 * 0.899999</formula>
    </cfRule>
    <cfRule type="cellIs" dxfId="16" priority="4" operator="between">
      <formula>$QB$55 * 0.7</formula>
      <formula>$QB$55 * 0.799999</formula>
    </cfRule>
    <cfRule type="cellIs" dxfId="15" priority="5" operator="between">
      <formula>$QB$55 * 0.6</formula>
      <formula>$QB$55 * 0.699999</formula>
    </cfRule>
    <cfRule type="cellIs" dxfId="14" priority="6" operator="between">
      <formula>$QB$55 * 0.5</formula>
      <formula>$QB$55 * 0.599999</formula>
    </cfRule>
    <cfRule type="cellIs" dxfId="13" priority="7" operator="between">
      <formula>$QB$55 * 0.4</formula>
      <formula>$QB$55 * 0.499999</formula>
    </cfRule>
    <cfRule type="cellIs" dxfId="12" priority="8" operator="between">
      <formula>$QB$55 * 0.3</formula>
      <formula>$QB$55 * 0.399999</formula>
    </cfRule>
    <cfRule type="cellIs" dxfId="11" priority="9" operator="between">
      <formula>$QB$55 * 0.2</formula>
      <formula>$QB$55 * 0.299999</formula>
    </cfRule>
    <cfRule type="cellIs" dxfId="10" priority="10" operator="between">
      <formula>$QB$55 * 0.1</formula>
      <formula>$QB$55 * 0.199999</formula>
    </cfRule>
    <cfRule type="cellIs" dxfId="9" priority="11" operator="between">
      <formula>0.000001</formula>
      <formula>$QB$55 * 0.999999</formula>
    </cfRule>
    <cfRule type="cellIs" dxfId="8" priority="12" operator="equal">
      <formula>0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D9C6-D52A-4BAA-8CEE-DF11B9CF1ABC}">
  <sheetPr>
    <tabColor rgb="FFFFFF00"/>
  </sheetPr>
  <dimension ref="J54:RH408"/>
  <sheetViews>
    <sheetView showGridLines="0" zoomScale="10" zoomScaleNormal="10" workbookViewId="0">
      <selection activeCell="EB176" sqref="EB175:EB176"/>
    </sheetView>
  </sheetViews>
  <sheetFormatPr defaultColWidth="3.7109375" defaultRowHeight="20.100000000000001" customHeight="1"/>
  <sheetData>
    <row r="54" spans="51:473" ht="20.100000000000001" customHeight="1" thickBot="1">
      <c r="MH54" s="4">
        <v>1.1751152073732718</v>
      </c>
    </row>
    <row r="55" spans="51:473" ht="20.100000000000001" customHeight="1">
      <c r="JY55" s="123" t="s">
        <v>0</v>
      </c>
      <c r="JZ55" s="124"/>
      <c r="KA55" s="124"/>
      <c r="KB55" s="124"/>
      <c r="KC55" s="124"/>
      <c r="KD55" s="124"/>
      <c r="KE55" s="124"/>
      <c r="KF55" s="124"/>
      <c r="KG55" s="124"/>
      <c r="KH55" s="124"/>
      <c r="KI55" s="124"/>
      <c r="KJ55" s="124"/>
      <c r="KK55" s="124"/>
      <c r="KL55" s="124"/>
      <c r="KM55" s="124"/>
      <c r="KN55" s="124"/>
      <c r="KO55" s="124"/>
      <c r="KP55" s="124"/>
      <c r="KQ55" s="124"/>
      <c r="KR55" s="124"/>
      <c r="KS55" s="124"/>
      <c r="KT55" s="124"/>
      <c r="KU55" s="124"/>
      <c r="KV55" s="124"/>
      <c r="KW55" s="124"/>
      <c r="KX55" s="124"/>
      <c r="KY55" s="124"/>
      <c r="KZ55" s="124"/>
      <c r="LA55" s="124"/>
      <c r="LB55" s="124"/>
      <c r="LC55" s="124"/>
      <c r="LD55" s="124"/>
      <c r="LE55" s="124"/>
      <c r="LF55" s="124"/>
      <c r="LG55" s="124"/>
      <c r="LH55" s="124"/>
      <c r="LI55" s="124"/>
      <c r="LJ55" s="124"/>
      <c r="LK55" s="124"/>
      <c r="LL55" s="124"/>
      <c r="LM55" s="124"/>
      <c r="LN55" s="124"/>
      <c r="LO55" s="124"/>
      <c r="LP55" s="124"/>
      <c r="LQ55" s="124"/>
      <c r="LR55" s="124"/>
      <c r="LS55" s="124"/>
      <c r="LT55" s="124"/>
      <c r="LU55" s="124"/>
      <c r="LV55" s="124"/>
      <c r="LW55" s="124"/>
      <c r="LX55" s="124"/>
      <c r="LY55" s="124"/>
      <c r="LZ55" s="124"/>
      <c r="MA55" s="124"/>
      <c r="MB55" s="124"/>
      <c r="MC55" s="124"/>
      <c r="MD55" s="124"/>
      <c r="ME55" s="125"/>
      <c r="MH55" s="132">
        <f>AVERAGEIF(MapCoordinatesOutliersIdentified[#All], "&gt; 0")</f>
        <v>6.1304145319049841</v>
      </c>
      <c r="MI55" s="133"/>
      <c r="MJ55" s="133"/>
      <c r="MK55" s="133"/>
      <c r="ML55" s="133"/>
      <c r="MM55" s="133"/>
      <c r="MN55" s="133"/>
      <c r="MO55" s="133"/>
      <c r="MP55" s="133"/>
      <c r="MQ55" s="133"/>
      <c r="MR55" s="133"/>
      <c r="MS55" s="133"/>
      <c r="MT55" s="133"/>
      <c r="MU55" s="133"/>
      <c r="MV55" s="133"/>
      <c r="MW55" s="133"/>
      <c r="MX55" s="133"/>
      <c r="MY55" s="133"/>
      <c r="MZ55" s="133"/>
      <c r="NA55" s="133"/>
      <c r="NB55" s="133"/>
      <c r="NC55" s="133"/>
      <c r="ND55" s="133"/>
      <c r="NE55" s="133"/>
      <c r="NF55" s="133"/>
      <c r="NG55" s="133"/>
      <c r="NH55" s="133"/>
      <c r="NI55" s="133"/>
      <c r="NJ55" s="133"/>
      <c r="NK55" s="134"/>
      <c r="NS55" s="123" t="s">
        <v>3</v>
      </c>
      <c r="NT55" s="124"/>
      <c r="NU55" s="124"/>
      <c r="NV55" s="124"/>
      <c r="NW55" s="124"/>
      <c r="NX55" s="124"/>
      <c r="NY55" s="124"/>
      <c r="NZ55" s="124"/>
      <c r="OA55" s="124"/>
      <c r="OB55" s="124"/>
      <c r="OC55" s="124"/>
      <c r="OD55" s="124"/>
      <c r="OE55" s="124"/>
      <c r="OF55" s="124"/>
      <c r="OG55" s="124"/>
      <c r="OH55" s="124"/>
      <c r="OI55" s="124"/>
      <c r="OJ55" s="124"/>
      <c r="OK55" s="124"/>
      <c r="OL55" s="124"/>
      <c r="OM55" s="124"/>
      <c r="ON55" s="124"/>
      <c r="OO55" s="124"/>
      <c r="OP55" s="124"/>
      <c r="OQ55" s="124"/>
      <c r="OR55" s="124"/>
      <c r="OS55" s="124"/>
      <c r="OT55" s="124"/>
      <c r="OU55" s="124"/>
      <c r="OV55" s="124"/>
      <c r="OW55" s="124"/>
      <c r="OX55" s="124"/>
      <c r="OY55" s="124"/>
      <c r="OZ55" s="124"/>
      <c r="PA55" s="124"/>
      <c r="PB55" s="124"/>
      <c r="PC55" s="124"/>
      <c r="PD55" s="124"/>
      <c r="PE55" s="124"/>
      <c r="PF55" s="124"/>
      <c r="PG55" s="124"/>
      <c r="PH55" s="124"/>
      <c r="PI55" s="124"/>
      <c r="PJ55" s="124"/>
      <c r="PK55" s="124"/>
      <c r="PL55" s="124"/>
      <c r="PM55" s="124"/>
      <c r="PN55" s="124"/>
      <c r="PO55" s="124"/>
      <c r="PP55" s="124"/>
      <c r="PQ55" s="124"/>
      <c r="PR55" s="124"/>
      <c r="PS55" s="124"/>
      <c r="PT55" s="124"/>
      <c r="PU55" s="124"/>
      <c r="PV55" s="124"/>
      <c r="PW55" s="124"/>
      <c r="PX55" s="124"/>
      <c r="PY55" s="125"/>
      <c r="QB55" s="141">
        <f>MAX(MapCoordinatesOutliersIdentified[#All])</f>
        <v>51</v>
      </c>
      <c r="QC55" s="142"/>
      <c r="QD55" s="142"/>
      <c r="QE55" s="142"/>
      <c r="QF55" s="142"/>
      <c r="QG55" s="142"/>
      <c r="QH55" s="142"/>
      <c r="QI55" s="142"/>
      <c r="QJ55" s="142"/>
      <c r="QK55" s="142"/>
      <c r="QL55" s="142"/>
      <c r="QM55" s="142"/>
      <c r="QN55" s="142"/>
      <c r="QO55" s="142"/>
      <c r="QP55" s="142"/>
      <c r="QQ55" s="142"/>
      <c r="QR55" s="142"/>
      <c r="QS55" s="142"/>
      <c r="QT55" s="142"/>
      <c r="QU55" s="142"/>
      <c r="QV55" s="142"/>
      <c r="QW55" s="142"/>
      <c r="QX55" s="142"/>
      <c r="QY55" s="142"/>
      <c r="QZ55" s="142"/>
      <c r="RA55" s="142"/>
      <c r="RB55" s="142"/>
      <c r="RC55" s="142"/>
      <c r="RD55" s="142"/>
      <c r="RE55" s="143"/>
    </row>
    <row r="56" spans="51:473" ht="20.100000000000001" customHeight="1"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JY56" s="126"/>
      <c r="JZ56" s="127"/>
      <c r="KA56" s="127"/>
      <c r="KB56" s="127"/>
      <c r="KC56" s="127"/>
      <c r="KD56" s="127"/>
      <c r="KE56" s="127"/>
      <c r="KF56" s="127"/>
      <c r="KG56" s="127"/>
      <c r="KH56" s="127"/>
      <c r="KI56" s="127"/>
      <c r="KJ56" s="127"/>
      <c r="KK56" s="127"/>
      <c r="KL56" s="127"/>
      <c r="KM56" s="127"/>
      <c r="KN56" s="127"/>
      <c r="KO56" s="127"/>
      <c r="KP56" s="127"/>
      <c r="KQ56" s="127"/>
      <c r="KR56" s="127"/>
      <c r="KS56" s="127"/>
      <c r="KT56" s="127"/>
      <c r="KU56" s="127"/>
      <c r="KV56" s="127"/>
      <c r="KW56" s="127"/>
      <c r="KX56" s="127"/>
      <c r="KY56" s="127"/>
      <c r="KZ56" s="127"/>
      <c r="LA56" s="127"/>
      <c r="LB56" s="127"/>
      <c r="LC56" s="127"/>
      <c r="LD56" s="127"/>
      <c r="LE56" s="127"/>
      <c r="LF56" s="127"/>
      <c r="LG56" s="127"/>
      <c r="LH56" s="127"/>
      <c r="LI56" s="127"/>
      <c r="LJ56" s="127"/>
      <c r="LK56" s="127"/>
      <c r="LL56" s="127"/>
      <c r="LM56" s="127"/>
      <c r="LN56" s="127"/>
      <c r="LO56" s="127"/>
      <c r="LP56" s="127"/>
      <c r="LQ56" s="127"/>
      <c r="LR56" s="127"/>
      <c r="LS56" s="127"/>
      <c r="LT56" s="127"/>
      <c r="LU56" s="127"/>
      <c r="LV56" s="127"/>
      <c r="LW56" s="127"/>
      <c r="LX56" s="127"/>
      <c r="LY56" s="127"/>
      <c r="LZ56" s="127"/>
      <c r="MA56" s="127"/>
      <c r="MB56" s="127"/>
      <c r="MC56" s="127"/>
      <c r="MD56" s="127"/>
      <c r="ME56" s="128"/>
      <c r="MH56" s="135"/>
      <c r="MI56" s="136"/>
      <c r="MJ56" s="136"/>
      <c r="MK56" s="136"/>
      <c r="ML56" s="136"/>
      <c r="MM56" s="136"/>
      <c r="MN56" s="136"/>
      <c r="MO56" s="136"/>
      <c r="MP56" s="136"/>
      <c r="MQ56" s="136"/>
      <c r="MR56" s="136"/>
      <c r="MS56" s="136"/>
      <c r="MT56" s="136"/>
      <c r="MU56" s="136"/>
      <c r="MV56" s="136"/>
      <c r="MW56" s="136"/>
      <c r="MX56" s="136"/>
      <c r="MY56" s="136"/>
      <c r="MZ56" s="136"/>
      <c r="NA56" s="136"/>
      <c r="NB56" s="136"/>
      <c r="NC56" s="136"/>
      <c r="ND56" s="136"/>
      <c r="NE56" s="136"/>
      <c r="NF56" s="136"/>
      <c r="NG56" s="136"/>
      <c r="NH56" s="136"/>
      <c r="NI56" s="136"/>
      <c r="NJ56" s="136"/>
      <c r="NK56" s="137"/>
      <c r="NS56" s="126"/>
      <c r="NT56" s="127"/>
      <c r="NU56" s="127"/>
      <c r="NV56" s="127"/>
      <c r="NW56" s="127"/>
      <c r="NX56" s="127"/>
      <c r="NY56" s="127"/>
      <c r="NZ56" s="127"/>
      <c r="OA56" s="127"/>
      <c r="OB56" s="127"/>
      <c r="OC56" s="127"/>
      <c r="OD56" s="127"/>
      <c r="OE56" s="127"/>
      <c r="OF56" s="127"/>
      <c r="OG56" s="127"/>
      <c r="OH56" s="127"/>
      <c r="OI56" s="127"/>
      <c r="OJ56" s="127"/>
      <c r="OK56" s="127"/>
      <c r="OL56" s="127"/>
      <c r="OM56" s="127"/>
      <c r="ON56" s="127"/>
      <c r="OO56" s="127"/>
      <c r="OP56" s="127"/>
      <c r="OQ56" s="127"/>
      <c r="OR56" s="127"/>
      <c r="OS56" s="127"/>
      <c r="OT56" s="127"/>
      <c r="OU56" s="127"/>
      <c r="OV56" s="127"/>
      <c r="OW56" s="127"/>
      <c r="OX56" s="127"/>
      <c r="OY56" s="127"/>
      <c r="OZ56" s="127"/>
      <c r="PA56" s="127"/>
      <c r="PB56" s="127"/>
      <c r="PC56" s="127"/>
      <c r="PD56" s="127"/>
      <c r="PE56" s="127"/>
      <c r="PF56" s="127"/>
      <c r="PG56" s="127"/>
      <c r="PH56" s="127"/>
      <c r="PI56" s="127"/>
      <c r="PJ56" s="127"/>
      <c r="PK56" s="127"/>
      <c r="PL56" s="127"/>
      <c r="PM56" s="127"/>
      <c r="PN56" s="127"/>
      <c r="PO56" s="127"/>
      <c r="PP56" s="127"/>
      <c r="PQ56" s="127"/>
      <c r="PR56" s="127"/>
      <c r="PS56" s="127"/>
      <c r="PT56" s="127"/>
      <c r="PU56" s="127"/>
      <c r="PV56" s="127"/>
      <c r="PW56" s="127"/>
      <c r="PX56" s="127"/>
      <c r="PY56" s="128"/>
      <c r="QB56" s="144"/>
      <c r="QC56" s="145"/>
      <c r="QD56" s="145"/>
      <c r="QE56" s="145"/>
      <c r="QF56" s="145"/>
      <c r="QG56" s="145"/>
      <c r="QH56" s="145"/>
      <c r="QI56" s="145"/>
      <c r="QJ56" s="145"/>
      <c r="QK56" s="145"/>
      <c r="QL56" s="145"/>
      <c r="QM56" s="145"/>
      <c r="QN56" s="145"/>
      <c r="QO56" s="145"/>
      <c r="QP56" s="145"/>
      <c r="QQ56" s="145"/>
      <c r="QR56" s="145"/>
      <c r="QS56" s="145"/>
      <c r="QT56" s="145"/>
      <c r="QU56" s="145"/>
      <c r="QV56" s="145"/>
      <c r="QW56" s="145"/>
      <c r="QX56" s="145"/>
      <c r="QY56" s="145"/>
      <c r="QZ56" s="145"/>
      <c r="RA56" s="145"/>
      <c r="RB56" s="145"/>
      <c r="RC56" s="145"/>
      <c r="RD56" s="145"/>
      <c r="RE56" s="146"/>
    </row>
    <row r="57" spans="51:473" ht="20.100000000000001" customHeight="1"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JY57" s="126"/>
      <c r="JZ57" s="127"/>
      <c r="KA57" s="127"/>
      <c r="KB57" s="127"/>
      <c r="KC57" s="127"/>
      <c r="KD57" s="127"/>
      <c r="KE57" s="127"/>
      <c r="KF57" s="127"/>
      <c r="KG57" s="127"/>
      <c r="KH57" s="127"/>
      <c r="KI57" s="127"/>
      <c r="KJ57" s="127"/>
      <c r="KK57" s="127"/>
      <c r="KL57" s="127"/>
      <c r="KM57" s="127"/>
      <c r="KN57" s="127"/>
      <c r="KO57" s="127"/>
      <c r="KP57" s="127"/>
      <c r="KQ57" s="127"/>
      <c r="KR57" s="127"/>
      <c r="KS57" s="127"/>
      <c r="KT57" s="127"/>
      <c r="KU57" s="127"/>
      <c r="KV57" s="127"/>
      <c r="KW57" s="127"/>
      <c r="KX57" s="127"/>
      <c r="KY57" s="127"/>
      <c r="KZ57" s="127"/>
      <c r="LA57" s="127"/>
      <c r="LB57" s="127"/>
      <c r="LC57" s="127"/>
      <c r="LD57" s="127"/>
      <c r="LE57" s="127"/>
      <c r="LF57" s="127"/>
      <c r="LG57" s="127"/>
      <c r="LH57" s="127"/>
      <c r="LI57" s="127"/>
      <c r="LJ57" s="127"/>
      <c r="LK57" s="127"/>
      <c r="LL57" s="127"/>
      <c r="LM57" s="127"/>
      <c r="LN57" s="127"/>
      <c r="LO57" s="127"/>
      <c r="LP57" s="127"/>
      <c r="LQ57" s="127"/>
      <c r="LR57" s="127"/>
      <c r="LS57" s="127"/>
      <c r="LT57" s="127"/>
      <c r="LU57" s="127"/>
      <c r="LV57" s="127"/>
      <c r="LW57" s="127"/>
      <c r="LX57" s="127"/>
      <c r="LY57" s="127"/>
      <c r="LZ57" s="127"/>
      <c r="MA57" s="127"/>
      <c r="MB57" s="127"/>
      <c r="MC57" s="127"/>
      <c r="MD57" s="127"/>
      <c r="ME57" s="128"/>
      <c r="MH57" s="135"/>
      <c r="MI57" s="136"/>
      <c r="MJ57" s="136"/>
      <c r="MK57" s="136"/>
      <c r="ML57" s="136"/>
      <c r="MM57" s="136"/>
      <c r="MN57" s="136"/>
      <c r="MO57" s="136"/>
      <c r="MP57" s="136"/>
      <c r="MQ57" s="136"/>
      <c r="MR57" s="136"/>
      <c r="MS57" s="136"/>
      <c r="MT57" s="136"/>
      <c r="MU57" s="136"/>
      <c r="MV57" s="136"/>
      <c r="MW57" s="136"/>
      <c r="MX57" s="136"/>
      <c r="MY57" s="136"/>
      <c r="MZ57" s="136"/>
      <c r="NA57" s="136"/>
      <c r="NB57" s="136"/>
      <c r="NC57" s="136"/>
      <c r="ND57" s="136"/>
      <c r="NE57" s="136"/>
      <c r="NF57" s="136"/>
      <c r="NG57" s="136"/>
      <c r="NH57" s="136"/>
      <c r="NI57" s="136"/>
      <c r="NJ57" s="136"/>
      <c r="NK57" s="137"/>
      <c r="NS57" s="126"/>
      <c r="NT57" s="127"/>
      <c r="NU57" s="127"/>
      <c r="NV57" s="127"/>
      <c r="NW57" s="127"/>
      <c r="NX57" s="127"/>
      <c r="NY57" s="127"/>
      <c r="NZ57" s="127"/>
      <c r="OA57" s="127"/>
      <c r="OB57" s="127"/>
      <c r="OC57" s="127"/>
      <c r="OD57" s="127"/>
      <c r="OE57" s="127"/>
      <c r="OF57" s="127"/>
      <c r="OG57" s="127"/>
      <c r="OH57" s="127"/>
      <c r="OI57" s="127"/>
      <c r="OJ57" s="127"/>
      <c r="OK57" s="127"/>
      <c r="OL57" s="127"/>
      <c r="OM57" s="127"/>
      <c r="ON57" s="127"/>
      <c r="OO57" s="127"/>
      <c r="OP57" s="127"/>
      <c r="OQ57" s="127"/>
      <c r="OR57" s="127"/>
      <c r="OS57" s="127"/>
      <c r="OT57" s="127"/>
      <c r="OU57" s="127"/>
      <c r="OV57" s="127"/>
      <c r="OW57" s="127"/>
      <c r="OX57" s="127"/>
      <c r="OY57" s="127"/>
      <c r="OZ57" s="127"/>
      <c r="PA57" s="127"/>
      <c r="PB57" s="127"/>
      <c r="PC57" s="127"/>
      <c r="PD57" s="127"/>
      <c r="PE57" s="127"/>
      <c r="PF57" s="127"/>
      <c r="PG57" s="127"/>
      <c r="PH57" s="127"/>
      <c r="PI57" s="127"/>
      <c r="PJ57" s="127"/>
      <c r="PK57" s="127"/>
      <c r="PL57" s="127"/>
      <c r="PM57" s="127"/>
      <c r="PN57" s="127"/>
      <c r="PO57" s="127"/>
      <c r="PP57" s="127"/>
      <c r="PQ57" s="127"/>
      <c r="PR57" s="127"/>
      <c r="PS57" s="127"/>
      <c r="PT57" s="127"/>
      <c r="PU57" s="127"/>
      <c r="PV57" s="127"/>
      <c r="PW57" s="127"/>
      <c r="PX57" s="127"/>
      <c r="PY57" s="128"/>
      <c r="QB57" s="144"/>
      <c r="QC57" s="145"/>
      <c r="QD57" s="145"/>
      <c r="QE57" s="145"/>
      <c r="QF57" s="145"/>
      <c r="QG57" s="145"/>
      <c r="QH57" s="145"/>
      <c r="QI57" s="145"/>
      <c r="QJ57" s="145"/>
      <c r="QK57" s="145"/>
      <c r="QL57" s="145"/>
      <c r="QM57" s="145"/>
      <c r="QN57" s="145"/>
      <c r="QO57" s="145"/>
      <c r="QP57" s="145"/>
      <c r="QQ57" s="145"/>
      <c r="QR57" s="145"/>
      <c r="QS57" s="145"/>
      <c r="QT57" s="145"/>
      <c r="QU57" s="145"/>
      <c r="QV57" s="145"/>
      <c r="QW57" s="145"/>
      <c r="QX57" s="145"/>
      <c r="QY57" s="145"/>
      <c r="QZ57" s="145"/>
      <c r="RA57" s="145"/>
      <c r="RB57" s="145"/>
      <c r="RC57" s="145"/>
      <c r="RD57" s="145"/>
      <c r="RE57" s="146"/>
    </row>
    <row r="58" spans="51:473" ht="20.100000000000001" customHeight="1"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JY58" s="126"/>
      <c r="JZ58" s="127"/>
      <c r="KA58" s="127"/>
      <c r="KB58" s="127"/>
      <c r="KC58" s="127"/>
      <c r="KD58" s="127"/>
      <c r="KE58" s="127"/>
      <c r="KF58" s="127"/>
      <c r="KG58" s="127"/>
      <c r="KH58" s="127"/>
      <c r="KI58" s="127"/>
      <c r="KJ58" s="127"/>
      <c r="KK58" s="127"/>
      <c r="KL58" s="127"/>
      <c r="KM58" s="127"/>
      <c r="KN58" s="127"/>
      <c r="KO58" s="127"/>
      <c r="KP58" s="127"/>
      <c r="KQ58" s="127"/>
      <c r="KR58" s="127"/>
      <c r="KS58" s="127"/>
      <c r="KT58" s="127"/>
      <c r="KU58" s="127"/>
      <c r="KV58" s="127"/>
      <c r="KW58" s="127"/>
      <c r="KX58" s="127"/>
      <c r="KY58" s="127"/>
      <c r="KZ58" s="127"/>
      <c r="LA58" s="127"/>
      <c r="LB58" s="127"/>
      <c r="LC58" s="127"/>
      <c r="LD58" s="127"/>
      <c r="LE58" s="127"/>
      <c r="LF58" s="127"/>
      <c r="LG58" s="127"/>
      <c r="LH58" s="127"/>
      <c r="LI58" s="127"/>
      <c r="LJ58" s="127"/>
      <c r="LK58" s="127"/>
      <c r="LL58" s="127"/>
      <c r="LM58" s="127"/>
      <c r="LN58" s="127"/>
      <c r="LO58" s="127"/>
      <c r="LP58" s="127"/>
      <c r="LQ58" s="127"/>
      <c r="LR58" s="127"/>
      <c r="LS58" s="127"/>
      <c r="LT58" s="127"/>
      <c r="LU58" s="127"/>
      <c r="LV58" s="127"/>
      <c r="LW58" s="127"/>
      <c r="LX58" s="127"/>
      <c r="LY58" s="127"/>
      <c r="LZ58" s="127"/>
      <c r="MA58" s="127"/>
      <c r="MB58" s="127"/>
      <c r="MC58" s="127"/>
      <c r="MD58" s="127"/>
      <c r="ME58" s="128"/>
      <c r="MH58" s="135"/>
      <c r="MI58" s="136"/>
      <c r="MJ58" s="136"/>
      <c r="MK58" s="136"/>
      <c r="ML58" s="136"/>
      <c r="MM58" s="136"/>
      <c r="MN58" s="136"/>
      <c r="MO58" s="136"/>
      <c r="MP58" s="136"/>
      <c r="MQ58" s="136"/>
      <c r="MR58" s="136"/>
      <c r="MS58" s="136"/>
      <c r="MT58" s="136"/>
      <c r="MU58" s="136"/>
      <c r="MV58" s="136"/>
      <c r="MW58" s="136"/>
      <c r="MX58" s="136"/>
      <c r="MY58" s="136"/>
      <c r="MZ58" s="136"/>
      <c r="NA58" s="136"/>
      <c r="NB58" s="136"/>
      <c r="NC58" s="136"/>
      <c r="ND58" s="136"/>
      <c r="NE58" s="136"/>
      <c r="NF58" s="136"/>
      <c r="NG58" s="136"/>
      <c r="NH58" s="136"/>
      <c r="NI58" s="136"/>
      <c r="NJ58" s="136"/>
      <c r="NK58" s="137"/>
      <c r="NS58" s="126"/>
      <c r="NT58" s="127"/>
      <c r="NU58" s="127"/>
      <c r="NV58" s="127"/>
      <c r="NW58" s="127"/>
      <c r="NX58" s="127"/>
      <c r="NY58" s="127"/>
      <c r="NZ58" s="127"/>
      <c r="OA58" s="127"/>
      <c r="OB58" s="127"/>
      <c r="OC58" s="127"/>
      <c r="OD58" s="127"/>
      <c r="OE58" s="127"/>
      <c r="OF58" s="127"/>
      <c r="OG58" s="127"/>
      <c r="OH58" s="127"/>
      <c r="OI58" s="127"/>
      <c r="OJ58" s="127"/>
      <c r="OK58" s="127"/>
      <c r="OL58" s="127"/>
      <c r="OM58" s="127"/>
      <c r="ON58" s="127"/>
      <c r="OO58" s="127"/>
      <c r="OP58" s="127"/>
      <c r="OQ58" s="127"/>
      <c r="OR58" s="127"/>
      <c r="OS58" s="127"/>
      <c r="OT58" s="127"/>
      <c r="OU58" s="127"/>
      <c r="OV58" s="127"/>
      <c r="OW58" s="127"/>
      <c r="OX58" s="127"/>
      <c r="OY58" s="127"/>
      <c r="OZ58" s="127"/>
      <c r="PA58" s="127"/>
      <c r="PB58" s="127"/>
      <c r="PC58" s="127"/>
      <c r="PD58" s="127"/>
      <c r="PE58" s="127"/>
      <c r="PF58" s="127"/>
      <c r="PG58" s="127"/>
      <c r="PH58" s="127"/>
      <c r="PI58" s="127"/>
      <c r="PJ58" s="127"/>
      <c r="PK58" s="127"/>
      <c r="PL58" s="127"/>
      <c r="PM58" s="127"/>
      <c r="PN58" s="127"/>
      <c r="PO58" s="127"/>
      <c r="PP58" s="127"/>
      <c r="PQ58" s="127"/>
      <c r="PR58" s="127"/>
      <c r="PS58" s="127"/>
      <c r="PT58" s="127"/>
      <c r="PU58" s="127"/>
      <c r="PV58" s="127"/>
      <c r="PW58" s="127"/>
      <c r="PX58" s="127"/>
      <c r="PY58" s="128"/>
      <c r="QB58" s="144"/>
      <c r="QC58" s="145"/>
      <c r="QD58" s="145"/>
      <c r="QE58" s="145"/>
      <c r="QF58" s="145"/>
      <c r="QG58" s="145"/>
      <c r="QH58" s="145"/>
      <c r="QI58" s="145"/>
      <c r="QJ58" s="145"/>
      <c r="QK58" s="145"/>
      <c r="QL58" s="145"/>
      <c r="QM58" s="145"/>
      <c r="QN58" s="145"/>
      <c r="QO58" s="145"/>
      <c r="QP58" s="145"/>
      <c r="QQ58" s="145"/>
      <c r="QR58" s="145"/>
      <c r="QS58" s="145"/>
      <c r="QT58" s="145"/>
      <c r="QU58" s="145"/>
      <c r="QV58" s="145"/>
      <c r="QW58" s="145"/>
      <c r="QX58" s="145"/>
      <c r="QY58" s="145"/>
      <c r="QZ58" s="145"/>
      <c r="RA58" s="145"/>
      <c r="RB58" s="145"/>
      <c r="RC58" s="145"/>
      <c r="RD58" s="145"/>
      <c r="RE58" s="146"/>
    </row>
    <row r="59" spans="51:473" ht="20.100000000000001" customHeight="1"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JY59" s="126"/>
      <c r="JZ59" s="127"/>
      <c r="KA59" s="127"/>
      <c r="KB59" s="127"/>
      <c r="KC59" s="127"/>
      <c r="KD59" s="127"/>
      <c r="KE59" s="127"/>
      <c r="KF59" s="127"/>
      <c r="KG59" s="127"/>
      <c r="KH59" s="127"/>
      <c r="KI59" s="127"/>
      <c r="KJ59" s="127"/>
      <c r="KK59" s="127"/>
      <c r="KL59" s="127"/>
      <c r="KM59" s="127"/>
      <c r="KN59" s="127"/>
      <c r="KO59" s="127"/>
      <c r="KP59" s="127"/>
      <c r="KQ59" s="127"/>
      <c r="KR59" s="127"/>
      <c r="KS59" s="127"/>
      <c r="KT59" s="127"/>
      <c r="KU59" s="127"/>
      <c r="KV59" s="127"/>
      <c r="KW59" s="127"/>
      <c r="KX59" s="127"/>
      <c r="KY59" s="127"/>
      <c r="KZ59" s="127"/>
      <c r="LA59" s="127"/>
      <c r="LB59" s="127"/>
      <c r="LC59" s="127"/>
      <c r="LD59" s="127"/>
      <c r="LE59" s="127"/>
      <c r="LF59" s="127"/>
      <c r="LG59" s="127"/>
      <c r="LH59" s="127"/>
      <c r="LI59" s="127"/>
      <c r="LJ59" s="127"/>
      <c r="LK59" s="127"/>
      <c r="LL59" s="127"/>
      <c r="LM59" s="127"/>
      <c r="LN59" s="127"/>
      <c r="LO59" s="127"/>
      <c r="LP59" s="127"/>
      <c r="LQ59" s="127"/>
      <c r="LR59" s="127"/>
      <c r="LS59" s="127"/>
      <c r="LT59" s="127"/>
      <c r="LU59" s="127"/>
      <c r="LV59" s="127"/>
      <c r="LW59" s="127"/>
      <c r="LX59" s="127"/>
      <c r="LY59" s="127"/>
      <c r="LZ59" s="127"/>
      <c r="MA59" s="127"/>
      <c r="MB59" s="127"/>
      <c r="MC59" s="127"/>
      <c r="MD59" s="127"/>
      <c r="ME59" s="128"/>
      <c r="MH59" s="135"/>
      <c r="MI59" s="136"/>
      <c r="MJ59" s="136"/>
      <c r="MK59" s="136"/>
      <c r="ML59" s="136"/>
      <c r="MM59" s="136"/>
      <c r="MN59" s="136"/>
      <c r="MO59" s="136"/>
      <c r="MP59" s="136"/>
      <c r="MQ59" s="136"/>
      <c r="MR59" s="136"/>
      <c r="MS59" s="136"/>
      <c r="MT59" s="136"/>
      <c r="MU59" s="136"/>
      <c r="MV59" s="136"/>
      <c r="MW59" s="136"/>
      <c r="MX59" s="136"/>
      <c r="MY59" s="136"/>
      <c r="MZ59" s="136"/>
      <c r="NA59" s="136"/>
      <c r="NB59" s="136"/>
      <c r="NC59" s="136"/>
      <c r="ND59" s="136"/>
      <c r="NE59" s="136"/>
      <c r="NF59" s="136"/>
      <c r="NG59" s="136"/>
      <c r="NH59" s="136"/>
      <c r="NI59" s="136"/>
      <c r="NJ59" s="136"/>
      <c r="NK59" s="137"/>
      <c r="NS59" s="126"/>
      <c r="NT59" s="127"/>
      <c r="NU59" s="127"/>
      <c r="NV59" s="127"/>
      <c r="NW59" s="127"/>
      <c r="NX59" s="127"/>
      <c r="NY59" s="127"/>
      <c r="NZ59" s="127"/>
      <c r="OA59" s="127"/>
      <c r="OB59" s="127"/>
      <c r="OC59" s="127"/>
      <c r="OD59" s="127"/>
      <c r="OE59" s="127"/>
      <c r="OF59" s="127"/>
      <c r="OG59" s="127"/>
      <c r="OH59" s="127"/>
      <c r="OI59" s="127"/>
      <c r="OJ59" s="127"/>
      <c r="OK59" s="127"/>
      <c r="OL59" s="127"/>
      <c r="OM59" s="127"/>
      <c r="ON59" s="127"/>
      <c r="OO59" s="127"/>
      <c r="OP59" s="127"/>
      <c r="OQ59" s="127"/>
      <c r="OR59" s="127"/>
      <c r="OS59" s="127"/>
      <c r="OT59" s="127"/>
      <c r="OU59" s="127"/>
      <c r="OV59" s="127"/>
      <c r="OW59" s="127"/>
      <c r="OX59" s="127"/>
      <c r="OY59" s="127"/>
      <c r="OZ59" s="127"/>
      <c r="PA59" s="127"/>
      <c r="PB59" s="127"/>
      <c r="PC59" s="127"/>
      <c r="PD59" s="127"/>
      <c r="PE59" s="127"/>
      <c r="PF59" s="127"/>
      <c r="PG59" s="127"/>
      <c r="PH59" s="127"/>
      <c r="PI59" s="127"/>
      <c r="PJ59" s="127"/>
      <c r="PK59" s="127"/>
      <c r="PL59" s="127"/>
      <c r="PM59" s="127"/>
      <c r="PN59" s="127"/>
      <c r="PO59" s="127"/>
      <c r="PP59" s="127"/>
      <c r="PQ59" s="127"/>
      <c r="PR59" s="127"/>
      <c r="PS59" s="127"/>
      <c r="PT59" s="127"/>
      <c r="PU59" s="127"/>
      <c r="PV59" s="127"/>
      <c r="PW59" s="127"/>
      <c r="PX59" s="127"/>
      <c r="PY59" s="128"/>
      <c r="QB59" s="144"/>
      <c r="QC59" s="145"/>
      <c r="QD59" s="145"/>
      <c r="QE59" s="145"/>
      <c r="QF59" s="145"/>
      <c r="QG59" s="145"/>
      <c r="QH59" s="145"/>
      <c r="QI59" s="145"/>
      <c r="QJ59" s="145"/>
      <c r="QK59" s="145"/>
      <c r="QL59" s="145"/>
      <c r="QM59" s="145"/>
      <c r="QN59" s="145"/>
      <c r="QO59" s="145"/>
      <c r="QP59" s="145"/>
      <c r="QQ59" s="145"/>
      <c r="QR59" s="145"/>
      <c r="QS59" s="145"/>
      <c r="QT59" s="145"/>
      <c r="QU59" s="145"/>
      <c r="QV59" s="145"/>
      <c r="QW59" s="145"/>
      <c r="QX59" s="145"/>
      <c r="QY59" s="145"/>
      <c r="QZ59" s="145"/>
      <c r="RA59" s="145"/>
      <c r="RB59" s="145"/>
      <c r="RC59" s="145"/>
      <c r="RD59" s="145"/>
      <c r="RE59" s="146"/>
    </row>
    <row r="60" spans="51:473" ht="20.100000000000001" customHeight="1"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JY60" s="126"/>
      <c r="JZ60" s="127"/>
      <c r="KA60" s="127"/>
      <c r="KB60" s="127"/>
      <c r="KC60" s="127"/>
      <c r="KD60" s="127"/>
      <c r="KE60" s="127"/>
      <c r="KF60" s="127"/>
      <c r="KG60" s="127"/>
      <c r="KH60" s="127"/>
      <c r="KI60" s="127"/>
      <c r="KJ60" s="127"/>
      <c r="KK60" s="127"/>
      <c r="KL60" s="127"/>
      <c r="KM60" s="127"/>
      <c r="KN60" s="127"/>
      <c r="KO60" s="127"/>
      <c r="KP60" s="127"/>
      <c r="KQ60" s="127"/>
      <c r="KR60" s="127"/>
      <c r="KS60" s="127"/>
      <c r="KT60" s="127"/>
      <c r="KU60" s="127"/>
      <c r="KV60" s="127"/>
      <c r="KW60" s="127"/>
      <c r="KX60" s="127"/>
      <c r="KY60" s="127"/>
      <c r="KZ60" s="127"/>
      <c r="LA60" s="127"/>
      <c r="LB60" s="127"/>
      <c r="LC60" s="127"/>
      <c r="LD60" s="127"/>
      <c r="LE60" s="127"/>
      <c r="LF60" s="127"/>
      <c r="LG60" s="127"/>
      <c r="LH60" s="127"/>
      <c r="LI60" s="127"/>
      <c r="LJ60" s="127"/>
      <c r="LK60" s="127"/>
      <c r="LL60" s="127"/>
      <c r="LM60" s="127"/>
      <c r="LN60" s="127"/>
      <c r="LO60" s="127"/>
      <c r="LP60" s="127"/>
      <c r="LQ60" s="127"/>
      <c r="LR60" s="127"/>
      <c r="LS60" s="127"/>
      <c r="LT60" s="127"/>
      <c r="LU60" s="127"/>
      <c r="LV60" s="127"/>
      <c r="LW60" s="127"/>
      <c r="LX60" s="127"/>
      <c r="LY60" s="127"/>
      <c r="LZ60" s="127"/>
      <c r="MA60" s="127"/>
      <c r="MB60" s="127"/>
      <c r="MC60" s="127"/>
      <c r="MD60" s="127"/>
      <c r="ME60" s="128"/>
      <c r="MH60" s="135"/>
      <c r="MI60" s="136"/>
      <c r="MJ60" s="136"/>
      <c r="MK60" s="136"/>
      <c r="ML60" s="136"/>
      <c r="MM60" s="136"/>
      <c r="MN60" s="136"/>
      <c r="MO60" s="136"/>
      <c r="MP60" s="136"/>
      <c r="MQ60" s="136"/>
      <c r="MR60" s="136"/>
      <c r="MS60" s="136"/>
      <c r="MT60" s="136"/>
      <c r="MU60" s="136"/>
      <c r="MV60" s="136"/>
      <c r="MW60" s="136"/>
      <c r="MX60" s="136"/>
      <c r="MY60" s="136"/>
      <c r="MZ60" s="136"/>
      <c r="NA60" s="136"/>
      <c r="NB60" s="136"/>
      <c r="NC60" s="136"/>
      <c r="ND60" s="136"/>
      <c r="NE60" s="136"/>
      <c r="NF60" s="136"/>
      <c r="NG60" s="136"/>
      <c r="NH60" s="136"/>
      <c r="NI60" s="136"/>
      <c r="NJ60" s="136"/>
      <c r="NK60" s="137"/>
      <c r="NS60" s="126"/>
      <c r="NT60" s="127"/>
      <c r="NU60" s="127"/>
      <c r="NV60" s="127"/>
      <c r="NW60" s="127"/>
      <c r="NX60" s="127"/>
      <c r="NY60" s="127"/>
      <c r="NZ60" s="127"/>
      <c r="OA60" s="127"/>
      <c r="OB60" s="127"/>
      <c r="OC60" s="127"/>
      <c r="OD60" s="127"/>
      <c r="OE60" s="127"/>
      <c r="OF60" s="127"/>
      <c r="OG60" s="127"/>
      <c r="OH60" s="127"/>
      <c r="OI60" s="127"/>
      <c r="OJ60" s="127"/>
      <c r="OK60" s="127"/>
      <c r="OL60" s="127"/>
      <c r="OM60" s="127"/>
      <c r="ON60" s="127"/>
      <c r="OO60" s="127"/>
      <c r="OP60" s="127"/>
      <c r="OQ60" s="127"/>
      <c r="OR60" s="127"/>
      <c r="OS60" s="127"/>
      <c r="OT60" s="127"/>
      <c r="OU60" s="127"/>
      <c r="OV60" s="127"/>
      <c r="OW60" s="127"/>
      <c r="OX60" s="127"/>
      <c r="OY60" s="127"/>
      <c r="OZ60" s="127"/>
      <c r="PA60" s="127"/>
      <c r="PB60" s="127"/>
      <c r="PC60" s="127"/>
      <c r="PD60" s="127"/>
      <c r="PE60" s="127"/>
      <c r="PF60" s="127"/>
      <c r="PG60" s="127"/>
      <c r="PH60" s="127"/>
      <c r="PI60" s="127"/>
      <c r="PJ60" s="127"/>
      <c r="PK60" s="127"/>
      <c r="PL60" s="127"/>
      <c r="PM60" s="127"/>
      <c r="PN60" s="127"/>
      <c r="PO60" s="127"/>
      <c r="PP60" s="127"/>
      <c r="PQ60" s="127"/>
      <c r="PR60" s="127"/>
      <c r="PS60" s="127"/>
      <c r="PT60" s="127"/>
      <c r="PU60" s="127"/>
      <c r="PV60" s="127"/>
      <c r="PW60" s="127"/>
      <c r="PX60" s="127"/>
      <c r="PY60" s="128"/>
      <c r="QB60" s="144"/>
      <c r="QC60" s="145"/>
      <c r="QD60" s="145"/>
      <c r="QE60" s="145"/>
      <c r="QF60" s="145"/>
      <c r="QG60" s="145"/>
      <c r="QH60" s="145"/>
      <c r="QI60" s="145"/>
      <c r="QJ60" s="145"/>
      <c r="QK60" s="145"/>
      <c r="QL60" s="145"/>
      <c r="QM60" s="145"/>
      <c r="QN60" s="145"/>
      <c r="QO60" s="145"/>
      <c r="QP60" s="145"/>
      <c r="QQ60" s="145"/>
      <c r="QR60" s="145"/>
      <c r="QS60" s="145"/>
      <c r="QT60" s="145"/>
      <c r="QU60" s="145"/>
      <c r="QV60" s="145"/>
      <c r="QW60" s="145"/>
      <c r="QX60" s="145"/>
      <c r="QY60" s="145"/>
      <c r="QZ60" s="145"/>
      <c r="RA60" s="145"/>
      <c r="RB60" s="145"/>
      <c r="RC60" s="145"/>
      <c r="RD60" s="145"/>
      <c r="RE60" s="146"/>
    </row>
    <row r="61" spans="51:473" ht="20.100000000000001" customHeight="1"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JY61" s="126"/>
      <c r="JZ61" s="127"/>
      <c r="KA61" s="127"/>
      <c r="KB61" s="127"/>
      <c r="KC61" s="127"/>
      <c r="KD61" s="127"/>
      <c r="KE61" s="127"/>
      <c r="KF61" s="127"/>
      <c r="KG61" s="127"/>
      <c r="KH61" s="127"/>
      <c r="KI61" s="127"/>
      <c r="KJ61" s="127"/>
      <c r="KK61" s="127"/>
      <c r="KL61" s="127"/>
      <c r="KM61" s="127"/>
      <c r="KN61" s="127"/>
      <c r="KO61" s="127"/>
      <c r="KP61" s="127"/>
      <c r="KQ61" s="127"/>
      <c r="KR61" s="127"/>
      <c r="KS61" s="127"/>
      <c r="KT61" s="127"/>
      <c r="KU61" s="127"/>
      <c r="KV61" s="127"/>
      <c r="KW61" s="127"/>
      <c r="KX61" s="127"/>
      <c r="KY61" s="127"/>
      <c r="KZ61" s="127"/>
      <c r="LA61" s="127"/>
      <c r="LB61" s="127"/>
      <c r="LC61" s="127"/>
      <c r="LD61" s="127"/>
      <c r="LE61" s="127"/>
      <c r="LF61" s="127"/>
      <c r="LG61" s="127"/>
      <c r="LH61" s="127"/>
      <c r="LI61" s="127"/>
      <c r="LJ61" s="127"/>
      <c r="LK61" s="127"/>
      <c r="LL61" s="127"/>
      <c r="LM61" s="127"/>
      <c r="LN61" s="127"/>
      <c r="LO61" s="127"/>
      <c r="LP61" s="127"/>
      <c r="LQ61" s="127"/>
      <c r="LR61" s="127"/>
      <c r="LS61" s="127"/>
      <c r="LT61" s="127"/>
      <c r="LU61" s="127"/>
      <c r="LV61" s="127"/>
      <c r="LW61" s="127"/>
      <c r="LX61" s="127"/>
      <c r="LY61" s="127"/>
      <c r="LZ61" s="127"/>
      <c r="MA61" s="127"/>
      <c r="MB61" s="127"/>
      <c r="MC61" s="127"/>
      <c r="MD61" s="127"/>
      <c r="ME61" s="128"/>
      <c r="MH61" s="135"/>
      <c r="MI61" s="136"/>
      <c r="MJ61" s="136"/>
      <c r="MK61" s="136"/>
      <c r="ML61" s="136"/>
      <c r="MM61" s="136"/>
      <c r="MN61" s="136"/>
      <c r="MO61" s="136"/>
      <c r="MP61" s="136"/>
      <c r="MQ61" s="136"/>
      <c r="MR61" s="136"/>
      <c r="MS61" s="136"/>
      <c r="MT61" s="136"/>
      <c r="MU61" s="136"/>
      <c r="MV61" s="136"/>
      <c r="MW61" s="136"/>
      <c r="MX61" s="136"/>
      <c r="MY61" s="136"/>
      <c r="MZ61" s="136"/>
      <c r="NA61" s="136"/>
      <c r="NB61" s="136"/>
      <c r="NC61" s="136"/>
      <c r="ND61" s="136"/>
      <c r="NE61" s="136"/>
      <c r="NF61" s="136"/>
      <c r="NG61" s="136"/>
      <c r="NH61" s="136"/>
      <c r="NI61" s="136"/>
      <c r="NJ61" s="136"/>
      <c r="NK61" s="137"/>
      <c r="NS61" s="126"/>
      <c r="NT61" s="127"/>
      <c r="NU61" s="127"/>
      <c r="NV61" s="127"/>
      <c r="NW61" s="127"/>
      <c r="NX61" s="127"/>
      <c r="NY61" s="127"/>
      <c r="NZ61" s="127"/>
      <c r="OA61" s="127"/>
      <c r="OB61" s="127"/>
      <c r="OC61" s="127"/>
      <c r="OD61" s="127"/>
      <c r="OE61" s="127"/>
      <c r="OF61" s="127"/>
      <c r="OG61" s="127"/>
      <c r="OH61" s="127"/>
      <c r="OI61" s="127"/>
      <c r="OJ61" s="127"/>
      <c r="OK61" s="127"/>
      <c r="OL61" s="127"/>
      <c r="OM61" s="127"/>
      <c r="ON61" s="127"/>
      <c r="OO61" s="127"/>
      <c r="OP61" s="127"/>
      <c r="OQ61" s="127"/>
      <c r="OR61" s="127"/>
      <c r="OS61" s="127"/>
      <c r="OT61" s="127"/>
      <c r="OU61" s="127"/>
      <c r="OV61" s="127"/>
      <c r="OW61" s="127"/>
      <c r="OX61" s="127"/>
      <c r="OY61" s="127"/>
      <c r="OZ61" s="127"/>
      <c r="PA61" s="127"/>
      <c r="PB61" s="127"/>
      <c r="PC61" s="127"/>
      <c r="PD61" s="127"/>
      <c r="PE61" s="127"/>
      <c r="PF61" s="127"/>
      <c r="PG61" s="127"/>
      <c r="PH61" s="127"/>
      <c r="PI61" s="127"/>
      <c r="PJ61" s="127"/>
      <c r="PK61" s="127"/>
      <c r="PL61" s="127"/>
      <c r="PM61" s="127"/>
      <c r="PN61" s="127"/>
      <c r="PO61" s="127"/>
      <c r="PP61" s="127"/>
      <c r="PQ61" s="127"/>
      <c r="PR61" s="127"/>
      <c r="PS61" s="127"/>
      <c r="PT61" s="127"/>
      <c r="PU61" s="127"/>
      <c r="PV61" s="127"/>
      <c r="PW61" s="127"/>
      <c r="PX61" s="127"/>
      <c r="PY61" s="128"/>
      <c r="QB61" s="144"/>
      <c r="QC61" s="145"/>
      <c r="QD61" s="145"/>
      <c r="QE61" s="145"/>
      <c r="QF61" s="145"/>
      <c r="QG61" s="145"/>
      <c r="QH61" s="145"/>
      <c r="QI61" s="145"/>
      <c r="QJ61" s="145"/>
      <c r="QK61" s="145"/>
      <c r="QL61" s="145"/>
      <c r="QM61" s="145"/>
      <c r="QN61" s="145"/>
      <c r="QO61" s="145"/>
      <c r="QP61" s="145"/>
      <c r="QQ61" s="145"/>
      <c r="QR61" s="145"/>
      <c r="QS61" s="145"/>
      <c r="QT61" s="145"/>
      <c r="QU61" s="145"/>
      <c r="QV61" s="145"/>
      <c r="QW61" s="145"/>
      <c r="QX61" s="145"/>
      <c r="QY61" s="145"/>
      <c r="QZ61" s="145"/>
      <c r="RA61" s="145"/>
      <c r="RB61" s="145"/>
      <c r="RC61" s="145"/>
      <c r="RD61" s="145"/>
      <c r="RE61" s="146"/>
    </row>
    <row r="62" spans="51:473" ht="20.100000000000001" customHeight="1"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JY62" s="126"/>
      <c r="JZ62" s="127"/>
      <c r="KA62" s="127"/>
      <c r="KB62" s="127"/>
      <c r="KC62" s="127"/>
      <c r="KD62" s="127"/>
      <c r="KE62" s="127"/>
      <c r="KF62" s="127"/>
      <c r="KG62" s="127"/>
      <c r="KH62" s="127"/>
      <c r="KI62" s="127"/>
      <c r="KJ62" s="127"/>
      <c r="KK62" s="127"/>
      <c r="KL62" s="127"/>
      <c r="KM62" s="127"/>
      <c r="KN62" s="127"/>
      <c r="KO62" s="127"/>
      <c r="KP62" s="127"/>
      <c r="KQ62" s="127"/>
      <c r="KR62" s="127"/>
      <c r="KS62" s="127"/>
      <c r="KT62" s="127"/>
      <c r="KU62" s="127"/>
      <c r="KV62" s="127"/>
      <c r="KW62" s="127"/>
      <c r="KX62" s="127"/>
      <c r="KY62" s="127"/>
      <c r="KZ62" s="127"/>
      <c r="LA62" s="127"/>
      <c r="LB62" s="127"/>
      <c r="LC62" s="127"/>
      <c r="LD62" s="127"/>
      <c r="LE62" s="127"/>
      <c r="LF62" s="127"/>
      <c r="LG62" s="127"/>
      <c r="LH62" s="127"/>
      <c r="LI62" s="127"/>
      <c r="LJ62" s="127"/>
      <c r="LK62" s="127"/>
      <c r="LL62" s="127"/>
      <c r="LM62" s="127"/>
      <c r="LN62" s="127"/>
      <c r="LO62" s="127"/>
      <c r="LP62" s="127"/>
      <c r="LQ62" s="127"/>
      <c r="LR62" s="127"/>
      <c r="LS62" s="127"/>
      <c r="LT62" s="127"/>
      <c r="LU62" s="127"/>
      <c r="LV62" s="127"/>
      <c r="LW62" s="127"/>
      <c r="LX62" s="127"/>
      <c r="LY62" s="127"/>
      <c r="LZ62" s="127"/>
      <c r="MA62" s="127"/>
      <c r="MB62" s="127"/>
      <c r="MC62" s="127"/>
      <c r="MD62" s="127"/>
      <c r="ME62" s="128"/>
      <c r="MH62" s="135"/>
      <c r="MI62" s="136"/>
      <c r="MJ62" s="136"/>
      <c r="MK62" s="136"/>
      <c r="ML62" s="136"/>
      <c r="MM62" s="136"/>
      <c r="MN62" s="136"/>
      <c r="MO62" s="136"/>
      <c r="MP62" s="136"/>
      <c r="MQ62" s="136"/>
      <c r="MR62" s="136"/>
      <c r="MS62" s="136"/>
      <c r="MT62" s="136"/>
      <c r="MU62" s="136"/>
      <c r="MV62" s="136"/>
      <c r="MW62" s="136"/>
      <c r="MX62" s="136"/>
      <c r="MY62" s="136"/>
      <c r="MZ62" s="136"/>
      <c r="NA62" s="136"/>
      <c r="NB62" s="136"/>
      <c r="NC62" s="136"/>
      <c r="ND62" s="136"/>
      <c r="NE62" s="136"/>
      <c r="NF62" s="136"/>
      <c r="NG62" s="136"/>
      <c r="NH62" s="136"/>
      <c r="NI62" s="136"/>
      <c r="NJ62" s="136"/>
      <c r="NK62" s="137"/>
      <c r="NS62" s="126"/>
      <c r="NT62" s="127"/>
      <c r="NU62" s="127"/>
      <c r="NV62" s="127"/>
      <c r="NW62" s="127"/>
      <c r="NX62" s="127"/>
      <c r="NY62" s="127"/>
      <c r="NZ62" s="127"/>
      <c r="OA62" s="127"/>
      <c r="OB62" s="127"/>
      <c r="OC62" s="127"/>
      <c r="OD62" s="127"/>
      <c r="OE62" s="127"/>
      <c r="OF62" s="127"/>
      <c r="OG62" s="127"/>
      <c r="OH62" s="127"/>
      <c r="OI62" s="127"/>
      <c r="OJ62" s="127"/>
      <c r="OK62" s="127"/>
      <c r="OL62" s="127"/>
      <c r="OM62" s="127"/>
      <c r="ON62" s="127"/>
      <c r="OO62" s="127"/>
      <c r="OP62" s="127"/>
      <c r="OQ62" s="127"/>
      <c r="OR62" s="127"/>
      <c r="OS62" s="127"/>
      <c r="OT62" s="127"/>
      <c r="OU62" s="127"/>
      <c r="OV62" s="127"/>
      <c r="OW62" s="127"/>
      <c r="OX62" s="127"/>
      <c r="OY62" s="127"/>
      <c r="OZ62" s="127"/>
      <c r="PA62" s="127"/>
      <c r="PB62" s="127"/>
      <c r="PC62" s="127"/>
      <c r="PD62" s="127"/>
      <c r="PE62" s="127"/>
      <c r="PF62" s="127"/>
      <c r="PG62" s="127"/>
      <c r="PH62" s="127"/>
      <c r="PI62" s="127"/>
      <c r="PJ62" s="127"/>
      <c r="PK62" s="127"/>
      <c r="PL62" s="127"/>
      <c r="PM62" s="127"/>
      <c r="PN62" s="127"/>
      <c r="PO62" s="127"/>
      <c r="PP62" s="127"/>
      <c r="PQ62" s="127"/>
      <c r="PR62" s="127"/>
      <c r="PS62" s="127"/>
      <c r="PT62" s="127"/>
      <c r="PU62" s="127"/>
      <c r="PV62" s="127"/>
      <c r="PW62" s="127"/>
      <c r="PX62" s="127"/>
      <c r="PY62" s="128"/>
      <c r="QB62" s="144"/>
      <c r="QC62" s="145"/>
      <c r="QD62" s="145"/>
      <c r="QE62" s="145"/>
      <c r="QF62" s="145"/>
      <c r="QG62" s="145"/>
      <c r="QH62" s="145"/>
      <c r="QI62" s="145"/>
      <c r="QJ62" s="145"/>
      <c r="QK62" s="145"/>
      <c r="QL62" s="145"/>
      <c r="QM62" s="145"/>
      <c r="QN62" s="145"/>
      <c r="QO62" s="145"/>
      <c r="QP62" s="145"/>
      <c r="QQ62" s="145"/>
      <c r="QR62" s="145"/>
      <c r="QS62" s="145"/>
      <c r="QT62" s="145"/>
      <c r="QU62" s="145"/>
      <c r="QV62" s="145"/>
      <c r="QW62" s="145"/>
      <c r="QX62" s="145"/>
      <c r="QY62" s="145"/>
      <c r="QZ62" s="145"/>
      <c r="RA62" s="145"/>
      <c r="RB62" s="145"/>
      <c r="RC62" s="145"/>
      <c r="RD62" s="145"/>
      <c r="RE62" s="146"/>
    </row>
    <row r="63" spans="51:473" ht="20.100000000000001" customHeight="1"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JY63" s="126"/>
      <c r="JZ63" s="127"/>
      <c r="KA63" s="127"/>
      <c r="KB63" s="127"/>
      <c r="KC63" s="127"/>
      <c r="KD63" s="127"/>
      <c r="KE63" s="127"/>
      <c r="KF63" s="127"/>
      <c r="KG63" s="127"/>
      <c r="KH63" s="127"/>
      <c r="KI63" s="127"/>
      <c r="KJ63" s="127"/>
      <c r="KK63" s="127"/>
      <c r="KL63" s="127"/>
      <c r="KM63" s="127"/>
      <c r="KN63" s="127"/>
      <c r="KO63" s="127"/>
      <c r="KP63" s="127"/>
      <c r="KQ63" s="127"/>
      <c r="KR63" s="127"/>
      <c r="KS63" s="127"/>
      <c r="KT63" s="127"/>
      <c r="KU63" s="127"/>
      <c r="KV63" s="127"/>
      <c r="KW63" s="127"/>
      <c r="KX63" s="127"/>
      <c r="KY63" s="127"/>
      <c r="KZ63" s="127"/>
      <c r="LA63" s="127"/>
      <c r="LB63" s="127"/>
      <c r="LC63" s="127"/>
      <c r="LD63" s="127"/>
      <c r="LE63" s="127"/>
      <c r="LF63" s="127"/>
      <c r="LG63" s="127"/>
      <c r="LH63" s="127"/>
      <c r="LI63" s="127"/>
      <c r="LJ63" s="127"/>
      <c r="LK63" s="127"/>
      <c r="LL63" s="127"/>
      <c r="LM63" s="127"/>
      <c r="LN63" s="127"/>
      <c r="LO63" s="127"/>
      <c r="LP63" s="127"/>
      <c r="LQ63" s="127"/>
      <c r="LR63" s="127"/>
      <c r="LS63" s="127"/>
      <c r="LT63" s="127"/>
      <c r="LU63" s="127"/>
      <c r="LV63" s="127"/>
      <c r="LW63" s="127"/>
      <c r="LX63" s="127"/>
      <c r="LY63" s="127"/>
      <c r="LZ63" s="127"/>
      <c r="MA63" s="127"/>
      <c r="MB63" s="127"/>
      <c r="MC63" s="127"/>
      <c r="MD63" s="127"/>
      <c r="ME63" s="128"/>
      <c r="MH63" s="135"/>
      <c r="MI63" s="136"/>
      <c r="MJ63" s="136"/>
      <c r="MK63" s="136"/>
      <c r="ML63" s="136"/>
      <c r="MM63" s="136"/>
      <c r="MN63" s="136"/>
      <c r="MO63" s="136"/>
      <c r="MP63" s="136"/>
      <c r="MQ63" s="136"/>
      <c r="MR63" s="136"/>
      <c r="MS63" s="136"/>
      <c r="MT63" s="136"/>
      <c r="MU63" s="136"/>
      <c r="MV63" s="136"/>
      <c r="MW63" s="136"/>
      <c r="MX63" s="136"/>
      <c r="MY63" s="136"/>
      <c r="MZ63" s="136"/>
      <c r="NA63" s="136"/>
      <c r="NB63" s="136"/>
      <c r="NC63" s="136"/>
      <c r="ND63" s="136"/>
      <c r="NE63" s="136"/>
      <c r="NF63" s="136"/>
      <c r="NG63" s="136"/>
      <c r="NH63" s="136"/>
      <c r="NI63" s="136"/>
      <c r="NJ63" s="136"/>
      <c r="NK63" s="137"/>
      <c r="NS63" s="126"/>
      <c r="NT63" s="127"/>
      <c r="NU63" s="127"/>
      <c r="NV63" s="127"/>
      <c r="NW63" s="127"/>
      <c r="NX63" s="127"/>
      <c r="NY63" s="127"/>
      <c r="NZ63" s="127"/>
      <c r="OA63" s="127"/>
      <c r="OB63" s="127"/>
      <c r="OC63" s="127"/>
      <c r="OD63" s="127"/>
      <c r="OE63" s="127"/>
      <c r="OF63" s="127"/>
      <c r="OG63" s="127"/>
      <c r="OH63" s="127"/>
      <c r="OI63" s="127"/>
      <c r="OJ63" s="127"/>
      <c r="OK63" s="127"/>
      <c r="OL63" s="127"/>
      <c r="OM63" s="127"/>
      <c r="ON63" s="127"/>
      <c r="OO63" s="127"/>
      <c r="OP63" s="127"/>
      <c r="OQ63" s="127"/>
      <c r="OR63" s="127"/>
      <c r="OS63" s="127"/>
      <c r="OT63" s="127"/>
      <c r="OU63" s="127"/>
      <c r="OV63" s="127"/>
      <c r="OW63" s="127"/>
      <c r="OX63" s="127"/>
      <c r="OY63" s="127"/>
      <c r="OZ63" s="127"/>
      <c r="PA63" s="127"/>
      <c r="PB63" s="127"/>
      <c r="PC63" s="127"/>
      <c r="PD63" s="127"/>
      <c r="PE63" s="127"/>
      <c r="PF63" s="127"/>
      <c r="PG63" s="127"/>
      <c r="PH63" s="127"/>
      <c r="PI63" s="127"/>
      <c r="PJ63" s="127"/>
      <c r="PK63" s="127"/>
      <c r="PL63" s="127"/>
      <c r="PM63" s="127"/>
      <c r="PN63" s="127"/>
      <c r="PO63" s="127"/>
      <c r="PP63" s="127"/>
      <c r="PQ63" s="127"/>
      <c r="PR63" s="127"/>
      <c r="PS63" s="127"/>
      <c r="PT63" s="127"/>
      <c r="PU63" s="127"/>
      <c r="PV63" s="127"/>
      <c r="PW63" s="127"/>
      <c r="PX63" s="127"/>
      <c r="PY63" s="128"/>
      <c r="QB63" s="144"/>
      <c r="QC63" s="145"/>
      <c r="QD63" s="145"/>
      <c r="QE63" s="145"/>
      <c r="QF63" s="145"/>
      <c r="QG63" s="145"/>
      <c r="QH63" s="145"/>
      <c r="QI63" s="145"/>
      <c r="QJ63" s="145"/>
      <c r="QK63" s="145"/>
      <c r="QL63" s="145"/>
      <c r="QM63" s="145"/>
      <c r="QN63" s="145"/>
      <c r="QO63" s="145"/>
      <c r="QP63" s="145"/>
      <c r="QQ63" s="145"/>
      <c r="QR63" s="145"/>
      <c r="QS63" s="145"/>
      <c r="QT63" s="145"/>
      <c r="QU63" s="145"/>
      <c r="QV63" s="145"/>
      <c r="QW63" s="145"/>
      <c r="QX63" s="145"/>
      <c r="QY63" s="145"/>
      <c r="QZ63" s="145"/>
      <c r="RA63" s="145"/>
      <c r="RB63" s="145"/>
      <c r="RC63" s="145"/>
      <c r="RD63" s="145"/>
      <c r="RE63" s="146"/>
    </row>
    <row r="64" spans="51:473" ht="20.100000000000001" customHeight="1"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JY64" s="126"/>
      <c r="JZ64" s="127"/>
      <c r="KA64" s="127"/>
      <c r="KB64" s="127"/>
      <c r="KC64" s="127"/>
      <c r="KD64" s="127"/>
      <c r="KE64" s="127"/>
      <c r="KF64" s="127"/>
      <c r="KG64" s="127"/>
      <c r="KH64" s="127"/>
      <c r="KI64" s="127"/>
      <c r="KJ64" s="127"/>
      <c r="KK64" s="127"/>
      <c r="KL64" s="127"/>
      <c r="KM64" s="127"/>
      <c r="KN64" s="127"/>
      <c r="KO64" s="127"/>
      <c r="KP64" s="127"/>
      <c r="KQ64" s="127"/>
      <c r="KR64" s="127"/>
      <c r="KS64" s="127"/>
      <c r="KT64" s="127"/>
      <c r="KU64" s="127"/>
      <c r="KV64" s="127"/>
      <c r="KW64" s="127"/>
      <c r="KX64" s="127"/>
      <c r="KY64" s="127"/>
      <c r="KZ64" s="127"/>
      <c r="LA64" s="127"/>
      <c r="LB64" s="127"/>
      <c r="LC64" s="127"/>
      <c r="LD64" s="127"/>
      <c r="LE64" s="127"/>
      <c r="LF64" s="127"/>
      <c r="LG64" s="127"/>
      <c r="LH64" s="127"/>
      <c r="LI64" s="127"/>
      <c r="LJ64" s="127"/>
      <c r="LK64" s="127"/>
      <c r="LL64" s="127"/>
      <c r="LM64" s="127"/>
      <c r="LN64" s="127"/>
      <c r="LO64" s="127"/>
      <c r="LP64" s="127"/>
      <c r="LQ64" s="127"/>
      <c r="LR64" s="127"/>
      <c r="LS64" s="127"/>
      <c r="LT64" s="127"/>
      <c r="LU64" s="127"/>
      <c r="LV64" s="127"/>
      <c r="LW64" s="127"/>
      <c r="LX64" s="127"/>
      <c r="LY64" s="127"/>
      <c r="LZ64" s="127"/>
      <c r="MA64" s="127"/>
      <c r="MB64" s="127"/>
      <c r="MC64" s="127"/>
      <c r="MD64" s="127"/>
      <c r="ME64" s="128"/>
      <c r="MH64" s="135"/>
      <c r="MI64" s="136"/>
      <c r="MJ64" s="136"/>
      <c r="MK64" s="136"/>
      <c r="ML64" s="136"/>
      <c r="MM64" s="136"/>
      <c r="MN64" s="136"/>
      <c r="MO64" s="136"/>
      <c r="MP64" s="136"/>
      <c r="MQ64" s="136"/>
      <c r="MR64" s="136"/>
      <c r="MS64" s="136"/>
      <c r="MT64" s="136"/>
      <c r="MU64" s="136"/>
      <c r="MV64" s="136"/>
      <c r="MW64" s="136"/>
      <c r="MX64" s="136"/>
      <c r="MY64" s="136"/>
      <c r="MZ64" s="136"/>
      <c r="NA64" s="136"/>
      <c r="NB64" s="136"/>
      <c r="NC64" s="136"/>
      <c r="ND64" s="136"/>
      <c r="NE64" s="136"/>
      <c r="NF64" s="136"/>
      <c r="NG64" s="136"/>
      <c r="NH64" s="136"/>
      <c r="NI64" s="136"/>
      <c r="NJ64" s="136"/>
      <c r="NK64" s="137"/>
      <c r="NS64" s="126"/>
      <c r="NT64" s="127"/>
      <c r="NU64" s="127"/>
      <c r="NV64" s="127"/>
      <c r="NW64" s="127"/>
      <c r="NX64" s="127"/>
      <c r="NY64" s="127"/>
      <c r="NZ64" s="127"/>
      <c r="OA64" s="127"/>
      <c r="OB64" s="127"/>
      <c r="OC64" s="127"/>
      <c r="OD64" s="127"/>
      <c r="OE64" s="127"/>
      <c r="OF64" s="127"/>
      <c r="OG64" s="127"/>
      <c r="OH64" s="127"/>
      <c r="OI64" s="127"/>
      <c r="OJ64" s="127"/>
      <c r="OK64" s="127"/>
      <c r="OL64" s="127"/>
      <c r="OM64" s="127"/>
      <c r="ON64" s="127"/>
      <c r="OO64" s="127"/>
      <c r="OP64" s="127"/>
      <c r="OQ64" s="127"/>
      <c r="OR64" s="127"/>
      <c r="OS64" s="127"/>
      <c r="OT64" s="127"/>
      <c r="OU64" s="127"/>
      <c r="OV64" s="127"/>
      <c r="OW64" s="127"/>
      <c r="OX64" s="127"/>
      <c r="OY64" s="127"/>
      <c r="OZ64" s="127"/>
      <c r="PA64" s="127"/>
      <c r="PB64" s="127"/>
      <c r="PC64" s="127"/>
      <c r="PD64" s="127"/>
      <c r="PE64" s="127"/>
      <c r="PF64" s="127"/>
      <c r="PG64" s="127"/>
      <c r="PH64" s="127"/>
      <c r="PI64" s="127"/>
      <c r="PJ64" s="127"/>
      <c r="PK64" s="127"/>
      <c r="PL64" s="127"/>
      <c r="PM64" s="127"/>
      <c r="PN64" s="127"/>
      <c r="PO64" s="127"/>
      <c r="PP64" s="127"/>
      <c r="PQ64" s="127"/>
      <c r="PR64" s="127"/>
      <c r="PS64" s="127"/>
      <c r="PT64" s="127"/>
      <c r="PU64" s="127"/>
      <c r="PV64" s="127"/>
      <c r="PW64" s="127"/>
      <c r="PX64" s="127"/>
      <c r="PY64" s="128"/>
      <c r="QB64" s="144"/>
      <c r="QC64" s="145"/>
      <c r="QD64" s="145"/>
      <c r="QE64" s="145"/>
      <c r="QF64" s="145"/>
      <c r="QG64" s="145"/>
      <c r="QH64" s="145"/>
      <c r="QI64" s="145"/>
      <c r="QJ64" s="145"/>
      <c r="QK64" s="145"/>
      <c r="QL64" s="145"/>
      <c r="QM64" s="145"/>
      <c r="QN64" s="145"/>
      <c r="QO64" s="145"/>
      <c r="QP64" s="145"/>
      <c r="QQ64" s="145"/>
      <c r="QR64" s="145"/>
      <c r="QS64" s="145"/>
      <c r="QT64" s="145"/>
      <c r="QU64" s="145"/>
      <c r="QV64" s="145"/>
      <c r="QW64" s="145"/>
      <c r="QX64" s="145"/>
      <c r="QY64" s="145"/>
      <c r="QZ64" s="145"/>
      <c r="RA64" s="145"/>
      <c r="RB64" s="145"/>
      <c r="RC64" s="145"/>
      <c r="RD64" s="145"/>
      <c r="RE64" s="146"/>
    </row>
    <row r="65" spans="51:473" ht="20.100000000000001" customHeight="1"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JY65" s="126"/>
      <c r="JZ65" s="127"/>
      <c r="KA65" s="127"/>
      <c r="KB65" s="127"/>
      <c r="KC65" s="127"/>
      <c r="KD65" s="127"/>
      <c r="KE65" s="127"/>
      <c r="KF65" s="127"/>
      <c r="KG65" s="127"/>
      <c r="KH65" s="127"/>
      <c r="KI65" s="127"/>
      <c r="KJ65" s="127"/>
      <c r="KK65" s="127"/>
      <c r="KL65" s="127"/>
      <c r="KM65" s="127"/>
      <c r="KN65" s="127"/>
      <c r="KO65" s="127"/>
      <c r="KP65" s="127"/>
      <c r="KQ65" s="127"/>
      <c r="KR65" s="127"/>
      <c r="KS65" s="127"/>
      <c r="KT65" s="127"/>
      <c r="KU65" s="127"/>
      <c r="KV65" s="127"/>
      <c r="KW65" s="127"/>
      <c r="KX65" s="127"/>
      <c r="KY65" s="127"/>
      <c r="KZ65" s="127"/>
      <c r="LA65" s="127"/>
      <c r="LB65" s="127"/>
      <c r="LC65" s="127"/>
      <c r="LD65" s="127"/>
      <c r="LE65" s="127"/>
      <c r="LF65" s="127"/>
      <c r="LG65" s="127"/>
      <c r="LH65" s="127"/>
      <c r="LI65" s="127"/>
      <c r="LJ65" s="127"/>
      <c r="LK65" s="127"/>
      <c r="LL65" s="127"/>
      <c r="LM65" s="127"/>
      <c r="LN65" s="127"/>
      <c r="LO65" s="127"/>
      <c r="LP65" s="127"/>
      <c r="LQ65" s="127"/>
      <c r="LR65" s="127"/>
      <c r="LS65" s="127"/>
      <c r="LT65" s="127"/>
      <c r="LU65" s="127"/>
      <c r="LV65" s="127"/>
      <c r="LW65" s="127"/>
      <c r="LX65" s="127"/>
      <c r="LY65" s="127"/>
      <c r="LZ65" s="127"/>
      <c r="MA65" s="127"/>
      <c r="MB65" s="127"/>
      <c r="MC65" s="127"/>
      <c r="MD65" s="127"/>
      <c r="ME65" s="128"/>
      <c r="MH65" s="135"/>
      <c r="MI65" s="136"/>
      <c r="MJ65" s="136"/>
      <c r="MK65" s="136"/>
      <c r="ML65" s="136"/>
      <c r="MM65" s="136"/>
      <c r="MN65" s="136"/>
      <c r="MO65" s="136"/>
      <c r="MP65" s="136"/>
      <c r="MQ65" s="136"/>
      <c r="MR65" s="136"/>
      <c r="MS65" s="136"/>
      <c r="MT65" s="136"/>
      <c r="MU65" s="136"/>
      <c r="MV65" s="136"/>
      <c r="MW65" s="136"/>
      <c r="MX65" s="136"/>
      <c r="MY65" s="136"/>
      <c r="MZ65" s="136"/>
      <c r="NA65" s="136"/>
      <c r="NB65" s="136"/>
      <c r="NC65" s="136"/>
      <c r="ND65" s="136"/>
      <c r="NE65" s="136"/>
      <c r="NF65" s="136"/>
      <c r="NG65" s="136"/>
      <c r="NH65" s="136"/>
      <c r="NI65" s="136"/>
      <c r="NJ65" s="136"/>
      <c r="NK65" s="137"/>
      <c r="NS65" s="126"/>
      <c r="NT65" s="127"/>
      <c r="NU65" s="127"/>
      <c r="NV65" s="127"/>
      <c r="NW65" s="127"/>
      <c r="NX65" s="127"/>
      <c r="NY65" s="127"/>
      <c r="NZ65" s="127"/>
      <c r="OA65" s="127"/>
      <c r="OB65" s="127"/>
      <c r="OC65" s="127"/>
      <c r="OD65" s="127"/>
      <c r="OE65" s="127"/>
      <c r="OF65" s="127"/>
      <c r="OG65" s="127"/>
      <c r="OH65" s="127"/>
      <c r="OI65" s="127"/>
      <c r="OJ65" s="127"/>
      <c r="OK65" s="127"/>
      <c r="OL65" s="127"/>
      <c r="OM65" s="127"/>
      <c r="ON65" s="127"/>
      <c r="OO65" s="127"/>
      <c r="OP65" s="127"/>
      <c r="OQ65" s="127"/>
      <c r="OR65" s="127"/>
      <c r="OS65" s="127"/>
      <c r="OT65" s="127"/>
      <c r="OU65" s="127"/>
      <c r="OV65" s="127"/>
      <c r="OW65" s="127"/>
      <c r="OX65" s="127"/>
      <c r="OY65" s="127"/>
      <c r="OZ65" s="127"/>
      <c r="PA65" s="127"/>
      <c r="PB65" s="127"/>
      <c r="PC65" s="127"/>
      <c r="PD65" s="127"/>
      <c r="PE65" s="127"/>
      <c r="PF65" s="127"/>
      <c r="PG65" s="127"/>
      <c r="PH65" s="127"/>
      <c r="PI65" s="127"/>
      <c r="PJ65" s="127"/>
      <c r="PK65" s="127"/>
      <c r="PL65" s="127"/>
      <c r="PM65" s="127"/>
      <c r="PN65" s="127"/>
      <c r="PO65" s="127"/>
      <c r="PP65" s="127"/>
      <c r="PQ65" s="127"/>
      <c r="PR65" s="127"/>
      <c r="PS65" s="127"/>
      <c r="PT65" s="127"/>
      <c r="PU65" s="127"/>
      <c r="PV65" s="127"/>
      <c r="PW65" s="127"/>
      <c r="PX65" s="127"/>
      <c r="PY65" s="128"/>
      <c r="QB65" s="144"/>
      <c r="QC65" s="145"/>
      <c r="QD65" s="145"/>
      <c r="QE65" s="145"/>
      <c r="QF65" s="145"/>
      <c r="QG65" s="145"/>
      <c r="QH65" s="145"/>
      <c r="QI65" s="145"/>
      <c r="QJ65" s="145"/>
      <c r="QK65" s="145"/>
      <c r="QL65" s="145"/>
      <c r="QM65" s="145"/>
      <c r="QN65" s="145"/>
      <c r="QO65" s="145"/>
      <c r="QP65" s="145"/>
      <c r="QQ65" s="145"/>
      <c r="QR65" s="145"/>
      <c r="QS65" s="145"/>
      <c r="QT65" s="145"/>
      <c r="QU65" s="145"/>
      <c r="QV65" s="145"/>
      <c r="QW65" s="145"/>
      <c r="QX65" s="145"/>
      <c r="QY65" s="145"/>
      <c r="QZ65" s="145"/>
      <c r="RA65" s="145"/>
      <c r="RB65" s="145"/>
      <c r="RC65" s="145"/>
      <c r="RD65" s="145"/>
      <c r="RE65" s="146"/>
    </row>
    <row r="66" spans="51:473" ht="20.100000000000001" customHeight="1"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JY66" s="126"/>
      <c r="JZ66" s="127"/>
      <c r="KA66" s="127"/>
      <c r="KB66" s="127"/>
      <c r="KC66" s="127"/>
      <c r="KD66" s="127"/>
      <c r="KE66" s="127"/>
      <c r="KF66" s="127"/>
      <c r="KG66" s="127"/>
      <c r="KH66" s="127"/>
      <c r="KI66" s="127"/>
      <c r="KJ66" s="127"/>
      <c r="KK66" s="127"/>
      <c r="KL66" s="127"/>
      <c r="KM66" s="127"/>
      <c r="KN66" s="127"/>
      <c r="KO66" s="127"/>
      <c r="KP66" s="127"/>
      <c r="KQ66" s="127"/>
      <c r="KR66" s="127"/>
      <c r="KS66" s="127"/>
      <c r="KT66" s="127"/>
      <c r="KU66" s="127"/>
      <c r="KV66" s="127"/>
      <c r="KW66" s="127"/>
      <c r="KX66" s="127"/>
      <c r="KY66" s="127"/>
      <c r="KZ66" s="127"/>
      <c r="LA66" s="127"/>
      <c r="LB66" s="127"/>
      <c r="LC66" s="127"/>
      <c r="LD66" s="127"/>
      <c r="LE66" s="127"/>
      <c r="LF66" s="127"/>
      <c r="LG66" s="127"/>
      <c r="LH66" s="127"/>
      <c r="LI66" s="127"/>
      <c r="LJ66" s="127"/>
      <c r="LK66" s="127"/>
      <c r="LL66" s="127"/>
      <c r="LM66" s="127"/>
      <c r="LN66" s="127"/>
      <c r="LO66" s="127"/>
      <c r="LP66" s="127"/>
      <c r="LQ66" s="127"/>
      <c r="LR66" s="127"/>
      <c r="LS66" s="127"/>
      <c r="LT66" s="127"/>
      <c r="LU66" s="127"/>
      <c r="LV66" s="127"/>
      <c r="LW66" s="127"/>
      <c r="LX66" s="127"/>
      <c r="LY66" s="127"/>
      <c r="LZ66" s="127"/>
      <c r="MA66" s="127"/>
      <c r="MB66" s="127"/>
      <c r="MC66" s="127"/>
      <c r="MD66" s="127"/>
      <c r="ME66" s="128"/>
      <c r="MH66" s="135"/>
      <c r="MI66" s="136"/>
      <c r="MJ66" s="136"/>
      <c r="MK66" s="136"/>
      <c r="ML66" s="136"/>
      <c r="MM66" s="136"/>
      <c r="MN66" s="136"/>
      <c r="MO66" s="136"/>
      <c r="MP66" s="136"/>
      <c r="MQ66" s="136"/>
      <c r="MR66" s="136"/>
      <c r="MS66" s="136"/>
      <c r="MT66" s="136"/>
      <c r="MU66" s="136"/>
      <c r="MV66" s="136"/>
      <c r="MW66" s="136"/>
      <c r="MX66" s="136"/>
      <c r="MY66" s="136"/>
      <c r="MZ66" s="136"/>
      <c r="NA66" s="136"/>
      <c r="NB66" s="136"/>
      <c r="NC66" s="136"/>
      <c r="ND66" s="136"/>
      <c r="NE66" s="136"/>
      <c r="NF66" s="136"/>
      <c r="NG66" s="136"/>
      <c r="NH66" s="136"/>
      <c r="NI66" s="136"/>
      <c r="NJ66" s="136"/>
      <c r="NK66" s="137"/>
      <c r="NS66" s="126"/>
      <c r="NT66" s="127"/>
      <c r="NU66" s="127"/>
      <c r="NV66" s="127"/>
      <c r="NW66" s="127"/>
      <c r="NX66" s="127"/>
      <c r="NY66" s="127"/>
      <c r="NZ66" s="127"/>
      <c r="OA66" s="127"/>
      <c r="OB66" s="127"/>
      <c r="OC66" s="127"/>
      <c r="OD66" s="127"/>
      <c r="OE66" s="127"/>
      <c r="OF66" s="127"/>
      <c r="OG66" s="127"/>
      <c r="OH66" s="127"/>
      <c r="OI66" s="127"/>
      <c r="OJ66" s="127"/>
      <c r="OK66" s="127"/>
      <c r="OL66" s="127"/>
      <c r="OM66" s="127"/>
      <c r="ON66" s="127"/>
      <c r="OO66" s="127"/>
      <c r="OP66" s="127"/>
      <c r="OQ66" s="127"/>
      <c r="OR66" s="127"/>
      <c r="OS66" s="127"/>
      <c r="OT66" s="127"/>
      <c r="OU66" s="127"/>
      <c r="OV66" s="127"/>
      <c r="OW66" s="127"/>
      <c r="OX66" s="127"/>
      <c r="OY66" s="127"/>
      <c r="OZ66" s="127"/>
      <c r="PA66" s="127"/>
      <c r="PB66" s="127"/>
      <c r="PC66" s="127"/>
      <c r="PD66" s="127"/>
      <c r="PE66" s="127"/>
      <c r="PF66" s="127"/>
      <c r="PG66" s="127"/>
      <c r="PH66" s="127"/>
      <c r="PI66" s="127"/>
      <c r="PJ66" s="127"/>
      <c r="PK66" s="127"/>
      <c r="PL66" s="127"/>
      <c r="PM66" s="127"/>
      <c r="PN66" s="127"/>
      <c r="PO66" s="127"/>
      <c r="PP66" s="127"/>
      <c r="PQ66" s="127"/>
      <c r="PR66" s="127"/>
      <c r="PS66" s="127"/>
      <c r="PT66" s="127"/>
      <c r="PU66" s="127"/>
      <c r="PV66" s="127"/>
      <c r="PW66" s="127"/>
      <c r="PX66" s="127"/>
      <c r="PY66" s="128"/>
      <c r="QB66" s="144"/>
      <c r="QC66" s="145"/>
      <c r="QD66" s="145"/>
      <c r="QE66" s="145"/>
      <c r="QF66" s="145"/>
      <c r="QG66" s="145"/>
      <c r="QH66" s="145"/>
      <c r="QI66" s="145"/>
      <c r="QJ66" s="145"/>
      <c r="QK66" s="145"/>
      <c r="QL66" s="145"/>
      <c r="QM66" s="145"/>
      <c r="QN66" s="145"/>
      <c r="QO66" s="145"/>
      <c r="QP66" s="145"/>
      <c r="QQ66" s="145"/>
      <c r="QR66" s="145"/>
      <c r="QS66" s="145"/>
      <c r="QT66" s="145"/>
      <c r="QU66" s="145"/>
      <c r="QV66" s="145"/>
      <c r="QW66" s="145"/>
      <c r="QX66" s="145"/>
      <c r="QY66" s="145"/>
      <c r="QZ66" s="145"/>
      <c r="RA66" s="145"/>
      <c r="RB66" s="145"/>
      <c r="RC66" s="145"/>
      <c r="RD66" s="145"/>
      <c r="RE66" s="146"/>
    </row>
    <row r="67" spans="51:473" ht="20.100000000000001" customHeight="1"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JY67" s="126"/>
      <c r="JZ67" s="127"/>
      <c r="KA67" s="127"/>
      <c r="KB67" s="127"/>
      <c r="KC67" s="127"/>
      <c r="KD67" s="127"/>
      <c r="KE67" s="127"/>
      <c r="KF67" s="127"/>
      <c r="KG67" s="127"/>
      <c r="KH67" s="127"/>
      <c r="KI67" s="127"/>
      <c r="KJ67" s="127"/>
      <c r="KK67" s="127"/>
      <c r="KL67" s="127"/>
      <c r="KM67" s="127"/>
      <c r="KN67" s="127"/>
      <c r="KO67" s="127"/>
      <c r="KP67" s="127"/>
      <c r="KQ67" s="127"/>
      <c r="KR67" s="127"/>
      <c r="KS67" s="127"/>
      <c r="KT67" s="127"/>
      <c r="KU67" s="127"/>
      <c r="KV67" s="127"/>
      <c r="KW67" s="127"/>
      <c r="KX67" s="127"/>
      <c r="KY67" s="127"/>
      <c r="KZ67" s="127"/>
      <c r="LA67" s="127"/>
      <c r="LB67" s="127"/>
      <c r="LC67" s="127"/>
      <c r="LD67" s="127"/>
      <c r="LE67" s="127"/>
      <c r="LF67" s="127"/>
      <c r="LG67" s="127"/>
      <c r="LH67" s="127"/>
      <c r="LI67" s="127"/>
      <c r="LJ67" s="127"/>
      <c r="LK67" s="127"/>
      <c r="LL67" s="127"/>
      <c r="LM67" s="127"/>
      <c r="LN67" s="127"/>
      <c r="LO67" s="127"/>
      <c r="LP67" s="127"/>
      <c r="LQ67" s="127"/>
      <c r="LR67" s="127"/>
      <c r="LS67" s="127"/>
      <c r="LT67" s="127"/>
      <c r="LU67" s="127"/>
      <c r="LV67" s="127"/>
      <c r="LW67" s="127"/>
      <c r="LX67" s="127"/>
      <c r="LY67" s="127"/>
      <c r="LZ67" s="127"/>
      <c r="MA67" s="127"/>
      <c r="MB67" s="127"/>
      <c r="MC67" s="127"/>
      <c r="MD67" s="127"/>
      <c r="ME67" s="128"/>
      <c r="MH67" s="135"/>
      <c r="MI67" s="136"/>
      <c r="MJ67" s="136"/>
      <c r="MK67" s="136"/>
      <c r="ML67" s="136"/>
      <c r="MM67" s="136"/>
      <c r="MN67" s="136"/>
      <c r="MO67" s="136"/>
      <c r="MP67" s="136"/>
      <c r="MQ67" s="136"/>
      <c r="MR67" s="136"/>
      <c r="MS67" s="136"/>
      <c r="MT67" s="136"/>
      <c r="MU67" s="136"/>
      <c r="MV67" s="136"/>
      <c r="MW67" s="136"/>
      <c r="MX67" s="136"/>
      <c r="MY67" s="136"/>
      <c r="MZ67" s="136"/>
      <c r="NA67" s="136"/>
      <c r="NB67" s="136"/>
      <c r="NC67" s="136"/>
      <c r="ND67" s="136"/>
      <c r="NE67" s="136"/>
      <c r="NF67" s="136"/>
      <c r="NG67" s="136"/>
      <c r="NH67" s="136"/>
      <c r="NI67" s="136"/>
      <c r="NJ67" s="136"/>
      <c r="NK67" s="137"/>
      <c r="NS67" s="126"/>
      <c r="NT67" s="127"/>
      <c r="NU67" s="127"/>
      <c r="NV67" s="127"/>
      <c r="NW67" s="127"/>
      <c r="NX67" s="127"/>
      <c r="NY67" s="127"/>
      <c r="NZ67" s="127"/>
      <c r="OA67" s="127"/>
      <c r="OB67" s="127"/>
      <c r="OC67" s="127"/>
      <c r="OD67" s="127"/>
      <c r="OE67" s="127"/>
      <c r="OF67" s="127"/>
      <c r="OG67" s="127"/>
      <c r="OH67" s="127"/>
      <c r="OI67" s="127"/>
      <c r="OJ67" s="127"/>
      <c r="OK67" s="127"/>
      <c r="OL67" s="127"/>
      <c r="OM67" s="127"/>
      <c r="ON67" s="127"/>
      <c r="OO67" s="127"/>
      <c r="OP67" s="127"/>
      <c r="OQ67" s="127"/>
      <c r="OR67" s="127"/>
      <c r="OS67" s="127"/>
      <c r="OT67" s="127"/>
      <c r="OU67" s="127"/>
      <c r="OV67" s="127"/>
      <c r="OW67" s="127"/>
      <c r="OX67" s="127"/>
      <c r="OY67" s="127"/>
      <c r="OZ67" s="127"/>
      <c r="PA67" s="127"/>
      <c r="PB67" s="127"/>
      <c r="PC67" s="127"/>
      <c r="PD67" s="127"/>
      <c r="PE67" s="127"/>
      <c r="PF67" s="127"/>
      <c r="PG67" s="127"/>
      <c r="PH67" s="127"/>
      <c r="PI67" s="127"/>
      <c r="PJ67" s="127"/>
      <c r="PK67" s="127"/>
      <c r="PL67" s="127"/>
      <c r="PM67" s="127"/>
      <c r="PN67" s="127"/>
      <c r="PO67" s="127"/>
      <c r="PP67" s="127"/>
      <c r="PQ67" s="127"/>
      <c r="PR67" s="127"/>
      <c r="PS67" s="127"/>
      <c r="PT67" s="127"/>
      <c r="PU67" s="127"/>
      <c r="PV67" s="127"/>
      <c r="PW67" s="127"/>
      <c r="PX67" s="127"/>
      <c r="PY67" s="128"/>
      <c r="QB67" s="144"/>
      <c r="QC67" s="145"/>
      <c r="QD67" s="145"/>
      <c r="QE67" s="145"/>
      <c r="QF67" s="145"/>
      <c r="QG67" s="145"/>
      <c r="QH67" s="145"/>
      <c r="QI67" s="145"/>
      <c r="QJ67" s="145"/>
      <c r="QK67" s="145"/>
      <c r="QL67" s="145"/>
      <c r="QM67" s="145"/>
      <c r="QN67" s="145"/>
      <c r="QO67" s="145"/>
      <c r="QP67" s="145"/>
      <c r="QQ67" s="145"/>
      <c r="QR67" s="145"/>
      <c r="QS67" s="145"/>
      <c r="QT67" s="145"/>
      <c r="QU67" s="145"/>
      <c r="QV67" s="145"/>
      <c r="QW67" s="145"/>
      <c r="QX67" s="145"/>
      <c r="QY67" s="145"/>
      <c r="QZ67" s="145"/>
      <c r="RA67" s="145"/>
      <c r="RB67" s="145"/>
      <c r="RC67" s="145"/>
      <c r="RD67" s="145"/>
      <c r="RE67" s="146"/>
    </row>
    <row r="68" spans="51:473" ht="20.100000000000001" customHeight="1"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JY68" s="126"/>
      <c r="JZ68" s="127"/>
      <c r="KA68" s="127"/>
      <c r="KB68" s="127"/>
      <c r="KC68" s="127"/>
      <c r="KD68" s="127"/>
      <c r="KE68" s="127"/>
      <c r="KF68" s="127"/>
      <c r="KG68" s="127"/>
      <c r="KH68" s="127"/>
      <c r="KI68" s="127"/>
      <c r="KJ68" s="127"/>
      <c r="KK68" s="127"/>
      <c r="KL68" s="127"/>
      <c r="KM68" s="127"/>
      <c r="KN68" s="127"/>
      <c r="KO68" s="127"/>
      <c r="KP68" s="127"/>
      <c r="KQ68" s="127"/>
      <c r="KR68" s="127"/>
      <c r="KS68" s="127"/>
      <c r="KT68" s="127"/>
      <c r="KU68" s="127"/>
      <c r="KV68" s="127"/>
      <c r="KW68" s="127"/>
      <c r="KX68" s="127"/>
      <c r="KY68" s="127"/>
      <c r="KZ68" s="127"/>
      <c r="LA68" s="127"/>
      <c r="LB68" s="127"/>
      <c r="LC68" s="127"/>
      <c r="LD68" s="127"/>
      <c r="LE68" s="127"/>
      <c r="LF68" s="127"/>
      <c r="LG68" s="127"/>
      <c r="LH68" s="127"/>
      <c r="LI68" s="127"/>
      <c r="LJ68" s="127"/>
      <c r="LK68" s="127"/>
      <c r="LL68" s="127"/>
      <c r="LM68" s="127"/>
      <c r="LN68" s="127"/>
      <c r="LO68" s="127"/>
      <c r="LP68" s="127"/>
      <c r="LQ68" s="127"/>
      <c r="LR68" s="127"/>
      <c r="LS68" s="127"/>
      <c r="LT68" s="127"/>
      <c r="LU68" s="127"/>
      <c r="LV68" s="127"/>
      <c r="LW68" s="127"/>
      <c r="LX68" s="127"/>
      <c r="LY68" s="127"/>
      <c r="LZ68" s="127"/>
      <c r="MA68" s="127"/>
      <c r="MB68" s="127"/>
      <c r="MC68" s="127"/>
      <c r="MD68" s="127"/>
      <c r="ME68" s="128"/>
      <c r="MH68" s="135"/>
      <c r="MI68" s="136"/>
      <c r="MJ68" s="136"/>
      <c r="MK68" s="136"/>
      <c r="ML68" s="136"/>
      <c r="MM68" s="136"/>
      <c r="MN68" s="136"/>
      <c r="MO68" s="136"/>
      <c r="MP68" s="136"/>
      <c r="MQ68" s="136"/>
      <c r="MR68" s="136"/>
      <c r="MS68" s="136"/>
      <c r="MT68" s="136"/>
      <c r="MU68" s="136"/>
      <c r="MV68" s="136"/>
      <c r="MW68" s="136"/>
      <c r="MX68" s="136"/>
      <c r="MY68" s="136"/>
      <c r="MZ68" s="136"/>
      <c r="NA68" s="136"/>
      <c r="NB68" s="136"/>
      <c r="NC68" s="136"/>
      <c r="ND68" s="136"/>
      <c r="NE68" s="136"/>
      <c r="NF68" s="136"/>
      <c r="NG68" s="136"/>
      <c r="NH68" s="136"/>
      <c r="NI68" s="136"/>
      <c r="NJ68" s="136"/>
      <c r="NK68" s="137"/>
      <c r="NS68" s="126"/>
      <c r="NT68" s="127"/>
      <c r="NU68" s="127"/>
      <c r="NV68" s="127"/>
      <c r="NW68" s="127"/>
      <c r="NX68" s="127"/>
      <c r="NY68" s="127"/>
      <c r="NZ68" s="127"/>
      <c r="OA68" s="127"/>
      <c r="OB68" s="127"/>
      <c r="OC68" s="127"/>
      <c r="OD68" s="127"/>
      <c r="OE68" s="127"/>
      <c r="OF68" s="127"/>
      <c r="OG68" s="127"/>
      <c r="OH68" s="127"/>
      <c r="OI68" s="127"/>
      <c r="OJ68" s="127"/>
      <c r="OK68" s="127"/>
      <c r="OL68" s="127"/>
      <c r="OM68" s="127"/>
      <c r="ON68" s="127"/>
      <c r="OO68" s="127"/>
      <c r="OP68" s="127"/>
      <c r="OQ68" s="127"/>
      <c r="OR68" s="127"/>
      <c r="OS68" s="127"/>
      <c r="OT68" s="127"/>
      <c r="OU68" s="127"/>
      <c r="OV68" s="127"/>
      <c r="OW68" s="127"/>
      <c r="OX68" s="127"/>
      <c r="OY68" s="127"/>
      <c r="OZ68" s="127"/>
      <c r="PA68" s="127"/>
      <c r="PB68" s="127"/>
      <c r="PC68" s="127"/>
      <c r="PD68" s="127"/>
      <c r="PE68" s="127"/>
      <c r="PF68" s="127"/>
      <c r="PG68" s="127"/>
      <c r="PH68" s="127"/>
      <c r="PI68" s="127"/>
      <c r="PJ68" s="127"/>
      <c r="PK68" s="127"/>
      <c r="PL68" s="127"/>
      <c r="PM68" s="127"/>
      <c r="PN68" s="127"/>
      <c r="PO68" s="127"/>
      <c r="PP68" s="127"/>
      <c r="PQ68" s="127"/>
      <c r="PR68" s="127"/>
      <c r="PS68" s="127"/>
      <c r="PT68" s="127"/>
      <c r="PU68" s="127"/>
      <c r="PV68" s="127"/>
      <c r="PW68" s="127"/>
      <c r="PX68" s="127"/>
      <c r="PY68" s="128"/>
      <c r="QB68" s="144"/>
      <c r="QC68" s="145"/>
      <c r="QD68" s="145"/>
      <c r="QE68" s="145"/>
      <c r="QF68" s="145"/>
      <c r="QG68" s="145"/>
      <c r="QH68" s="145"/>
      <c r="QI68" s="145"/>
      <c r="QJ68" s="145"/>
      <c r="QK68" s="145"/>
      <c r="QL68" s="145"/>
      <c r="QM68" s="145"/>
      <c r="QN68" s="145"/>
      <c r="QO68" s="145"/>
      <c r="QP68" s="145"/>
      <c r="QQ68" s="145"/>
      <c r="QR68" s="145"/>
      <c r="QS68" s="145"/>
      <c r="QT68" s="145"/>
      <c r="QU68" s="145"/>
      <c r="QV68" s="145"/>
      <c r="QW68" s="145"/>
      <c r="QX68" s="145"/>
      <c r="QY68" s="145"/>
      <c r="QZ68" s="145"/>
      <c r="RA68" s="145"/>
      <c r="RB68" s="145"/>
      <c r="RC68" s="145"/>
      <c r="RD68" s="145"/>
      <c r="RE68" s="146"/>
    </row>
    <row r="69" spans="51:473" ht="20.100000000000001" customHeight="1"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JY69" s="126"/>
      <c r="JZ69" s="127"/>
      <c r="KA69" s="127"/>
      <c r="KB69" s="127"/>
      <c r="KC69" s="127"/>
      <c r="KD69" s="127"/>
      <c r="KE69" s="127"/>
      <c r="KF69" s="127"/>
      <c r="KG69" s="127"/>
      <c r="KH69" s="127"/>
      <c r="KI69" s="127"/>
      <c r="KJ69" s="127"/>
      <c r="KK69" s="127"/>
      <c r="KL69" s="127"/>
      <c r="KM69" s="127"/>
      <c r="KN69" s="127"/>
      <c r="KO69" s="127"/>
      <c r="KP69" s="127"/>
      <c r="KQ69" s="127"/>
      <c r="KR69" s="127"/>
      <c r="KS69" s="127"/>
      <c r="KT69" s="127"/>
      <c r="KU69" s="127"/>
      <c r="KV69" s="127"/>
      <c r="KW69" s="127"/>
      <c r="KX69" s="127"/>
      <c r="KY69" s="127"/>
      <c r="KZ69" s="127"/>
      <c r="LA69" s="127"/>
      <c r="LB69" s="127"/>
      <c r="LC69" s="127"/>
      <c r="LD69" s="127"/>
      <c r="LE69" s="127"/>
      <c r="LF69" s="127"/>
      <c r="LG69" s="127"/>
      <c r="LH69" s="127"/>
      <c r="LI69" s="127"/>
      <c r="LJ69" s="127"/>
      <c r="LK69" s="127"/>
      <c r="LL69" s="127"/>
      <c r="LM69" s="127"/>
      <c r="LN69" s="127"/>
      <c r="LO69" s="127"/>
      <c r="LP69" s="127"/>
      <c r="LQ69" s="127"/>
      <c r="LR69" s="127"/>
      <c r="LS69" s="127"/>
      <c r="LT69" s="127"/>
      <c r="LU69" s="127"/>
      <c r="LV69" s="127"/>
      <c r="LW69" s="127"/>
      <c r="LX69" s="127"/>
      <c r="LY69" s="127"/>
      <c r="LZ69" s="127"/>
      <c r="MA69" s="127"/>
      <c r="MB69" s="127"/>
      <c r="MC69" s="127"/>
      <c r="MD69" s="127"/>
      <c r="ME69" s="128"/>
      <c r="MH69" s="135"/>
      <c r="MI69" s="136"/>
      <c r="MJ69" s="136"/>
      <c r="MK69" s="136"/>
      <c r="ML69" s="136"/>
      <c r="MM69" s="136"/>
      <c r="MN69" s="136"/>
      <c r="MO69" s="136"/>
      <c r="MP69" s="136"/>
      <c r="MQ69" s="136"/>
      <c r="MR69" s="136"/>
      <c r="MS69" s="136"/>
      <c r="MT69" s="136"/>
      <c r="MU69" s="136"/>
      <c r="MV69" s="136"/>
      <c r="MW69" s="136"/>
      <c r="MX69" s="136"/>
      <c r="MY69" s="136"/>
      <c r="MZ69" s="136"/>
      <c r="NA69" s="136"/>
      <c r="NB69" s="136"/>
      <c r="NC69" s="136"/>
      <c r="ND69" s="136"/>
      <c r="NE69" s="136"/>
      <c r="NF69" s="136"/>
      <c r="NG69" s="136"/>
      <c r="NH69" s="136"/>
      <c r="NI69" s="136"/>
      <c r="NJ69" s="136"/>
      <c r="NK69" s="137"/>
      <c r="NS69" s="126"/>
      <c r="NT69" s="127"/>
      <c r="NU69" s="127"/>
      <c r="NV69" s="127"/>
      <c r="NW69" s="127"/>
      <c r="NX69" s="127"/>
      <c r="NY69" s="127"/>
      <c r="NZ69" s="127"/>
      <c r="OA69" s="127"/>
      <c r="OB69" s="127"/>
      <c r="OC69" s="127"/>
      <c r="OD69" s="127"/>
      <c r="OE69" s="127"/>
      <c r="OF69" s="127"/>
      <c r="OG69" s="127"/>
      <c r="OH69" s="127"/>
      <c r="OI69" s="127"/>
      <c r="OJ69" s="127"/>
      <c r="OK69" s="127"/>
      <c r="OL69" s="127"/>
      <c r="OM69" s="127"/>
      <c r="ON69" s="127"/>
      <c r="OO69" s="127"/>
      <c r="OP69" s="127"/>
      <c r="OQ69" s="127"/>
      <c r="OR69" s="127"/>
      <c r="OS69" s="127"/>
      <c r="OT69" s="127"/>
      <c r="OU69" s="127"/>
      <c r="OV69" s="127"/>
      <c r="OW69" s="127"/>
      <c r="OX69" s="127"/>
      <c r="OY69" s="127"/>
      <c r="OZ69" s="127"/>
      <c r="PA69" s="127"/>
      <c r="PB69" s="127"/>
      <c r="PC69" s="127"/>
      <c r="PD69" s="127"/>
      <c r="PE69" s="127"/>
      <c r="PF69" s="127"/>
      <c r="PG69" s="127"/>
      <c r="PH69" s="127"/>
      <c r="PI69" s="127"/>
      <c r="PJ69" s="127"/>
      <c r="PK69" s="127"/>
      <c r="PL69" s="127"/>
      <c r="PM69" s="127"/>
      <c r="PN69" s="127"/>
      <c r="PO69" s="127"/>
      <c r="PP69" s="127"/>
      <c r="PQ69" s="127"/>
      <c r="PR69" s="127"/>
      <c r="PS69" s="127"/>
      <c r="PT69" s="127"/>
      <c r="PU69" s="127"/>
      <c r="PV69" s="127"/>
      <c r="PW69" s="127"/>
      <c r="PX69" s="127"/>
      <c r="PY69" s="128"/>
      <c r="QB69" s="144"/>
      <c r="QC69" s="145"/>
      <c r="QD69" s="145"/>
      <c r="QE69" s="145"/>
      <c r="QF69" s="145"/>
      <c r="QG69" s="145"/>
      <c r="QH69" s="145"/>
      <c r="QI69" s="145"/>
      <c r="QJ69" s="145"/>
      <c r="QK69" s="145"/>
      <c r="QL69" s="145"/>
      <c r="QM69" s="145"/>
      <c r="QN69" s="145"/>
      <c r="QO69" s="145"/>
      <c r="QP69" s="145"/>
      <c r="QQ69" s="145"/>
      <c r="QR69" s="145"/>
      <c r="QS69" s="145"/>
      <c r="QT69" s="145"/>
      <c r="QU69" s="145"/>
      <c r="QV69" s="145"/>
      <c r="QW69" s="145"/>
      <c r="QX69" s="145"/>
      <c r="QY69" s="145"/>
      <c r="QZ69" s="145"/>
      <c r="RA69" s="145"/>
      <c r="RB69" s="145"/>
      <c r="RC69" s="145"/>
      <c r="RD69" s="145"/>
      <c r="RE69" s="146"/>
    </row>
    <row r="70" spans="51:473" ht="20.100000000000001" customHeight="1"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JY70" s="126"/>
      <c r="JZ70" s="127"/>
      <c r="KA70" s="127"/>
      <c r="KB70" s="127"/>
      <c r="KC70" s="127"/>
      <c r="KD70" s="127"/>
      <c r="KE70" s="127"/>
      <c r="KF70" s="127"/>
      <c r="KG70" s="127"/>
      <c r="KH70" s="127"/>
      <c r="KI70" s="127"/>
      <c r="KJ70" s="127"/>
      <c r="KK70" s="127"/>
      <c r="KL70" s="127"/>
      <c r="KM70" s="127"/>
      <c r="KN70" s="127"/>
      <c r="KO70" s="127"/>
      <c r="KP70" s="127"/>
      <c r="KQ70" s="127"/>
      <c r="KR70" s="127"/>
      <c r="KS70" s="127"/>
      <c r="KT70" s="127"/>
      <c r="KU70" s="127"/>
      <c r="KV70" s="127"/>
      <c r="KW70" s="127"/>
      <c r="KX70" s="127"/>
      <c r="KY70" s="127"/>
      <c r="KZ70" s="127"/>
      <c r="LA70" s="127"/>
      <c r="LB70" s="127"/>
      <c r="LC70" s="127"/>
      <c r="LD70" s="127"/>
      <c r="LE70" s="127"/>
      <c r="LF70" s="127"/>
      <c r="LG70" s="127"/>
      <c r="LH70" s="127"/>
      <c r="LI70" s="127"/>
      <c r="LJ70" s="127"/>
      <c r="LK70" s="127"/>
      <c r="LL70" s="127"/>
      <c r="LM70" s="127"/>
      <c r="LN70" s="127"/>
      <c r="LO70" s="127"/>
      <c r="LP70" s="127"/>
      <c r="LQ70" s="127"/>
      <c r="LR70" s="127"/>
      <c r="LS70" s="127"/>
      <c r="LT70" s="127"/>
      <c r="LU70" s="127"/>
      <c r="LV70" s="127"/>
      <c r="LW70" s="127"/>
      <c r="LX70" s="127"/>
      <c r="LY70" s="127"/>
      <c r="LZ70" s="127"/>
      <c r="MA70" s="127"/>
      <c r="MB70" s="127"/>
      <c r="MC70" s="127"/>
      <c r="MD70" s="127"/>
      <c r="ME70" s="128"/>
      <c r="MH70" s="135"/>
      <c r="MI70" s="136"/>
      <c r="MJ70" s="136"/>
      <c r="MK70" s="136"/>
      <c r="ML70" s="136"/>
      <c r="MM70" s="136"/>
      <c r="MN70" s="136"/>
      <c r="MO70" s="136"/>
      <c r="MP70" s="136"/>
      <c r="MQ70" s="136"/>
      <c r="MR70" s="136"/>
      <c r="MS70" s="136"/>
      <c r="MT70" s="136"/>
      <c r="MU70" s="136"/>
      <c r="MV70" s="136"/>
      <c r="MW70" s="136"/>
      <c r="MX70" s="136"/>
      <c r="MY70" s="136"/>
      <c r="MZ70" s="136"/>
      <c r="NA70" s="136"/>
      <c r="NB70" s="136"/>
      <c r="NC70" s="136"/>
      <c r="ND70" s="136"/>
      <c r="NE70" s="136"/>
      <c r="NF70" s="136"/>
      <c r="NG70" s="136"/>
      <c r="NH70" s="136"/>
      <c r="NI70" s="136"/>
      <c r="NJ70" s="136"/>
      <c r="NK70" s="137"/>
      <c r="NS70" s="126"/>
      <c r="NT70" s="127"/>
      <c r="NU70" s="127"/>
      <c r="NV70" s="127"/>
      <c r="NW70" s="127"/>
      <c r="NX70" s="127"/>
      <c r="NY70" s="127"/>
      <c r="NZ70" s="127"/>
      <c r="OA70" s="127"/>
      <c r="OB70" s="127"/>
      <c r="OC70" s="127"/>
      <c r="OD70" s="127"/>
      <c r="OE70" s="127"/>
      <c r="OF70" s="127"/>
      <c r="OG70" s="127"/>
      <c r="OH70" s="127"/>
      <c r="OI70" s="127"/>
      <c r="OJ70" s="127"/>
      <c r="OK70" s="127"/>
      <c r="OL70" s="127"/>
      <c r="OM70" s="127"/>
      <c r="ON70" s="127"/>
      <c r="OO70" s="127"/>
      <c r="OP70" s="127"/>
      <c r="OQ70" s="127"/>
      <c r="OR70" s="127"/>
      <c r="OS70" s="127"/>
      <c r="OT70" s="127"/>
      <c r="OU70" s="127"/>
      <c r="OV70" s="127"/>
      <c r="OW70" s="127"/>
      <c r="OX70" s="127"/>
      <c r="OY70" s="127"/>
      <c r="OZ70" s="127"/>
      <c r="PA70" s="127"/>
      <c r="PB70" s="127"/>
      <c r="PC70" s="127"/>
      <c r="PD70" s="127"/>
      <c r="PE70" s="127"/>
      <c r="PF70" s="127"/>
      <c r="PG70" s="127"/>
      <c r="PH70" s="127"/>
      <c r="PI70" s="127"/>
      <c r="PJ70" s="127"/>
      <c r="PK70" s="127"/>
      <c r="PL70" s="127"/>
      <c r="PM70" s="127"/>
      <c r="PN70" s="127"/>
      <c r="PO70" s="127"/>
      <c r="PP70" s="127"/>
      <c r="PQ70" s="127"/>
      <c r="PR70" s="127"/>
      <c r="PS70" s="127"/>
      <c r="PT70" s="127"/>
      <c r="PU70" s="127"/>
      <c r="PV70" s="127"/>
      <c r="PW70" s="127"/>
      <c r="PX70" s="127"/>
      <c r="PY70" s="128"/>
      <c r="QB70" s="144"/>
      <c r="QC70" s="145"/>
      <c r="QD70" s="145"/>
      <c r="QE70" s="145"/>
      <c r="QF70" s="145"/>
      <c r="QG70" s="145"/>
      <c r="QH70" s="145"/>
      <c r="QI70" s="145"/>
      <c r="QJ70" s="145"/>
      <c r="QK70" s="145"/>
      <c r="QL70" s="145"/>
      <c r="QM70" s="145"/>
      <c r="QN70" s="145"/>
      <c r="QO70" s="145"/>
      <c r="QP70" s="145"/>
      <c r="QQ70" s="145"/>
      <c r="QR70" s="145"/>
      <c r="QS70" s="145"/>
      <c r="QT70" s="145"/>
      <c r="QU70" s="145"/>
      <c r="QV70" s="145"/>
      <c r="QW70" s="145"/>
      <c r="QX70" s="145"/>
      <c r="QY70" s="145"/>
      <c r="QZ70" s="145"/>
      <c r="RA70" s="145"/>
      <c r="RB70" s="145"/>
      <c r="RC70" s="145"/>
      <c r="RD70" s="145"/>
      <c r="RE70" s="146"/>
    </row>
    <row r="71" spans="51:473" ht="20.100000000000001" customHeight="1"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JY71" s="126"/>
      <c r="JZ71" s="127"/>
      <c r="KA71" s="127"/>
      <c r="KB71" s="127"/>
      <c r="KC71" s="127"/>
      <c r="KD71" s="127"/>
      <c r="KE71" s="127"/>
      <c r="KF71" s="127"/>
      <c r="KG71" s="127"/>
      <c r="KH71" s="127"/>
      <c r="KI71" s="127"/>
      <c r="KJ71" s="127"/>
      <c r="KK71" s="127"/>
      <c r="KL71" s="127"/>
      <c r="KM71" s="127"/>
      <c r="KN71" s="127"/>
      <c r="KO71" s="127"/>
      <c r="KP71" s="127"/>
      <c r="KQ71" s="127"/>
      <c r="KR71" s="127"/>
      <c r="KS71" s="127"/>
      <c r="KT71" s="127"/>
      <c r="KU71" s="127"/>
      <c r="KV71" s="127"/>
      <c r="KW71" s="127"/>
      <c r="KX71" s="127"/>
      <c r="KY71" s="127"/>
      <c r="KZ71" s="127"/>
      <c r="LA71" s="127"/>
      <c r="LB71" s="127"/>
      <c r="LC71" s="127"/>
      <c r="LD71" s="127"/>
      <c r="LE71" s="127"/>
      <c r="LF71" s="127"/>
      <c r="LG71" s="127"/>
      <c r="LH71" s="127"/>
      <c r="LI71" s="127"/>
      <c r="LJ71" s="127"/>
      <c r="LK71" s="127"/>
      <c r="LL71" s="127"/>
      <c r="LM71" s="127"/>
      <c r="LN71" s="127"/>
      <c r="LO71" s="127"/>
      <c r="LP71" s="127"/>
      <c r="LQ71" s="127"/>
      <c r="LR71" s="127"/>
      <c r="LS71" s="127"/>
      <c r="LT71" s="127"/>
      <c r="LU71" s="127"/>
      <c r="LV71" s="127"/>
      <c r="LW71" s="127"/>
      <c r="LX71" s="127"/>
      <c r="LY71" s="127"/>
      <c r="LZ71" s="127"/>
      <c r="MA71" s="127"/>
      <c r="MB71" s="127"/>
      <c r="MC71" s="127"/>
      <c r="MD71" s="127"/>
      <c r="ME71" s="128"/>
      <c r="MH71" s="135"/>
      <c r="MI71" s="136"/>
      <c r="MJ71" s="136"/>
      <c r="MK71" s="136"/>
      <c r="ML71" s="136"/>
      <c r="MM71" s="136"/>
      <c r="MN71" s="136"/>
      <c r="MO71" s="136"/>
      <c r="MP71" s="136"/>
      <c r="MQ71" s="136"/>
      <c r="MR71" s="136"/>
      <c r="MS71" s="136"/>
      <c r="MT71" s="136"/>
      <c r="MU71" s="136"/>
      <c r="MV71" s="136"/>
      <c r="MW71" s="136"/>
      <c r="MX71" s="136"/>
      <c r="MY71" s="136"/>
      <c r="MZ71" s="136"/>
      <c r="NA71" s="136"/>
      <c r="NB71" s="136"/>
      <c r="NC71" s="136"/>
      <c r="ND71" s="136"/>
      <c r="NE71" s="136"/>
      <c r="NF71" s="136"/>
      <c r="NG71" s="136"/>
      <c r="NH71" s="136"/>
      <c r="NI71" s="136"/>
      <c r="NJ71" s="136"/>
      <c r="NK71" s="137"/>
      <c r="NS71" s="126"/>
      <c r="NT71" s="127"/>
      <c r="NU71" s="127"/>
      <c r="NV71" s="127"/>
      <c r="NW71" s="127"/>
      <c r="NX71" s="127"/>
      <c r="NY71" s="127"/>
      <c r="NZ71" s="127"/>
      <c r="OA71" s="127"/>
      <c r="OB71" s="127"/>
      <c r="OC71" s="127"/>
      <c r="OD71" s="127"/>
      <c r="OE71" s="127"/>
      <c r="OF71" s="127"/>
      <c r="OG71" s="127"/>
      <c r="OH71" s="127"/>
      <c r="OI71" s="127"/>
      <c r="OJ71" s="127"/>
      <c r="OK71" s="127"/>
      <c r="OL71" s="127"/>
      <c r="OM71" s="127"/>
      <c r="ON71" s="127"/>
      <c r="OO71" s="127"/>
      <c r="OP71" s="127"/>
      <c r="OQ71" s="127"/>
      <c r="OR71" s="127"/>
      <c r="OS71" s="127"/>
      <c r="OT71" s="127"/>
      <c r="OU71" s="127"/>
      <c r="OV71" s="127"/>
      <c r="OW71" s="127"/>
      <c r="OX71" s="127"/>
      <c r="OY71" s="127"/>
      <c r="OZ71" s="127"/>
      <c r="PA71" s="127"/>
      <c r="PB71" s="127"/>
      <c r="PC71" s="127"/>
      <c r="PD71" s="127"/>
      <c r="PE71" s="127"/>
      <c r="PF71" s="127"/>
      <c r="PG71" s="127"/>
      <c r="PH71" s="127"/>
      <c r="PI71" s="127"/>
      <c r="PJ71" s="127"/>
      <c r="PK71" s="127"/>
      <c r="PL71" s="127"/>
      <c r="PM71" s="127"/>
      <c r="PN71" s="127"/>
      <c r="PO71" s="127"/>
      <c r="PP71" s="127"/>
      <c r="PQ71" s="127"/>
      <c r="PR71" s="127"/>
      <c r="PS71" s="127"/>
      <c r="PT71" s="127"/>
      <c r="PU71" s="127"/>
      <c r="PV71" s="127"/>
      <c r="PW71" s="127"/>
      <c r="PX71" s="127"/>
      <c r="PY71" s="128"/>
      <c r="QB71" s="144"/>
      <c r="QC71" s="145"/>
      <c r="QD71" s="145"/>
      <c r="QE71" s="145"/>
      <c r="QF71" s="145"/>
      <c r="QG71" s="145"/>
      <c r="QH71" s="145"/>
      <c r="QI71" s="145"/>
      <c r="QJ71" s="145"/>
      <c r="QK71" s="145"/>
      <c r="QL71" s="145"/>
      <c r="QM71" s="145"/>
      <c r="QN71" s="145"/>
      <c r="QO71" s="145"/>
      <c r="QP71" s="145"/>
      <c r="QQ71" s="145"/>
      <c r="QR71" s="145"/>
      <c r="QS71" s="145"/>
      <c r="QT71" s="145"/>
      <c r="QU71" s="145"/>
      <c r="QV71" s="145"/>
      <c r="QW71" s="145"/>
      <c r="QX71" s="145"/>
      <c r="QY71" s="145"/>
      <c r="QZ71" s="145"/>
      <c r="RA71" s="145"/>
      <c r="RB71" s="145"/>
      <c r="RC71" s="145"/>
      <c r="RD71" s="145"/>
      <c r="RE71" s="146"/>
    </row>
    <row r="72" spans="51:473" ht="20.100000000000001" customHeight="1"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JY72" s="126"/>
      <c r="JZ72" s="127"/>
      <c r="KA72" s="127"/>
      <c r="KB72" s="127"/>
      <c r="KC72" s="127"/>
      <c r="KD72" s="127"/>
      <c r="KE72" s="127"/>
      <c r="KF72" s="127"/>
      <c r="KG72" s="127"/>
      <c r="KH72" s="127"/>
      <c r="KI72" s="127"/>
      <c r="KJ72" s="127"/>
      <c r="KK72" s="127"/>
      <c r="KL72" s="127"/>
      <c r="KM72" s="127"/>
      <c r="KN72" s="127"/>
      <c r="KO72" s="127"/>
      <c r="KP72" s="127"/>
      <c r="KQ72" s="127"/>
      <c r="KR72" s="127"/>
      <c r="KS72" s="127"/>
      <c r="KT72" s="127"/>
      <c r="KU72" s="127"/>
      <c r="KV72" s="127"/>
      <c r="KW72" s="127"/>
      <c r="KX72" s="127"/>
      <c r="KY72" s="127"/>
      <c r="KZ72" s="127"/>
      <c r="LA72" s="127"/>
      <c r="LB72" s="127"/>
      <c r="LC72" s="127"/>
      <c r="LD72" s="127"/>
      <c r="LE72" s="127"/>
      <c r="LF72" s="127"/>
      <c r="LG72" s="127"/>
      <c r="LH72" s="127"/>
      <c r="LI72" s="127"/>
      <c r="LJ72" s="127"/>
      <c r="LK72" s="127"/>
      <c r="LL72" s="127"/>
      <c r="LM72" s="127"/>
      <c r="LN72" s="127"/>
      <c r="LO72" s="127"/>
      <c r="LP72" s="127"/>
      <c r="LQ72" s="127"/>
      <c r="LR72" s="127"/>
      <c r="LS72" s="127"/>
      <c r="LT72" s="127"/>
      <c r="LU72" s="127"/>
      <c r="LV72" s="127"/>
      <c r="LW72" s="127"/>
      <c r="LX72" s="127"/>
      <c r="LY72" s="127"/>
      <c r="LZ72" s="127"/>
      <c r="MA72" s="127"/>
      <c r="MB72" s="127"/>
      <c r="MC72" s="127"/>
      <c r="MD72" s="127"/>
      <c r="ME72" s="128"/>
      <c r="MH72" s="135"/>
      <c r="MI72" s="136"/>
      <c r="MJ72" s="136"/>
      <c r="MK72" s="136"/>
      <c r="ML72" s="136"/>
      <c r="MM72" s="136"/>
      <c r="MN72" s="136"/>
      <c r="MO72" s="136"/>
      <c r="MP72" s="136"/>
      <c r="MQ72" s="136"/>
      <c r="MR72" s="136"/>
      <c r="MS72" s="136"/>
      <c r="MT72" s="136"/>
      <c r="MU72" s="136"/>
      <c r="MV72" s="136"/>
      <c r="MW72" s="136"/>
      <c r="MX72" s="136"/>
      <c r="MY72" s="136"/>
      <c r="MZ72" s="136"/>
      <c r="NA72" s="136"/>
      <c r="NB72" s="136"/>
      <c r="NC72" s="136"/>
      <c r="ND72" s="136"/>
      <c r="NE72" s="136"/>
      <c r="NF72" s="136"/>
      <c r="NG72" s="136"/>
      <c r="NH72" s="136"/>
      <c r="NI72" s="136"/>
      <c r="NJ72" s="136"/>
      <c r="NK72" s="137"/>
      <c r="NS72" s="126"/>
      <c r="NT72" s="127"/>
      <c r="NU72" s="127"/>
      <c r="NV72" s="127"/>
      <c r="NW72" s="127"/>
      <c r="NX72" s="127"/>
      <c r="NY72" s="127"/>
      <c r="NZ72" s="127"/>
      <c r="OA72" s="127"/>
      <c r="OB72" s="127"/>
      <c r="OC72" s="127"/>
      <c r="OD72" s="127"/>
      <c r="OE72" s="127"/>
      <c r="OF72" s="127"/>
      <c r="OG72" s="127"/>
      <c r="OH72" s="127"/>
      <c r="OI72" s="127"/>
      <c r="OJ72" s="127"/>
      <c r="OK72" s="127"/>
      <c r="OL72" s="127"/>
      <c r="OM72" s="127"/>
      <c r="ON72" s="127"/>
      <c r="OO72" s="127"/>
      <c r="OP72" s="127"/>
      <c r="OQ72" s="127"/>
      <c r="OR72" s="127"/>
      <c r="OS72" s="127"/>
      <c r="OT72" s="127"/>
      <c r="OU72" s="127"/>
      <c r="OV72" s="127"/>
      <c r="OW72" s="127"/>
      <c r="OX72" s="127"/>
      <c r="OY72" s="127"/>
      <c r="OZ72" s="127"/>
      <c r="PA72" s="127"/>
      <c r="PB72" s="127"/>
      <c r="PC72" s="127"/>
      <c r="PD72" s="127"/>
      <c r="PE72" s="127"/>
      <c r="PF72" s="127"/>
      <c r="PG72" s="127"/>
      <c r="PH72" s="127"/>
      <c r="PI72" s="127"/>
      <c r="PJ72" s="127"/>
      <c r="PK72" s="127"/>
      <c r="PL72" s="127"/>
      <c r="PM72" s="127"/>
      <c r="PN72" s="127"/>
      <c r="PO72" s="127"/>
      <c r="PP72" s="127"/>
      <c r="PQ72" s="127"/>
      <c r="PR72" s="127"/>
      <c r="PS72" s="127"/>
      <c r="PT72" s="127"/>
      <c r="PU72" s="127"/>
      <c r="PV72" s="127"/>
      <c r="PW72" s="127"/>
      <c r="PX72" s="127"/>
      <c r="PY72" s="128"/>
      <c r="QB72" s="144"/>
      <c r="QC72" s="145"/>
      <c r="QD72" s="145"/>
      <c r="QE72" s="145"/>
      <c r="QF72" s="145"/>
      <c r="QG72" s="145"/>
      <c r="QH72" s="145"/>
      <c r="QI72" s="145"/>
      <c r="QJ72" s="145"/>
      <c r="QK72" s="145"/>
      <c r="QL72" s="145"/>
      <c r="QM72" s="145"/>
      <c r="QN72" s="145"/>
      <c r="QO72" s="145"/>
      <c r="QP72" s="145"/>
      <c r="QQ72" s="145"/>
      <c r="QR72" s="145"/>
      <c r="QS72" s="145"/>
      <c r="QT72" s="145"/>
      <c r="QU72" s="145"/>
      <c r="QV72" s="145"/>
      <c r="QW72" s="145"/>
      <c r="QX72" s="145"/>
      <c r="QY72" s="145"/>
      <c r="QZ72" s="145"/>
      <c r="RA72" s="145"/>
      <c r="RB72" s="145"/>
      <c r="RC72" s="145"/>
      <c r="RD72" s="145"/>
      <c r="RE72" s="146"/>
    </row>
    <row r="73" spans="51:473" ht="20.100000000000001" customHeight="1" thickBot="1"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JY73" s="129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1"/>
      <c r="MH73" s="138"/>
      <c r="MI73" s="139"/>
      <c r="MJ73" s="139"/>
      <c r="MK73" s="139"/>
      <c r="ML73" s="139"/>
      <c r="MM73" s="139"/>
      <c r="MN73" s="139"/>
      <c r="MO73" s="139"/>
      <c r="MP73" s="139"/>
      <c r="MQ73" s="139"/>
      <c r="MR73" s="139"/>
      <c r="MS73" s="139"/>
      <c r="MT73" s="139"/>
      <c r="MU73" s="139"/>
      <c r="MV73" s="139"/>
      <c r="MW73" s="139"/>
      <c r="MX73" s="139"/>
      <c r="MY73" s="139"/>
      <c r="MZ73" s="139"/>
      <c r="NA73" s="139"/>
      <c r="NB73" s="139"/>
      <c r="NC73" s="139"/>
      <c r="ND73" s="139"/>
      <c r="NE73" s="139"/>
      <c r="NF73" s="139"/>
      <c r="NG73" s="139"/>
      <c r="NH73" s="139"/>
      <c r="NI73" s="139"/>
      <c r="NJ73" s="139"/>
      <c r="NK73" s="140"/>
      <c r="NS73" s="129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1"/>
      <c r="QB73" s="147"/>
      <c r="QC73" s="148"/>
      <c r="QD73" s="148"/>
      <c r="QE73" s="148"/>
      <c r="QF73" s="148"/>
      <c r="QG73" s="148"/>
      <c r="QH73" s="148"/>
      <c r="QI73" s="148"/>
      <c r="QJ73" s="148"/>
      <c r="QK73" s="148"/>
      <c r="QL73" s="148"/>
      <c r="QM73" s="148"/>
      <c r="QN73" s="148"/>
      <c r="QO73" s="148"/>
      <c r="QP73" s="148"/>
      <c r="QQ73" s="148"/>
      <c r="QR73" s="148"/>
      <c r="QS73" s="148"/>
      <c r="QT73" s="148"/>
      <c r="QU73" s="148"/>
      <c r="QV73" s="148"/>
      <c r="QW73" s="148"/>
      <c r="QX73" s="148"/>
      <c r="QY73" s="148"/>
      <c r="QZ73" s="148"/>
      <c r="RA73" s="148"/>
      <c r="RB73" s="148"/>
      <c r="RC73" s="148"/>
      <c r="RD73" s="148"/>
      <c r="RE73" s="149"/>
    </row>
    <row r="74" spans="51:473" ht="20.100000000000001" customHeight="1"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</row>
    <row r="75" spans="51:473" ht="20.100000000000001" customHeight="1"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</row>
    <row r="76" spans="51:473" ht="20.100000000000001" customHeight="1"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</row>
    <row r="77" spans="51:473" ht="20.100000000000001" customHeight="1"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</row>
    <row r="78" spans="51:473" ht="20.100000000000001" customHeight="1"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</row>
    <row r="79" spans="51:473" ht="20.100000000000001" customHeight="1"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</row>
    <row r="80" spans="51:473" ht="20.100000000000001" customHeight="1"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</row>
    <row r="81" spans="51:473" ht="20.100000000000001" customHeight="1"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</row>
    <row r="82" spans="51:473" ht="20.100000000000001" customHeight="1"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6</v>
      </c>
      <c r="CC82" s="1">
        <v>8</v>
      </c>
      <c r="CD82" s="1">
        <v>4</v>
      </c>
      <c r="CE82" s="1">
        <v>4</v>
      </c>
      <c r="CF82" s="1">
        <v>2</v>
      </c>
      <c r="CG82" s="1">
        <v>2</v>
      </c>
      <c r="CH82" s="1">
        <v>2</v>
      </c>
      <c r="CI82" s="1">
        <v>2</v>
      </c>
      <c r="CJ82" s="1">
        <v>3</v>
      </c>
      <c r="CK82" s="1">
        <v>2</v>
      </c>
      <c r="CL82" s="1">
        <v>1</v>
      </c>
      <c r="CM82" s="1">
        <v>3</v>
      </c>
      <c r="CN82" s="1">
        <v>4</v>
      </c>
      <c r="CO82" s="1">
        <v>2</v>
      </c>
      <c r="CP82" s="1">
        <v>2</v>
      </c>
      <c r="CQ82" s="1">
        <v>2</v>
      </c>
      <c r="CR82" s="1">
        <v>1</v>
      </c>
      <c r="CS82" s="1">
        <v>2</v>
      </c>
      <c r="CT82" s="1">
        <v>4</v>
      </c>
      <c r="CU82" s="1">
        <v>5</v>
      </c>
      <c r="CV82" s="1">
        <v>5</v>
      </c>
      <c r="CW82" s="1">
        <v>3</v>
      </c>
      <c r="CX82" s="1">
        <v>2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>
        <v>1</v>
      </c>
      <c r="DV82" s="1">
        <v>1</v>
      </c>
      <c r="DW82" s="1">
        <v>1</v>
      </c>
      <c r="DX82" s="1">
        <v>1</v>
      </c>
      <c r="DY82" s="1">
        <v>1</v>
      </c>
      <c r="DZ82" s="1">
        <v>1</v>
      </c>
      <c r="EA82" s="1">
        <v>1</v>
      </c>
      <c r="EB82" s="1">
        <v>1</v>
      </c>
      <c r="EC82" s="1">
        <v>2</v>
      </c>
      <c r="ED82" s="1">
        <v>2</v>
      </c>
      <c r="EE82" s="1">
        <v>2</v>
      </c>
      <c r="EF82" s="1">
        <v>2</v>
      </c>
      <c r="EG82" s="1">
        <v>2</v>
      </c>
      <c r="EH82" s="1">
        <v>2</v>
      </c>
      <c r="EI82" s="1">
        <v>4</v>
      </c>
      <c r="EJ82" s="1">
        <v>8</v>
      </c>
      <c r="EK82" s="1">
        <v>6</v>
      </c>
      <c r="EL82" s="1">
        <v>6</v>
      </c>
      <c r="EM82" s="1">
        <v>6</v>
      </c>
      <c r="EN82" s="1">
        <v>4</v>
      </c>
      <c r="EO82" s="1">
        <v>3</v>
      </c>
      <c r="EP82" s="1">
        <v>2</v>
      </c>
      <c r="EQ82" s="1">
        <v>2</v>
      </c>
      <c r="ER82" s="1">
        <v>2</v>
      </c>
      <c r="ES82" s="1">
        <v>2</v>
      </c>
      <c r="ET82" s="1">
        <v>2</v>
      </c>
      <c r="EU82" s="1">
        <v>1</v>
      </c>
      <c r="EV82" s="1">
        <v>1</v>
      </c>
      <c r="EW82" s="1">
        <v>1</v>
      </c>
      <c r="EX82" s="1">
        <v>1</v>
      </c>
      <c r="EY82" s="1">
        <v>1</v>
      </c>
      <c r="EZ82" s="1">
        <v>1</v>
      </c>
      <c r="FA82" s="1">
        <v>1</v>
      </c>
      <c r="FB82" s="1">
        <v>1</v>
      </c>
      <c r="FC82" s="1">
        <v>1</v>
      </c>
      <c r="FD82" s="1">
        <v>1</v>
      </c>
      <c r="FE82" s="1">
        <v>1</v>
      </c>
      <c r="FF82" s="1">
        <v>1</v>
      </c>
      <c r="FG82" s="1">
        <v>1</v>
      </c>
      <c r="FH82" s="1">
        <v>1</v>
      </c>
      <c r="FI82" s="1">
        <v>1</v>
      </c>
      <c r="FJ82" s="1">
        <v>1</v>
      </c>
      <c r="FK82" s="1">
        <v>1</v>
      </c>
      <c r="FL82" s="1">
        <v>2</v>
      </c>
      <c r="FM82" s="1">
        <v>2</v>
      </c>
      <c r="FN82" s="1">
        <v>3</v>
      </c>
      <c r="FO82" s="1">
        <v>3</v>
      </c>
      <c r="FP82" s="1">
        <v>3</v>
      </c>
      <c r="FQ82" s="1">
        <v>2</v>
      </c>
      <c r="FR82" s="1">
        <v>1</v>
      </c>
      <c r="FS82" s="1">
        <v>1</v>
      </c>
      <c r="FT82" s="1">
        <v>1</v>
      </c>
      <c r="FU82" s="1">
        <v>1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1</v>
      </c>
      <c r="GS82" s="1">
        <v>1</v>
      </c>
      <c r="GT82" s="1">
        <v>2</v>
      </c>
      <c r="GU82" s="1">
        <v>3</v>
      </c>
      <c r="GV82" s="1">
        <v>3</v>
      </c>
      <c r="GW82" s="1">
        <v>1</v>
      </c>
      <c r="GX82" s="1">
        <v>0</v>
      </c>
      <c r="GY82" s="1">
        <v>0</v>
      </c>
      <c r="GZ82" s="1">
        <v>0</v>
      </c>
      <c r="HA82" s="1">
        <v>0</v>
      </c>
      <c r="HB82" s="1">
        <v>2</v>
      </c>
      <c r="HC82" s="1">
        <v>2</v>
      </c>
      <c r="HD82" s="1">
        <v>2</v>
      </c>
      <c r="HE82" s="1">
        <v>2</v>
      </c>
      <c r="HF82" s="1">
        <v>0</v>
      </c>
      <c r="HG82" s="1">
        <v>0</v>
      </c>
      <c r="HH82" s="1">
        <v>0</v>
      </c>
      <c r="HI82" s="1">
        <v>2</v>
      </c>
      <c r="HJ82" s="1">
        <v>3</v>
      </c>
      <c r="HK82" s="1">
        <v>5</v>
      </c>
      <c r="HL82" s="1">
        <v>6</v>
      </c>
      <c r="HM82" s="1">
        <v>2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</row>
    <row r="83" spans="51:473" ht="20.100000000000001" customHeight="1"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16</v>
      </c>
      <c r="BZ83" s="1">
        <v>11</v>
      </c>
      <c r="CA83" s="1">
        <v>13</v>
      </c>
      <c r="CB83" s="1">
        <v>13</v>
      </c>
      <c r="CC83" s="1">
        <v>7</v>
      </c>
      <c r="CD83" s="1">
        <v>11</v>
      </c>
      <c r="CE83" s="1">
        <v>13</v>
      </c>
      <c r="CF83" s="1">
        <v>15</v>
      </c>
      <c r="CG83" s="1">
        <v>15</v>
      </c>
      <c r="CH83" s="1">
        <v>15</v>
      </c>
      <c r="CI83" s="1">
        <v>10</v>
      </c>
      <c r="CJ83" s="1">
        <v>9</v>
      </c>
      <c r="CK83" s="1">
        <v>8</v>
      </c>
      <c r="CL83" s="1">
        <v>6</v>
      </c>
      <c r="CM83" s="1">
        <v>6</v>
      </c>
      <c r="CN83" s="1">
        <v>6</v>
      </c>
      <c r="CO83" s="1">
        <v>7</v>
      </c>
      <c r="CP83" s="1">
        <v>12</v>
      </c>
      <c r="CQ83" s="1">
        <v>14</v>
      </c>
      <c r="CR83" s="1">
        <v>15</v>
      </c>
      <c r="CS83" s="1">
        <v>14</v>
      </c>
      <c r="CT83" s="1">
        <v>9</v>
      </c>
      <c r="CU83" s="1">
        <v>8</v>
      </c>
      <c r="CV83" s="1">
        <v>8</v>
      </c>
      <c r="CW83" s="1">
        <v>7</v>
      </c>
      <c r="CX83" s="1">
        <v>7</v>
      </c>
      <c r="CY83" s="1">
        <v>6</v>
      </c>
      <c r="CZ83" s="1">
        <v>6</v>
      </c>
      <c r="DA83" s="1">
        <v>4</v>
      </c>
      <c r="DB83" s="1">
        <v>5</v>
      </c>
      <c r="DC83" s="1">
        <v>4</v>
      </c>
      <c r="DD83" s="1">
        <v>4</v>
      </c>
      <c r="DE83" s="1">
        <v>4</v>
      </c>
      <c r="DF83" s="1">
        <v>4</v>
      </c>
      <c r="DG83" s="1">
        <v>4</v>
      </c>
      <c r="DH83" s="1">
        <v>4</v>
      </c>
      <c r="DI83" s="1">
        <v>4</v>
      </c>
      <c r="DJ83" s="1">
        <v>4</v>
      </c>
      <c r="DK83" s="1">
        <v>6</v>
      </c>
      <c r="DL83" s="1">
        <v>4</v>
      </c>
      <c r="DM83" s="1">
        <v>4</v>
      </c>
      <c r="DN83" s="1">
        <v>4</v>
      </c>
      <c r="DO83" s="1">
        <v>4</v>
      </c>
      <c r="DP83" s="1">
        <v>4</v>
      </c>
      <c r="DQ83" s="1">
        <v>4</v>
      </c>
      <c r="DR83" s="1">
        <v>4</v>
      </c>
      <c r="DS83" s="1">
        <v>4</v>
      </c>
      <c r="DT83" s="1">
        <v>4</v>
      </c>
      <c r="DU83" s="1">
        <v>4</v>
      </c>
      <c r="DV83" s="1">
        <v>4</v>
      </c>
      <c r="DW83" s="1">
        <v>4</v>
      </c>
      <c r="DX83" s="1">
        <v>4</v>
      </c>
      <c r="DY83" s="1">
        <v>4</v>
      </c>
      <c r="DZ83" s="1">
        <v>5</v>
      </c>
      <c r="EA83" s="1">
        <v>5</v>
      </c>
      <c r="EB83" s="1">
        <v>6</v>
      </c>
      <c r="EC83" s="1">
        <v>6</v>
      </c>
      <c r="ED83" s="1">
        <v>5</v>
      </c>
      <c r="EE83" s="1">
        <v>5</v>
      </c>
      <c r="EF83" s="1">
        <v>5</v>
      </c>
      <c r="EG83" s="1">
        <v>7</v>
      </c>
      <c r="EH83" s="1">
        <v>13</v>
      </c>
      <c r="EI83" s="1">
        <v>14</v>
      </c>
      <c r="EJ83" s="1">
        <v>13</v>
      </c>
      <c r="EK83" s="1">
        <v>10</v>
      </c>
      <c r="EL83" s="1">
        <v>12</v>
      </c>
      <c r="EM83" s="1">
        <v>10</v>
      </c>
      <c r="EN83" s="1">
        <v>10</v>
      </c>
      <c r="EO83" s="1">
        <v>11</v>
      </c>
      <c r="EP83" s="1">
        <v>11</v>
      </c>
      <c r="EQ83" s="1">
        <v>9</v>
      </c>
      <c r="ER83" s="1">
        <v>3</v>
      </c>
      <c r="ES83" s="1">
        <v>2</v>
      </c>
      <c r="ET83" s="1">
        <v>2</v>
      </c>
      <c r="EU83" s="1">
        <v>2</v>
      </c>
      <c r="EV83" s="1">
        <v>2</v>
      </c>
      <c r="EW83" s="1">
        <v>2</v>
      </c>
      <c r="EX83" s="1">
        <v>2</v>
      </c>
      <c r="EY83" s="1">
        <v>2</v>
      </c>
      <c r="EZ83" s="1">
        <v>3</v>
      </c>
      <c r="FA83" s="1">
        <v>3</v>
      </c>
      <c r="FB83" s="1">
        <v>3</v>
      </c>
      <c r="FC83" s="1">
        <v>6</v>
      </c>
      <c r="FD83" s="1">
        <v>6</v>
      </c>
      <c r="FE83" s="1">
        <v>6</v>
      </c>
      <c r="FF83" s="1">
        <v>6</v>
      </c>
      <c r="FG83" s="1">
        <v>6</v>
      </c>
      <c r="FH83" s="1">
        <v>6</v>
      </c>
      <c r="FI83" s="1">
        <v>7</v>
      </c>
      <c r="FJ83" s="1">
        <v>9</v>
      </c>
      <c r="FK83" s="1">
        <v>9</v>
      </c>
      <c r="FL83" s="1">
        <v>8</v>
      </c>
      <c r="FM83" s="1">
        <v>7</v>
      </c>
      <c r="FN83" s="1">
        <v>7</v>
      </c>
      <c r="FO83" s="1">
        <v>5</v>
      </c>
      <c r="FP83" s="1">
        <v>6</v>
      </c>
      <c r="FQ83" s="1">
        <v>6</v>
      </c>
      <c r="FR83" s="1">
        <v>6</v>
      </c>
      <c r="FS83" s="1">
        <v>6</v>
      </c>
      <c r="FT83" s="1">
        <v>4</v>
      </c>
      <c r="FU83" s="1">
        <v>4</v>
      </c>
      <c r="FV83" s="1">
        <v>4</v>
      </c>
      <c r="FW83" s="1">
        <v>4</v>
      </c>
      <c r="FX83" s="1">
        <v>4</v>
      </c>
      <c r="FY83" s="1">
        <v>4</v>
      </c>
      <c r="FZ83" s="1">
        <v>4</v>
      </c>
      <c r="GA83" s="1">
        <v>4</v>
      </c>
      <c r="GB83" s="1">
        <v>4</v>
      </c>
      <c r="GC83" s="1">
        <v>8</v>
      </c>
      <c r="GD83" s="1">
        <v>4</v>
      </c>
      <c r="GE83" s="1">
        <v>4</v>
      </c>
      <c r="GF83" s="1">
        <v>4</v>
      </c>
      <c r="GG83" s="1">
        <v>4</v>
      </c>
      <c r="GH83" s="1">
        <v>4</v>
      </c>
      <c r="GI83" s="1">
        <v>4</v>
      </c>
      <c r="GJ83" s="1">
        <v>4</v>
      </c>
      <c r="GK83" s="1">
        <v>4</v>
      </c>
      <c r="GL83" s="1">
        <v>4</v>
      </c>
      <c r="GM83" s="1">
        <v>4</v>
      </c>
      <c r="GN83" s="1">
        <v>4</v>
      </c>
      <c r="GO83" s="1">
        <v>6</v>
      </c>
      <c r="GP83" s="1">
        <v>8</v>
      </c>
      <c r="GQ83" s="1">
        <v>8</v>
      </c>
      <c r="GR83" s="1">
        <v>8</v>
      </c>
      <c r="GS83" s="1">
        <v>6</v>
      </c>
      <c r="GT83" s="1">
        <v>7</v>
      </c>
      <c r="GU83" s="1">
        <v>5</v>
      </c>
      <c r="GV83" s="1">
        <v>6</v>
      </c>
      <c r="GW83" s="1">
        <v>6</v>
      </c>
      <c r="GX83" s="1">
        <v>5</v>
      </c>
      <c r="GY83" s="1">
        <v>6</v>
      </c>
      <c r="GZ83" s="1">
        <v>5</v>
      </c>
      <c r="HA83" s="1">
        <v>5</v>
      </c>
      <c r="HB83" s="1">
        <v>9</v>
      </c>
      <c r="HC83" s="1">
        <v>7</v>
      </c>
      <c r="HD83" s="1">
        <v>5</v>
      </c>
      <c r="HE83" s="1">
        <v>5</v>
      </c>
      <c r="HF83" s="1">
        <v>10</v>
      </c>
      <c r="HG83" s="1">
        <v>19</v>
      </c>
      <c r="HH83" s="1">
        <v>17</v>
      </c>
      <c r="HI83" s="1">
        <v>18</v>
      </c>
      <c r="HJ83" s="1">
        <v>13</v>
      </c>
      <c r="HK83" s="1">
        <v>12</v>
      </c>
      <c r="HL83" s="1">
        <v>7</v>
      </c>
      <c r="HM83" s="1">
        <v>11</v>
      </c>
      <c r="HN83" s="1">
        <v>11</v>
      </c>
      <c r="HO83" s="1">
        <v>7</v>
      </c>
      <c r="HP83" s="1">
        <v>7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</row>
    <row r="84" spans="51:473" ht="20.100000000000001" customHeight="1"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4</v>
      </c>
      <c r="BY84" s="1">
        <v>10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2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1</v>
      </c>
      <c r="EG84" s="1">
        <v>1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1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2</v>
      </c>
      <c r="HG84" s="1">
        <v>2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6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</row>
    <row r="85" spans="51:473" ht="20.100000000000001" customHeight="1" thickBot="1"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14</v>
      </c>
      <c r="BY85" s="1">
        <v>10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5</v>
      </c>
      <c r="HQ85" s="1">
        <v>1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</row>
    <row r="86" spans="51:473" ht="20.100000000000001" customHeight="1"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19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4</v>
      </c>
      <c r="HQ86" s="1">
        <v>1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JY86" s="6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8"/>
      <c r="KR86" s="159" t="s">
        <v>15</v>
      </c>
      <c r="KS86" s="160"/>
      <c r="KT86" s="160"/>
      <c r="KU86" s="160"/>
      <c r="KV86" s="160"/>
      <c r="KW86" s="160"/>
      <c r="KX86" s="160"/>
      <c r="KY86" s="160"/>
      <c r="KZ86" s="160"/>
      <c r="LA86" s="160"/>
      <c r="LB86" s="160"/>
      <c r="LC86" s="160"/>
      <c r="LD86" s="160"/>
      <c r="LE86" s="160"/>
      <c r="LF86" s="160"/>
      <c r="LG86" s="160"/>
      <c r="LH86" s="160"/>
      <c r="LI86" s="160"/>
      <c r="LJ86" s="160"/>
      <c r="LK86" s="160"/>
      <c r="LL86" s="160"/>
      <c r="LM86" s="160"/>
      <c r="LN86" s="160"/>
      <c r="LO86" s="160"/>
      <c r="LP86" s="160"/>
      <c r="LQ86" s="160"/>
      <c r="LR86" s="160"/>
      <c r="LS86" s="160"/>
      <c r="LT86" s="160"/>
      <c r="LU86" s="160"/>
      <c r="LV86" s="160"/>
      <c r="LW86" s="160"/>
      <c r="LX86" s="160"/>
      <c r="LY86" s="160"/>
      <c r="LZ86" s="160"/>
      <c r="MA86" s="160"/>
      <c r="MB86" s="160"/>
      <c r="MC86" s="160"/>
      <c r="MD86" s="160"/>
      <c r="ME86" s="160"/>
      <c r="MF86" s="160"/>
      <c r="MG86" s="160"/>
      <c r="MH86" s="160"/>
      <c r="MI86" s="160"/>
      <c r="MJ86" s="160"/>
      <c r="MK86" s="160"/>
      <c r="ML86" s="160"/>
      <c r="MM86" s="160"/>
      <c r="MN86" s="160"/>
      <c r="MO86" s="160"/>
      <c r="MP86" s="160"/>
      <c r="MQ86" s="160"/>
      <c r="MR86" s="160"/>
      <c r="MS86" s="160"/>
      <c r="MT86" s="160"/>
      <c r="MU86" s="160"/>
      <c r="MV86" s="160"/>
      <c r="MW86" s="160"/>
      <c r="MX86" s="160"/>
      <c r="MY86" s="160"/>
      <c r="MZ86" s="160"/>
      <c r="NA86" s="160"/>
      <c r="NB86" s="160"/>
      <c r="NC86" s="160"/>
      <c r="ND86" s="160"/>
      <c r="NE86" s="160"/>
      <c r="NF86" s="160"/>
      <c r="NG86" s="160"/>
      <c r="NH86" s="160"/>
      <c r="NI86" s="160"/>
      <c r="NJ86" s="160"/>
      <c r="NK86" s="161"/>
      <c r="NS86" s="177"/>
      <c r="NT86" s="178"/>
      <c r="NU86" s="178"/>
      <c r="NV86" s="178"/>
      <c r="NW86" s="178"/>
      <c r="NX86" s="178"/>
      <c r="NY86" s="178"/>
      <c r="NZ86" s="178"/>
      <c r="OA86" s="178"/>
      <c r="OB86" s="178"/>
      <c r="OC86" s="178"/>
      <c r="OD86" s="178"/>
      <c r="OE86" s="178"/>
      <c r="OF86" s="178"/>
      <c r="OG86" s="178"/>
      <c r="OH86" s="179"/>
      <c r="OL86" s="159" t="s">
        <v>2</v>
      </c>
      <c r="OM86" s="160"/>
      <c r="ON86" s="160"/>
      <c r="OO86" s="160"/>
      <c r="OP86" s="160"/>
      <c r="OQ86" s="160"/>
      <c r="OR86" s="160"/>
      <c r="OS86" s="160"/>
      <c r="OT86" s="160"/>
      <c r="OU86" s="160"/>
      <c r="OV86" s="160"/>
      <c r="OW86" s="160"/>
      <c r="OX86" s="160"/>
      <c r="OY86" s="160"/>
      <c r="OZ86" s="160"/>
      <c r="PA86" s="160"/>
      <c r="PB86" s="160"/>
      <c r="PC86" s="160"/>
      <c r="PD86" s="160"/>
      <c r="PE86" s="160"/>
      <c r="PF86" s="160"/>
      <c r="PG86" s="160"/>
      <c r="PH86" s="160"/>
      <c r="PI86" s="160"/>
      <c r="PJ86" s="160"/>
      <c r="PK86" s="160"/>
      <c r="PL86" s="160"/>
      <c r="PM86" s="160"/>
      <c r="PN86" s="160"/>
      <c r="PO86" s="160"/>
      <c r="PP86" s="160"/>
      <c r="PQ86" s="160"/>
      <c r="PR86" s="160"/>
      <c r="PS86" s="160"/>
      <c r="PT86" s="160"/>
      <c r="PU86" s="160"/>
      <c r="PV86" s="160"/>
      <c r="PW86" s="160"/>
      <c r="PX86" s="160"/>
      <c r="PY86" s="160"/>
      <c r="PZ86" s="160"/>
      <c r="QA86" s="160"/>
      <c r="QB86" s="160"/>
      <c r="QC86" s="160"/>
      <c r="QD86" s="160"/>
      <c r="QE86" s="160"/>
      <c r="QF86" s="160"/>
      <c r="QG86" s="160"/>
      <c r="QH86" s="160"/>
      <c r="QI86" s="160"/>
      <c r="QJ86" s="160"/>
      <c r="QK86" s="160"/>
      <c r="QL86" s="160"/>
      <c r="QM86" s="160"/>
      <c r="QN86" s="160"/>
      <c r="QO86" s="160"/>
      <c r="QP86" s="160"/>
      <c r="QQ86" s="160"/>
      <c r="QR86" s="160"/>
      <c r="QS86" s="160"/>
      <c r="QT86" s="160"/>
      <c r="QU86" s="160"/>
      <c r="QV86" s="160"/>
      <c r="QW86" s="160"/>
      <c r="QX86" s="160"/>
      <c r="QY86" s="160"/>
      <c r="QZ86" s="160"/>
      <c r="RA86" s="160"/>
      <c r="RB86" s="160"/>
      <c r="RC86" s="160"/>
      <c r="RD86" s="160"/>
      <c r="RE86" s="161"/>
    </row>
    <row r="87" spans="51:473" ht="20.100000000000001" customHeight="1"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19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4</v>
      </c>
      <c r="HQ87" s="1">
        <v>1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JY87" s="9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1"/>
      <c r="KR87" s="162"/>
      <c r="KS87" s="163"/>
      <c r="KT87" s="163"/>
      <c r="KU87" s="163"/>
      <c r="KV87" s="163"/>
      <c r="KW87" s="163"/>
      <c r="KX87" s="163"/>
      <c r="KY87" s="163"/>
      <c r="KZ87" s="163"/>
      <c r="LA87" s="163"/>
      <c r="LB87" s="163"/>
      <c r="LC87" s="163"/>
      <c r="LD87" s="163"/>
      <c r="LE87" s="163"/>
      <c r="LF87" s="163"/>
      <c r="LG87" s="163"/>
      <c r="LH87" s="163"/>
      <c r="LI87" s="163"/>
      <c r="LJ87" s="163"/>
      <c r="LK87" s="163"/>
      <c r="LL87" s="163"/>
      <c r="LM87" s="163"/>
      <c r="LN87" s="163"/>
      <c r="LO87" s="163"/>
      <c r="LP87" s="163"/>
      <c r="LQ87" s="163"/>
      <c r="LR87" s="163"/>
      <c r="LS87" s="163"/>
      <c r="LT87" s="163"/>
      <c r="LU87" s="163"/>
      <c r="LV87" s="163"/>
      <c r="LW87" s="163"/>
      <c r="LX87" s="163"/>
      <c r="LY87" s="163"/>
      <c r="LZ87" s="163"/>
      <c r="MA87" s="163"/>
      <c r="MB87" s="163"/>
      <c r="MC87" s="163"/>
      <c r="MD87" s="163"/>
      <c r="ME87" s="163"/>
      <c r="MF87" s="163"/>
      <c r="MG87" s="163"/>
      <c r="MH87" s="163"/>
      <c r="MI87" s="163"/>
      <c r="MJ87" s="163"/>
      <c r="MK87" s="163"/>
      <c r="ML87" s="163"/>
      <c r="MM87" s="163"/>
      <c r="MN87" s="163"/>
      <c r="MO87" s="163"/>
      <c r="MP87" s="163"/>
      <c r="MQ87" s="163"/>
      <c r="MR87" s="163"/>
      <c r="MS87" s="163"/>
      <c r="MT87" s="163"/>
      <c r="MU87" s="163"/>
      <c r="MV87" s="163"/>
      <c r="MW87" s="163"/>
      <c r="MX87" s="163"/>
      <c r="MY87" s="163"/>
      <c r="MZ87" s="163"/>
      <c r="NA87" s="163"/>
      <c r="NB87" s="163"/>
      <c r="NC87" s="163"/>
      <c r="ND87" s="163"/>
      <c r="NE87" s="163"/>
      <c r="NF87" s="163"/>
      <c r="NG87" s="163"/>
      <c r="NH87" s="163"/>
      <c r="NI87" s="163"/>
      <c r="NJ87" s="163"/>
      <c r="NK87" s="164"/>
      <c r="NS87" s="180"/>
      <c r="NT87" s="181"/>
      <c r="NU87" s="181"/>
      <c r="NV87" s="181"/>
      <c r="NW87" s="181"/>
      <c r="NX87" s="181"/>
      <c r="NY87" s="181"/>
      <c r="NZ87" s="181"/>
      <c r="OA87" s="181"/>
      <c r="OB87" s="181"/>
      <c r="OC87" s="181"/>
      <c r="OD87" s="181"/>
      <c r="OE87" s="181"/>
      <c r="OF87" s="181"/>
      <c r="OG87" s="181"/>
      <c r="OH87" s="182"/>
      <c r="OL87" s="162"/>
      <c r="OM87" s="163"/>
      <c r="ON87" s="163"/>
      <c r="OO87" s="163"/>
      <c r="OP87" s="163"/>
      <c r="OQ87" s="163"/>
      <c r="OR87" s="163"/>
      <c r="OS87" s="163"/>
      <c r="OT87" s="163"/>
      <c r="OU87" s="163"/>
      <c r="OV87" s="163"/>
      <c r="OW87" s="163"/>
      <c r="OX87" s="163"/>
      <c r="OY87" s="163"/>
      <c r="OZ87" s="163"/>
      <c r="PA87" s="163"/>
      <c r="PB87" s="163"/>
      <c r="PC87" s="163"/>
      <c r="PD87" s="163"/>
      <c r="PE87" s="163"/>
      <c r="PF87" s="163"/>
      <c r="PG87" s="163"/>
      <c r="PH87" s="163"/>
      <c r="PI87" s="163"/>
      <c r="PJ87" s="163"/>
      <c r="PK87" s="163"/>
      <c r="PL87" s="163"/>
      <c r="PM87" s="163"/>
      <c r="PN87" s="163"/>
      <c r="PO87" s="163"/>
      <c r="PP87" s="163"/>
      <c r="PQ87" s="163"/>
      <c r="PR87" s="163"/>
      <c r="PS87" s="163"/>
      <c r="PT87" s="163"/>
      <c r="PU87" s="163"/>
      <c r="PV87" s="163"/>
      <c r="PW87" s="163"/>
      <c r="PX87" s="163"/>
      <c r="PY87" s="163"/>
      <c r="PZ87" s="163"/>
      <c r="QA87" s="163"/>
      <c r="QB87" s="163"/>
      <c r="QC87" s="163"/>
      <c r="QD87" s="163"/>
      <c r="QE87" s="163"/>
      <c r="QF87" s="163"/>
      <c r="QG87" s="163"/>
      <c r="QH87" s="163"/>
      <c r="QI87" s="163"/>
      <c r="QJ87" s="163"/>
      <c r="QK87" s="163"/>
      <c r="QL87" s="163"/>
      <c r="QM87" s="163"/>
      <c r="QN87" s="163"/>
      <c r="QO87" s="163"/>
      <c r="QP87" s="163"/>
      <c r="QQ87" s="163"/>
      <c r="QR87" s="163"/>
      <c r="QS87" s="163"/>
      <c r="QT87" s="163"/>
      <c r="QU87" s="163"/>
      <c r="QV87" s="163"/>
      <c r="QW87" s="163"/>
      <c r="QX87" s="163"/>
      <c r="QY87" s="163"/>
      <c r="QZ87" s="163"/>
      <c r="RA87" s="163"/>
      <c r="RB87" s="163"/>
      <c r="RC87" s="163"/>
      <c r="RD87" s="163"/>
      <c r="RE87" s="164"/>
    </row>
    <row r="88" spans="51:473" ht="20.100000000000001" customHeight="1"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24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4</v>
      </c>
      <c r="HQ88" s="1">
        <v>1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JY88" s="9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1"/>
      <c r="KR88" s="162"/>
      <c r="KS88" s="163"/>
      <c r="KT88" s="163"/>
      <c r="KU88" s="163"/>
      <c r="KV88" s="163"/>
      <c r="KW88" s="163"/>
      <c r="KX88" s="163"/>
      <c r="KY88" s="163"/>
      <c r="KZ88" s="163"/>
      <c r="LA88" s="163"/>
      <c r="LB88" s="163"/>
      <c r="LC88" s="163"/>
      <c r="LD88" s="163"/>
      <c r="LE88" s="163"/>
      <c r="LF88" s="163"/>
      <c r="LG88" s="163"/>
      <c r="LH88" s="163"/>
      <c r="LI88" s="163"/>
      <c r="LJ88" s="163"/>
      <c r="LK88" s="163"/>
      <c r="LL88" s="163"/>
      <c r="LM88" s="163"/>
      <c r="LN88" s="163"/>
      <c r="LO88" s="163"/>
      <c r="LP88" s="163"/>
      <c r="LQ88" s="163"/>
      <c r="LR88" s="163"/>
      <c r="LS88" s="163"/>
      <c r="LT88" s="163"/>
      <c r="LU88" s="163"/>
      <c r="LV88" s="163"/>
      <c r="LW88" s="163"/>
      <c r="LX88" s="163"/>
      <c r="LY88" s="163"/>
      <c r="LZ88" s="163"/>
      <c r="MA88" s="163"/>
      <c r="MB88" s="163"/>
      <c r="MC88" s="163"/>
      <c r="MD88" s="163"/>
      <c r="ME88" s="163"/>
      <c r="MF88" s="163"/>
      <c r="MG88" s="163"/>
      <c r="MH88" s="163"/>
      <c r="MI88" s="163"/>
      <c r="MJ88" s="163"/>
      <c r="MK88" s="163"/>
      <c r="ML88" s="163"/>
      <c r="MM88" s="163"/>
      <c r="MN88" s="163"/>
      <c r="MO88" s="163"/>
      <c r="MP88" s="163"/>
      <c r="MQ88" s="163"/>
      <c r="MR88" s="163"/>
      <c r="MS88" s="163"/>
      <c r="MT88" s="163"/>
      <c r="MU88" s="163"/>
      <c r="MV88" s="163"/>
      <c r="MW88" s="163"/>
      <c r="MX88" s="163"/>
      <c r="MY88" s="163"/>
      <c r="MZ88" s="163"/>
      <c r="NA88" s="163"/>
      <c r="NB88" s="163"/>
      <c r="NC88" s="163"/>
      <c r="ND88" s="163"/>
      <c r="NE88" s="163"/>
      <c r="NF88" s="163"/>
      <c r="NG88" s="163"/>
      <c r="NH88" s="163"/>
      <c r="NI88" s="163"/>
      <c r="NJ88" s="163"/>
      <c r="NK88" s="164"/>
      <c r="NS88" s="180"/>
      <c r="NT88" s="181"/>
      <c r="NU88" s="181"/>
      <c r="NV88" s="181"/>
      <c r="NW88" s="181"/>
      <c r="NX88" s="181"/>
      <c r="NY88" s="181"/>
      <c r="NZ88" s="181"/>
      <c r="OA88" s="181"/>
      <c r="OB88" s="181"/>
      <c r="OC88" s="181"/>
      <c r="OD88" s="181"/>
      <c r="OE88" s="181"/>
      <c r="OF88" s="181"/>
      <c r="OG88" s="181"/>
      <c r="OH88" s="182"/>
      <c r="OL88" s="162"/>
      <c r="OM88" s="163"/>
      <c r="ON88" s="163"/>
      <c r="OO88" s="163"/>
      <c r="OP88" s="163"/>
      <c r="OQ88" s="163"/>
      <c r="OR88" s="163"/>
      <c r="OS88" s="163"/>
      <c r="OT88" s="163"/>
      <c r="OU88" s="163"/>
      <c r="OV88" s="163"/>
      <c r="OW88" s="163"/>
      <c r="OX88" s="163"/>
      <c r="OY88" s="163"/>
      <c r="OZ88" s="163"/>
      <c r="PA88" s="163"/>
      <c r="PB88" s="163"/>
      <c r="PC88" s="163"/>
      <c r="PD88" s="163"/>
      <c r="PE88" s="163"/>
      <c r="PF88" s="163"/>
      <c r="PG88" s="163"/>
      <c r="PH88" s="163"/>
      <c r="PI88" s="163"/>
      <c r="PJ88" s="163"/>
      <c r="PK88" s="163"/>
      <c r="PL88" s="163"/>
      <c r="PM88" s="163"/>
      <c r="PN88" s="163"/>
      <c r="PO88" s="163"/>
      <c r="PP88" s="163"/>
      <c r="PQ88" s="163"/>
      <c r="PR88" s="163"/>
      <c r="PS88" s="163"/>
      <c r="PT88" s="163"/>
      <c r="PU88" s="163"/>
      <c r="PV88" s="163"/>
      <c r="PW88" s="163"/>
      <c r="PX88" s="163"/>
      <c r="PY88" s="163"/>
      <c r="PZ88" s="163"/>
      <c r="QA88" s="163"/>
      <c r="QB88" s="163"/>
      <c r="QC88" s="163"/>
      <c r="QD88" s="163"/>
      <c r="QE88" s="163"/>
      <c r="QF88" s="163"/>
      <c r="QG88" s="163"/>
      <c r="QH88" s="163"/>
      <c r="QI88" s="163"/>
      <c r="QJ88" s="163"/>
      <c r="QK88" s="163"/>
      <c r="QL88" s="163"/>
      <c r="QM88" s="163"/>
      <c r="QN88" s="163"/>
      <c r="QO88" s="163"/>
      <c r="QP88" s="163"/>
      <c r="QQ88" s="163"/>
      <c r="QR88" s="163"/>
      <c r="QS88" s="163"/>
      <c r="QT88" s="163"/>
      <c r="QU88" s="163"/>
      <c r="QV88" s="163"/>
      <c r="QW88" s="163"/>
      <c r="QX88" s="163"/>
      <c r="QY88" s="163"/>
      <c r="QZ88" s="163"/>
      <c r="RA88" s="163"/>
      <c r="RB88" s="163"/>
      <c r="RC88" s="163"/>
      <c r="RD88" s="163"/>
      <c r="RE88" s="164"/>
    </row>
    <row r="89" spans="51:473" ht="20.100000000000001" customHeight="1"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24</v>
      </c>
      <c r="BY89" s="1">
        <v>5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3</v>
      </c>
      <c r="HQ89" s="1">
        <v>1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JY89" s="9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1"/>
      <c r="KR89" s="162"/>
      <c r="KS89" s="163"/>
      <c r="KT89" s="163"/>
      <c r="KU89" s="163"/>
      <c r="KV89" s="163"/>
      <c r="KW89" s="163"/>
      <c r="KX89" s="163"/>
      <c r="KY89" s="163"/>
      <c r="KZ89" s="163"/>
      <c r="LA89" s="163"/>
      <c r="LB89" s="163"/>
      <c r="LC89" s="163"/>
      <c r="LD89" s="163"/>
      <c r="LE89" s="163"/>
      <c r="LF89" s="163"/>
      <c r="LG89" s="163"/>
      <c r="LH89" s="163"/>
      <c r="LI89" s="163"/>
      <c r="LJ89" s="163"/>
      <c r="LK89" s="163"/>
      <c r="LL89" s="163"/>
      <c r="LM89" s="163"/>
      <c r="LN89" s="163"/>
      <c r="LO89" s="163"/>
      <c r="LP89" s="163"/>
      <c r="LQ89" s="163"/>
      <c r="LR89" s="163"/>
      <c r="LS89" s="163"/>
      <c r="LT89" s="163"/>
      <c r="LU89" s="163"/>
      <c r="LV89" s="163"/>
      <c r="LW89" s="163"/>
      <c r="LX89" s="163"/>
      <c r="LY89" s="163"/>
      <c r="LZ89" s="163"/>
      <c r="MA89" s="163"/>
      <c r="MB89" s="163"/>
      <c r="MC89" s="163"/>
      <c r="MD89" s="163"/>
      <c r="ME89" s="163"/>
      <c r="MF89" s="163"/>
      <c r="MG89" s="163"/>
      <c r="MH89" s="163"/>
      <c r="MI89" s="163"/>
      <c r="MJ89" s="163"/>
      <c r="MK89" s="163"/>
      <c r="ML89" s="163"/>
      <c r="MM89" s="163"/>
      <c r="MN89" s="163"/>
      <c r="MO89" s="163"/>
      <c r="MP89" s="163"/>
      <c r="MQ89" s="163"/>
      <c r="MR89" s="163"/>
      <c r="MS89" s="163"/>
      <c r="MT89" s="163"/>
      <c r="MU89" s="163"/>
      <c r="MV89" s="163"/>
      <c r="MW89" s="163"/>
      <c r="MX89" s="163"/>
      <c r="MY89" s="163"/>
      <c r="MZ89" s="163"/>
      <c r="NA89" s="163"/>
      <c r="NB89" s="163"/>
      <c r="NC89" s="163"/>
      <c r="ND89" s="163"/>
      <c r="NE89" s="163"/>
      <c r="NF89" s="163"/>
      <c r="NG89" s="163"/>
      <c r="NH89" s="163"/>
      <c r="NI89" s="163"/>
      <c r="NJ89" s="163"/>
      <c r="NK89" s="164"/>
      <c r="NS89" s="180"/>
      <c r="NT89" s="181"/>
      <c r="NU89" s="181"/>
      <c r="NV89" s="181"/>
      <c r="NW89" s="181"/>
      <c r="NX89" s="181"/>
      <c r="NY89" s="181"/>
      <c r="NZ89" s="181"/>
      <c r="OA89" s="181"/>
      <c r="OB89" s="181"/>
      <c r="OC89" s="181"/>
      <c r="OD89" s="181"/>
      <c r="OE89" s="181"/>
      <c r="OF89" s="181"/>
      <c r="OG89" s="181"/>
      <c r="OH89" s="182"/>
      <c r="OL89" s="162"/>
      <c r="OM89" s="163"/>
      <c r="ON89" s="163"/>
      <c r="OO89" s="163"/>
      <c r="OP89" s="163"/>
      <c r="OQ89" s="163"/>
      <c r="OR89" s="163"/>
      <c r="OS89" s="163"/>
      <c r="OT89" s="163"/>
      <c r="OU89" s="163"/>
      <c r="OV89" s="163"/>
      <c r="OW89" s="163"/>
      <c r="OX89" s="163"/>
      <c r="OY89" s="163"/>
      <c r="OZ89" s="163"/>
      <c r="PA89" s="163"/>
      <c r="PB89" s="163"/>
      <c r="PC89" s="163"/>
      <c r="PD89" s="163"/>
      <c r="PE89" s="163"/>
      <c r="PF89" s="163"/>
      <c r="PG89" s="163"/>
      <c r="PH89" s="163"/>
      <c r="PI89" s="163"/>
      <c r="PJ89" s="163"/>
      <c r="PK89" s="163"/>
      <c r="PL89" s="163"/>
      <c r="PM89" s="163"/>
      <c r="PN89" s="163"/>
      <c r="PO89" s="163"/>
      <c r="PP89" s="163"/>
      <c r="PQ89" s="163"/>
      <c r="PR89" s="163"/>
      <c r="PS89" s="163"/>
      <c r="PT89" s="163"/>
      <c r="PU89" s="163"/>
      <c r="PV89" s="163"/>
      <c r="PW89" s="163"/>
      <c r="PX89" s="163"/>
      <c r="PY89" s="163"/>
      <c r="PZ89" s="163"/>
      <c r="QA89" s="163"/>
      <c r="QB89" s="163"/>
      <c r="QC89" s="163"/>
      <c r="QD89" s="163"/>
      <c r="QE89" s="163"/>
      <c r="QF89" s="163"/>
      <c r="QG89" s="163"/>
      <c r="QH89" s="163"/>
      <c r="QI89" s="163"/>
      <c r="QJ89" s="163"/>
      <c r="QK89" s="163"/>
      <c r="QL89" s="163"/>
      <c r="QM89" s="163"/>
      <c r="QN89" s="163"/>
      <c r="QO89" s="163"/>
      <c r="QP89" s="163"/>
      <c r="QQ89" s="163"/>
      <c r="QR89" s="163"/>
      <c r="QS89" s="163"/>
      <c r="QT89" s="163"/>
      <c r="QU89" s="163"/>
      <c r="QV89" s="163"/>
      <c r="QW89" s="163"/>
      <c r="QX89" s="163"/>
      <c r="QY89" s="163"/>
      <c r="QZ89" s="163"/>
      <c r="RA89" s="163"/>
      <c r="RB89" s="163"/>
      <c r="RC89" s="163"/>
      <c r="RD89" s="163"/>
      <c r="RE89" s="164"/>
    </row>
    <row r="90" spans="51:473" ht="20.100000000000001" customHeight="1"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18</v>
      </c>
      <c r="BY90" s="1">
        <v>15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2</v>
      </c>
      <c r="HQ90" s="1">
        <v>1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JY90" s="9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1"/>
      <c r="KR90" s="162"/>
      <c r="KS90" s="163"/>
      <c r="KT90" s="163"/>
      <c r="KU90" s="163"/>
      <c r="KV90" s="163"/>
      <c r="KW90" s="163"/>
      <c r="KX90" s="163"/>
      <c r="KY90" s="163"/>
      <c r="KZ90" s="163"/>
      <c r="LA90" s="163"/>
      <c r="LB90" s="163"/>
      <c r="LC90" s="163"/>
      <c r="LD90" s="163"/>
      <c r="LE90" s="163"/>
      <c r="LF90" s="163"/>
      <c r="LG90" s="163"/>
      <c r="LH90" s="163"/>
      <c r="LI90" s="163"/>
      <c r="LJ90" s="163"/>
      <c r="LK90" s="163"/>
      <c r="LL90" s="163"/>
      <c r="LM90" s="163"/>
      <c r="LN90" s="163"/>
      <c r="LO90" s="163"/>
      <c r="LP90" s="163"/>
      <c r="LQ90" s="163"/>
      <c r="LR90" s="163"/>
      <c r="LS90" s="163"/>
      <c r="LT90" s="163"/>
      <c r="LU90" s="163"/>
      <c r="LV90" s="163"/>
      <c r="LW90" s="163"/>
      <c r="LX90" s="163"/>
      <c r="LY90" s="163"/>
      <c r="LZ90" s="163"/>
      <c r="MA90" s="163"/>
      <c r="MB90" s="163"/>
      <c r="MC90" s="163"/>
      <c r="MD90" s="163"/>
      <c r="ME90" s="163"/>
      <c r="MF90" s="163"/>
      <c r="MG90" s="163"/>
      <c r="MH90" s="163"/>
      <c r="MI90" s="163"/>
      <c r="MJ90" s="163"/>
      <c r="MK90" s="163"/>
      <c r="ML90" s="163"/>
      <c r="MM90" s="163"/>
      <c r="MN90" s="163"/>
      <c r="MO90" s="163"/>
      <c r="MP90" s="163"/>
      <c r="MQ90" s="163"/>
      <c r="MR90" s="163"/>
      <c r="MS90" s="163"/>
      <c r="MT90" s="163"/>
      <c r="MU90" s="163"/>
      <c r="MV90" s="163"/>
      <c r="MW90" s="163"/>
      <c r="MX90" s="163"/>
      <c r="MY90" s="163"/>
      <c r="MZ90" s="163"/>
      <c r="NA90" s="163"/>
      <c r="NB90" s="163"/>
      <c r="NC90" s="163"/>
      <c r="ND90" s="163"/>
      <c r="NE90" s="163"/>
      <c r="NF90" s="163"/>
      <c r="NG90" s="163"/>
      <c r="NH90" s="163"/>
      <c r="NI90" s="163"/>
      <c r="NJ90" s="163"/>
      <c r="NK90" s="164"/>
      <c r="NS90" s="180"/>
      <c r="NT90" s="181"/>
      <c r="NU90" s="181"/>
      <c r="NV90" s="181"/>
      <c r="NW90" s="181"/>
      <c r="NX90" s="181"/>
      <c r="NY90" s="181"/>
      <c r="NZ90" s="181"/>
      <c r="OA90" s="181"/>
      <c r="OB90" s="181"/>
      <c r="OC90" s="181"/>
      <c r="OD90" s="181"/>
      <c r="OE90" s="181"/>
      <c r="OF90" s="181"/>
      <c r="OG90" s="181"/>
      <c r="OH90" s="182"/>
      <c r="OL90" s="162"/>
      <c r="OM90" s="163"/>
      <c r="ON90" s="163"/>
      <c r="OO90" s="163"/>
      <c r="OP90" s="163"/>
      <c r="OQ90" s="163"/>
      <c r="OR90" s="163"/>
      <c r="OS90" s="163"/>
      <c r="OT90" s="163"/>
      <c r="OU90" s="163"/>
      <c r="OV90" s="163"/>
      <c r="OW90" s="163"/>
      <c r="OX90" s="163"/>
      <c r="OY90" s="163"/>
      <c r="OZ90" s="163"/>
      <c r="PA90" s="163"/>
      <c r="PB90" s="163"/>
      <c r="PC90" s="163"/>
      <c r="PD90" s="163"/>
      <c r="PE90" s="163"/>
      <c r="PF90" s="163"/>
      <c r="PG90" s="163"/>
      <c r="PH90" s="163"/>
      <c r="PI90" s="163"/>
      <c r="PJ90" s="163"/>
      <c r="PK90" s="163"/>
      <c r="PL90" s="163"/>
      <c r="PM90" s="163"/>
      <c r="PN90" s="163"/>
      <c r="PO90" s="163"/>
      <c r="PP90" s="163"/>
      <c r="PQ90" s="163"/>
      <c r="PR90" s="163"/>
      <c r="PS90" s="163"/>
      <c r="PT90" s="163"/>
      <c r="PU90" s="163"/>
      <c r="PV90" s="163"/>
      <c r="PW90" s="163"/>
      <c r="PX90" s="163"/>
      <c r="PY90" s="163"/>
      <c r="PZ90" s="163"/>
      <c r="QA90" s="163"/>
      <c r="QB90" s="163"/>
      <c r="QC90" s="163"/>
      <c r="QD90" s="163"/>
      <c r="QE90" s="163"/>
      <c r="QF90" s="163"/>
      <c r="QG90" s="163"/>
      <c r="QH90" s="163"/>
      <c r="QI90" s="163"/>
      <c r="QJ90" s="163"/>
      <c r="QK90" s="163"/>
      <c r="QL90" s="163"/>
      <c r="QM90" s="163"/>
      <c r="QN90" s="163"/>
      <c r="QO90" s="163"/>
      <c r="QP90" s="163"/>
      <c r="QQ90" s="163"/>
      <c r="QR90" s="163"/>
      <c r="QS90" s="163"/>
      <c r="QT90" s="163"/>
      <c r="QU90" s="163"/>
      <c r="QV90" s="163"/>
      <c r="QW90" s="163"/>
      <c r="QX90" s="163"/>
      <c r="QY90" s="163"/>
      <c r="QZ90" s="163"/>
      <c r="RA90" s="163"/>
      <c r="RB90" s="163"/>
      <c r="RC90" s="163"/>
      <c r="RD90" s="163"/>
      <c r="RE90" s="164"/>
    </row>
    <row r="91" spans="51:473" ht="20.100000000000001" customHeight="1"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14</v>
      </c>
      <c r="BY91" s="1">
        <v>25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1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2</v>
      </c>
      <c r="HQ91" s="1">
        <v>1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JY91" s="9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1"/>
      <c r="KR91" s="162"/>
      <c r="KS91" s="163"/>
      <c r="KT91" s="163"/>
      <c r="KU91" s="163"/>
      <c r="KV91" s="163"/>
      <c r="KW91" s="163"/>
      <c r="KX91" s="163"/>
      <c r="KY91" s="163"/>
      <c r="KZ91" s="163"/>
      <c r="LA91" s="163"/>
      <c r="LB91" s="163"/>
      <c r="LC91" s="163"/>
      <c r="LD91" s="163"/>
      <c r="LE91" s="163"/>
      <c r="LF91" s="163"/>
      <c r="LG91" s="163"/>
      <c r="LH91" s="163"/>
      <c r="LI91" s="163"/>
      <c r="LJ91" s="163"/>
      <c r="LK91" s="163"/>
      <c r="LL91" s="163"/>
      <c r="LM91" s="163"/>
      <c r="LN91" s="163"/>
      <c r="LO91" s="163"/>
      <c r="LP91" s="163"/>
      <c r="LQ91" s="163"/>
      <c r="LR91" s="163"/>
      <c r="LS91" s="163"/>
      <c r="LT91" s="163"/>
      <c r="LU91" s="163"/>
      <c r="LV91" s="163"/>
      <c r="LW91" s="163"/>
      <c r="LX91" s="163"/>
      <c r="LY91" s="163"/>
      <c r="LZ91" s="163"/>
      <c r="MA91" s="163"/>
      <c r="MB91" s="163"/>
      <c r="MC91" s="163"/>
      <c r="MD91" s="163"/>
      <c r="ME91" s="163"/>
      <c r="MF91" s="163"/>
      <c r="MG91" s="163"/>
      <c r="MH91" s="163"/>
      <c r="MI91" s="163"/>
      <c r="MJ91" s="163"/>
      <c r="MK91" s="163"/>
      <c r="ML91" s="163"/>
      <c r="MM91" s="163"/>
      <c r="MN91" s="163"/>
      <c r="MO91" s="163"/>
      <c r="MP91" s="163"/>
      <c r="MQ91" s="163"/>
      <c r="MR91" s="163"/>
      <c r="MS91" s="163"/>
      <c r="MT91" s="163"/>
      <c r="MU91" s="163"/>
      <c r="MV91" s="163"/>
      <c r="MW91" s="163"/>
      <c r="MX91" s="163"/>
      <c r="MY91" s="163"/>
      <c r="MZ91" s="163"/>
      <c r="NA91" s="163"/>
      <c r="NB91" s="163"/>
      <c r="NC91" s="163"/>
      <c r="ND91" s="163"/>
      <c r="NE91" s="163"/>
      <c r="NF91" s="163"/>
      <c r="NG91" s="163"/>
      <c r="NH91" s="163"/>
      <c r="NI91" s="163"/>
      <c r="NJ91" s="163"/>
      <c r="NK91" s="164"/>
      <c r="NS91" s="180"/>
      <c r="NT91" s="181"/>
      <c r="NU91" s="181"/>
      <c r="NV91" s="181"/>
      <c r="NW91" s="181"/>
      <c r="NX91" s="181"/>
      <c r="NY91" s="181"/>
      <c r="NZ91" s="181"/>
      <c r="OA91" s="181"/>
      <c r="OB91" s="181"/>
      <c r="OC91" s="181"/>
      <c r="OD91" s="181"/>
      <c r="OE91" s="181"/>
      <c r="OF91" s="181"/>
      <c r="OG91" s="181"/>
      <c r="OH91" s="182"/>
      <c r="OL91" s="162"/>
      <c r="OM91" s="163"/>
      <c r="ON91" s="163"/>
      <c r="OO91" s="163"/>
      <c r="OP91" s="163"/>
      <c r="OQ91" s="163"/>
      <c r="OR91" s="163"/>
      <c r="OS91" s="163"/>
      <c r="OT91" s="163"/>
      <c r="OU91" s="163"/>
      <c r="OV91" s="163"/>
      <c r="OW91" s="163"/>
      <c r="OX91" s="163"/>
      <c r="OY91" s="163"/>
      <c r="OZ91" s="163"/>
      <c r="PA91" s="163"/>
      <c r="PB91" s="163"/>
      <c r="PC91" s="163"/>
      <c r="PD91" s="163"/>
      <c r="PE91" s="163"/>
      <c r="PF91" s="163"/>
      <c r="PG91" s="163"/>
      <c r="PH91" s="163"/>
      <c r="PI91" s="163"/>
      <c r="PJ91" s="163"/>
      <c r="PK91" s="163"/>
      <c r="PL91" s="163"/>
      <c r="PM91" s="163"/>
      <c r="PN91" s="163"/>
      <c r="PO91" s="163"/>
      <c r="PP91" s="163"/>
      <c r="PQ91" s="163"/>
      <c r="PR91" s="163"/>
      <c r="PS91" s="163"/>
      <c r="PT91" s="163"/>
      <c r="PU91" s="163"/>
      <c r="PV91" s="163"/>
      <c r="PW91" s="163"/>
      <c r="PX91" s="163"/>
      <c r="PY91" s="163"/>
      <c r="PZ91" s="163"/>
      <c r="QA91" s="163"/>
      <c r="QB91" s="163"/>
      <c r="QC91" s="163"/>
      <c r="QD91" s="163"/>
      <c r="QE91" s="163"/>
      <c r="QF91" s="163"/>
      <c r="QG91" s="163"/>
      <c r="QH91" s="163"/>
      <c r="QI91" s="163"/>
      <c r="QJ91" s="163"/>
      <c r="QK91" s="163"/>
      <c r="QL91" s="163"/>
      <c r="QM91" s="163"/>
      <c r="QN91" s="163"/>
      <c r="QO91" s="163"/>
      <c r="QP91" s="163"/>
      <c r="QQ91" s="163"/>
      <c r="QR91" s="163"/>
      <c r="QS91" s="163"/>
      <c r="QT91" s="163"/>
      <c r="QU91" s="163"/>
      <c r="QV91" s="163"/>
      <c r="QW91" s="163"/>
      <c r="QX91" s="163"/>
      <c r="QY91" s="163"/>
      <c r="QZ91" s="163"/>
      <c r="RA91" s="163"/>
      <c r="RB91" s="163"/>
      <c r="RC91" s="163"/>
      <c r="RD91" s="163"/>
      <c r="RE91" s="164"/>
    </row>
    <row r="92" spans="51:473" ht="20.100000000000001" customHeight="1"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9</v>
      </c>
      <c r="BY92" s="1">
        <v>20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1</v>
      </c>
      <c r="FK92" s="1">
        <v>8</v>
      </c>
      <c r="FL92" s="1">
        <v>7</v>
      </c>
      <c r="FM92" s="1">
        <v>5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2</v>
      </c>
      <c r="HQ92" s="1">
        <v>1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JY92" s="9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1"/>
      <c r="KR92" s="162"/>
      <c r="KS92" s="163"/>
      <c r="KT92" s="163"/>
      <c r="KU92" s="163"/>
      <c r="KV92" s="163"/>
      <c r="KW92" s="163"/>
      <c r="KX92" s="163"/>
      <c r="KY92" s="163"/>
      <c r="KZ92" s="163"/>
      <c r="LA92" s="163"/>
      <c r="LB92" s="163"/>
      <c r="LC92" s="163"/>
      <c r="LD92" s="163"/>
      <c r="LE92" s="163"/>
      <c r="LF92" s="163"/>
      <c r="LG92" s="163"/>
      <c r="LH92" s="163"/>
      <c r="LI92" s="163"/>
      <c r="LJ92" s="163"/>
      <c r="LK92" s="163"/>
      <c r="LL92" s="163"/>
      <c r="LM92" s="163"/>
      <c r="LN92" s="163"/>
      <c r="LO92" s="163"/>
      <c r="LP92" s="163"/>
      <c r="LQ92" s="163"/>
      <c r="LR92" s="163"/>
      <c r="LS92" s="163"/>
      <c r="LT92" s="163"/>
      <c r="LU92" s="163"/>
      <c r="LV92" s="163"/>
      <c r="LW92" s="163"/>
      <c r="LX92" s="163"/>
      <c r="LY92" s="163"/>
      <c r="LZ92" s="163"/>
      <c r="MA92" s="163"/>
      <c r="MB92" s="163"/>
      <c r="MC92" s="163"/>
      <c r="MD92" s="163"/>
      <c r="ME92" s="163"/>
      <c r="MF92" s="163"/>
      <c r="MG92" s="163"/>
      <c r="MH92" s="163"/>
      <c r="MI92" s="163"/>
      <c r="MJ92" s="163"/>
      <c r="MK92" s="163"/>
      <c r="ML92" s="163"/>
      <c r="MM92" s="163"/>
      <c r="MN92" s="163"/>
      <c r="MO92" s="163"/>
      <c r="MP92" s="163"/>
      <c r="MQ92" s="163"/>
      <c r="MR92" s="163"/>
      <c r="MS92" s="163"/>
      <c r="MT92" s="163"/>
      <c r="MU92" s="163"/>
      <c r="MV92" s="163"/>
      <c r="MW92" s="163"/>
      <c r="MX92" s="163"/>
      <c r="MY92" s="163"/>
      <c r="MZ92" s="163"/>
      <c r="NA92" s="163"/>
      <c r="NB92" s="163"/>
      <c r="NC92" s="163"/>
      <c r="ND92" s="163"/>
      <c r="NE92" s="163"/>
      <c r="NF92" s="163"/>
      <c r="NG92" s="163"/>
      <c r="NH92" s="163"/>
      <c r="NI92" s="163"/>
      <c r="NJ92" s="163"/>
      <c r="NK92" s="164"/>
      <c r="NS92" s="180"/>
      <c r="NT92" s="181"/>
      <c r="NU92" s="181"/>
      <c r="NV92" s="181"/>
      <c r="NW92" s="181"/>
      <c r="NX92" s="181"/>
      <c r="NY92" s="181"/>
      <c r="NZ92" s="181"/>
      <c r="OA92" s="181"/>
      <c r="OB92" s="181"/>
      <c r="OC92" s="181"/>
      <c r="OD92" s="181"/>
      <c r="OE92" s="181"/>
      <c r="OF92" s="181"/>
      <c r="OG92" s="181"/>
      <c r="OH92" s="182"/>
      <c r="OL92" s="162"/>
      <c r="OM92" s="163"/>
      <c r="ON92" s="163"/>
      <c r="OO92" s="163"/>
      <c r="OP92" s="163"/>
      <c r="OQ92" s="163"/>
      <c r="OR92" s="163"/>
      <c r="OS92" s="163"/>
      <c r="OT92" s="163"/>
      <c r="OU92" s="163"/>
      <c r="OV92" s="163"/>
      <c r="OW92" s="163"/>
      <c r="OX92" s="163"/>
      <c r="OY92" s="163"/>
      <c r="OZ92" s="163"/>
      <c r="PA92" s="163"/>
      <c r="PB92" s="163"/>
      <c r="PC92" s="163"/>
      <c r="PD92" s="163"/>
      <c r="PE92" s="163"/>
      <c r="PF92" s="163"/>
      <c r="PG92" s="163"/>
      <c r="PH92" s="163"/>
      <c r="PI92" s="163"/>
      <c r="PJ92" s="163"/>
      <c r="PK92" s="163"/>
      <c r="PL92" s="163"/>
      <c r="PM92" s="163"/>
      <c r="PN92" s="163"/>
      <c r="PO92" s="163"/>
      <c r="PP92" s="163"/>
      <c r="PQ92" s="163"/>
      <c r="PR92" s="163"/>
      <c r="PS92" s="163"/>
      <c r="PT92" s="163"/>
      <c r="PU92" s="163"/>
      <c r="PV92" s="163"/>
      <c r="PW92" s="163"/>
      <c r="PX92" s="163"/>
      <c r="PY92" s="163"/>
      <c r="PZ92" s="163"/>
      <c r="QA92" s="163"/>
      <c r="QB92" s="163"/>
      <c r="QC92" s="163"/>
      <c r="QD92" s="163"/>
      <c r="QE92" s="163"/>
      <c r="QF92" s="163"/>
      <c r="QG92" s="163"/>
      <c r="QH92" s="163"/>
      <c r="QI92" s="163"/>
      <c r="QJ92" s="163"/>
      <c r="QK92" s="163"/>
      <c r="QL92" s="163"/>
      <c r="QM92" s="163"/>
      <c r="QN92" s="163"/>
      <c r="QO92" s="163"/>
      <c r="QP92" s="163"/>
      <c r="QQ92" s="163"/>
      <c r="QR92" s="163"/>
      <c r="QS92" s="163"/>
      <c r="QT92" s="163"/>
      <c r="QU92" s="163"/>
      <c r="QV92" s="163"/>
      <c r="QW92" s="163"/>
      <c r="QX92" s="163"/>
      <c r="QY92" s="163"/>
      <c r="QZ92" s="163"/>
      <c r="RA92" s="163"/>
      <c r="RB92" s="163"/>
      <c r="RC92" s="163"/>
      <c r="RD92" s="163"/>
      <c r="RE92" s="164"/>
    </row>
    <row r="93" spans="51:473" ht="20.100000000000001" customHeight="1" thickBot="1"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9</v>
      </c>
      <c r="BY93" s="1">
        <v>18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1</v>
      </c>
      <c r="FI93" s="1">
        <v>1</v>
      </c>
      <c r="FJ93" s="1">
        <v>0</v>
      </c>
      <c r="FK93" s="1">
        <v>12</v>
      </c>
      <c r="FL93" s="1">
        <v>10</v>
      </c>
      <c r="FM93" s="1">
        <v>8</v>
      </c>
      <c r="FN93" s="1">
        <v>5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3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JY93" s="9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1"/>
      <c r="KR93" s="165"/>
      <c r="KS93" s="166"/>
      <c r="KT93" s="166"/>
      <c r="KU93" s="166"/>
      <c r="KV93" s="166"/>
      <c r="KW93" s="166"/>
      <c r="KX93" s="166"/>
      <c r="KY93" s="166"/>
      <c r="KZ93" s="166"/>
      <c r="LA93" s="166"/>
      <c r="LB93" s="166"/>
      <c r="LC93" s="166"/>
      <c r="LD93" s="166"/>
      <c r="LE93" s="166"/>
      <c r="LF93" s="166"/>
      <c r="LG93" s="166"/>
      <c r="LH93" s="166"/>
      <c r="LI93" s="166"/>
      <c r="LJ93" s="166"/>
      <c r="LK93" s="166"/>
      <c r="LL93" s="166"/>
      <c r="LM93" s="166"/>
      <c r="LN93" s="166"/>
      <c r="LO93" s="166"/>
      <c r="LP93" s="166"/>
      <c r="LQ93" s="166"/>
      <c r="LR93" s="166"/>
      <c r="LS93" s="166"/>
      <c r="LT93" s="166"/>
      <c r="LU93" s="166"/>
      <c r="LV93" s="166"/>
      <c r="LW93" s="166"/>
      <c r="LX93" s="166"/>
      <c r="LY93" s="166"/>
      <c r="LZ93" s="166"/>
      <c r="MA93" s="166"/>
      <c r="MB93" s="166"/>
      <c r="MC93" s="166"/>
      <c r="MD93" s="166"/>
      <c r="ME93" s="166"/>
      <c r="MF93" s="166"/>
      <c r="MG93" s="166"/>
      <c r="MH93" s="166"/>
      <c r="MI93" s="166"/>
      <c r="MJ93" s="166"/>
      <c r="MK93" s="166"/>
      <c r="ML93" s="166"/>
      <c r="MM93" s="166"/>
      <c r="MN93" s="166"/>
      <c r="MO93" s="166"/>
      <c r="MP93" s="166"/>
      <c r="MQ93" s="166"/>
      <c r="MR93" s="166"/>
      <c r="MS93" s="166"/>
      <c r="MT93" s="166"/>
      <c r="MU93" s="166"/>
      <c r="MV93" s="166"/>
      <c r="MW93" s="166"/>
      <c r="MX93" s="166"/>
      <c r="MY93" s="166"/>
      <c r="MZ93" s="166"/>
      <c r="NA93" s="166"/>
      <c r="NB93" s="166"/>
      <c r="NC93" s="166"/>
      <c r="ND93" s="166"/>
      <c r="NE93" s="166"/>
      <c r="NF93" s="166"/>
      <c r="NG93" s="166"/>
      <c r="NH93" s="166"/>
      <c r="NI93" s="166"/>
      <c r="NJ93" s="166"/>
      <c r="NK93" s="167"/>
      <c r="NS93" s="180"/>
      <c r="NT93" s="181"/>
      <c r="NU93" s="181"/>
      <c r="NV93" s="181"/>
      <c r="NW93" s="181"/>
      <c r="NX93" s="181"/>
      <c r="NY93" s="181"/>
      <c r="NZ93" s="181"/>
      <c r="OA93" s="181"/>
      <c r="OB93" s="181"/>
      <c r="OC93" s="181"/>
      <c r="OD93" s="181"/>
      <c r="OE93" s="181"/>
      <c r="OF93" s="181"/>
      <c r="OG93" s="181"/>
      <c r="OH93" s="182"/>
      <c r="OL93" s="165"/>
      <c r="OM93" s="166"/>
      <c r="ON93" s="166"/>
      <c r="OO93" s="166"/>
      <c r="OP93" s="166"/>
      <c r="OQ93" s="166"/>
      <c r="OR93" s="166"/>
      <c r="OS93" s="166"/>
      <c r="OT93" s="166"/>
      <c r="OU93" s="166"/>
      <c r="OV93" s="166"/>
      <c r="OW93" s="166"/>
      <c r="OX93" s="166"/>
      <c r="OY93" s="166"/>
      <c r="OZ93" s="166"/>
      <c r="PA93" s="166"/>
      <c r="PB93" s="166"/>
      <c r="PC93" s="166"/>
      <c r="PD93" s="166"/>
      <c r="PE93" s="166"/>
      <c r="PF93" s="166"/>
      <c r="PG93" s="166"/>
      <c r="PH93" s="166"/>
      <c r="PI93" s="166"/>
      <c r="PJ93" s="166"/>
      <c r="PK93" s="166"/>
      <c r="PL93" s="166"/>
      <c r="PM93" s="166"/>
      <c r="PN93" s="166"/>
      <c r="PO93" s="166"/>
      <c r="PP93" s="166"/>
      <c r="PQ93" s="166"/>
      <c r="PR93" s="166"/>
      <c r="PS93" s="166"/>
      <c r="PT93" s="166"/>
      <c r="PU93" s="166"/>
      <c r="PV93" s="166"/>
      <c r="PW93" s="166"/>
      <c r="PX93" s="166"/>
      <c r="PY93" s="166"/>
      <c r="PZ93" s="166"/>
      <c r="QA93" s="166"/>
      <c r="QB93" s="166"/>
      <c r="QC93" s="166"/>
      <c r="QD93" s="166"/>
      <c r="QE93" s="166"/>
      <c r="QF93" s="166"/>
      <c r="QG93" s="166"/>
      <c r="QH93" s="166"/>
      <c r="QI93" s="166"/>
      <c r="QJ93" s="166"/>
      <c r="QK93" s="166"/>
      <c r="QL93" s="166"/>
      <c r="QM93" s="166"/>
      <c r="QN93" s="166"/>
      <c r="QO93" s="166"/>
      <c r="QP93" s="166"/>
      <c r="QQ93" s="166"/>
      <c r="QR93" s="166"/>
      <c r="QS93" s="166"/>
      <c r="QT93" s="166"/>
      <c r="QU93" s="166"/>
      <c r="QV93" s="166"/>
      <c r="QW93" s="166"/>
      <c r="QX93" s="166"/>
      <c r="QY93" s="166"/>
      <c r="QZ93" s="166"/>
      <c r="RA93" s="166"/>
      <c r="RB93" s="166"/>
      <c r="RC93" s="166"/>
      <c r="RD93" s="166"/>
      <c r="RE93" s="167"/>
    </row>
    <row r="94" spans="51:473" ht="20.100000000000001" customHeight="1"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7</v>
      </c>
      <c r="BY94" s="1">
        <v>5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1</v>
      </c>
      <c r="FI94" s="1">
        <v>0</v>
      </c>
      <c r="FJ94" s="1">
        <v>5</v>
      </c>
      <c r="FK94" s="1">
        <v>5</v>
      </c>
      <c r="FL94" s="1">
        <v>1</v>
      </c>
      <c r="FM94" s="1">
        <v>3</v>
      </c>
      <c r="FN94" s="1">
        <v>6</v>
      </c>
      <c r="FO94" s="1">
        <v>4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3</v>
      </c>
      <c r="GY94" s="1">
        <v>1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4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JY94" s="9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1"/>
      <c r="NS94" s="180"/>
      <c r="NT94" s="181"/>
      <c r="NU94" s="181"/>
      <c r="NV94" s="181"/>
      <c r="NW94" s="181"/>
      <c r="NX94" s="181"/>
      <c r="NY94" s="181"/>
      <c r="NZ94" s="181"/>
      <c r="OA94" s="181"/>
      <c r="OB94" s="181"/>
      <c r="OC94" s="181"/>
      <c r="OD94" s="181"/>
      <c r="OE94" s="181"/>
      <c r="OF94" s="181"/>
      <c r="OG94" s="181"/>
      <c r="OH94" s="182"/>
    </row>
    <row r="95" spans="51:473" ht="20.100000000000001" customHeight="1"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8</v>
      </c>
      <c r="BY95" s="1">
        <v>5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1</v>
      </c>
      <c r="FH95" s="1">
        <v>1</v>
      </c>
      <c r="FI95" s="1">
        <v>0</v>
      </c>
      <c r="FJ95" s="1">
        <v>4</v>
      </c>
      <c r="FK95" s="1">
        <v>0</v>
      </c>
      <c r="FL95" s="1">
        <v>0</v>
      </c>
      <c r="FM95" s="1">
        <v>1</v>
      </c>
      <c r="FN95" s="1">
        <v>2</v>
      </c>
      <c r="FO95" s="1">
        <v>2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1</v>
      </c>
      <c r="GY95" s="1">
        <v>4</v>
      </c>
      <c r="GZ95" s="1">
        <v>3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4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JY95" s="9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1"/>
      <c r="NS95" s="180"/>
      <c r="NT95" s="181"/>
      <c r="NU95" s="181"/>
      <c r="NV95" s="181"/>
      <c r="NW95" s="181"/>
      <c r="NX95" s="181"/>
      <c r="NY95" s="181"/>
      <c r="NZ95" s="181"/>
      <c r="OA95" s="181"/>
      <c r="OB95" s="181"/>
      <c r="OC95" s="181"/>
      <c r="OD95" s="181"/>
      <c r="OE95" s="181"/>
      <c r="OF95" s="181"/>
      <c r="OG95" s="181"/>
      <c r="OH95" s="182"/>
    </row>
    <row r="96" spans="51:473" ht="20.100000000000001" customHeight="1"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10</v>
      </c>
      <c r="BY96" s="1">
        <v>9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2</v>
      </c>
      <c r="FH96" s="1">
        <v>1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1</v>
      </c>
      <c r="FO96" s="1">
        <v>3</v>
      </c>
      <c r="FP96" s="1">
        <v>2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1</v>
      </c>
      <c r="GY96" s="1">
        <v>0</v>
      </c>
      <c r="GZ96" s="1">
        <v>4</v>
      </c>
      <c r="HA96" s="1">
        <v>3</v>
      </c>
      <c r="HB96" s="1">
        <v>1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5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JY96" s="9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1"/>
      <c r="NS96" s="180"/>
      <c r="NT96" s="181"/>
      <c r="NU96" s="181"/>
      <c r="NV96" s="181"/>
      <c r="NW96" s="181"/>
      <c r="NX96" s="181"/>
      <c r="NY96" s="181"/>
      <c r="NZ96" s="181"/>
      <c r="OA96" s="181"/>
      <c r="OB96" s="181"/>
      <c r="OC96" s="181"/>
      <c r="OD96" s="181"/>
      <c r="OE96" s="181"/>
      <c r="OF96" s="181"/>
      <c r="OG96" s="181"/>
      <c r="OH96" s="182"/>
    </row>
    <row r="97" spans="51:398" ht="20.100000000000001" customHeight="1"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7</v>
      </c>
      <c r="BY97" s="1">
        <v>6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2</v>
      </c>
      <c r="CW97" s="1">
        <v>3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1</v>
      </c>
      <c r="DX97" s="1">
        <v>1</v>
      </c>
      <c r="DY97" s="1">
        <v>1</v>
      </c>
      <c r="DZ97" s="1">
        <v>0</v>
      </c>
      <c r="EA97" s="1">
        <v>2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1</v>
      </c>
      <c r="FG97" s="1">
        <v>2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1</v>
      </c>
      <c r="FQ97" s="1">
        <v>1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1</v>
      </c>
      <c r="HC97" s="1">
        <v>1</v>
      </c>
      <c r="HD97" s="1">
        <v>1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4</v>
      </c>
      <c r="HQ97" s="1">
        <v>1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JY97" s="9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1"/>
      <c r="NS97" s="180"/>
      <c r="NT97" s="181"/>
      <c r="NU97" s="181"/>
      <c r="NV97" s="181"/>
      <c r="NW97" s="181"/>
      <c r="NX97" s="181"/>
      <c r="NY97" s="181"/>
      <c r="NZ97" s="181"/>
      <c r="OA97" s="181"/>
      <c r="OB97" s="181"/>
      <c r="OC97" s="181"/>
      <c r="OD97" s="181"/>
      <c r="OE97" s="181"/>
      <c r="OF97" s="181"/>
      <c r="OG97" s="181"/>
      <c r="OH97" s="182"/>
    </row>
    <row r="98" spans="51:398" ht="20.100000000000001" customHeight="1"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6</v>
      </c>
      <c r="BY98" s="1">
        <v>2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1</v>
      </c>
      <c r="CV98" s="1">
        <v>7</v>
      </c>
      <c r="CW98" s="1">
        <v>5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1</v>
      </c>
      <c r="DY98" s="1">
        <v>2</v>
      </c>
      <c r="DZ98" s="1">
        <v>2</v>
      </c>
      <c r="EA98" s="1">
        <v>6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2</v>
      </c>
      <c r="FF98" s="1">
        <v>4</v>
      </c>
      <c r="FG98" s="1">
        <v>1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2</v>
      </c>
      <c r="FR98" s="1">
        <v>3</v>
      </c>
      <c r="FS98" s="1">
        <v>2</v>
      </c>
      <c r="FT98" s="1">
        <v>2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2</v>
      </c>
      <c r="HD98" s="1">
        <v>1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3</v>
      </c>
      <c r="HQ98" s="1">
        <v>1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JY98" s="9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1"/>
      <c r="NS98" s="180"/>
      <c r="NT98" s="181"/>
      <c r="NU98" s="181"/>
      <c r="NV98" s="181"/>
      <c r="NW98" s="181"/>
      <c r="NX98" s="181"/>
      <c r="NY98" s="181"/>
      <c r="NZ98" s="181"/>
      <c r="OA98" s="181"/>
      <c r="OB98" s="181"/>
      <c r="OC98" s="181"/>
      <c r="OD98" s="181"/>
      <c r="OE98" s="181"/>
      <c r="OF98" s="181"/>
      <c r="OG98" s="181"/>
      <c r="OH98" s="182"/>
    </row>
    <row r="99" spans="51:398" ht="20.100000000000001" customHeight="1"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7</v>
      </c>
      <c r="BY99" s="1">
        <v>2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5</v>
      </c>
      <c r="CV99" s="1">
        <v>4</v>
      </c>
      <c r="CW99" s="1">
        <v>3</v>
      </c>
      <c r="CX99" s="1">
        <v>2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1</v>
      </c>
      <c r="EA99" s="1">
        <v>6</v>
      </c>
      <c r="EB99" s="1">
        <v>1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2</v>
      </c>
      <c r="FE99" s="1">
        <v>7</v>
      </c>
      <c r="FF99" s="1">
        <v>3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3</v>
      </c>
      <c r="FS99" s="1">
        <v>5</v>
      </c>
      <c r="FT99" s="1">
        <v>1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4</v>
      </c>
      <c r="HD99" s="1">
        <v>4</v>
      </c>
      <c r="HE99" s="1">
        <v>1</v>
      </c>
      <c r="HF99" s="1">
        <v>8</v>
      </c>
      <c r="HG99" s="1">
        <v>1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3</v>
      </c>
      <c r="HQ99" s="1">
        <v>1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JY99" s="9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1"/>
      <c r="NS99" s="180"/>
      <c r="NT99" s="181"/>
      <c r="NU99" s="181"/>
      <c r="NV99" s="181"/>
      <c r="NW99" s="181"/>
      <c r="NX99" s="181"/>
      <c r="NY99" s="181"/>
      <c r="NZ99" s="181"/>
      <c r="OA99" s="181"/>
      <c r="OB99" s="181"/>
      <c r="OC99" s="181"/>
      <c r="OD99" s="181"/>
      <c r="OE99" s="181"/>
      <c r="OF99" s="181"/>
      <c r="OG99" s="181"/>
      <c r="OH99" s="182"/>
    </row>
    <row r="100" spans="51:398" ht="20.100000000000001" customHeight="1" thickBot="1"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10</v>
      </c>
      <c r="BY100" s="1">
        <v>2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5</v>
      </c>
      <c r="CU100" s="1">
        <v>5</v>
      </c>
      <c r="CV100" s="1">
        <v>0</v>
      </c>
      <c r="CW100" s="1">
        <v>1</v>
      </c>
      <c r="CX100" s="1">
        <v>3</v>
      </c>
      <c r="CY100" s="1">
        <v>2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4</v>
      </c>
      <c r="EB100" s="1">
        <v>1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7</v>
      </c>
      <c r="FE100" s="1">
        <v>10</v>
      </c>
      <c r="FF100" s="1">
        <v>3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3</v>
      </c>
      <c r="FS100" s="1">
        <v>2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7</v>
      </c>
      <c r="HF100" s="1">
        <v>12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4</v>
      </c>
      <c r="HQ100" s="1">
        <v>1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JY100" s="12"/>
      <c r="JZ100" s="13"/>
      <c r="KA100" s="13"/>
      <c r="KB100" s="13"/>
      <c r="KC100" s="13"/>
      <c r="KD100" s="13"/>
      <c r="KE100" s="13"/>
      <c r="KF100" s="13"/>
      <c r="KG100" s="13"/>
      <c r="KH100" s="13"/>
      <c r="KI100" s="13"/>
      <c r="KJ100" s="13"/>
      <c r="KK100" s="13"/>
      <c r="KL100" s="13"/>
      <c r="KM100" s="13"/>
      <c r="KN100" s="14"/>
      <c r="NS100" s="183"/>
      <c r="NT100" s="184"/>
      <c r="NU100" s="184"/>
      <c r="NV100" s="184"/>
      <c r="NW100" s="184"/>
      <c r="NX100" s="184"/>
      <c r="NY100" s="184"/>
      <c r="NZ100" s="184"/>
      <c r="OA100" s="184"/>
      <c r="OB100" s="184"/>
      <c r="OC100" s="184"/>
      <c r="OD100" s="184"/>
      <c r="OE100" s="184"/>
      <c r="OF100" s="184"/>
      <c r="OG100" s="184"/>
      <c r="OH100" s="185"/>
    </row>
    <row r="101" spans="51:398" ht="20.100000000000001" customHeight="1"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14</v>
      </c>
      <c r="BY101" s="1">
        <v>2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3</v>
      </c>
      <c r="CT101" s="1">
        <v>4</v>
      </c>
      <c r="CU101" s="1">
        <v>0</v>
      </c>
      <c r="CV101" s="1">
        <v>0</v>
      </c>
      <c r="CW101" s="1">
        <v>0</v>
      </c>
      <c r="CX101" s="1">
        <v>1</v>
      </c>
      <c r="CY101" s="1">
        <v>4</v>
      </c>
      <c r="CZ101" s="1">
        <v>1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1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6</v>
      </c>
      <c r="FE101" s="1">
        <v>2</v>
      </c>
      <c r="FF101" s="1">
        <v>4</v>
      </c>
      <c r="FG101" s="1">
        <v>1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2</v>
      </c>
      <c r="FR101" s="1">
        <v>3</v>
      </c>
      <c r="FS101" s="1">
        <v>1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6</v>
      </c>
      <c r="HF101" s="1">
        <v>3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3</v>
      </c>
      <c r="HQ101" s="1">
        <v>1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</row>
    <row r="102" spans="51:398" ht="20.100000000000001" customHeight="1"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14</v>
      </c>
      <c r="BY102" s="1">
        <v>1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3</v>
      </c>
      <c r="CS102" s="1">
        <v>4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1</v>
      </c>
      <c r="CZ102" s="1">
        <v>4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2</v>
      </c>
      <c r="FG102" s="1">
        <v>4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2</v>
      </c>
      <c r="FR102" s="1">
        <v>1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1</v>
      </c>
      <c r="HE102" s="1">
        <v>4</v>
      </c>
      <c r="HF102" s="1">
        <v>1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2</v>
      </c>
      <c r="HQ102" s="1">
        <v>2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</row>
    <row r="103" spans="51:398" ht="20.100000000000001" customHeight="1"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13</v>
      </c>
      <c r="BY103" s="1">
        <v>2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3</v>
      </c>
      <c r="CR103" s="1">
        <v>3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2</v>
      </c>
      <c r="DA103" s="1">
        <v>3</v>
      </c>
      <c r="DB103" s="1">
        <v>1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1</v>
      </c>
      <c r="FH103" s="1">
        <v>2</v>
      </c>
      <c r="FI103" s="1">
        <v>1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2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1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1</v>
      </c>
      <c r="HQ103" s="1">
        <v>1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</row>
    <row r="104" spans="51:398" ht="20.100000000000001" customHeight="1"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15</v>
      </c>
      <c r="BY104" s="1">
        <v>4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1</v>
      </c>
      <c r="CP104" s="1">
        <v>2</v>
      </c>
      <c r="CQ104" s="1">
        <v>3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4</v>
      </c>
      <c r="FI104" s="1">
        <v>6</v>
      </c>
      <c r="FJ104" s="1">
        <v>2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1</v>
      </c>
      <c r="FQ104" s="1">
        <v>1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1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2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</row>
    <row r="105" spans="51:398" ht="20.100000000000001" customHeight="1"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12</v>
      </c>
      <c r="BY105" s="1">
        <v>5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1</v>
      </c>
      <c r="CO105" s="1">
        <v>2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4</v>
      </c>
      <c r="FJ105" s="1">
        <v>7</v>
      </c>
      <c r="FK105" s="1">
        <v>5</v>
      </c>
      <c r="FL105" s="1">
        <v>0</v>
      </c>
      <c r="FM105" s="1">
        <v>1</v>
      </c>
      <c r="FN105" s="1">
        <v>1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1</v>
      </c>
      <c r="GJ105" s="1">
        <v>1</v>
      </c>
      <c r="GK105" s="1">
        <v>1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1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3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</row>
    <row r="106" spans="51:398" ht="20.100000000000001" customHeight="1"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10</v>
      </c>
      <c r="BY106" s="1">
        <v>5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2</v>
      </c>
      <c r="FK106" s="1">
        <v>7</v>
      </c>
      <c r="FL106" s="1">
        <v>8</v>
      </c>
      <c r="FM106" s="1">
        <v>2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1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1</v>
      </c>
      <c r="GU106" s="1">
        <v>3</v>
      </c>
      <c r="GV106" s="1">
        <v>1</v>
      </c>
      <c r="GW106" s="1">
        <v>3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1</v>
      </c>
      <c r="HP106" s="1">
        <v>7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</row>
    <row r="107" spans="51:398" ht="20.100000000000001" customHeight="1"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9</v>
      </c>
      <c r="BY107" s="1">
        <v>6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6</v>
      </c>
      <c r="FM107" s="1">
        <v>5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2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3</v>
      </c>
      <c r="GV107" s="1">
        <v>5</v>
      </c>
      <c r="GW107" s="1">
        <v>4</v>
      </c>
      <c r="GX107" s="1">
        <v>4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8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</row>
    <row r="108" spans="51:398" ht="20.100000000000001" customHeight="1"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9</v>
      </c>
      <c r="BY108" s="1">
        <v>5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4</v>
      </c>
      <c r="FN108" s="1">
        <v>1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4</v>
      </c>
      <c r="GK108" s="1">
        <v>2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1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8</v>
      </c>
      <c r="HQ108" s="1">
        <v>1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</row>
    <row r="109" spans="51:398" ht="20.100000000000001" customHeight="1"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9</v>
      </c>
      <c r="BY109" s="1">
        <v>2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1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5</v>
      </c>
      <c r="GL109" s="1">
        <v>1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8</v>
      </c>
      <c r="HQ109" s="1">
        <v>2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</row>
    <row r="110" spans="51:398" ht="20.100000000000001" customHeight="1"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9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3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2</v>
      </c>
      <c r="GK110" s="1">
        <v>8</v>
      </c>
      <c r="GL110" s="1">
        <v>3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7</v>
      </c>
      <c r="HQ110" s="1">
        <v>4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</row>
    <row r="111" spans="51:398" ht="20.100000000000001" customHeight="1"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9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1</v>
      </c>
      <c r="ES111" s="1">
        <v>1</v>
      </c>
      <c r="ET111" s="1">
        <v>0</v>
      </c>
      <c r="EU111" s="1">
        <v>4</v>
      </c>
      <c r="EV111" s="1">
        <v>1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4</v>
      </c>
      <c r="GL111" s="1">
        <v>5</v>
      </c>
      <c r="GM111" s="1">
        <v>1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6</v>
      </c>
      <c r="HQ111" s="1">
        <v>4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</row>
    <row r="112" spans="51:398" ht="20.100000000000001" customHeight="1"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9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1</v>
      </c>
      <c r="EQ112" s="1">
        <v>1</v>
      </c>
      <c r="ER112" s="1">
        <v>1</v>
      </c>
      <c r="ES112" s="1">
        <v>0</v>
      </c>
      <c r="ET112" s="1">
        <v>0</v>
      </c>
      <c r="EU112" s="1">
        <v>2</v>
      </c>
      <c r="EV112" s="1">
        <v>4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8</v>
      </c>
      <c r="GM112" s="1">
        <v>2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1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7</v>
      </c>
      <c r="HQ112" s="1">
        <v>2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</row>
    <row r="113" spans="51:375" ht="20.100000000000001" customHeight="1"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9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4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7</v>
      </c>
      <c r="GM113" s="1">
        <v>9</v>
      </c>
      <c r="GN113" s="1">
        <v>1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6</v>
      </c>
      <c r="HH113" s="1">
        <v>8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8</v>
      </c>
      <c r="HQ113" s="1">
        <v>2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</row>
    <row r="114" spans="51:375" ht="20.100000000000001" customHeight="1"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9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4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2</v>
      </c>
      <c r="GM114" s="1">
        <v>12</v>
      </c>
      <c r="GN114" s="1">
        <v>2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1</v>
      </c>
      <c r="HG114" s="1">
        <v>13</v>
      </c>
      <c r="HH114" s="1">
        <v>8</v>
      </c>
      <c r="HI114" s="1">
        <v>1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9</v>
      </c>
      <c r="HQ114" s="1">
        <v>1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</row>
    <row r="115" spans="51:375" ht="20.100000000000001" customHeight="1"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9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3</v>
      </c>
      <c r="EW115" s="1">
        <v>2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5</v>
      </c>
      <c r="GM115" s="1">
        <v>8</v>
      </c>
      <c r="GN115" s="1">
        <v>1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4</v>
      </c>
      <c r="HG115" s="1">
        <v>8</v>
      </c>
      <c r="HH115" s="1">
        <v>6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10</v>
      </c>
      <c r="HQ115" s="1">
        <v>1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</row>
    <row r="116" spans="51:375" ht="20.100000000000001" customHeight="1"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9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1</v>
      </c>
      <c r="EW116" s="1">
        <v>3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2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1</v>
      </c>
      <c r="HE116" s="1">
        <v>0</v>
      </c>
      <c r="HF116" s="1">
        <v>1</v>
      </c>
      <c r="HG116" s="1">
        <v>1</v>
      </c>
      <c r="HH116" s="1">
        <v>3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10</v>
      </c>
      <c r="HQ116" s="1">
        <v>2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</row>
    <row r="117" spans="51:375" ht="20.100000000000001" customHeight="1" thickBot="1"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9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1</v>
      </c>
      <c r="EW117" s="1">
        <v>1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1</v>
      </c>
      <c r="HD117" s="1">
        <v>1</v>
      </c>
      <c r="HE117" s="1">
        <v>0</v>
      </c>
      <c r="HF117" s="1">
        <v>1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6</v>
      </c>
      <c r="HQ117" s="1">
        <v>2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</row>
    <row r="118" spans="51:375" ht="20.100000000000001" customHeight="1"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9</v>
      </c>
      <c r="BY118" s="1">
        <v>1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1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1</v>
      </c>
      <c r="HB118" s="1">
        <v>1</v>
      </c>
      <c r="HC118" s="1">
        <v>1</v>
      </c>
      <c r="HD118" s="1">
        <v>0</v>
      </c>
      <c r="HE118" s="1">
        <v>3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9</v>
      </c>
      <c r="HQ118" s="1">
        <v>1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JY118" s="168"/>
      <c r="JZ118" s="169"/>
      <c r="KA118" s="169"/>
      <c r="KB118" s="169"/>
      <c r="KC118" s="169"/>
      <c r="KD118" s="169"/>
      <c r="KE118" s="169"/>
      <c r="KF118" s="169"/>
      <c r="KG118" s="169"/>
      <c r="KH118" s="169"/>
      <c r="KI118" s="169"/>
      <c r="KJ118" s="169"/>
      <c r="KK118" s="169"/>
      <c r="KL118" s="169"/>
      <c r="KM118" s="169"/>
      <c r="KN118" s="170"/>
      <c r="KR118" s="159" t="s">
        <v>16</v>
      </c>
      <c r="KS118" s="160"/>
      <c r="KT118" s="160"/>
      <c r="KU118" s="160"/>
      <c r="KV118" s="160"/>
      <c r="KW118" s="160"/>
      <c r="KX118" s="160"/>
      <c r="KY118" s="160"/>
      <c r="KZ118" s="160"/>
      <c r="LA118" s="160"/>
      <c r="LB118" s="160"/>
      <c r="LC118" s="160"/>
      <c r="LD118" s="160"/>
      <c r="LE118" s="160"/>
      <c r="LF118" s="160"/>
      <c r="LG118" s="160"/>
      <c r="LH118" s="160"/>
      <c r="LI118" s="160"/>
      <c r="LJ118" s="160"/>
      <c r="LK118" s="160"/>
      <c r="LL118" s="160"/>
      <c r="LM118" s="160"/>
      <c r="LN118" s="160"/>
      <c r="LO118" s="160"/>
      <c r="LP118" s="160"/>
      <c r="LQ118" s="160"/>
      <c r="LR118" s="160"/>
      <c r="LS118" s="160"/>
      <c r="LT118" s="160"/>
      <c r="LU118" s="160"/>
      <c r="LV118" s="160"/>
      <c r="LW118" s="160"/>
      <c r="LX118" s="160"/>
      <c r="LY118" s="160"/>
      <c r="LZ118" s="160"/>
      <c r="MA118" s="160"/>
      <c r="MB118" s="160"/>
      <c r="MC118" s="160"/>
      <c r="MD118" s="160"/>
      <c r="ME118" s="160"/>
      <c r="MF118" s="160"/>
      <c r="MG118" s="160"/>
      <c r="MH118" s="160"/>
      <c r="MI118" s="160"/>
      <c r="MJ118" s="160"/>
      <c r="MK118" s="160"/>
      <c r="ML118" s="160"/>
      <c r="MM118" s="160"/>
      <c r="MN118" s="160"/>
      <c r="MO118" s="160"/>
      <c r="MP118" s="160"/>
      <c r="MQ118" s="160"/>
      <c r="MR118" s="160"/>
      <c r="MS118" s="160"/>
      <c r="MT118" s="160"/>
      <c r="MU118" s="160"/>
      <c r="MV118" s="160"/>
      <c r="MW118" s="160"/>
      <c r="MX118" s="160"/>
      <c r="MY118" s="160"/>
      <c r="MZ118" s="160"/>
      <c r="NA118" s="160"/>
      <c r="NB118" s="160"/>
      <c r="NC118" s="160"/>
      <c r="ND118" s="160"/>
      <c r="NE118" s="160"/>
      <c r="NF118" s="160"/>
      <c r="NG118" s="160"/>
      <c r="NH118" s="160"/>
      <c r="NI118" s="160"/>
      <c r="NJ118" s="160"/>
      <c r="NK118" s="161"/>
    </row>
    <row r="119" spans="51:375" ht="20.100000000000001" customHeight="1"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9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1</v>
      </c>
      <c r="ET119" s="1">
        <v>1</v>
      </c>
      <c r="EU119" s="1">
        <v>1</v>
      </c>
      <c r="EV119" s="1">
        <v>3</v>
      </c>
      <c r="EW119" s="1">
        <v>4</v>
      </c>
      <c r="EX119" s="1">
        <v>2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</v>
      </c>
      <c r="GY119" s="1">
        <v>1</v>
      </c>
      <c r="GZ119" s="1">
        <v>1</v>
      </c>
      <c r="HA119" s="1">
        <v>1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9</v>
      </c>
      <c r="HQ119" s="1">
        <v>1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JY119" s="171"/>
      <c r="JZ119" s="172"/>
      <c r="KA119" s="172"/>
      <c r="KB119" s="172"/>
      <c r="KC119" s="172"/>
      <c r="KD119" s="172"/>
      <c r="KE119" s="172"/>
      <c r="KF119" s="172"/>
      <c r="KG119" s="172"/>
      <c r="KH119" s="172"/>
      <c r="KI119" s="172"/>
      <c r="KJ119" s="172"/>
      <c r="KK119" s="172"/>
      <c r="KL119" s="172"/>
      <c r="KM119" s="172"/>
      <c r="KN119" s="173"/>
      <c r="KR119" s="162"/>
      <c r="KS119" s="163"/>
      <c r="KT119" s="163"/>
      <c r="KU119" s="163"/>
      <c r="KV119" s="163"/>
      <c r="KW119" s="163"/>
      <c r="KX119" s="163"/>
      <c r="KY119" s="163"/>
      <c r="KZ119" s="163"/>
      <c r="LA119" s="163"/>
      <c r="LB119" s="163"/>
      <c r="LC119" s="163"/>
      <c r="LD119" s="163"/>
      <c r="LE119" s="163"/>
      <c r="LF119" s="163"/>
      <c r="LG119" s="163"/>
      <c r="LH119" s="163"/>
      <c r="LI119" s="163"/>
      <c r="LJ119" s="163"/>
      <c r="LK119" s="163"/>
      <c r="LL119" s="163"/>
      <c r="LM119" s="163"/>
      <c r="LN119" s="163"/>
      <c r="LO119" s="163"/>
      <c r="LP119" s="163"/>
      <c r="LQ119" s="163"/>
      <c r="LR119" s="163"/>
      <c r="LS119" s="163"/>
      <c r="LT119" s="163"/>
      <c r="LU119" s="163"/>
      <c r="LV119" s="163"/>
      <c r="LW119" s="163"/>
      <c r="LX119" s="163"/>
      <c r="LY119" s="163"/>
      <c r="LZ119" s="163"/>
      <c r="MA119" s="163"/>
      <c r="MB119" s="163"/>
      <c r="MC119" s="163"/>
      <c r="MD119" s="163"/>
      <c r="ME119" s="163"/>
      <c r="MF119" s="163"/>
      <c r="MG119" s="163"/>
      <c r="MH119" s="163"/>
      <c r="MI119" s="163"/>
      <c r="MJ119" s="163"/>
      <c r="MK119" s="163"/>
      <c r="ML119" s="163"/>
      <c r="MM119" s="163"/>
      <c r="MN119" s="163"/>
      <c r="MO119" s="163"/>
      <c r="MP119" s="163"/>
      <c r="MQ119" s="163"/>
      <c r="MR119" s="163"/>
      <c r="MS119" s="163"/>
      <c r="MT119" s="163"/>
      <c r="MU119" s="163"/>
      <c r="MV119" s="163"/>
      <c r="MW119" s="163"/>
      <c r="MX119" s="163"/>
      <c r="MY119" s="163"/>
      <c r="MZ119" s="163"/>
      <c r="NA119" s="163"/>
      <c r="NB119" s="163"/>
      <c r="NC119" s="163"/>
      <c r="ND119" s="163"/>
      <c r="NE119" s="163"/>
      <c r="NF119" s="163"/>
      <c r="NG119" s="163"/>
      <c r="NH119" s="163"/>
      <c r="NI119" s="163"/>
      <c r="NJ119" s="163"/>
      <c r="NK119" s="164"/>
    </row>
    <row r="120" spans="51:375" ht="20.100000000000001" customHeight="1"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9</v>
      </c>
      <c r="BY120" s="1">
        <v>2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3</v>
      </c>
      <c r="EQ120" s="1">
        <v>8</v>
      </c>
      <c r="ER120" s="1">
        <v>8</v>
      </c>
      <c r="ES120" s="1">
        <v>9</v>
      </c>
      <c r="ET120" s="1">
        <v>8</v>
      </c>
      <c r="EU120" s="1">
        <v>6</v>
      </c>
      <c r="EV120" s="1">
        <v>3</v>
      </c>
      <c r="EW120" s="1">
        <v>2</v>
      </c>
      <c r="EX120" s="1">
        <v>1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1</v>
      </c>
      <c r="GZ120" s="1">
        <v>3</v>
      </c>
      <c r="HA120" s="1">
        <v>3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13</v>
      </c>
      <c r="HQ120" s="1">
        <v>2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JY120" s="171"/>
      <c r="JZ120" s="172"/>
      <c r="KA120" s="172"/>
      <c r="KB120" s="172"/>
      <c r="KC120" s="172"/>
      <c r="KD120" s="172"/>
      <c r="KE120" s="172"/>
      <c r="KF120" s="172"/>
      <c r="KG120" s="172"/>
      <c r="KH120" s="172"/>
      <c r="KI120" s="172"/>
      <c r="KJ120" s="172"/>
      <c r="KK120" s="172"/>
      <c r="KL120" s="172"/>
      <c r="KM120" s="172"/>
      <c r="KN120" s="173"/>
      <c r="KR120" s="162"/>
      <c r="KS120" s="163"/>
      <c r="KT120" s="163"/>
      <c r="KU120" s="163"/>
      <c r="KV120" s="163"/>
      <c r="KW120" s="163"/>
      <c r="KX120" s="163"/>
      <c r="KY120" s="163"/>
      <c r="KZ120" s="163"/>
      <c r="LA120" s="163"/>
      <c r="LB120" s="163"/>
      <c r="LC120" s="163"/>
      <c r="LD120" s="163"/>
      <c r="LE120" s="163"/>
      <c r="LF120" s="163"/>
      <c r="LG120" s="163"/>
      <c r="LH120" s="163"/>
      <c r="LI120" s="163"/>
      <c r="LJ120" s="163"/>
      <c r="LK120" s="163"/>
      <c r="LL120" s="163"/>
      <c r="LM120" s="163"/>
      <c r="LN120" s="163"/>
      <c r="LO120" s="163"/>
      <c r="LP120" s="163"/>
      <c r="LQ120" s="163"/>
      <c r="LR120" s="163"/>
      <c r="LS120" s="163"/>
      <c r="LT120" s="163"/>
      <c r="LU120" s="163"/>
      <c r="LV120" s="163"/>
      <c r="LW120" s="163"/>
      <c r="LX120" s="163"/>
      <c r="LY120" s="163"/>
      <c r="LZ120" s="163"/>
      <c r="MA120" s="163"/>
      <c r="MB120" s="163"/>
      <c r="MC120" s="163"/>
      <c r="MD120" s="163"/>
      <c r="ME120" s="163"/>
      <c r="MF120" s="163"/>
      <c r="MG120" s="163"/>
      <c r="MH120" s="163"/>
      <c r="MI120" s="163"/>
      <c r="MJ120" s="163"/>
      <c r="MK120" s="163"/>
      <c r="ML120" s="163"/>
      <c r="MM120" s="163"/>
      <c r="MN120" s="163"/>
      <c r="MO120" s="163"/>
      <c r="MP120" s="163"/>
      <c r="MQ120" s="163"/>
      <c r="MR120" s="163"/>
      <c r="MS120" s="163"/>
      <c r="MT120" s="163"/>
      <c r="MU120" s="163"/>
      <c r="MV120" s="163"/>
      <c r="MW120" s="163"/>
      <c r="MX120" s="163"/>
      <c r="MY120" s="163"/>
      <c r="MZ120" s="163"/>
      <c r="NA120" s="163"/>
      <c r="NB120" s="163"/>
      <c r="NC120" s="163"/>
      <c r="ND120" s="163"/>
      <c r="NE120" s="163"/>
      <c r="NF120" s="163"/>
      <c r="NG120" s="163"/>
      <c r="NH120" s="163"/>
      <c r="NI120" s="163"/>
      <c r="NJ120" s="163"/>
      <c r="NK120" s="164"/>
    </row>
    <row r="121" spans="51:375" ht="20.100000000000001" customHeight="1"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9</v>
      </c>
      <c r="BY121" s="1">
        <v>2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5</v>
      </c>
      <c r="EN121" s="1">
        <v>6</v>
      </c>
      <c r="EO121" s="1">
        <v>6</v>
      </c>
      <c r="EP121" s="1">
        <v>7</v>
      </c>
      <c r="EQ121" s="1">
        <v>4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12</v>
      </c>
      <c r="HQ121" s="1">
        <v>2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JY121" s="171"/>
      <c r="JZ121" s="172"/>
      <c r="KA121" s="172"/>
      <c r="KB121" s="172"/>
      <c r="KC121" s="172"/>
      <c r="KD121" s="172"/>
      <c r="KE121" s="172"/>
      <c r="KF121" s="172"/>
      <c r="KG121" s="172"/>
      <c r="KH121" s="172"/>
      <c r="KI121" s="172"/>
      <c r="KJ121" s="172"/>
      <c r="KK121" s="172"/>
      <c r="KL121" s="172"/>
      <c r="KM121" s="172"/>
      <c r="KN121" s="173"/>
      <c r="KR121" s="162"/>
      <c r="KS121" s="163"/>
      <c r="KT121" s="163"/>
      <c r="KU121" s="163"/>
      <c r="KV121" s="163"/>
      <c r="KW121" s="163"/>
      <c r="KX121" s="163"/>
      <c r="KY121" s="163"/>
      <c r="KZ121" s="163"/>
      <c r="LA121" s="163"/>
      <c r="LB121" s="163"/>
      <c r="LC121" s="163"/>
      <c r="LD121" s="163"/>
      <c r="LE121" s="163"/>
      <c r="LF121" s="163"/>
      <c r="LG121" s="163"/>
      <c r="LH121" s="163"/>
      <c r="LI121" s="163"/>
      <c r="LJ121" s="163"/>
      <c r="LK121" s="163"/>
      <c r="LL121" s="163"/>
      <c r="LM121" s="163"/>
      <c r="LN121" s="163"/>
      <c r="LO121" s="163"/>
      <c r="LP121" s="163"/>
      <c r="LQ121" s="163"/>
      <c r="LR121" s="163"/>
      <c r="LS121" s="163"/>
      <c r="LT121" s="163"/>
      <c r="LU121" s="163"/>
      <c r="LV121" s="163"/>
      <c r="LW121" s="163"/>
      <c r="LX121" s="163"/>
      <c r="LY121" s="163"/>
      <c r="LZ121" s="163"/>
      <c r="MA121" s="163"/>
      <c r="MB121" s="163"/>
      <c r="MC121" s="163"/>
      <c r="MD121" s="163"/>
      <c r="ME121" s="163"/>
      <c r="MF121" s="163"/>
      <c r="MG121" s="163"/>
      <c r="MH121" s="163"/>
      <c r="MI121" s="163"/>
      <c r="MJ121" s="163"/>
      <c r="MK121" s="163"/>
      <c r="ML121" s="163"/>
      <c r="MM121" s="163"/>
      <c r="MN121" s="163"/>
      <c r="MO121" s="163"/>
      <c r="MP121" s="163"/>
      <c r="MQ121" s="163"/>
      <c r="MR121" s="163"/>
      <c r="MS121" s="163"/>
      <c r="MT121" s="163"/>
      <c r="MU121" s="163"/>
      <c r="MV121" s="163"/>
      <c r="MW121" s="163"/>
      <c r="MX121" s="163"/>
      <c r="MY121" s="163"/>
      <c r="MZ121" s="163"/>
      <c r="NA121" s="163"/>
      <c r="NB121" s="163"/>
      <c r="NC121" s="163"/>
      <c r="ND121" s="163"/>
      <c r="NE121" s="163"/>
      <c r="NF121" s="163"/>
      <c r="NG121" s="163"/>
      <c r="NH121" s="163"/>
      <c r="NI121" s="163"/>
      <c r="NJ121" s="163"/>
      <c r="NK121" s="164"/>
    </row>
    <row r="122" spans="51:375" ht="20.100000000000001" customHeight="1"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9</v>
      </c>
      <c r="BY122" s="1">
        <v>4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1</v>
      </c>
      <c r="EM122" s="1">
        <v>1</v>
      </c>
      <c r="EN122" s="1">
        <v>1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8</v>
      </c>
      <c r="HQ122" s="1">
        <v>3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JY122" s="171"/>
      <c r="JZ122" s="172"/>
      <c r="KA122" s="172"/>
      <c r="KB122" s="172"/>
      <c r="KC122" s="172"/>
      <c r="KD122" s="172"/>
      <c r="KE122" s="172"/>
      <c r="KF122" s="172"/>
      <c r="KG122" s="172"/>
      <c r="KH122" s="172"/>
      <c r="KI122" s="172"/>
      <c r="KJ122" s="172"/>
      <c r="KK122" s="172"/>
      <c r="KL122" s="172"/>
      <c r="KM122" s="172"/>
      <c r="KN122" s="173"/>
      <c r="KR122" s="162"/>
      <c r="KS122" s="163"/>
      <c r="KT122" s="163"/>
      <c r="KU122" s="163"/>
      <c r="KV122" s="163"/>
      <c r="KW122" s="163"/>
      <c r="KX122" s="163"/>
      <c r="KY122" s="163"/>
      <c r="KZ122" s="163"/>
      <c r="LA122" s="163"/>
      <c r="LB122" s="163"/>
      <c r="LC122" s="163"/>
      <c r="LD122" s="163"/>
      <c r="LE122" s="163"/>
      <c r="LF122" s="163"/>
      <c r="LG122" s="163"/>
      <c r="LH122" s="163"/>
      <c r="LI122" s="163"/>
      <c r="LJ122" s="163"/>
      <c r="LK122" s="163"/>
      <c r="LL122" s="163"/>
      <c r="LM122" s="163"/>
      <c r="LN122" s="163"/>
      <c r="LO122" s="163"/>
      <c r="LP122" s="163"/>
      <c r="LQ122" s="163"/>
      <c r="LR122" s="163"/>
      <c r="LS122" s="163"/>
      <c r="LT122" s="163"/>
      <c r="LU122" s="163"/>
      <c r="LV122" s="163"/>
      <c r="LW122" s="163"/>
      <c r="LX122" s="163"/>
      <c r="LY122" s="163"/>
      <c r="LZ122" s="163"/>
      <c r="MA122" s="163"/>
      <c r="MB122" s="163"/>
      <c r="MC122" s="163"/>
      <c r="MD122" s="163"/>
      <c r="ME122" s="163"/>
      <c r="MF122" s="163"/>
      <c r="MG122" s="163"/>
      <c r="MH122" s="163"/>
      <c r="MI122" s="163"/>
      <c r="MJ122" s="163"/>
      <c r="MK122" s="163"/>
      <c r="ML122" s="163"/>
      <c r="MM122" s="163"/>
      <c r="MN122" s="163"/>
      <c r="MO122" s="163"/>
      <c r="MP122" s="163"/>
      <c r="MQ122" s="163"/>
      <c r="MR122" s="163"/>
      <c r="MS122" s="163"/>
      <c r="MT122" s="163"/>
      <c r="MU122" s="163"/>
      <c r="MV122" s="163"/>
      <c r="MW122" s="163"/>
      <c r="MX122" s="163"/>
      <c r="MY122" s="163"/>
      <c r="MZ122" s="163"/>
      <c r="NA122" s="163"/>
      <c r="NB122" s="163"/>
      <c r="NC122" s="163"/>
      <c r="ND122" s="163"/>
      <c r="NE122" s="163"/>
      <c r="NF122" s="163"/>
      <c r="NG122" s="163"/>
      <c r="NH122" s="163"/>
      <c r="NI122" s="163"/>
      <c r="NJ122" s="163"/>
      <c r="NK122" s="164"/>
    </row>
    <row r="123" spans="51:375" ht="20.100000000000001" customHeight="1"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9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8</v>
      </c>
      <c r="HQ123" s="1">
        <v>3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JY123" s="171"/>
      <c r="JZ123" s="172"/>
      <c r="KA123" s="172"/>
      <c r="KB123" s="172"/>
      <c r="KC123" s="172"/>
      <c r="KD123" s="172"/>
      <c r="KE123" s="172"/>
      <c r="KF123" s="172"/>
      <c r="KG123" s="172"/>
      <c r="KH123" s="172"/>
      <c r="KI123" s="172"/>
      <c r="KJ123" s="172"/>
      <c r="KK123" s="172"/>
      <c r="KL123" s="172"/>
      <c r="KM123" s="172"/>
      <c r="KN123" s="173"/>
      <c r="KR123" s="162"/>
      <c r="KS123" s="163"/>
      <c r="KT123" s="163"/>
      <c r="KU123" s="163"/>
      <c r="KV123" s="163"/>
      <c r="KW123" s="163"/>
      <c r="KX123" s="163"/>
      <c r="KY123" s="163"/>
      <c r="KZ123" s="163"/>
      <c r="LA123" s="163"/>
      <c r="LB123" s="163"/>
      <c r="LC123" s="163"/>
      <c r="LD123" s="163"/>
      <c r="LE123" s="163"/>
      <c r="LF123" s="163"/>
      <c r="LG123" s="163"/>
      <c r="LH123" s="163"/>
      <c r="LI123" s="163"/>
      <c r="LJ123" s="163"/>
      <c r="LK123" s="163"/>
      <c r="LL123" s="163"/>
      <c r="LM123" s="163"/>
      <c r="LN123" s="163"/>
      <c r="LO123" s="163"/>
      <c r="LP123" s="163"/>
      <c r="LQ123" s="163"/>
      <c r="LR123" s="163"/>
      <c r="LS123" s="163"/>
      <c r="LT123" s="163"/>
      <c r="LU123" s="163"/>
      <c r="LV123" s="163"/>
      <c r="LW123" s="163"/>
      <c r="LX123" s="163"/>
      <c r="LY123" s="163"/>
      <c r="LZ123" s="163"/>
      <c r="MA123" s="163"/>
      <c r="MB123" s="163"/>
      <c r="MC123" s="163"/>
      <c r="MD123" s="163"/>
      <c r="ME123" s="163"/>
      <c r="MF123" s="163"/>
      <c r="MG123" s="163"/>
      <c r="MH123" s="163"/>
      <c r="MI123" s="163"/>
      <c r="MJ123" s="163"/>
      <c r="MK123" s="163"/>
      <c r="ML123" s="163"/>
      <c r="MM123" s="163"/>
      <c r="MN123" s="163"/>
      <c r="MO123" s="163"/>
      <c r="MP123" s="163"/>
      <c r="MQ123" s="163"/>
      <c r="MR123" s="163"/>
      <c r="MS123" s="163"/>
      <c r="MT123" s="163"/>
      <c r="MU123" s="163"/>
      <c r="MV123" s="163"/>
      <c r="MW123" s="163"/>
      <c r="MX123" s="163"/>
      <c r="MY123" s="163"/>
      <c r="MZ123" s="163"/>
      <c r="NA123" s="163"/>
      <c r="NB123" s="163"/>
      <c r="NC123" s="163"/>
      <c r="ND123" s="163"/>
      <c r="NE123" s="163"/>
      <c r="NF123" s="163"/>
      <c r="NG123" s="163"/>
      <c r="NH123" s="163"/>
      <c r="NI123" s="163"/>
      <c r="NJ123" s="163"/>
      <c r="NK123" s="164"/>
    </row>
    <row r="124" spans="51:375" ht="20.100000000000001" customHeight="1"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9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8</v>
      </c>
      <c r="HQ124" s="1">
        <v>4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JY124" s="171"/>
      <c r="JZ124" s="172"/>
      <c r="KA124" s="172"/>
      <c r="KB124" s="172"/>
      <c r="KC124" s="172"/>
      <c r="KD124" s="172"/>
      <c r="KE124" s="172"/>
      <c r="KF124" s="172"/>
      <c r="KG124" s="172"/>
      <c r="KH124" s="172"/>
      <c r="KI124" s="172"/>
      <c r="KJ124" s="172"/>
      <c r="KK124" s="172"/>
      <c r="KL124" s="172"/>
      <c r="KM124" s="172"/>
      <c r="KN124" s="173"/>
      <c r="KR124" s="162"/>
      <c r="KS124" s="163"/>
      <c r="KT124" s="163"/>
      <c r="KU124" s="163"/>
      <c r="KV124" s="163"/>
      <c r="KW124" s="163"/>
      <c r="KX124" s="163"/>
      <c r="KY124" s="163"/>
      <c r="KZ124" s="163"/>
      <c r="LA124" s="163"/>
      <c r="LB124" s="163"/>
      <c r="LC124" s="163"/>
      <c r="LD124" s="163"/>
      <c r="LE124" s="163"/>
      <c r="LF124" s="163"/>
      <c r="LG124" s="163"/>
      <c r="LH124" s="163"/>
      <c r="LI124" s="163"/>
      <c r="LJ124" s="163"/>
      <c r="LK124" s="163"/>
      <c r="LL124" s="163"/>
      <c r="LM124" s="163"/>
      <c r="LN124" s="163"/>
      <c r="LO124" s="163"/>
      <c r="LP124" s="163"/>
      <c r="LQ124" s="163"/>
      <c r="LR124" s="163"/>
      <c r="LS124" s="163"/>
      <c r="LT124" s="163"/>
      <c r="LU124" s="163"/>
      <c r="LV124" s="163"/>
      <c r="LW124" s="163"/>
      <c r="LX124" s="163"/>
      <c r="LY124" s="163"/>
      <c r="LZ124" s="163"/>
      <c r="MA124" s="163"/>
      <c r="MB124" s="163"/>
      <c r="MC124" s="163"/>
      <c r="MD124" s="163"/>
      <c r="ME124" s="163"/>
      <c r="MF124" s="163"/>
      <c r="MG124" s="163"/>
      <c r="MH124" s="163"/>
      <c r="MI124" s="163"/>
      <c r="MJ124" s="163"/>
      <c r="MK124" s="163"/>
      <c r="ML124" s="163"/>
      <c r="MM124" s="163"/>
      <c r="MN124" s="163"/>
      <c r="MO124" s="163"/>
      <c r="MP124" s="163"/>
      <c r="MQ124" s="163"/>
      <c r="MR124" s="163"/>
      <c r="MS124" s="163"/>
      <c r="MT124" s="163"/>
      <c r="MU124" s="163"/>
      <c r="MV124" s="163"/>
      <c r="MW124" s="163"/>
      <c r="MX124" s="163"/>
      <c r="MY124" s="163"/>
      <c r="MZ124" s="163"/>
      <c r="NA124" s="163"/>
      <c r="NB124" s="163"/>
      <c r="NC124" s="163"/>
      <c r="ND124" s="163"/>
      <c r="NE124" s="163"/>
      <c r="NF124" s="163"/>
      <c r="NG124" s="163"/>
      <c r="NH124" s="163"/>
      <c r="NI124" s="163"/>
      <c r="NJ124" s="163"/>
      <c r="NK124" s="164"/>
    </row>
    <row r="125" spans="51:375" ht="20.100000000000001" customHeight="1" thickBot="1"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9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8</v>
      </c>
      <c r="HQ125" s="1">
        <v>1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JY125" s="171"/>
      <c r="JZ125" s="172"/>
      <c r="KA125" s="172"/>
      <c r="KB125" s="172"/>
      <c r="KC125" s="172"/>
      <c r="KD125" s="172"/>
      <c r="KE125" s="172"/>
      <c r="KF125" s="172"/>
      <c r="KG125" s="172"/>
      <c r="KH125" s="172"/>
      <c r="KI125" s="172"/>
      <c r="KJ125" s="172"/>
      <c r="KK125" s="172"/>
      <c r="KL125" s="172"/>
      <c r="KM125" s="172"/>
      <c r="KN125" s="173"/>
      <c r="KR125" s="165"/>
      <c r="KS125" s="166"/>
      <c r="KT125" s="166"/>
      <c r="KU125" s="166"/>
      <c r="KV125" s="166"/>
      <c r="KW125" s="166"/>
      <c r="KX125" s="166"/>
      <c r="KY125" s="166"/>
      <c r="KZ125" s="166"/>
      <c r="LA125" s="166"/>
      <c r="LB125" s="166"/>
      <c r="LC125" s="166"/>
      <c r="LD125" s="166"/>
      <c r="LE125" s="166"/>
      <c r="LF125" s="166"/>
      <c r="LG125" s="166"/>
      <c r="LH125" s="166"/>
      <c r="LI125" s="166"/>
      <c r="LJ125" s="166"/>
      <c r="LK125" s="166"/>
      <c r="LL125" s="166"/>
      <c r="LM125" s="166"/>
      <c r="LN125" s="166"/>
      <c r="LO125" s="166"/>
      <c r="LP125" s="166"/>
      <c r="LQ125" s="166"/>
      <c r="LR125" s="166"/>
      <c r="LS125" s="166"/>
      <c r="LT125" s="166"/>
      <c r="LU125" s="166"/>
      <c r="LV125" s="166"/>
      <c r="LW125" s="166"/>
      <c r="LX125" s="166"/>
      <c r="LY125" s="166"/>
      <c r="LZ125" s="166"/>
      <c r="MA125" s="166"/>
      <c r="MB125" s="166"/>
      <c r="MC125" s="166"/>
      <c r="MD125" s="166"/>
      <c r="ME125" s="166"/>
      <c r="MF125" s="166"/>
      <c r="MG125" s="166"/>
      <c r="MH125" s="166"/>
      <c r="MI125" s="166"/>
      <c r="MJ125" s="166"/>
      <c r="MK125" s="166"/>
      <c r="ML125" s="166"/>
      <c r="MM125" s="166"/>
      <c r="MN125" s="166"/>
      <c r="MO125" s="166"/>
      <c r="MP125" s="166"/>
      <c r="MQ125" s="166"/>
      <c r="MR125" s="166"/>
      <c r="MS125" s="166"/>
      <c r="MT125" s="166"/>
      <c r="MU125" s="166"/>
      <c r="MV125" s="166"/>
      <c r="MW125" s="166"/>
      <c r="MX125" s="166"/>
      <c r="MY125" s="166"/>
      <c r="MZ125" s="166"/>
      <c r="NA125" s="166"/>
      <c r="NB125" s="166"/>
      <c r="NC125" s="166"/>
      <c r="ND125" s="166"/>
      <c r="NE125" s="166"/>
      <c r="NF125" s="166"/>
      <c r="NG125" s="166"/>
      <c r="NH125" s="166"/>
      <c r="NI125" s="166"/>
      <c r="NJ125" s="166"/>
      <c r="NK125" s="167"/>
    </row>
    <row r="126" spans="51:375" ht="20.100000000000001" customHeight="1"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9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6</v>
      </c>
      <c r="HQ126" s="1">
        <v>1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JY126" s="171"/>
      <c r="JZ126" s="172"/>
      <c r="KA126" s="172"/>
      <c r="KB126" s="172"/>
      <c r="KC126" s="172"/>
      <c r="KD126" s="172"/>
      <c r="KE126" s="172"/>
      <c r="KF126" s="172"/>
      <c r="KG126" s="172"/>
      <c r="KH126" s="172"/>
      <c r="KI126" s="172"/>
      <c r="KJ126" s="172"/>
      <c r="KK126" s="172"/>
      <c r="KL126" s="172"/>
      <c r="KM126" s="172"/>
      <c r="KN126" s="173"/>
      <c r="KR126" s="5"/>
    </row>
    <row r="127" spans="51:375" ht="20.100000000000001" customHeight="1"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9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6</v>
      </c>
      <c r="HQ127" s="1">
        <v>1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JY127" s="171"/>
      <c r="JZ127" s="172"/>
      <c r="KA127" s="172"/>
      <c r="KB127" s="172"/>
      <c r="KC127" s="172"/>
      <c r="KD127" s="172"/>
      <c r="KE127" s="172"/>
      <c r="KF127" s="172"/>
      <c r="KG127" s="172"/>
      <c r="KH127" s="172"/>
      <c r="KI127" s="172"/>
      <c r="KJ127" s="172"/>
      <c r="KK127" s="172"/>
      <c r="KL127" s="172"/>
      <c r="KM127" s="172"/>
      <c r="KN127" s="173"/>
    </row>
    <row r="128" spans="51:375" ht="20.100000000000001" customHeight="1"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9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6</v>
      </c>
      <c r="HQ128" s="1">
        <v>1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JY128" s="171"/>
      <c r="JZ128" s="172"/>
      <c r="KA128" s="172"/>
      <c r="KB128" s="172"/>
      <c r="KC128" s="172"/>
      <c r="KD128" s="172"/>
      <c r="KE128" s="172"/>
      <c r="KF128" s="172"/>
      <c r="KG128" s="172"/>
      <c r="KH128" s="172"/>
      <c r="KI128" s="172"/>
      <c r="KJ128" s="172"/>
      <c r="KK128" s="172"/>
      <c r="KL128" s="172"/>
      <c r="KM128" s="172"/>
      <c r="KN128" s="173"/>
    </row>
    <row r="129" spans="51:300" ht="20.100000000000001" customHeight="1"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9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5</v>
      </c>
      <c r="HQ129" s="1">
        <v>1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JY129" s="171"/>
      <c r="JZ129" s="172"/>
      <c r="KA129" s="172"/>
      <c r="KB129" s="172"/>
      <c r="KC129" s="172"/>
      <c r="KD129" s="172"/>
      <c r="KE129" s="172"/>
      <c r="KF129" s="172"/>
      <c r="KG129" s="172"/>
      <c r="KH129" s="172"/>
      <c r="KI129" s="172"/>
      <c r="KJ129" s="172"/>
      <c r="KK129" s="172"/>
      <c r="KL129" s="172"/>
      <c r="KM129" s="172"/>
      <c r="KN129" s="173"/>
    </row>
    <row r="130" spans="51:300" ht="20.100000000000001" customHeight="1"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9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4</v>
      </c>
      <c r="HQ130" s="1">
        <v>1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JY130" s="171"/>
      <c r="JZ130" s="172"/>
      <c r="KA130" s="172"/>
      <c r="KB130" s="172"/>
      <c r="KC130" s="172"/>
      <c r="KD130" s="172"/>
      <c r="KE130" s="172"/>
      <c r="KF130" s="172"/>
      <c r="KG130" s="172"/>
      <c r="KH130" s="172"/>
      <c r="KI130" s="172"/>
      <c r="KJ130" s="172"/>
      <c r="KK130" s="172"/>
      <c r="KL130" s="172"/>
      <c r="KM130" s="172"/>
      <c r="KN130" s="173"/>
    </row>
    <row r="131" spans="51:300" ht="20.100000000000001" customHeight="1"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9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4</v>
      </c>
      <c r="HQ131" s="1">
        <v>1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JY131" s="171"/>
      <c r="JZ131" s="172"/>
      <c r="KA131" s="172"/>
      <c r="KB131" s="172"/>
      <c r="KC131" s="172"/>
      <c r="KD131" s="172"/>
      <c r="KE131" s="172"/>
      <c r="KF131" s="172"/>
      <c r="KG131" s="172"/>
      <c r="KH131" s="172"/>
      <c r="KI131" s="172"/>
      <c r="KJ131" s="172"/>
      <c r="KK131" s="172"/>
      <c r="KL131" s="172"/>
      <c r="KM131" s="172"/>
      <c r="KN131" s="173"/>
    </row>
    <row r="132" spans="51:300" ht="20.100000000000001" customHeight="1" thickBot="1"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9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4</v>
      </c>
      <c r="HQ132" s="1">
        <v>1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JY132" s="174"/>
      <c r="JZ132" s="175"/>
      <c r="KA132" s="175"/>
      <c r="KB132" s="175"/>
      <c r="KC132" s="175"/>
      <c r="KD132" s="175"/>
      <c r="KE132" s="175"/>
      <c r="KF132" s="175"/>
      <c r="KG132" s="175"/>
      <c r="KH132" s="175"/>
      <c r="KI132" s="175"/>
      <c r="KJ132" s="175"/>
      <c r="KK132" s="175"/>
      <c r="KL132" s="175"/>
      <c r="KM132" s="175"/>
      <c r="KN132" s="176"/>
    </row>
    <row r="133" spans="51:300" ht="20.100000000000001" customHeight="1"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9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1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1</v>
      </c>
      <c r="FH133" s="1">
        <v>1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4</v>
      </c>
      <c r="HQ133" s="1">
        <v>1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</row>
    <row r="134" spans="51:300" ht="20.100000000000001" customHeight="1"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9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1</v>
      </c>
      <c r="EA134" s="1">
        <v>5</v>
      </c>
      <c r="EB134" s="1">
        <v>0</v>
      </c>
      <c r="EC134" s="1">
        <v>0</v>
      </c>
      <c r="ED134" s="1">
        <v>0</v>
      </c>
      <c r="EE134" s="1">
        <v>1</v>
      </c>
      <c r="EF134" s="1">
        <v>1</v>
      </c>
      <c r="EG134" s="1">
        <v>1</v>
      </c>
      <c r="EH134" s="1">
        <v>4</v>
      </c>
      <c r="EI134" s="1">
        <v>4</v>
      </c>
      <c r="EJ134" s="1">
        <v>8</v>
      </c>
      <c r="EK134" s="1">
        <v>9</v>
      </c>
      <c r="EL134" s="1">
        <v>4</v>
      </c>
      <c r="EM134" s="1">
        <v>4</v>
      </c>
      <c r="EN134" s="1">
        <v>4</v>
      </c>
      <c r="EO134" s="1">
        <v>6</v>
      </c>
      <c r="EP134" s="1">
        <v>8</v>
      </c>
      <c r="EQ134" s="1">
        <v>8</v>
      </c>
      <c r="ER134" s="1">
        <v>6</v>
      </c>
      <c r="ES134" s="1">
        <v>2</v>
      </c>
      <c r="ET134" s="1">
        <v>2</v>
      </c>
      <c r="EU134" s="1">
        <v>1</v>
      </c>
      <c r="EV134" s="1">
        <v>6</v>
      </c>
      <c r="EW134" s="1">
        <v>9</v>
      </c>
      <c r="EX134" s="1">
        <v>7</v>
      </c>
      <c r="EY134" s="1">
        <v>8</v>
      </c>
      <c r="EZ134" s="1">
        <v>5</v>
      </c>
      <c r="FA134" s="1">
        <v>3</v>
      </c>
      <c r="FB134" s="1">
        <v>1</v>
      </c>
      <c r="FC134" s="1">
        <v>3</v>
      </c>
      <c r="FD134" s="1">
        <v>5</v>
      </c>
      <c r="FE134" s="1">
        <v>9</v>
      </c>
      <c r="FF134" s="1">
        <v>10</v>
      </c>
      <c r="FG134" s="1">
        <v>6</v>
      </c>
      <c r="FH134" s="1">
        <v>3</v>
      </c>
      <c r="FI134" s="1">
        <v>2</v>
      </c>
      <c r="FJ134" s="1">
        <v>1</v>
      </c>
      <c r="FK134" s="1">
        <v>1</v>
      </c>
      <c r="FL134" s="1">
        <v>0</v>
      </c>
      <c r="FM134" s="1">
        <v>0</v>
      </c>
      <c r="FN134" s="1">
        <v>1</v>
      </c>
      <c r="FO134" s="1">
        <v>4</v>
      </c>
      <c r="FP134" s="1">
        <v>5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4</v>
      </c>
      <c r="HQ134" s="1">
        <v>1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</row>
    <row r="135" spans="51:300" ht="20.100000000000001" customHeight="1"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9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7</v>
      </c>
      <c r="EB135" s="1">
        <v>5</v>
      </c>
      <c r="EC135" s="1">
        <v>9</v>
      </c>
      <c r="ED135" s="1">
        <v>15</v>
      </c>
      <c r="EE135" s="1">
        <v>16</v>
      </c>
      <c r="EF135" s="1">
        <v>23</v>
      </c>
      <c r="EG135" s="1">
        <v>25</v>
      </c>
      <c r="EH135" s="1">
        <v>26</v>
      </c>
      <c r="EI135" s="1">
        <v>24</v>
      </c>
      <c r="EJ135" s="1">
        <v>23</v>
      </c>
      <c r="EK135" s="1">
        <v>25</v>
      </c>
      <c r="EL135" s="1">
        <v>20</v>
      </c>
      <c r="EM135" s="1">
        <v>17</v>
      </c>
      <c r="EN135" s="1">
        <v>18</v>
      </c>
      <c r="EO135" s="1">
        <v>16</v>
      </c>
      <c r="EP135" s="1">
        <v>13</v>
      </c>
      <c r="EQ135" s="1">
        <v>10</v>
      </c>
      <c r="ER135" s="1">
        <v>12</v>
      </c>
      <c r="ES135" s="1">
        <v>14</v>
      </c>
      <c r="ET135" s="1">
        <v>18</v>
      </c>
      <c r="EU135" s="1">
        <v>21</v>
      </c>
      <c r="EV135" s="1">
        <v>17</v>
      </c>
      <c r="EW135" s="1">
        <v>17</v>
      </c>
      <c r="EX135" s="1">
        <v>16</v>
      </c>
      <c r="EY135" s="1">
        <v>21</v>
      </c>
      <c r="EZ135" s="1">
        <v>20</v>
      </c>
      <c r="FA135" s="1">
        <v>23</v>
      </c>
      <c r="FB135" s="1">
        <v>22</v>
      </c>
      <c r="FC135" s="1">
        <v>22</v>
      </c>
      <c r="FD135" s="1">
        <v>18</v>
      </c>
      <c r="FE135" s="1">
        <v>16</v>
      </c>
      <c r="FF135" s="1">
        <v>16</v>
      </c>
      <c r="FG135" s="1">
        <v>24</v>
      </c>
      <c r="FH135" s="1">
        <v>30</v>
      </c>
      <c r="FI135" s="1">
        <v>30</v>
      </c>
      <c r="FJ135" s="1">
        <v>26</v>
      </c>
      <c r="FK135" s="1">
        <v>24</v>
      </c>
      <c r="FL135" s="1">
        <v>22</v>
      </c>
      <c r="FM135" s="1">
        <v>15</v>
      </c>
      <c r="FN135" s="1">
        <v>10</v>
      </c>
      <c r="FO135" s="1">
        <v>14</v>
      </c>
      <c r="FP135" s="1">
        <v>4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4</v>
      </c>
      <c r="HQ135" s="1">
        <v>1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</row>
    <row r="136" spans="51:300" ht="20.100000000000001" customHeight="1"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9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7</v>
      </c>
      <c r="EB136" s="1">
        <v>12</v>
      </c>
      <c r="EC136" s="1">
        <v>6</v>
      </c>
      <c r="ED136" s="1">
        <v>7</v>
      </c>
      <c r="EE136" s="1">
        <v>4</v>
      </c>
      <c r="EF136" s="1">
        <v>6</v>
      </c>
      <c r="EG136" s="1">
        <v>1</v>
      </c>
      <c r="EH136" s="1">
        <v>2</v>
      </c>
      <c r="EI136" s="1">
        <v>5</v>
      </c>
      <c r="EJ136" s="1">
        <v>5</v>
      </c>
      <c r="EK136" s="1">
        <v>9</v>
      </c>
      <c r="EL136" s="1">
        <v>9</v>
      </c>
      <c r="EM136" s="1">
        <v>7</v>
      </c>
      <c r="EN136" s="1">
        <v>5</v>
      </c>
      <c r="EO136" s="1">
        <v>3</v>
      </c>
      <c r="EP136" s="1">
        <v>4</v>
      </c>
      <c r="EQ136" s="1">
        <v>4</v>
      </c>
      <c r="ER136" s="1">
        <v>3</v>
      </c>
      <c r="ES136" s="1">
        <v>3</v>
      </c>
      <c r="ET136" s="1">
        <v>1</v>
      </c>
      <c r="EU136" s="1">
        <v>0</v>
      </c>
      <c r="EV136" s="1">
        <v>1</v>
      </c>
      <c r="EW136" s="1">
        <v>2</v>
      </c>
      <c r="EX136" s="1">
        <v>4</v>
      </c>
      <c r="EY136" s="1">
        <v>6</v>
      </c>
      <c r="EZ136" s="1">
        <v>8</v>
      </c>
      <c r="FA136" s="1">
        <v>10</v>
      </c>
      <c r="FB136" s="1">
        <v>5</v>
      </c>
      <c r="FC136" s="1">
        <v>4</v>
      </c>
      <c r="FD136" s="1">
        <v>12</v>
      </c>
      <c r="FE136" s="1">
        <v>20</v>
      </c>
      <c r="FF136" s="1">
        <v>15</v>
      </c>
      <c r="FG136" s="1">
        <v>15</v>
      </c>
      <c r="FH136" s="1">
        <v>3</v>
      </c>
      <c r="FI136" s="1">
        <v>1</v>
      </c>
      <c r="FJ136" s="1">
        <v>1</v>
      </c>
      <c r="FK136" s="1">
        <v>1</v>
      </c>
      <c r="FL136" s="1">
        <v>1</v>
      </c>
      <c r="FM136" s="1">
        <v>11</v>
      </c>
      <c r="FN136" s="1">
        <v>15</v>
      </c>
      <c r="FO136" s="1">
        <v>13</v>
      </c>
      <c r="FP136" s="1">
        <v>1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4</v>
      </c>
      <c r="HQ136" s="1">
        <v>1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</row>
    <row r="137" spans="51:300" ht="20.100000000000001" customHeight="1"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9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1</v>
      </c>
      <c r="DO137" s="1">
        <v>3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6</v>
      </c>
      <c r="EB137" s="1">
        <v>11</v>
      </c>
      <c r="EC137" s="1">
        <v>1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1</v>
      </c>
      <c r="FC137" s="1">
        <v>1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1</v>
      </c>
      <c r="FN137" s="1">
        <v>11</v>
      </c>
      <c r="FO137" s="1">
        <v>16</v>
      </c>
      <c r="FP137" s="1">
        <v>2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4</v>
      </c>
      <c r="HQ137" s="1">
        <v>1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</row>
    <row r="138" spans="51:300" ht="20.100000000000001" customHeight="1"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9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1</v>
      </c>
      <c r="DK138" s="1">
        <v>4</v>
      </c>
      <c r="DL138" s="1">
        <v>7</v>
      </c>
      <c r="DM138" s="1">
        <v>10</v>
      </c>
      <c r="DN138" s="1">
        <v>11</v>
      </c>
      <c r="DO138" s="1">
        <v>10</v>
      </c>
      <c r="DP138" s="1">
        <v>7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9</v>
      </c>
      <c r="EB138" s="1">
        <v>15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8</v>
      </c>
      <c r="FO138" s="1">
        <v>23</v>
      </c>
      <c r="FP138" s="1">
        <v>1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4</v>
      </c>
      <c r="HQ138" s="1">
        <v>1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</row>
    <row r="139" spans="51:300" ht="20.100000000000001" customHeight="1"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9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2</v>
      </c>
      <c r="DL139" s="1">
        <v>2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1</v>
      </c>
      <c r="EA139" s="1">
        <v>9</v>
      </c>
      <c r="EB139" s="1">
        <v>14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3</v>
      </c>
      <c r="FO139" s="1">
        <v>23</v>
      </c>
      <c r="FP139" s="1">
        <v>2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4</v>
      </c>
      <c r="HQ139" s="1">
        <v>1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</row>
    <row r="140" spans="51:300" ht="20.100000000000001" customHeight="1"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9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2</v>
      </c>
      <c r="EA140" s="1">
        <v>8</v>
      </c>
      <c r="EB140" s="1">
        <v>17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2</v>
      </c>
      <c r="FO140" s="1">
        <v>26</v>
      </c>
      <c r="FP140" s="1">
        <v>4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4</v>
      </c>
      <c r="HQ140" s="1">
        <v>1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</row>
    <row r="141" spans="51:300" ht="20.100000000000001" customHeight="1"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9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1</v>
      </c>
      <c r="EA141" s="1">
        <v>11</v>
      </c>
      <c r="EB141" s="1">
        <v>20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26</v>
      </c>
      <c r="FP141" s="1">
        <v>3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1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4</v>
      </c>
      <c r="HQ141" s="1">
        <v>1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</row>
    <row r="142" spans="51:300" ht="20.100000000000001" customHeight="1"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9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1</v>
      </c>
      <c r="EA142" s="1">
        <v>13</v>
      </c>
      <c r="EB142" s="1">
        <v>17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9</v>
      </c>
      <c r="FO142" s="1">
        <v>23</v>
      </c>
      <c r="FP142" s="1">
        <v>3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4</v>
      </c>
      <c r="HQ142" s="1">
        <v>1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</row>
    <row r="143" spans="51:300" ht="20.100000000000001" customHeight="1"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9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2</v>
      </c>
      <c r="EA143" s="1">
        <v>12</v>
      </c>
      <c r="EB143" s="1">
        <v>20</v>
      </c>
      <c r="EC143" s="1">
        <v>1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12</v>
      </c>
      <c r="FO143" s="1">
        <v>16</v>
      </c>
      <c r="FP143" s="1">
        <v>4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1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4</v>
      </c>
      <c r="HQ143" s="1">
        <v>1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</row>
    <row r="144" spans="51:300" ht="20.100000000000001" customHeight="1"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9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3</v>
      </c>
      <c r="EA144" s="1">
        <v>15</v>
      </c>
      <c r="EB144" s="1">
        <v>29</v>
      </c>
      <c r="EC144" s="1">
        <v>2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13</v>
      </c>
      <c r="FO144" s="1">
        <v>15</v>
      </c>
      <c r="FP144" s="1">
        <v>3</v>
      </c>
      <c r="FQ144" s="1">
        <v>1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3</v>
      </c>
      <c r="GY144" s="1">
        <v>3</v>
      </c>
      <c r="GZ144" s="1">
        <v>0</v>
      </c>
      <c r="HA144" s="1">
        <v>0</v>
      </c>
      <c r="HB144" s="1">
        <v>1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4</v>
      </c>
      <c r="HQ144" s="1">
        <v>1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</row>
    <row r="145" spans="51:250" ht="20.100000000000001" customHeight="1"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9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8</v>
      </c>
      <c r="EA145" s="1">
        <v>27</v>
      </c>
      <c r="EB145" s="1">
        <v>29</v>
      </c>
      <c r="EC145" s="1">
        <v>16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16</v>
      </c>
      <c r="FO145" s="1">
        <v>13</v>
      </c>
      <c r="FP145" s="1">
        <v>2</v>
      </c>
      <c r="FQ145" s="1">
        <v>1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3</v>
      </c>
      <c r="GZ145" s="1">
        <v>2</v>
      </c>
      <c r="HA145" s="1">
        <v>1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4</v>
      </c>
      <c r="HQ145" s="1">
        <v>1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</row>
    <row r="146" spans="51:250" ht="20.100000000000001" customHeight="1"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9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1</v>
      </c>
      <c r="DZ146" s="1">
        <v>5</v>
      </c>
      <c r="EA146" s="1">
        <v>9</v>
      </c>
      <c r="EB146" s="1">
        <v>11</v>
      </c>
      <c r="EC146" s="1">
        <v>3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11</v>
      </c>
      <c r="FO146" s="1">
        <v>12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4</v>
      </c>
      <c r="HQ146" s="1">
        <v>1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</row>
    <row r="147" spans="51:250" ht="20.100000000000001" customHeight="1"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9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2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10</v>
      </c>
      <c r="FO147" s="1">
        <v>12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4</v>
      </c>
      <c r="HQ147" s="1">
        <v>1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</row>
    <row r="148" spans="51:250" ht="20.100000000000001" customHeight="1"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9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8</v>
      </c>
      <c r="FO148" s="1">
        <v>12</v>
      </c>
      <c r="FP148" s="1">
        <v>1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4</v>
      </c>
      <c r="HQ148" s="1">
        <v>1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</row>
    <row r="149" spans="51:250" ht="20.100000000000001" customHeight="1"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9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5</v>
      </c>
      <c r="FO149" s="1">
        <v>12</v>
      </c>
      <c r="FP149" s="1">
        <v>1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4</v>
      </c>
      <c r="HQ149" s="1">
        <v>1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</row>
    <row r="150" spans="51:250" ht="20.100000000000001" customHeight="1"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9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4</v>
      </c>
      <c r="FO150" s="1">
        <v>14</v>
      </c>
      <c r="FP150" s="1">
        <v>1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4</v>
      </c>
      <c r="HQ150" s="1">
        <v>1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</row>
    <row r="151" spans="51:250" ht="20.100000000000001" customHeight="1"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9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2</v>
      </c>
      <c r="FO151" s="1">
        <v>14</v>
      </c>
      <c r="FP151" s="1">
        <v>2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4</v>
      </c>
      <c r="HQ151" s="1">
        <v>1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</row>
    <row r="152" spans="51:250" ht="20.100000000000001" customHeight="1"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9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1</v>
      </c>
      <c r="FO152" s="1">
        <v>15</v>
      </c>
      <c r="FP152" s="1">
        <v>2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4</v>
      </c>
      <c r="HQ152" s="1">
        <v>1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</row>
    <row r="153" spans="51:250" ht="20.100000000000001" customHeight="1"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9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1</v>
      </c>
      <c r="FO153" s="1">
        <v>13</v>
      </c>
      <c r="FP153" s="1">
        <v>4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4</v>
      </c>
      <c r="HQ153" s="1">
        <v>1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</row>
    <row r="154" spans="51:250" ht="20.100000000000001" customHeight="1"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9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16</v>
      </c>
      <c r="FP154" s="1">
        <v>5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4</v>
      </c>
      <c r="HQ154" s="1">
        <v>1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</row>
    <row r="155" spans="51:250" ht="20.100000000000001" customHeight="1"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9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1</v>
      </c>
      <c r="FO155" s="1">
        <v>18</v>
      </c>
      <c r="FP155" s="1">
        <v>3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4</v>
      </c>
      <c r="HQ155" s="1">
        <v>1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</row>
    <row r="156" spans="51:250" ht="20.100000000000001" customHeight="1"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9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2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3</v>
      </c>
      <c r="FO156" s="1">
        <v>15</v>
      </c>
      <c r="FP156" s="1">
        <v>5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4</v>
      </c>
      <c r="HQ156" s="1">
        <v>1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</row>
    <row r="157" spans="51:250" ht="20.100000000000001" customHeight="1"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9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4</v>
      </c>
      <c r="CQ157" s="1">
        <v>3</v>
      </c>
      <c r="CR157" s="1">
        <v>2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4</v>
      </c>
      <c r="FO157" s="1">
        <v>15</v>
      </c>
      <c r="FP157" s="1">
        <v>4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4</v>
      </c>
      <c r="HQ157" s="1">
        <v>1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</row>
    <row r="158" spans="51:250" ht="20.100000000000001" customHeight="1"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9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4</v>
      </c>
      <c r="CO158" s="1">
        <v>4</v>
      </c>
      <c r="CP158" s="1">
        <v>4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4</v>
      </c>
      <c r="FO158" s="1">
        <v>15</v>
      </c>
      <c r="FP158" s="1">
        <v>3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4</v>
      </c>
      <c r="HQ158" s="1">
        <v>1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</row>
    <row r="159" spans="51:250" ht="20.100000000000001" customHeight="1"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9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1</v>
      </c>
      <c r="CO159" s="1">
        <v>1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3</v>
      </c>
      <c r="FO159" s="1">
        <v>17</v>
      </c>
      <c r="FP159" s="1">
        <v>3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6</v>
      </c>
      <c r="HQ159" s="1">
        <v>1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</row>
    <row r="160" spans="51:250" ht="20.100000000000001" customHeight="1"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9</v>
      </c>
      <c r="BY160" s="1">
        <v>1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4</v>
      </c>
      <c r="FO160" s="1">
        <v>16</v>
      </c>
      <c r="FP160" s="1">
        <v>4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7</v>
      </c>
      <c r="HQ160" s="1">
        <v>1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</row>
    <row r="161" spans="51:250" ht="20.100000000000001" customHeight="1"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9</v>
      </c>
      <c r="BY161" s="1">
        <v>7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3</v>
      </c>
      <c r="FO161" s="1">
        <v>15</v>
      </c>
      <c r="FP161" s="1">
        <v>3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1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5</v>
      </c>
      <c r="HQ161" s="1">
        <v>1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</row>
    <row r="162" spans="51:250" ht="20.100000000000001" customHeight="1"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9</v>
      </c>
      <c r="BY162" s="1">
        <v>2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1</v>
      </c>
      <c r="FN162" s="1">
        <v>3</v>
      </c>
      <c r="FO162" s="1">
        <v>17</v>
      </c>
      <c r="FP162" s="1">
        <v>1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2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5</v>
      </c>
      <c r="HQ162" s="1">
        <v>1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</row>
    <row r="163" spans="51:250" ht="20.100000000000001" customHeight="1"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9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3</v>
      </c>
      <c r="EB163" s="1">
        <v>2</v>
      </c>
      <c r="EC163" s="1">
        <v>8</v>
      </c>
      <c r="ED163" s="1">
        <v>1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1</v>
      </c>
      <c r="FN163" s="1">
        <v>13</v>
      </c>
      <c r="FO163" s="1">
        <v>20</v>
      </c>
      <c r="FP163" s="1">
        <v>3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3</v>
      </c>
      <c r="GJ163" s="1">
        <v>1</v>
      </c>
      <c r="GK163" s="1">
        <v>2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4</v>
      </c>
      <c r="HQ163" s="1">
        <v>1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</row>
    <row r="164" spans="51:250" ht="20.100000000000001" customHeight="1"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9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9</v>
      </c>
      <c r="EB164" s="1">
        <v>23</v>
      </c>
      <c r="EC164" s="1">
        <v>36</v>
      </c>
      <c r="ED164" s="1">
        <v>2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1</v>
      </c>
      <c r="FN164" s="1">
        <v>17</v>
      </c>
      <c r="FO164" s="1">
        <v>21</v>
      </c>
      <c r="FP164" s="1">
        <v>2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2</v>
      </c>
      <c r="GI164" s="1">
        <v>6</v>
      </c>
      <c r="GJ164" s="1">
        <v>5</v>
      </c>
      <c r="GK164" s="1">
        <v>3</v>
      </c>
      <c r="GL164" s="1">
        <v>1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4</v>
      </c>
      <c r="HQ164" s="1">
        <v>1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</row>
    <row r="165" spans="51:250" ht="20.100000000000001" customHeight="1"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9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2</v>
      </c>
      <c r="EA165" s="1">
        <v>21</v>
      </c>
      <c r="EB165" s="1">
        <v>49</v>
      </c>
      <c r="EC165" s="1">
        <v>34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19</v>
      </c>
      <c r="FO165" s="1">
        <v>19</v>
      </c>
      <c r="FP165" s="1">
        <v>3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1</v>
      </c>
      <c r="GI165" s="1">
        <v>1</v>
      </c>
      <c r="GJ165" s="1">
        <v>2</v>
      </c>
      <c r="GK165" s="1">
        <v>0</v>
      </c>
      <c r="GL165" s="1">
        <v>1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4</v>
      </c>
      <c r="HQ165" s="1">
        <v>1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</row>
    <row r="166" spans="51:250" ht="20.100000000000001" customHeight="1"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9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3</v>
      </c>
      <c r="EB166" s="1">
        <v>37</v>
      </c>
      <c r="EC166" s="1">
        <v>22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15</v>
      </c>
      <c r="FO166" s="1">
        <v>18</v>
      </c>
      <c r="FP166" s="1">
        <v>4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4</v>
      </c>
      <c r="HQ166" s="1">
        <v>1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</row>
    <row r="167" spans="51:250" ht="20.100000000000001" customHeight="1"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9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2</v>
      </c>
      <c r="EB167" s="1">
        <v>49</v>
      </c>
      <c r="EC167" s="1">
        <v>9</v>
      </c>
      <c r="ED167" s="1">
        <v>1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8</v>
      </c>
      <c r="FO167" s="1">
        <v>24</v>
      </c>
      <c r="FP167" s="1">
        <v>6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4</v>
      </c>
      <c r="HQ167" s="1">
        <v>1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</row>
    <row r="168" spans="51:250" ht="20.100000000000001" customHeight="1"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9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2</v>
      </c>
      <c r="CW168" s="1">
        <v>1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7</v>
      </c>
      <c r="EB168" s="1">
        <v>51</v>
      </c>
      <c r="EC168" s="1">
        <v>2</v>
      </c>
      <c r="ED168" s="1">
        <v>1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24</v>
      </c>
      <c r="FP168" s="1">
        <v>7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4</v>
      </c>
      <c r="HQ168" s="1">
        <v>1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</row>
    <row r="169" spans="51:250" ht="20.100000000000001" customHeight="1"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9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6</v>
      </c>
      <c r="CV169" s="1">
        <v>8</v>
      </c>
      <c r="CW169" s="1">
        <v>8</v>
      </c>
      <c r="CX169" s="1">
        <v>3</v>
      </c>
      <c r="CY169" s="1">
        <v>2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8</v>
      </c>
      <c r="EB169" s="1">
        <v>42</v>
      </c>
      <c r="EC169" s="1">
        <v>2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23</v>
      </c>
      <c r="FP169" s="1">
        <v>3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4</v>
      </c>
      <c r="HQ169" s="1">
        <v>1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</row>
    <row r="170" spans="51:250" ht="20.100000000000001" customHeight="1"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9</v>
      </c>
      <c r="BY170" s="1">
        <v>1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6</v>
      </c>
      <c r="CV170" s="1">
        <v>2</v>
      </c>
      <c r="CW170" s="1">
        <v>3</v>
      </c>
      <c r="CX170" s="1">
        <v>6</v>
      </c>
      <c r="CY170" s="1">
        <v>13</v>
      </c>
      <c r="CZ170" s="1">
        <v>2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9</v>
      </c>
      <c r="EB170" s="1">
        <v>38</v>
      </c>
      <c r="EC170" s="1">
        <v>5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1</v>
      </c>
      <c r="FO170" s="1">
        <v>25</v>
      </c>
      <c r="FP170" s="1">
        <v>2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4</v>
      </c>
      <c r="HQ170" s="1">
        <v>1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</row>
    <row r="171" spans="51:250" ht="20.100000000000001" customHeight="1"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9</v>
      </c>
      <c r="BY171" s="1">
        <v>2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2</v>
      </c>
      <c r="CV171" s="1">
        <v>0</v>
      </c>
      <c r="CW171" s="1">
        <v>0</v>
      </c>
      <c r="CX171" s="1">
        <v>15</v>
      </c>
      <c r="CY171" s="1">
        <v>9</v>
      </c>
      <c r="CZ171" s="1">
        <v>1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7</v>
      </c>
      <c r="EB171" s="1">
        <v>36</v>
      </c>
      <c r="EC171" s="1">
        <v>7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9</v>
      </c>
      <c r="FO171" s="1">
        <v>19</v>
      </c>
      <c r="FP171" s="1">
        <v>1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4</v>
      </c>
      <c r="HQ171" s="1">
        <v>1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</row>
    <row r="172" spans="51:250" ht="20.100000000000001" customHeight="1"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9</v>
      </c>
      <c r="BY172" s="1">
        <v>2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2</v>
      </c>
      <c r="CV172" s="1">
        <v>2</v>
      </c>
      <c r="CW172" s="1">
        <v>5</v>
      </c>
      <c r="CX172" s="1">
        <v>12</v>
      </c>
      <c r="CY172" s="1">
        <v>1</v>
      </c>
      <c r="CZ172" s="1">
        <v>1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5</v>
      </c>
      <c r="EB172" s="1">
        <v>19</v>
      </c>
      <c r="EC172" s="1">
        <v>24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1</v>
      </c>
      <c r="EM172" s="1">
        <v>1</v>
      </c>
      <c r="EN172" s="1">
        <v>1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2</v>
      </c>
      <c r="EY172" s="1">
        <v>1</v>
      </c>
      <c r="EZ172" s="1">
        <v>1</v>
      </c>
      <c r="FA172" s="1">
        <v>0</v>
      </c>
      <c r="FB172" s="1">
        <v>1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10</v>
      </c>
      <c r="FO172" s="1">
        <v>13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4</v>
      </c>
      <c r="HQ172" s="1">
        <v>1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</row>
    <row r="173" spans="51:250" ht="20.100000000000001" customHeight="1"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11</v>
      </c>
      <c r="BY173" s="1">
        <v>1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8</v>
      </c>
      <c r="CX173" s="1">
        <v>4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4</v>
      </c>
      <c r="DN173" s="1">
        <v>8</v>
      </c>
      <c r="DO173" s="1">
        <v>3</v>
      </c>
      <c r="DP173" s="1">
        <v>1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1</v>
      </c>
      <c r="EB173" s="1">
        <v>10</v>
      </c>
      <c r="EC173" s="1">
        <v>27</v>
      </c>
      <c r="ED173" s="1">
        <v>15</v>
      </c>
      <c r="EE173" s="1">
        <v>8</v>
      </c>
      <c r="EF173" s="1">
        <v>2</v>
      </c>
      <c r="EG173" s="1">
        <v>0</v>
      </c>
      <c r="EH173" s="1">
        <v>4</v>
      </c>
      <c r="EI173" s="1">
        <v>8</v>
      </c>
      <c r="EJ173" s="1">
        <v>14</v>
      </c>
      <c r="EK173" s="1">
        <v>16</v>
      </c>
      <c r="EL173" s="1">
        <v>17</v>
      </c>
      <c r="EM173" s="1">
        <v>10</v>
      </c>
      <c r="EN173" s="1">
        <v>12</v>
      </c>
      <c r="EO173" s="1">
        <v>11</v>
      </c>
      <c r="EP173" s="1">
        <v>15</v>
      </c>
      <c r="EQ173" s="1">
        <v>12</v>
      </c>
      <c r="ER173" s="1">
        <v>8</v>
      </c>
      <c r="ES173" s="1">
        <v>5</v>
      </c>
      <c r="ET173" s="1">
        <v>3</v>
      </c>
      <c r="EU173" s="1">
        <v>8</v>
      </c>
      <c r="EV173" s="1">
        <v>7</v>
      </c>
      <c r="EW173" s="1">
        <v>9</v>
      </c>
      <c r="EX173" s="1">
        <v>6</v>
      </c>
      <c r="EY173" s="1">
        <v>8</v>
      </c>
      <c r="EZ173" s="1">
        <v>7</v>
      </c>
      <c r="FA173" s="1">
        <v>6</v>
      </c>
      <c r="FB173" s="1">
        <v>6</v>
      </c>
      <c r="FC173" s="1">
        <v>2</v>
      </c>
      <c r="FD173" s="1">
        <v>12</v>
      </c>
      <c r="FE173" s="1">
        <v>19</v>
      </c>
      <c r="FF173" s="1">
        <v>20</v>
      </c>
      <c r="FG173" s="1">
        <v>14</v>
      </c>
      <c r="FH173" s="1">
        <v>6</v>
      </c>
      <c r="FI173" s="1">
        <v>1</v>
      </c>
      <c r="FJ173" s="1">
        <v>3</v>
      </c>
      <c r="FK173" s="1">
        <v>7</v>
      </c>
      <c r="FL173" s="1">
        <v>12</v>
      </c>
      <c r="FM173" s="1">
        <v>13</v>
      </c>
      <c r="FN173" s="1">
        <v>14</v>
      </c>
      <c r="FO173" s="1">
        <v>11</v>
      </c>
      <c r="FP173" s="1">
        <v>1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4</v>
      </c>
      <c r="HQ173" s="1">
        <v>1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</row>
    <row r="174" spans="51:250" ht="20.100000000000001" customHeight="1"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12</v>
      </c>
      <c r="BY174" s="1">
        <v>1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3</v>
      </c>
      <c r="CW174" s="1">
        <v>7</v>
      </c>
      <c r="CX174" s="1">
        <v>1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5</v>
      </c>
      <c r="DK174" s="1">
        <v>7</v>
      </c>
      <c r="DL174" s="1">
        <v>15</v>
      </c>
      <c r="DM174" s="1">
        <v>17</v>
      </c>
      <c r="DN174" s="1">
        <v>11</v>
      </c>
      <c r="DO174" s="1">
        <v>4</v>
      </c>
      <c r="DP174" s="1">
        <v>2</v>
      </c>
      <c r="DQ174" s="1">
        <v>2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3</v>
      </c>
      <c r="EA174" s="1">
        <v>14</v>
      </c>
      <c r="EB174" s="1">
        <v>20</v>
      </c>
      <c r="EC174" s="1">
        <v>18</v>
      </c>
      <c r="ED174" s="1">
        <v>27</v>
      </c>
      <c r="EE174" s="1">
        <v>29</v>
      </c>
      <c r="EF174" s="1">
        <v>30</v>
      </c>
      <c r="EG174" s="1">
        <v>32</v>
      </c>
      <c r="EH174" s="1">
        <v>32</v>
      </c>
      <c r="EI174" s="1">
        <v>26</v>
      </c>
      <c r="EJ174" s="1">
        <v>24</v>
      </c>
      <c r="EK174" s="1">
        <v>20</v>
      </c>
      <c r="EL174" s="1">
        <v>21</v>
      </c>
      <c r="EM174" s="1">
        <v>19</v>
      </c>
      <c r="EN174" s="1">
        <v>20</v>
      </c>
      <c r="EO174" s="1">
        <v>20</v>
      </c>
      <c r="EP174" s="1">
        <v>23</v>
      </c>
      <c r="EQ174" s="1">
        <v>24</v>
      </c>
      <c r="ER174" s="1">
        <v>27</v>
      </c>
      <c r="ES174" s="1">
        <v>25</v>
      </c>
      <c r="ET174" s="1">
        <v>26</v>
      </c>
      <c r="EU174" s="1">
        <v>22</v>
      </c>
      <c r="EV174" s="1">
        <v>21</v>
      </c>
      <c r="EW174" s="1">
        <v>18</v>
      </c>
      <c r="EX174" s="1">
        <v>17</v>
      </c>
      <c r="EY174" s="1">
        <v>17</v>
      </c>
      <c r="EZ174" s="1">
        <v>18</v>
      </c>
      <c r="FA174" s="1">
        <v>17</v>
      </c>
      <c r="FB174" s="1">
        <v>17</v>
      </c>
      <c r="FC174" s="1">
        <v>15</v>
      </c>
      <c r="FD174" s="1">
        <v>15</v>
      </c>
      <c r="FE174" s="1">
        <v>17</v>
      </c>
      <c r="FF174" s="1">
        <v>18</v>
      </c>
      <c r="FG174" s="1">
        <v>24</v>
      </c>
      <c r="FH174" s="1">
        <v>31</v>
      </c>
      <c r="FI174" s="1">
        <v>32</v>
      </c>
      <c r="FJ174" s="1">
        <v>28</v>
      </c>
      <c r="FK174" s="1">
        <v>23</v>
      </c>
      <c r="FL174" s="1">
        <v>21</v>
      </c>
      <c r="FM174" s="1">
        <v>12</v>
      </c>
      <c r="FN174" s="1">
        <v>6</v>
      </c>
      <c r="FO174" s="1">
        <v>12</v>
      </c>
      <c r="FP174" s="1">
        <v>6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4</v>
      </c>
      <c r="HQ174" s="1">
        <v>1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</row>
    <row r="175" spans="51:250" ht="20.100000000000001" customHeight="1"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12</v>
      </c>
      <c r="BY175" s="1">
        <v>1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4</v>
      </c>
      <c r="DK175" s="1">
        <v>11</v>
      </c>
      <c r="DL175" s="1">
        <v>7</v>
      </c>
      <c r="DM175" s="1">
        <v>0</v>
      </c>
      <c r="DN175" s="1">
        <v>2</v>
      </c>
      <c r="DO175" s="1">
        <v>3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1</v>
      </c>
      <c r="EA175" s="1">
        <v>5</v>
      </c>
      <c r="EB175" s="1">
        <v>5</v>
      </c>
      <c r="EC175" s="1">
        <v>1</v>
      </c>
      <c r="ED175" s="1">
        <v>2</v>
      </c>
      <c r="EE175" s="1">
        <v>5</v>
      </c>
      <c r="EF175" s="1">
        <v>4</v>
      </c>
      <c r="EG175" s="1">
        <v>2</v>
      </c>
      <c r="EH175" s="1">
        <v>3</v>
      </c>
      <c r="EI175" s="1">
        <v>3</v>
      </c>
      <c r="EJ175" s="1">
        <v>4</v>
      </c>
      <c r="EK175" s="1">
        <v>3</v>
      </c>
      <c r="EL175" s="1">
        <v>1</v>
      </c>
      <c r="EM175" s="1">
        <v>2</v>
      </c>
      <c r="EN175" s="1">
        <v>2</v>
      </c>
      <c r="EO175" s="1">
        <v>3</v>
      </c>
      <c r="EP175" s="1">
        <v>4</v>
      </c>
      <c r="EQ175" s="1">
        <v>4</v>
      </c>
      <c r="ER175" s="1">
        <v>7</v>
      </c>
      <c r="ES175" s="1">
        <v>4</v>
      </c>
      <c r="ET175" s="1">
        <v>2</v>
      </c>
      <c r="EU175" s="1">
        <v>4</v>
      </c>
      <c r="EV175" s="1">
        <v>2</v>
      </c>
      <c r="EW175" s="1">
        <v>2</v>
      </c>
      <c r="EX175" s="1">
        <v>1</v>
      </c>
      <c r="EY175" s="1">
        <v>0</v>
      </c>
      <c r="EZ175" s="1">
        <v>1</v>
      </c>
      <c r="FA175" s="1">
        <v>1</v>
      </c>
      <c r="FB175" s="1">
        <v>2</v>
      </c>
      <c r="FC175" s="1">
        <v>3</v>
      </c>
      <c r="FD175" s="1">
        <v>4</v>
      </c>
      <c r="FE175" s="1">
        <v>5</v>
      </c>
      <c r="FF175" s="1">
        <v>5</v>
      </c>
      <c r="FG175" s="1">
        <v>5</v>
      </c>
      <c r="FH175" s="1">
        <v>2</v>
      </c>
      <c r="FI175" s="1">
        <v>0</v>
      </c>
      <c r="FJ175" s="1">
        <v>2</v>
      </c>
      <c r="FK175" s="1">
        <v>2</v>
      </c>
      <c r="FL175" s="1">
        <v>3</v>
      </c>
      <c r="FM175" s="1">
        <v>2</v>
      </c>
      <c r="FN175" s="1">
        <v>1</v>
      </c>
      <c r="FO175" s="1">
        <v>8</v>
      </c>
      <c r="FP175" s="1">
        <v>5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4</v>
      </c>
      <c r="HQ175" s="1">
        <v>1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</row>
    <row r="176" spans="51:250" ht="20.100000000000001" customHeight="1"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13</v>
      </c>
      <c r="BY176" s="1">
        <v>1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1</v>
      </c>
      <c r="DJ176" s="1">
        <v>4</v>
      </c>
      <c r="DK176" s="1">
        <v>8</v>
      </c>
      <c r="DL176" s="1">
        <v>3</v>
      </c>
      <c r="DM176" s="1">
        <v>0</v>
      </c>
      <c r="DN176" s="1">
        <v>0</v>
      </c>
      <c r="DO176" s="1">
        <v>3</v>
      </c>
      <c r="DP176" s="1">
        <v>1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1</v>
      </c>
      <c r="EH176" s="1">
        <v>1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1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1</v>
      </c>
      <c r="FP176" s="1">
        <v>1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4</v>
      </c>
      <c r="HQ176" s="1">
        <v>1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</row>
    <row r="177" spans="51:250" ht="20.100000000000001" customHeight="1"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13</v>
      </c>
      <c r="BY177" s="1">
        <v>3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1</v>
      </c>
      <c r="DK177" s="1">
        <v>4</v>
      </c>
      <c r="DL177" s="1">
        <v>7</v>
      </c>
      <c r="DM177" s="1">
        <v>3</v>
      </c>
      <c r="DN177" s="1">
        <v>3</v>
      </c>
      <c r="DO177" s="1">
        <v>6</v>
      </c>
      <c r="DP177" s="1">
        <v>5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4</v>
      </c>
      <c r="HQ177" s="1">
        <v>1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</row>
    <row r="178" spans="51:250" ht="20.100000000000001" customHeight="1"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12</v>
      </c>
      <c r="BY178" s="1">
        <v>3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2</v>
      </c>
      <c r="DL178" s="1">
        <v>9</v>
      </c>
      <c r="DM178" s="1">
        <v>4</v>
      </c>
      <c r="DN178" s="1">
        <v>4</v>
      </c>
      <c r="DO178" s="1">
        <v>3</v>
      </c>
      <c r="DP178" s="1">
        <v>2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4</v>
      </c>
      <c r="HQ178" s="1">
        <v>1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</row>
    <row r="179" spans="51:250" ht="20.100000000000001" customHeight="1"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12</v>
      </c>
      <c r="BY179" s="1">
        <v>5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2</v>
      </c>
      <c r="DM179" s="1">
        <v>3</v>
      </c>
      <c r="DN179" s="1">
        <v>0</v>
      </c>
      <c r="DO179" s="1">
        <v>1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4</v>
      </c>
      <c r="HQ179" s="1">
        <v>1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</row>
    <row r="180" spans="51:250" ht="20.100000000000001" customHeight="1"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12</v>
      </c>
      <c r="BY180" s="1">
        <v>5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4</v>
      </c>
      <c r="HQ180" s="1">
        <v>1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</row>
    <row r="181" spans="51:250" ht="20.100000000000001" customHeight="1"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12</v>
      </c>
      <c r="BY181" s="1">
        <v>5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4</v>
      </c>
      <c r="HQ181" s="1">
        <v>1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</row>
    <row r="182" spans="51:250" ht="20.100000000000001" customHeight="1"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11</v>
      </c>
      <c r="BY182" s="1">
        <v>3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4</v>
      </c>
      <c r="HQ182" s="1">
        <v>1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</row>
    <row r="183" spans="51:250" ht="20.100000000000001" customHeight="1"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13</v>
      </c>
      <c r="BY183" s="1">
        <v>2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4</v>
      </c>
      <c r="HQ183" s="1">
        <v>1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</row>
    <row r="184" spans="51:250" ht="20.100000000000001" customHeight="1"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14</v>
      </c>
      <c r="BY184" s="1">
        <v>1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4</v>
      </c>
      <c r="HQ184" s="1">
        <v>1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</row>
    <row r="185" spans="51:250" ht="20.100000000000001" customHeight="1"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13</v>
      </c>
      <c r="BY185" s="1">
        <v>1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1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4</v>
      </c>
      <c r="HQ185" s="1">
        <v>1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</row>
    <row r="186" spans="51:250" ht="20.100000000000001" customHeight="1"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14</v>
      </c>
      <c r="BY186" s="1">
        <v>1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5</v>
      </c>
      <c r="DL186" s="1">
        <v>2</v>
      </c>
      <c r="DM186" s="1">
        <v>1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4</v>
      </c>
      <c r="HQ186" s="1">
        <v>1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</row>
    <row r="187" spans="51:250" ht="20.100000000000001" customHeight="1"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14</v>
      </c>
      <c r="BY187" s="1">
        <v>3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4</v>
      </c>
      <c r="DK187" s="1">
        <v>11</v>
      </c>
      <c r="DL187" s="1">
        <v>11</v>
      </c>
      <c r="DM187" s="1">
        <v>2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4</v>
      </c>
      <c r="HQ187" s="1">
        <v>1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</row>
    <row r="188" spans="51:250" ht="20.100000000000001" customHeight="1"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13</v>
      </c>
      <c r="BY188" s="1">
        <v>3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3</v>
      </c>
      <c r="DJ188" s="1">
        <v>5</v>
      </c>
      <c r="DK188" s="1">
        <v>5</v>
      </c>
      <c r="DL188" s="1">
        <v>9</v>
      </c>
      <c r="DM188" s="1">
        <v>8</v>
      </c>
      <c r="DN188" s="1">
        <v>1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4</v>
      </c>
      <c r="HQ188" s="1">
        <v>1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</row>
    <row r="189" spans="51:250" ht="20.100000000000001" customHeight="1"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12</v>
      </c>
      <c r="BY189" s="1">
        <v>9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1</v>
      </c>
      <c r="CV189" s="1">
        <v>1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3</v>
      </c>
      <c r="DJ189" s="1">
        <v>2</v>
      </c>
      <c r="DK189" s="1">
        <v>0</v>
      </c>
      <c r="DL189" s="1">
        <v>1</v>
      </c>
      <c r="DM189" s="1">
        <v>7</v>
      </c>
      <c r="DN189" s="1">
        <v>5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4</v>
      </c>
      <c r="HQ189" s="1">
        <v>1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</row>
    <row r="190" spans="51:250" ht="20.100000000000001" customHeight="1"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13</v>
      </c>
      <c r="BY190" s="1">
        <v>9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2</v>
      </c>
      <c r="CW190" s="1">
        <v>1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1</v>
      </c>
      <c r="DI190" s="1">
        <v>2</v>
      </c>
      <c r="DJ190" s="1">
        <v>0</v>
      </c>
      <c r="DK190" s="1">
        <v>0</v>
      </c>
      <c r="DL190" s="1">
        <v>0</v>
      </c>
      <c r="DM190" s="1">
        <v>1</v>
      </c>
      <c r="DN190" s="1">
        <v>7</v>
      </c>
      <c r="DO190" s="1">
        <v>7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7</v>
      </c>
      <c r="HQ190" s="1">
        <v>1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</row>
    <row r="191" spans="51:250" ht="20.100000000000001" customHeight="1"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17</v>
      </c>
      <c r="BY191" s="1">
        <v>2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1</v>
      </c>
      <c r="CW191" s="1">
        <v>2</v>
      </c>
      <c r="CX191" s="1">
        <v>1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1</v>
      </c>
      <c r="DE191" s="1">
        <v>3</v>
      </c>
      <c r="DF191" s="1">
        <v>2</v>
      </c>
      <c r="DG191" s="1">
        <v>2</v>
      </c>
      <c r="DH191" s="1">
        <v>2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1</v>
      </c>
      <c r="DO191" s="1">
        <v>7</v>
      </c>
      <c r="DP191" s="1">
        <v>7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5</v>
      </c>
      <c r="HQ191" s="1">
        <v>1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</row>
    <row r="192" spans="51:250" ht="20.100000000000001" customHeight="1"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14</v>
      </c>
      <c r="BY192" s="1">
        <v>7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3</v>
      </c>
      <c r="CW192" s="1">
        <v>10</v>
      </c>
      <c r="CX192" s="1">
        <v>5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1</v>
      </c>
      <c r="DF192" s="1">
        <v>8</v>
      </c>
      <c r="DG192" s="1">
        <v>12</v>
      </c>
      <c r="DH192" s="1">
        <v>1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7</v>
      </c>
      <c r="DQ192" s="1">
        <v>7</v>
      </c>
      <c r="DR192" s="1">
        <v>1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4</v>
      </c>
      <c r="HQ192" s="1">
        <v>1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</row>
    <row r="193" spans="51:250" ht="20.100000000000001" customHeight="1"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14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2</v>
      </c>
      <c r="CM193" s="1">
        <v>1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3</v>
      </c>
      <c r="CV193" s="1">
        <v>8</v>
      </c>
      <c r="CW193" s="1">
        <v>4</v>
      </c>
      <c r="CX193" s="1">
        <v>1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10</v>
      </c>
      <c r="DH193" s="1">
        <v>4</v>
      </c>
      <c r="DI193" s="1">
        <v>1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4</v>
      </c>
      <c r="DR193" s="1">
        <v>5</v>
      </c>
      <c r="DS193" s="1">
        <v>2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1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4</v>
      </c>
      <c r="HQ193" s="1">
        <v>1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</row>
    <row r="194" spans="51:250" ht="20.100000000000001" customHeight="1"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13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1</v>
      </c>
      <c r="CM194" s="1">
        <v>1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3</v>
      </c>
      <c r="CU194" s="1">
        <v>6</v>
      </c>
      <c r="CV194" s="1">
        <v>5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3</v>
      </c>
      <c r="DH194" s="1">
        <v>7</v>
      </c>
      <c r="DI194" s="1">
        <v>5</v>
      </c>
      <c r="DJ194" s="1">
        <v>1</v>
      </c>
      <c r="DK194" s="1">
        <v>0</v>
      </c>
      <c r="DL194" s="1">
        <v>0</v>
      </c>
      <c r="DM194" s="1">
        <v>0</v>
      </c>
      <c r="DN194" s="1">
        <v>0</v>
      </c>
      <c r="DO194" s="1">
        <v>1</v>
      </c>
      <c r="DP194" s="1">
        <v>2</v>
      </c>
      <c r="DQ194" s="1">
        <v>0</v>
      </c>
      <c r="DR194" s="1">
        <v>2</v>
      </c>
      <c r="DS194" s="1">
        <v>1</v>
      </c>
      <c r="DT194" s="1">
        <v>1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1</v>
      </c>
      <c r="EW194" s="1">
        <v>4</v>
      </c>
      <c r="EX194" s="1">
        <v>1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4</v>
      </c>
      <c r="HQ194" s="1">
        <v>1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</row>
    <row r="195" spans="51:250" ht="20.100000000000001" customHeight="1"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12</v>
      </c>
      <c r="BY195" s="1">
        <v>2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3</v>
      </c>
      <c r="CT195" s="1">
        <v>15</v>
      </c>
      <c r="CU195" s="1">
        <v>12</v>
      </c>
      <c r="CV195" s="1">
        <v>4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3</v>
      </c>
      <c r="DI195" s="1">
        <v>3</v>
      </c>
      <c r="DJ195" s="1">
        <v>5</v>
      </c>
      <c r="DK195" s="1">
        <v>1</v>
      </c>
      <c r="DL195" s="1">
        <v>0</v>
      </c>
      <c r="DM195" s="1">
        <v>0</v>
      </c>
      <c r="DN195" s="1">
        <v>2</v>
      </c>
      <c r="DO195" s="1">
        <v>2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4</v>
      </c>
      <c r="EW195" s="1">
        <v>4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4</v>
      </c>
      <c r="HQ195" s="1">
        <v>1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</row>
    <row r="196" spans="51:250" ht="20.100000000000001" customHeight="1"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9</v>
      </c>
      <c r="BY196" s="1">
        <v>3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3</v>
      </c>
      <c r="CS196" s="1">
        <v>13</v>
      </c>
      <c r="CT196" s="1">
        <v>15</v>
      </c>
      <c r="CU196" s="1">
        <v>1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2</v>
      </c>
      <c r="DJ196" s="1">
        <v>11</v>
      </c>
      <c r="DK196" s="1">
        <v>8</v>
      </c>
      <c r="DL196" s="1">
        <v>1</v>
      </c>
      <c r="DM196" s="1">
        <v>2</v>
      </c>
      <c r="DN196" s="1">
        <v>2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1</v>
      </c>
      <c r="EV196" s="1">
        <v>4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4</v>
      </c>
      <c r="HQ196" s="1">
        <v>1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</row>
    <row r="197" spans="51:250" ht="20.100000000000001" customHeight="1"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9</v>
      </c>
      <c r="BY197" s="1">
        <v>3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3</v>
      </c>
      <c r="CR197" s="1">
        <v>14</v>
      </c>
      <c r="CS197" s="1">
        <v>8</v>
      </c>
      <c r="CT197" s="1">
        <v>2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3</v>
      </c>
      <c r="DK197" s="1">
        <v>9</v>
      </c>
      <c r="DL197" s="1">
        <v>10</v>
      </c>
      <c r="DM197" s="1">
        <v>3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1</v>
      </c>
      <c r="EV197" s="1">
        <v>2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4</v>
      </c>
      <c r="HQ197" s="1">
        <v>1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</row>
    <row r="198" spans="51:250" ht="20.100000000000001" customHeight="1"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9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13</v>
      </c>
      <c r="CR198" s="1">
        <v>11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3</v>
      </c>
      <c r="DL198" s="1">
        <v>13</v>
      </c>
      <c r="DM198" s="1">
        <v>10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3</v>
      </c>
      <c r="EV198" s="1">
        <v>1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4</v>
      </c>
      <c r="HQ198" s="1">
        <v>1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</row>
    <row r="199" spans="51:250" ht="20.100000000000001" customHeight="1"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9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8</v>
      </c>
      <c r="CQ199" s="1">
        <v>9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1</v>
      </c>
      <c r="DM199" s="1">
        <v>1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1</v>
      </c>
      <c r="EU199" s="1">
        <v>3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8</v>
      </c>
      <c r="HQ199" s="1">
        <v>1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</row>
    <row r="200" spans="51:250" ht="20.100000000000001" customHeight="1"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9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3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2</v>
      </c>
      <c r="EU200" s="1">
        <v>2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1</v>
      </c>
      <c r="FQ200" s="1">
        <v>1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13</v>
      </c>
      <c r="HQ200" s="1">
        <v>2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</row>
    <row r="201" spans="51:250" ht="20.100000000000001" customHeight="1"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9</v>
      </c>
      <c r="BY201" s="1">
        <v>4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1</v>
      </c>
      <c r="ES201" s="1">
        <v>1</v>
      </c>
      <c r="ET201" s="1">
        <v>3</v>
      </c>
      <c r="EU201" s="1">
        <v>1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1</v>
      </c>
      <c r="FP201" s="1">
        <v>6</v>
      </c>
      <c r="FQ201" s="1">
        <v>1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12</v>
      </c>
      <c r="HQ201" s="1">
        <v>1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</row>
    <row r="202" spans="51:250" ht="20.100000000000001" customHeight="1"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9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4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1</v>
      </c>
      <c r="FP202" s="1">
        <v>7</v>
      </c>
      <c r="FQ202" s="1">
        <v>1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1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14</v>
      </c>
      <c r="HQ202" s="1">
        <v>2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</row>
    <row r="203" spans="51:250" ht="20.100000000000001" customHeight="1"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9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1</v>
      </c>
      <c r="ET203" s="1">
        <v>2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8</v>
      </c>
      <c r="FP203" s="1">
        <v>5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2</v>
      </c>
      <c r="GV203" s="1">
        <v>1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12</v>
      </c>
      <c r="HQ203" s="1">
        <v>3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</row>
    <row r="204" spans="51:250" ht="20.100000000000001" customHeight="1"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9</v>
      </c>
      <c r="BY204" s="1">
        <v>2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10</v>
      </c>
      <c r="FP204" s="1">
        <v>2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2</v>
      </c>
      <c r="GV204" s="1">
        <v>1</v>
      </c>
      <c r="GW204" s="1">
        <v>1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11</v>
      </c>
      <c r="HQ204" s="1">
        <v>4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</row>
    <row r="205" spans="51:250" ht="20.100000000000001" customHeight="1"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9</v>
      </c>
      <c r="BY205" s="1">
        <v>3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3</v>
      </c>
      <c r="CR205" s="1">
        <v>2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2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2</v>
      </c>
      <c r="FO205" s="1">
        <v>12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2</v>
      </c>
      <c r="GU205" s="1">
        <v>2</v>
      </c>
      <c r="GV205" s="1">
        <v>0</v>
      </c>
      <c r="GW205" s="1">
        <v>1</v>
      </c>
      <c r="GX205" s="1">
        <v>1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7</v>
      </c>
      <c r="HQ205" s="1">
        <v>7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</row>
    <row r="206" spans="51:250" ht="20.100000000000001" customHeight="1"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10</v>
      </c>
      <c r="BY206" s="1">
        <v>3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8</v>
      </c>
      <c r="CR206" s="1">
        <v>13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1</v>
      </c>
      <c r="DL206" s="1">
        <v>7</v>
      </c>
      <c r="DM206" s="1">
        <v>5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2</v>
      </c>
      <c r="FN206" s="1">
        <v>8</v>
      </c>
      <c r="FO206" s="1">
        <v>13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1</v>
      </c>
      <c r="GY206" s="1">
        <v>3</v>
      </c>
      <c r="GZ206" s="1">
        <v>2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9</v>
      </c>
      <c r="HQ206" s="1">
        <v>7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</row>
    <row r="207" spans="51:250" ht="20.100000000000001" customHeight="1"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11</v>
      </c>
      <c r="BY207" s="1">
        <v>2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4</v>
      </c>
      <c r="CR207" s="1">
        <v>14</v>
      </c>
      <c r="CS207" s="1">
        <v>4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2</v>
      </c>
      <c r="DK207" s="1">
        <v>4</v>
      </c>
      <c r="DL207" s="1">
        <v>3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1</v>
      </c>
      <c r="FM207" s="1">
        <v>0</v>
      </c>
      <c r="FN207" s="1">
        <v>15</v>
      </c>
      <c r="FO207" s="1">
        <v>8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1</v>
      </c>
      <c r="GQ207" s="1">
        <v>1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2</v>
      </c>
      <c r="GY207" s="1">
        <v>4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8</v>
      </c>
      <c r="HQ207" s="1">
        <v>4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</row>
    <row r="208" spans="51:250" ht="20.100000000000001" customHeight="1"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13</v>
      </c>
      <c r="BY208" s="1">
        <v>2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4</v>
      </c>
      <c r="CS208" s="1">
        <v>14</v>
      </c>
      <c r="CT208" s="1">
        <v>8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1</v>
      </c>
      <c r="DJ208" s="1">
        <v>4</v>
      </c>
      <c r="DK208" s="1">
        <v>2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1</v>
      </c>
      <c r="FM208" s="1">
        <v>7</v>
      </c>
      <c r="FN208" s="1">
        <v>16</v>
      </c>
      <c r="FO208" s="1">
        <v>2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3</v>
      </c>
      <c r="GQ208" s="1">
        <v>1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2</v>
      </c>
      <c r="GY208" s="1">
        <v>1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6</v>
      </c>
      <c r="HQ208" s="1">
        <v>2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</row>
    <row r="209" spans="51:250" ht="20.100000000000001" customHeight="1"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12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4</v>
      </c>
      <c r="CT209" s="1">
        <v>10</v>
      </c>
      <c r="CU209" s="1">
        <v>1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2</v>
      </c>
      <c r="FM209" s="1">
        <v>21</v>
      </c>
      <c r="FN209" s="1">
        <v>17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1</v>
      </c>
      <c r="GP209" s="1">
        <v>3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1</v>
      </c>
      <c r="GX209" s="1">
        <v>3</v>
      </c>
      <c r="GY209" s="1">
        <v>1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5</v>
      </c>
      <c r="HQ209" s="1">
        <v>2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</row>
    <row r="210" spans="51:250" ht="20.100000000000001" customHeight="1"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12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1</v>
      </c>
      <c r="CL210" s="1">
        <v>5</v>
      </c>
      <c r="CM210" s="1">
        <v>1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4</v>
      </c>
      <c r="CU210" s="1">
        <v>8</v>
      </c>
      <c r="CV210" s="1">
        <v>2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3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2</v>
      </c>
      <c r="FM210" s="1">
        <v>9</v>
      </c>
      <c r="FN210" s="1">
        <v>1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3</v>
      </c>
      <c r="GP210" s="1">
        <v>1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1</v>
      </c>
      <c r="GX210" s="1">
        <v>1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2</v>
      </c>
      <c r="HQ210" s="1">
        <v>3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</row>
    <row r="211" spans="51:250" ht="20.100000000000001" customHeight="1"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11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1</v>
      </c>
      <c r="CL211" s="1">
        <v>5</v>
      </c>
      <c r="CM211" s="1">
        <v>7</v>
      </c>
      <c r="CN211" s="1">
        <v>1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3</v>
      </c>
      <c r="CV211" s="1">
        <v>20</v>
      </c>
      <c r="CW211" s="1">
        <v>5</v>
      </c>
      <c r="CX211" s="1">
        <v>1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6</v>
      </c>
      <c r="DG211" s="1">
        <v>4</v>
      </c>
      <c r="DH211" s="1">
        <v>6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1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3</v>
      </c>
      <c r="GO211" s="1">
        <v>4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1</v>
      </c>
      <c r="HQ211" s="1">
        <v>3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</row>
    <row r="212" spans="51:250" ht="20.100000000000001" customHeight="1"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10</v>
      </c>
      <c r="BY212" s="1">
        <v>2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8</v>
      </c>
      <c r="CN212" s="1">
        <v>8</v>
      </c>
      <c r="CO212" s="1">
        <v>1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7</v>
      </c>
      <c r="CW212" s="1">
        <v>13</v>
      </c>
      <c r="CX212" s="1">
        <v>24</v>
      </c>
      <c r="CY212" s="1">
        <v>5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22</v>
      </c>
      <c r="DG212" s="1">
        <v>0</v>
      </c>
      <c r="DH212" s="1">
        <v>2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1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1</v>
      </c>
      <c r="GN212" s="1">
        <v>3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1</v>
      </c>
      <c r="HQ212" s="1">
        <v>2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</row>
    <row r="213" spans="51:250" ht="20.100000000000001" customHeight="1"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8</v>
      </c>
      <c r="BY213" s="1">
        <v>2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7</v>
      </c>
      <c r="CO213" s="1">
        <v>7</v>
      </c>
      <c r="CP213" s="1">
        <v>1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12</v>
      </c>
      <c r="CW213" s="1">
        <v>30</v>
      </c>
      <c r="CX213" s="1">
        <v>15</v>
      </c>
      <c r="CY213" s="1">
        <v>1</v>
      </c>
      <c r="CZ213" s="1">
        <v>1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8</v>
      </c>
      <c r="DG213" s="1">
        <v>16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1</v>
      </c>
      <c r="DO213" s="1">
        <v>1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1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1</v>
      </c>
      <c r="HQ213" s="1">
        <v>1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</row>
    <row r="214" spans="51:250" ht="20.100000000000001" customHeight="1"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10</v>
      </c>
      <c r="BY214" s="1">
        <v>1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1</v>
      </c>
      <c r="CO214" s="1">
        <v>6</v>
      </c>
      <c r="CP214" s="1">
        <v>5</v>
      </c>
      <c r="CQ214" s="1">
        <v>2</v>
      </c>
      <c r="CR214" s="1">
        <v>0</v>
      </c>
      <c r="CS214" s="1">
        <v>0</v>
      </c>
      <c r="CT214" s="1">
        <v>0</v>
      </c>
      <c r="CU214" s="1">
        <v>6</v>
      </c>
      <c r="CV214" s="1">
        <v>24</v>
      </c>
      <c r="CW214" s="1">
        <v>16</v>
      </c>
      <c r="CX214" s="1">
        <v>3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15</v>
      </c>
      <c r="DH214" s="1">
        <v>10</v>
      </c>
      <c r="DI214" s="1">
        <v>0</v>
      </c>
      <c r="DJ214" s="1">
        <v>0</v>
      </c>
      <c r="DK214" s="1">
        <v>0</v>
      </c>
      <c r="DL214" s="1">
        <v>0</v>
      </c>
      <c r="DM214" s="1">
        <v>2</v>
      </c>
      <c r="DN214" s="1">
        <v>3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1</v>
      </c>
      <c r="HQ214" s="1">
        <v>1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</row>
    <row r="215" spans="51:250" ht="20.100000000000001" customHeight="1"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10</v>
      </c>
      <c r="BY215" s="1">
        <v>1</v>
      </c>
      <c r="BZ215" s="1">
        <v>1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2</v>
      </c>
      <c r="CP215" s="1">
        <v>7</v>
      </c>
      <c r="CQ215" s="1">
        <v>6</v>
      </c>
      <c r="CR215" s="1">
        <v>2</v>
      </c>
      <c r="CS215" s="1">
        <v>0</v>
      </c>
      <c r="CT215" s="1">
        <v>7</v>
      </c>
      <c r="CU215" s="1">
        <v>9</v>
      </c>
      <c r="CV215" s="1">
        <v>9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2</v>
      </c>
      <c r="DH215" s="1">
        <v>11</v>
      </c>
      <c r="DI215" s="1">
        <v>1</v>
      </c>
      <c r="DJ215" s="1">
        <v>0</v>
      </c>
      <c r="DK215" s="1">
        <v>0</v>
      </c>
      <c r="DL215" s="1">
        <v>1</v>
      </c>
      <c r="DM215" s="1">
        <v>3</v>
      </c>
      <c r="DN215" s="1">
        <v>1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1</v>
      </c>
      <c r="HQ215" s="1">
        <v>1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</row>
    <row r="216" spans="51:250" ht="20.100000000000001" customHeight="1"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10</v>
      </c>
      <c r="BY216" s="1">
        <v>3</v>
      </c>
      <c r="BZ216" s="1">
        <v>1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7</v>
      </c>
      <c r="CQ216" s="1">
        <v>14</v>
      </c>
      <c r="CR216" s="1">
        <v>12</v>
      </c>
      <c r="CS216" s="1">
        <v>10</v>
      </c>
      <c r="CT216" s="1">
        <v>7</v>
      </c>
      <c r="CU216" s="1">
        <v>5</v>
      </c>
      <c r="CV216" s="1">
        <v>5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4</v>
      </c>
      <c r="DI216" s="1">
        <v>6</v>
      </c>
      <c r="DJ216" s="1">
        <v>0</v>
      </c>
      <c r="DK216" s="1">
        <v>0</v>
      </c>
      <c r="DL216" s="1">
        <v>3</v>
      </c>
      <c r="DM216" s="1">
        <v>2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2</v>
      </c>
      <c r="HQ216" s="1">
        <v>1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</row>
    <row r="217" spans="51:250" ht="20.100000000000001" customHeight="1"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10</v>
      </c>
      <c r="BY217" s="1">
        <v>3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7</v>
      </c>
      <c r="CR217" s="1">
        <v>22</v>
      </c>
      <c r="CS217" s="1">
        <v>30</v>
      </c>
      <c r="CT217" s="1">
        <v>2</v>
      </c>
      <c r="CU217" s="1">
        <v>3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3</v>
      </c>
      <c r="DJ217" s="1">
        <v>0</v>
      </c>
      <c r="DK217" s="1">
        <v>3</v>
      </c>
      <c r="DL217" s="1">
        <v>3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5</v>
      </c>
      <c r="HQ217" s="1">
        <v>1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</row>
    <row r="218" spans="51:250" ht="20.100000000000001" customHeight="1"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10</v>
      </c>
      <c r="BY218" s="1">
        <v>3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1</v>
      </c>
      <c r="CR218" s="1">
        <v>2</v>
      </c>
      <c r="CS218" s="1">
        <v>11</v>
      </c>
      <c r="CT218" s="1">
        <v>3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2</v>
      </c>
      <c r="DK218" s="1">
        <v>4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5</v>
      </c>
      <c r="HQ218" s="1">
        <v>1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</row>
    <row r="219" spans="51:250" ht="20.100000000000001" customHeight="1"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13</v>
      </c>
      <c r="BY219" s="1">
        <v>6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1</v>
      </c>
      <c r="CR219" s="1">
        <v>1</v>
      </c>
      <c r="CS219" s="1">
        <v>1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1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2</v>
      </c>
      <c r="HP219" s="1">
        <v>11</v>
      </c>
      <c r="HQ219" s="1">
        <v>1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</row>
    <row r="220" spans="51:250" ht="20.100000000000001" customHeight="1"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13</v>
      </c>
      <c r="BY220" s="1">
        <v>13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3</v>
      </c>
      <c r="HP220" s="1">
        <v>21</v>
      </c>
      <c r="HQ220" s="1">
        <v>1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</row>
    <row r="221" spans="51:250" ht="20.100000000000001" customHeight="1"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13</v>
      </c>
      <c r="BY221" s="1">
        <v>12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21</v>
      </c>
      <c r="HQ221" s="1">
        <v>1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</row>
    <row r="222" spans="51:250" ht="20.100000000000001" customHeight="1"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16</v>
      </c>
      <c r="BY222" s="1">
        <v>12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21</v>
      </c>
      <c r="HQ222" s="1">
        <v>1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</row>
    <row r="223" spans="51:250" ht="20.100000000000001" customHeight="1"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22</v>
      </c>
      <c r="BY223" s="1">
        <v>3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14</v>
      </c>
      <c r="HQ223" s="1">
        <v>5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</row>
    <row r="224" spans="51:250" ht="20.100000000000001" customHeight="1"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22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13</v>
      </c>
      <c r="HQ224" s="1">
        <v>5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</row>
    <row r="225" spans="51:250" ht="20.100000000000001" customHeight="1"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19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5</v>
      </c>
      <c r="HQ225" s="1">
        <v>13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</row>
    <row r="226" spans="51:250" ht="20.100000000000001" customHeight="1"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19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13</v>
      </c>
      <c r="HQ226" s="1">
        <v>9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</row>
    <row r="227" spans="51:250" ht="20.100000000000001" customHeight="1"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19</v>
      </c>
      <c r="BY227" s="1">
        <v>3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13</v>
      </c>
      <c r="HQ227" s="1">
        <v>1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</row>
    <row r="228" spans="51:250" ht="20.100000000000001" customHeight="1"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7</v>
      </c>
      <c r="BY228" s="1">
        <v>9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1</v>
      </c>
      <c r="DR228" s="1">
        <v>1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1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9</v>
      </c>
      <c r="HQ228" s="1">
        <v>1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</row>
    <row r="229" spans="51:250" ht="20.100000000000001" customHeight="1"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7</v>
      </c>
      <c r="BY229" s="1">
        <v>23</v>
      </c>
      <c r="BZ229" s="1">
        <v>14</v>
      </c>
      <c r="CA229" s="1">
        <v>4</v>
      </c>
      <c r="CB229" s="1">
        <v>0</v>
      </c>
      <c r="CC229" s="1">
        <v>0</v>
      </c>
      <c r="CD229" s="1">
        <v>0</v>
      </c>
      <c r="CE229" s="1">
        <v>8</v>
      </c>
      <c r="CF229" s="1">
        <v>21</v>
      </c>
      <c r="CG229" s="1">
        <v>28</v>
      </c>
      <c r="CH229" s="1">
        <v>35</v>
      </c>
      <c r="CI229" s="1">
        <v>19</v>
      </c>
      <c r="CJ229" s="1">
        <v>7</v>
      </c>
      <c r="CK229" s="1">
        <v>7</v>
      </c>
      <c r="CL229" s="1">
        <v>5</v>
      </c>
      <c r="CM229" s="1">
        <v>3</v>
      </c>
      <c r="CN229" s="1">
        <v>1</v>
      </c>
      <c r="CO229" s="1">
        <v>1</v>
      </c>
      <c r="CP229" s="1">
        <v>1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1</v>
      </c>
      <c r="CX229" s="1">
        <v>2</v>
      </c>
      <c r="CY229" s="1">
        <v>1</v>
      </c>
      <c r="CZ229" s="1">
        <v>1</v>
      </c>
      <c r="DA229" s="1">
        <v>0</v>
      </c>
      <c r="DB229" s="1">
        <v>3</v>
      </c>
      <c r="DC229" s="1">
        <v>3</v>
      </c>
      <c r="DD229" s="1">
        <v>5</v>
      </c>
      <c r="DE229" s="1">
        <v>6</v>
      </c>
      <c r="DF229" s="1">
        <v>4</v>
      </c>
      <c r="DG229" s="1">
        <v>4</v>
      </c>
      <c r="DH229" s="1">
        <v>3</v>
      </c>
      <c r="DI229" s="1">
        <v>2</v>
      </c>
      <c r="DJ229" s="1">
        <v>0</v>
      </c>
      <c r="DK229" s="1">
        <v>1</v>
      </c>
      <c r="DL229" s="1">
        <v>2</v>
      </c>
      <c r="DM229" s="1">
        <v>1</v>
      </c>
      <c r="DN229" s="1">
        <v>1</v>
      </c>
      <c r="DO229" s="1">
        <v>2</v>
      </c>
      <c r="DP229" s="1">
        <v>2</v>
      </c>
      <c r="DQ229" s="1">
        <v>2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1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1</v>
      </c>
      <c r="EE229" s="1">
        <v>1</v>
      </c>
      <c r="EF229" s="1">
        <v>2</v>
      </c>
      <c r="EG229" s="1">
        <v>2</v>
      </c>
      <c r="EH229" s="1">
        <v>1</v>
      </c>
      <c r="EI229" s="1">
        <v>1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1</v>
      </c>
      <c r="EP229" s="1">
        <v>1</v>
      </c>
      <c r="EQ229" s="1">
        <v>2</v>
      </c>
      <c r="ER229" s="1">
        <v>1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1</v>
      </c>
      <c r="FH229" s="1">
        <v>1</v>
      </c>
      <c r="FI229" s="1">
        <v>2</v>
      </c>
      <c r="FJ229" s="1">
        <v>2</v>
      </c>
      <c r="FK229" s="1">
        <v>1</v>
      </c>
      <c r="FL229" s="1">
        <v>1</v>
      </c>
      <c r="FM229" s="1">
        <v>2</v>
      </c>
      <c r="FN229" s="1">
        <v>1</v>
      </c>
      <c r="FO229" s="1">
        <v>4</v>
      </c>
      <c r="FP229" s="1">
        <v>2</v>
      </c>
      <c r="FQ229" s="1">
        <v>1</v>
      </c>
      <c r="FR229" s="1">
        <v>1</v>
      </c>
      <c r="FS229" s="1">
        <v>1</v>
      </c>
      <c r="FT229" s="1">
        <v>4</v>
      </c>
      <c r="FU229" s="1">
        <v>4</v>
      </c>
      <c r="FV229" s="1">
        <v>3</v>
      </c>
      <c r="FW229" s="1">
        <v>1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1</v>
      </c>
      <c r="GD229" s="1">
        <v>3</v>
      </c>
      <c r="GE229" s="1">
        <v>2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3</v>
      </c>
      <c r="GQ229" s="1">
        <v>3</v>
      </c>
      <c r="GR229" s="1">
        <v>3</v>
      </c>
      <c r="GS229" s="1">
        <v>2</v>
      </c>
      <c r="GT229" s="1">
        <v>1</v>
      </c>
      <c r="GU229" s="1">
        <v>0</v>
      </c>
      <c r="GV229" s="1">
        <v>0</v>
      </c>
      <c r="GW229" s="1">
        <v>0</v>
      </c>
      <c r="GX229" s="1">
        <v>2</v>
      </c>
      <c r="GY229" s="1">
        <v>2</v>
      </c>
      <c r="GZ229" s="1">
        <v>1</v>
      </c>
      <c r="HA229" s="1">
        <v>1</v>
      </c>
      <c r="HB229" s="1">
        <v>0</v>
      </c>
      <c r="HC229" s="1">
        <v>1</v>
      </c>
      <c r="HD229" s="1">
        <v>1</v>
      </c>
      <c r="HE229" s="1">
        <v>1</v>
      </c>
      <c r="HF229" s="1">
        <v>5</v>
      </c>
      <c r="HG229" s="1">
        <v>4</v>
      </c>
      <c r="HH229" s="1">
        <v>5</v>
      </c>
      <c r="HI229" s="1">
        <v>3</v>
      </c>
      <c r="HJ229" s="1">
        <v>1</v>
      </c>
      <c r="HK229" s="1">
        <v>0</v>
      </c>
      <c r="HL229" s="1">
        <v>0</v>
      </c>
      <c r="HM229" s="1">
        <v>0</v>
      </c>
      <c r="HN229" s="1">
        <v>3</v>
      </c>
      <c r="HO229" s="1">
        <v>3</v>
      </c>
      <c r="HP229" s="1">
        <v>11</v>
      </c>
      <c r="HQ229" s="1">
        <v>1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</row>
    <row r="230" spans="51:250" ht="20.100000000000001" customHeight="1"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6</v>
      </c>
      <c r="BZ230" s="1">
        <v>6</v>
      </c>
      <c r="CA230" s="1">
        <v>27</v>
      </c>
      <c r="CB230" s="1">
        <v>27</v>
      </c>
      <c r="CC230" s="1">
        <v>27</v>
      </c>
      <c r="CD230" s="1">
        <v>34</v>
      </c>
      <c r="CE230" s="1">
        <v>34</v>
      </c>
      <c r="CF230" s="1">
        <v>20</v>
      </c>
      <c r="CG230" s="1">
        <v>15</v>
      </c>
      <c r="CH230" s="1">
        <v>13</v>
      </c>
      <c r="CI230" s="1">
        <v>13</v>
      </c>
      <c r="CJ230" s="1">
        <v>7</v>
      </c>
      <c r="CK230" s="1">
        <v>8</v>
      </c>
      <c r="CL230" s="1">
        <v>9</v>
      </c>
      <c r="CM230" s="1">
        <v>7</v>
      </c>
      <c r="CN230" s="1">
        <v>7</v>
      </c>
      <c r="CO230" s="1">
        <v>7</v>
      </c>
      <c r="CP230" s="1">
        <v>7</v>
      </c>
      <c r="CQ230" s="1">
        <v>8</v>
      </c>
      <c r="CR230" s="1">
        <v>9</v>
      </c>
      <c r="CS230" s="1">
        <v>9</v>
      </c>
      <c r="CT230" s="1">
        <v>9</v>
      </c>
      <c r="CU230" s="1">
        <v>11</v>
      </c>
      <c r="CV230" s="1">
        <v>12</v>
      </c>
      <c r="CW230" s="1">
        <v>12</v>
      </c>
      <c r="CX230" s="1">
        <v>11</v>
      </c>
      <c r="CY230" s="1">
        <v>12</v>
      </c>
      <c r="CZ230" s="1">
        <v>12</v>
      </c>
      <c r="DA230" s="1">
        <v>13</v>
      </c>
      <c r="DB230" s="1">
        <v>13</v>
      </c>
      <c r="DC230" s="1">
        <v>13</v>
      </c>
      <c r="DD230" s="1">
        <v>11</v>
      </c>
      <c r="DE230" s="1">
        <v>9</v>
      </c>
      <c r="DF230" s="1">
        <v>9</v>
      </c>
      <c r="DG230" s="1">
        <v>9</v>
      </c>
      <c r="DH230" s="1">
        <v>9</v>
      </c>
      <c r="DI230" s="1">
        <v>10</v>
      </c>
      <c r="DJ230" s="1">
        <v>11</v>
      </c>
      <c r="DK230" s="1">
        <v>11</v>
      </c>
      <c r="DL230" s="1">
        <v>11</v>
      </c>
      <c r="DM230" s="1">
        <v>10</v>
      </c>
      <c r="DN230" s="1">
        <v>10</v>
      </c>
      <c r="DO230" s="1">
        <v>7</v>
      </c>
      <c r="DP230" s="1">
        <v>7</v>
      </c>
      <c r="DQ230" s="1">
        <v>7</v>
      </c>
      <c r="DR230" s="1">
        <v>7</v>
      </c>
      <c r="DS230" s="1">
        <v>7</v>
      </c>
      <c r="DT230" s="1">
        <v>7</v>
      </c>
      <c r="DU230" s="1">
        <v>7</v>
      </c>
      <c r="DV230" s="1">
        <v>7</v>
      </c>
      <c r="DW230" s="1">
        <v>7</v>
      </c>
      <c r="DX230" s="1">
        <v>7</v>
      </c>
      <c r="DY230" s="1">
        <v>8</v>
      </c>
      <c r="DZ230" s="1">
        <v>9</v>
      </c>
      <c r="EA230" s="1">
        <v>9</v>
      </c>
      <c r="EB230" s="1">
        <v>9</v>
      </c>
      <c r="EC230" s="1">
        <v>10</v>
      </c>
      <c r="ED230" s="1">
        <v>10</v>
      </c>
      <c r="EE230" s="1">
        <v>9</v>
      </c>
      <c r="EF230" s="1">
        <v>9</v>
      </c>
      <c r="EG230" s="1">
        <v>8</v>
      </c>
      <c r="EH230" s="1">
        <v>8</v>
      </c>
      <c r="EI230" s="1">
        <v>8</v>
      </c>
      <c r="EJ230" s="1">
        <v>8</v>
      </c>
      <c r="EK230" s="1">
        <v>8</v>
      </c>
      <c r="EL230" s="1">
        <v>8</v>
      </c>
      <c r="EM230" s="1">
        <v>8</v>
      </c>
      <c r="EN230" s="1">
        <v>8</v>
      </c>
      <c r="EO230" s="1">
        <v>8</v>
      </c>
      <c r="EP230" s="1">
        <v>8</v>
      </c>
      <c r="EQ230" s="1">
        <v>8</v>
      </c>
      <c r="ER230" s="1">
        <v>8</v>
      </c>
      <c r="ES230" s="1">
        <v>8</v>
      </c>
      <c r="ET230" s="1">
        <v>8</v>
      </c>
      <c r="EU230" s="1">
        <v>8</v>
      </c>
      <c r="EV230" s="1">
        <v>8</v>
      </c>
      <c r="EW230" s="1">
        <v>8</v>
      </c>
      <c r="EX230" s="1">
        <v>8</v>
      </c>
      <c r="EY230" s="1">
        <v>8</v>
      </c>
      <c r="EZ230" s="1">
        <v>8</v>
      </c>
      <c r="FA230" s="1">
        <v>8</v>
      </c>
      <c r="FB230" s="1">
        <v>8</v>
      </c>
      <c r="FC230" s="1">
        <v>8</v>
      </c>
      <c r="FD230" s="1">
        <v>8</v>
      </c>
      <c r="FE230" s="1">
        <v>8</v>
      </c>
      <c r="FF230" s="1">
        <v>8</v>
      </c>
      <c r="FG230" s="1">
        <v>8</v>
      </c>
      <c r="FH230" s="1">
        <v>8</v>
      </c>
      <c r="FI230" s="1">
        <v>8</v>
      </c>
      <c r="FJ230" s="1">
        <v>8</v>
      </c>
      <c r="FK230" s="1">
        <v>9</v>
      </c>
      <c r="FL230" s="1">
        <v>10</v>
      </c>
      <c r="FM230" s="1">
        <v>9</v>
      </c>
      <c r="FN230" s="1">
        <v>9</v>
      </c>
      <c r="FO230" s="1">
        <v>10</v>
      </c>
      <c r="FP230" s="1">
        <v>12</v>
      </c>
      <c r="FQ230" s="1">
        <v>12</v>
      </c>
      <c r="FR230" s="1">
        <v>10</v>
      </c>
      <c r="FS230" s="1">
        <v>10</v>
      </c>
      <c r="FT230" s="1">
        <v>10</v>
      </c>
      <c r="FU230" s="1">
        <v>6</v>
      </c>
      <c r="FV230" s="1">
        <v>6</v>
      </c>
      <c r="FW230" s="1">
        <v>6</v>
      </c>
      <c r="FX230" s="1">
        <v>6</v>
      </c>
      <c r="FY230" s="1">
        <v>6</v>
      </c>
      <c r="FZ230" s="1">
        <v>6</v>
      </c>
      <c r="GA230" s="1">
        <v>6</v>
      </c>
      <c r="GB230" s="1">
        <v>6</v>
      </c>
      <c r="GC230" s="1">
        <v>6</v>
      </c>
      <c r="GD230" s="1">
        <v>6</v>
      </c>
      <c r="GE230" s="1">
        <v>6</v>
      </c>
      <c r="GF230" s="1">
        <v>6</v>
      </c>
      <c r="GG230" s="1">
        <v>6</v>
      </c>
      <c r="GH230" s="1">
        <v>6</v>
      </c>
      <c r="GI230" s="1">
        <v>6</v>
      </c>
      <c r="GJ230" s="1">
        <v>6</v>
      </c>
      <c r="GK230" s="1">
        <v>6</v>
      </c>
      <c r="GL230" s="1">
        <v>6</v>
      </c>
      <c r="GM230" s="1">
        <v>6</v>
      </c>
      <c r="GN230" s="1">
        <v>6</v>
      </c>
      <c r="GO230" s="1">
        <v>6</v>
      </c>
      <c r="GP230" s="1">
        <v>6</v>
      </c>
      <c r="GQ230" s="1">
        <v>6</v>
      </c>
      <c r="GR230" s="1">
        <v>7</v>
      </c>
      <c r="GS230" s="1">
        <v>8</v>
      </c>
      <c r="GT230" s="1">
        <v>9</v>
      </c>
      <c r="GU230" s="1">
        <v>8</v>
      </c>
      <c r="GV230" s="1">
        <v>8</v>
      </c>
      <c r="GW230" s="1">
        <v>7</v>
      </c>
      <c r="GX230" s="1">
        <v>6</v>
      </c>
      <c r="GY230" s="1">
        <v>5</v>
      </c>
      <c r="GZ230" s="1">
        <v>4</v>
      </c>
      <c r="HA230" s="1">
        <v>5</v>
      </c>
      <c r="HB230" s="1">
        <v>5</v>
      </c>
      <c r="HC230" s="1">
        <v>5</v>
      </c>
      <c r="HD230" s="1">
        <v>5</v>
      </c>
      <c r="HE230" s="1">
        <v>5</v>
      </c>
      <c r="HF230" s="1">
        <v>6</v>
      </c>
      <c r="HG230" s="1">
        <v>6</v>
      </c>
      <c r="HH230" s="1">
        <v>7</v>
      </c>
      <c r="HI230" s="1">
        <v>7</v>
      </c>
      <c r="HJ230" s="1">
        <v>9</v>
      </c>
      <c r="HK230" s="1">
        <v>9</v>
      </c>
      <c r="HL230" s="1">
        <v>8</v>
      </c>
      <c r="HM230" s="1">
        <v>8</v>
      </c>
      <c r="HN230" s="1">
        <v>7</v>
      </c>
      <c r="HO230" s="1">
        <v>4</v>
      </c>
      <c r="HP230" s="1">
        <v>4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</row>
    <row r="231" spans="51:250" ht="20.100000000000001" customHeight="1"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</row>
    <row r="232" spans="51:250" ht="20.100000000000001" customHeight="1"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</row>
    <row r="233" spans="51:250" ht="20.100000000000001" customHeight="1"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</row>
    <row r="234" spans="51:250" ht="20.100000000000001" customHeight="1"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</row>
    <row r="235" spans="51:250" ht="20.100000000000001" customHeight="1"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</row>
    <row r="236" spans="51:250" ht="20.100000000000001" customHeight="1"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</row>
    <row r="237" spans="51:250" ht="20.100000000000001" customHeight="1"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</row>
    <row r="238" spans="51:250" ht="20.100000000000001" customHeight="1"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</row>
    <row r="239" spans="51:250" ht="20.100000000000001" customHeight="1"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</row>
    <row r="240" spans="51:250" ht="20.100000000000001" customHeight="1"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</row>
    <row r="241" spans="51:250" ht="20.100000000000001" customHeight="1"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</row>
    <row r="242" spans="51:250" ht="20.100000000000001" customHeight="1"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</row>
    <row r="243" spans="51:250" ht="20.100000000000001" customHeight="1"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</row>
    <row r="244" spans="51:250" ht="20.100000000000001" customHeight="1"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</row>
    <row r="245" spans="51:250" ht="20.100000000000001" customHeight="1"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</row>
    <row r="246" spans="51:250" ht="20.100000000000001" customHeight="1"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</row>
    <row r="247" spans="51:250" ht="20.100000000000001" customHeight="1"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</row>
    <row r="248" spans="51:250" ht="20.100000000000001" customHeight="1"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</row>
    <row r="249" spans="51:250" ht="20.100000000000001" customHeight="1"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</row>
    <row r="250" spans="51:250" ht="20.100000000000001" customHeight="1"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</row>
    <row r="251" spans="51:250" ht="20.100000000000001" customHeight="1"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</row>
    <row r="252" spans="51:250" ht="20.100000000000001" customHeight="1"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</row>
    <row r="253" spans="51:250" ht="20.100000000000001" customHeight="1"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</row>
    <row r="254" spans="51:250" ht="20.100000000000001" customHeight="1"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</row>
    <row r="255" spans="51:250" ht="20.100000000000001" customHeight="1"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</row>
    <row r="267" spans="59:109" ht="20.100000000000001" customHeight="1"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</row>
    <row r="268" spans="59:109" ht="20.100000000000001" customHeight="1"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</row>
    <row r="269" spans="59:109" ht="20.100000000000001" customHeight="1"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</row>
    <row r="270" spans="59:109" ht="20.100000000000001" customHeight="1"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</row>
    <row r="271" spans="59:109" ht="20.100000000000001" customHeight="1"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</row>
    <row r="272" spans="59:109" ht="20.100000000000001" customHeight="1"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</row>
    <row r="273" spans="47:476" ht="20.100000000000001" customHeight="1"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</row>
    <row r="274" spans="47:476" ht="20.100000000000001" customHeight="1"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</row>
    <row r="275" spans="47:476" ht="20.100000000000001" customHeight="1"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</row>
    <row r="276" spans="47:476" ht="20.100000000000001" customHeight="1"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</row>
    <row r="277" spans="47:476" ht="20.100000000000001" customHeight="1"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</row>
    <row r="278" spans="47:476" ht="20.100000000000001" customHeight="1"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</row>
    <row r="279" spans="47:476" ht="20.100000000000001" customHeight="1"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</row>
    <row r="280" spans="47:476" ht="20.100000000000001" customHeight="1"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</row>
    <row r="281" spans="47:476" ht="20.100000000000001" customHeight="1"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</row>
    <row r="282" spans="47:476" ht="20.100000000000001" customHeight="1"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</row>
    <row r="283" spans="47:476" ht="20.100000000000001" customHeight="1" thickBot="1"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</row>
    <row r="284" spans="47:476" ht="20.100000000000001" customHeight="1"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114" t="s">
        <v>1</v>
      </c>
      <c r="BS284" s="115"/>
      <c r="BT284" s="115"/>
      <c r="BU284" s="115"/>
      <c r="BV284" s="115"/>
      <c r="BW284" s="115"/>
      <c r="BX284" s="115"/>
      <c r="BY284" s="115"/>
      <c r="BZ284" s="115"/>
      <c r="CA284" s="115"/>
      <c r="CB284" s="115"/>
      <c r="CC284" s="115"/>
      <c r="CD284" s="115"/>
      <c r="CE284" s="115"/>
      <c r="CF284" s="115"/>
      <c r="CG284" s="115"/>
      <c r="CH284" s="115"/>
      <c r="CI284" s="115"/>
      <c r="CJ284" s="115"/>
      <c r="CK284" s="115"/>
      <c r="CL284" s="115"/>
      <c r="CM284" s="115"/>
      <c r="CN284" s="115"/>
      <c r="CO284" s="115"/>
      <c r="CP284" s="115"/>
      <c r="CQ284" s="115"/>
      <c r="CR284" s="115"/>
      <c r="CS284" s="115"/>
      <c r="CT284" s="115"/>
      <c r="CU284" s="115"/>
      <c r="CV284" s="115"/>
      <c r="CW284" s="115"/>
      <c r="CX284" s="115"/>
      <c r="CY284" s="115"/>
      <c r="CZ284" s="115"/>
      <c r="DA284" s="115"/>
      <c r="DB284" s="115"/>
      <c r="DC284" s="115"/>
      <c r="DD284" s="115"/>
      <c r="DE284" s="115"/>
      <c r="DF284" s="115"/>
      <c r="DG284" s="115"/>
      <c r="DH284" s="115"/>
      <c r="DI284" s="115"/>
      <c r="DJ284" s="115"/>
      <c r="DK284" s="115"/>
      <c r="DL284" s="115"/>
      <c r="DM284" s="115"/>
      <c r="DN284" s="115"/>
      <c r="DO284" s="115"/>
      <c r="DP284" s="115"/>
      <c r="DQ284" s="116"/>
      <c r="DT284" s="150" t="str" cm="1">
        <f t="array" aca="1" ref="DT284" ca="1">IF(CELL("Filename",$A$1)&gt;"",LEFT(CELL("Filename",$A$1),
FIND("[",CELL("Filename",$A$1))-1),"")</f>
        <v>C:\Users\adamh\OneDrive\Desktop\Intelligent Systems and Robotics\Semester One\Mobile Robots\Coursework\Final\</v>
      </c>
      <c r="DU284" s="151"/>
      <c r="DV284" s="151"/>
      <c r="DW284" s="151"/>
      <c r="DX284" s="151"/>
      <c r="DY284" s="151"/>
      <c r="DZ284" s="151"/>
      <c r="EA284" s="151"/>
      <c r="EB284" s="151"/>
      <c r="EC284" s="151"/>
      <c r="ED284" s="151"/>
      <c r="EE284" s="151"/>
      <c r="EF284" s="151"/>
      <c r="EG284" s="151"/>
      <c r="EH284" s="151"/>
      <c r="EI284" s="151"/>
      <c r="EJ284" s="151"/>
      <c r="EK284" s="151"/>
      <c r="EL284" s="151"/>
      <c r="EM284" s="151"/>
      <c r="EN284" s="151"/>
      <c r="EO284" s="151"/>
      <c r="EP284" s="151"/>
      <c r="EQ284" s="151"/>
      <c r="ER284" s="151"/>
      <c r="ES284" s="151"/>
      <c r="ET284" s="151"/>
      <c r="EU284" s="151"/>
      <c r="EV284" s="151"/>
      <c r="EW284" s="151"/>
      <c r="EX284" s="151"/>
      <c r="EY284" s="151"/>
      <c r="EZ284" s="151"/>
      <c r="FA284" s="151"/>
      <c r="FB284" s="151"/>
      <c r="FC284" s="151"/>
      <c r="FD284" s="151"/>
      <c r="FE284" s="151"/>
      <c r="FF284" s="151"/>
      <c r="FG284" s="151"/>
      <c r="FH284" s="151"/>
      <c r="FI284" s="151"/>
      <c r="FJ284" s="151"/>
      <c r="FK284" s="151"/>
      <c r="FL284" s="151"/>
      <c r="FM284" s="151"/>
      <c r="FN284" s="151"/>
      <c r="FO284" s="151"/>
      <c r="FP284" s="151"/>
      <c r="FQ284" s="151"/>
      <c r="FR284" s="151"/>
      <c r="FS284" s="151"/>
      <c r="FT284" s="151"/>
      <c r="FU284" s="151"/>
      <c r="FV284" s="151"/>
      <c r="FW284" s="151"/>
      <c r="FX284" s="151"/>
      <c r="FY284" s="151"/>
      <c r="FZ284" s="151"/>
      <c r="GA284" s="151"/>
      <c r="GB284" s="151"/>
      <c r="GC284" s="151"/>
      <c r="GD284" s="151"/>
      <c r="GE284" s="151"/>
      <c r="GF284" s="151"/>
      <c r="GG284" s="151"/>
      <c r="GH284" s="151"/>
      <c r="GI284" s="151"/>
      <c r="GJ284" s="151"/>
      <c r="GK284" s="151"/>
      <c r="GL284" s="151"/>
      <c r="GM284" s="151"/>
      <c r="GN284" s="151"/>
      <c r="GO284" s="151"/>
      <c r="GP284" s="151"/>
      <c r="GQ284" s="151"/>
      <c r="GR284" s="151"/>
      <c r="GS284" s="151"/>
      <c r="GT284" s="151"/>
      <c r="GU284" s="151"/>
      <c r="GV284" s="151"/>
      <c r="GW284" s="151"/>
      <c r="GX284" s="151"/>
      <c r="GY284" s="151"/>
      <c r="GZ284" s="151"/>
      <c r="HA284" s="151"/>
      <c r="HB284" s="151"/>
      <c r="HC284" s="151"/>
      <c r="HD284" s="151"/>
      <c r="HE284" s="151"/>
      <c r="HF284" s="151"/>
      <c r="HG284" s="151"/>
      <c r="HH284" s="151"/>
      <c r="HI284" s="151"/>
      <c r="HJ284" s="151"/>
      <c r="HK284" s="151"/>
      <c r="HL284" s="151"/>
      <c r="HM284" s="151"/>
      <c r="HN284" s="151"/>
      <c r="HO284" s="151"/>
      <c r="HP284" s="151"/>
      <c r="HQ284" s="151"/>
      <c r="HR284" s="151"/>
      <c r="HS284" s="151"/>
      <c r="HT284" s="151"/>
      <c r="HU284" s="151"/>
      <c r="HV284" s="151"/>
      <c r="HW284" s="151"/>
      <c r="HX284" s="151"/>
      <c r="HY284" s="151"/>
      <c r="HZ284" s="151"/>
      <c r="IA284" s="151"/>
      <c r="IB284" s="151"/>
      <c r="IC284" s="151"/>
      <c r="ID284" s="151"/>
      <c r="IE284" s="151"/>
      <c r="IF284" s="151"/>
      <c r="IG284" s="151"/>
      <c r="IH284" s="151"/>
      <c r="II284" s="151"/>
      <c r="IJ284" s="151"/>
      <c r="IK284" s="151"/>
      <c r="IL284" s="151"/>
      <c r="IM284" s="151"/>
      <c r="IN284" s="151"/>
      <c r="IO284" s="151"/>
      <c r="IP284" s="151"/>
      <c r="IQ284" s="151"/>
      <c r="IR284" s="151"/>
      <c r="IS284" s="151"/>
      <c r="IT284" s="151"/>
      <c r="IU284" s="151"/>
      <c r="IV284" s="151"/>
      <c r="IW284" s="151"/>
      <c r="IX284" s="151"/>
      <c r="IY284" s="151"/>
      <c r="IZ284" s="151"/>
      <c r="JA284" s="151"/>
      <c r="JB284" s="151"/>
      <c r="JC284" s="151"/>
      <c r="JD284" s="151"/>
      <c r="JE284" s="151"/>
      <c r="JF284" s="151"/>
      <c r="JG284" s="151"/>
      <c r="JH284" s="151"/>
      <c r="JI284" s="151"/>
      <c r="JJ284" s="151"/>
      <c r="JK284" s="151"/>
      <c r="JL284" s="151"/>
      <c r="JM284" s="151"/>
      <c r="JN284" s="151"/>
      <c r="JO284" s="151"/>
      <c r="JP284" s="151"/>
      <c r="JQ284" s="151"/>
      <c r="JR284" s="151"/>
      <c r="JS284" s="151"/>
      <c r="JT284" s="151"/>
      <c r="JU284" s="151"/>
      <c r="JV284" s="151"/>
      <c r="JW284" s="151"/>
      <c r="JX284" s="151"/>
      <c r="JY284" s="151"/>
      <c r="JZ284" s="151"/>
      <c r="KA284" s="151"/>
      <c r="KB284" s="151"/>
      <c r="KC284" s="151"/>
      <c r="KD284" s="151"/>
      <c r="KE284" s="151"/>
      <c r="KF284" s="151"/>
      <c r="KG284" s="151"/>
      <c r="KH284" s="151"/>
      <c r="KI284" s="151"/>
      <c r="KJ284" s="151"/>
      <c r="KK284" s="151"/>
      <c r="KL284" s="151"/>
      <c r="KM284" s="151"/>
      <c r="KN284" s="151"/>
      <c r="KO284" s="151"/>
      <c r="KP284" s="151"/>
      <c r="KQ284" s="151"/>
      <c r="KR284" s="151"/>
      <c r="KS284" s="151"/>
      <c r="KT284" s="151"/>
      <c r="KU284" s="151"/>
      <c r="KV284" s="151"/>
      <c r="KW284" s="151"/>
      <c r="KX284" s="151"/>
      <c r="KY284" s="151"/>
      <c r="KZ284" s="151"/>
      <c r="LA284" s="151"/>
      <c r="LB284" s="151"/>
      <c r="LC284" s="151"/>
      <c r="LD284" s="151"/>
      <c r="LE284" s="151"/>
      <c r="LF284" s="151"/>
      <c r="LG284" s="151"/>
      <c r="LH284" s="151"/>
      <c r="LI284" s="151"/>
      <c r="LJ284" s="151"/>
      <c r="LK284" s="151"/>
      <c r="LL284" s="151"/>
      <c r="LM284" s="151"/>
      <c r="LN284" s="151"/>
      <c r="LO284" s="151"/>
      <c r="LP284" s="151"/>
      <c r="LQ284" s="151"/>
      <c r="LR284" s="151"/>
      <c r="LS284" s="151"/>
      <c r="LT284" s="151"/>
      <c r="LU284" s="151"/>
      <c r="LV284" s="151"/>
      <c r="LW284" s="151"/>
      <c r="LX284" s="151"/>
      <c r="LY284" s="151"/>
      <c r="LZ284" s="151"/>
      <c r="MA284" s="151"/>
      <c r="MB284" s="151"/>
      <c r="MC284" s="151"/>
      <c r="MD284" s="151"/>
      <c r="ME284" s="151"/>
      <c r="MF284" s="151"/>
      <c r="MG284" s="151"/>
      <c r="MH284" s="151"/>
      <c r="MI284" s="151"/>
      <c r="MJ284" s="151"/>
      <c r="MK284" s="151"/>
      <c r="ML284" s="151"/>
      <c r="MM284" s="151"/>
      <c r="MN284" s="151"/>
      <c r="MO284" s="151"/>
      <c r="MP284" s="151"/>
      <c r="MQ284" s="151"/>
      <c r="MR284" s="151"/>
      <c r="MS284" s="151"/>
      <c r="MT284" s="151"/>
      <c r="MU284" s="151"/>
      <c r="MV284" s="151"/>
      <c r="MW284" s="151"/>
      <c r="MX284" s="151"/>
      <c r="MY284" s="151"/>
      <c r="MZ284" s="151"/>
      <c r="NA284" s="151"/>
      <c r="NB284" s="151"/>
      <c r="NC284" s="151"/>
      <c r="ND284" s="151"/>
      <c r="NE284" s="151"/>
      <c r="NF284" s="151"/>
      <c r="NG284" s="151"/>
      <c r="NH284" s="151"/>
      <c r="NI284" s="151"/>
      <c r="NJ284" s="151"/>
      <c r="NK284" s="151"/>
      <c r="NL284" s="151"/>
      <c r="NM284" s="151"/>
      <c r="NN284" s="151"/>
      <c r="NO284" s="151"/>
      <c r="NP284" s="151"/>
      <c r="NQ284" s="151"/>
      <c r="NR284" s="151"/>
      <c r="NS284" s="151"/>
      <c r="NT284" s="151"/>
      <c r="NU284" s="151"/>
      <c r="NV284" s="151"/>
      <c r="NW284" s="151"/>
      <c r="NX284" s="151"/>
      <c r="NY284" s="151"/>
      <c r="NZ284" s="151"/>
      <c r="OA284" s="151"/>
      <c r="OB284" s="151"/>
      <c r="OC284" s="151"/>
      <c r="OD284" s="151"/>
      <c r="OE284" s="151"/>
      <c r="OF284" s="151"/>
      <c r="OG284" s="151"/>
      <c r="OH284" s="151"/>
      <c r="OI284" s="151"/>
      <c r="OJ284" s="151"/>
      <c r="OK284" s="151"/>
      <c r="OL284" s="151"/>
      <c r="OM284" s="151"/>
      <c r="ON284" s="151"/>
      <c r="OO284" s="151"/>
      <c r="OP284" s="151"/>
      <c r="OQ284" s="151"/>
      <c r="OR284" s="151"/>
      <c r="OS284" s="151"/>
      <c r="OT284" s="151"/>
      <c r="OU284" s="151"/>
      <c r="OV284" s="151"/>
      <c r="OW284" s="151"/>
      <c r="OX284" s="151"/>
      <c r="OY284" s="151"/>
      <c r="OZ284" s="151"/>
      <c r="PA284" s="151"/>
      <c r="PB284" s="151"/>
      <c r="PC284" s="151"/>
      <c r="PD284" s="151"/>
      <c r="PE284" s="151"/>
      <c r="PF284" s="151"/>
      <c r="PG284" s="151"/>
      <c r="PH284" s="151"/>
      <c r="PI284" s="151"/>
      <c r="PJ284" s="151"/>
      <c r="PK284" s="151"/>
      <c r="PL284" s="151"/>
      <c r="PM284" s="151"/>
      <c r="PN284" s="151"/>
      <c r="PO284" s="151"/>
      <c r="PP284" s="151"/>
      <c r="PQ284" s="151"/>
      <c r="PR284" s="151"/>
      <c r="PS284" s="151"/>
      <c r="PT284" s="151"/>
      <c r="PU284" s="151"/>
      <c r="PV284" s="151"/>
      <c r="PW284" s="151"/>
      <c r="PX284" s="151"/>
      <c r="PY284" s="151"/>
      <c r="PZ284" s="151"/>
      <c r="QA284" s="151"/>
      <c r="QB284" s="151"/>
      <c r="QC284" s="151"/>
      <c r="QD284" s="151"/>
      <c r="QE284" s="151"/>
      <c r="QF284" s="151"/>
      <c r="QG284" s="151"/>
      <c r="QH284" s="151"/>
      <c r="QI284" s="151"/>
      <c r="QJ284" s="151"/>
      <c r="QK284" s="151"/>
      <c r="QL284" s="151"/>
      <c r="QM284" s="151"/>
      <c r="QN284" s="151"/>
      <c r="QO284" s="151"/>
      <c r="QP284" s="151"/>
      <c r="QQ284" s="151"/>
      <c r="QR284" s="151"/>
      <c r="QS284" s="151"/>
      <c r="QT284" s="151"/>
      <c r="QU284" s="151"/>
      <c r="QV284" s="151"/>
      <c r="QW284" s="151"/>
      <c r="QX284" s="151"/>
      <c r="QY284" s="151"/>
      <c r="QZ284" s="151"/>
      <c r="RA284" s="151"/>
      <c r="RB284" s="151"/>
      <c r="RC284" s="151"/>
      <c r="RD284" s="151"/>
      <c r="RE284" s="151"/>
      <c r="RF284" s="151"/>
      <c r="RG284" s="151"/>
      <c r="RH284" s="152"/>
    </row>
    <row r="285" spans="47:476" ht="20.100000000000001" customHeight="1"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117"/>
      <c r="BS285" s="118"/>
      <c r="BT285" s="118"/>
      <c r="BU285" s="118"/>
      <c r="BV285" s="118"/>
      <c r="BW285" s="118"/>
      <c r="BX285" s="118"/>
      <c r="BY285" s="118"/>
      <c r="BZ285" s="118"/>
      <c r="CA285" s="118"/>
      <c r="CB285" s="118"/>
      <c r="CC285" s="118"/>
      <c r="CD285" s="118"/>
      <c r="CE285" s="118"/>
      <c r="CF285" s="118"/>
      <c r="CG285" s="118"/>
      <c r="CH285" s="118"/>
      <c r="CI285" s="118"/>
      <c r="CJ285" s="118"/>
      <c r="CK285" s="118"/>
      <c r="CL285" s="118"/>
      <c r="CM285" s="118"/>
      <c r="CN285" s="118"/>
      <c r="CO285" s="118"/>
      <c r="CP285" s="118"/>
      <c r="CQ285" s="118"/>
      <c r="CR285" s="118"/>
      <c r="CS285" s="118"/>
      <c r="CT285" s="118"/>
      <c r="CU285" s="118"/>
      <c r="CV285" s="118"/>
      <c r="CW285" s="118"/>
      <c r="CX285" s="118"/>
      <c r="CY285" s="118"/>
      <c r="CZ285" s="118"/>
      <c r="DA285" s="118"/>
      <c r="DB285" s="118"/>
      <c r="DC285" s="118"/>
      <c r="DD285" s="118"/>
      <c r="DE285" s="118"/>
      <c r="DF285" s="118"/>
      <c r="DG285" s="118"/>
      <c r="DH285" s="118"/>
      <c r="DI285" s="118"/>
      <c r="DJ285" s="118"/>
      <c r="DK285" s="118"/>
      <c r="DL285" s="118"/>
      <c r="DM285" s="118"/>
      <c r="DN285" s="118"/>
      <c r="DO285" s="118"/>
      <c r="DP285" s="118"/>
      <c r="DQ285" s="119"/>
      <c r="DT285" s="153"/>
      <c r="DU285" s="154"/>
      <c r="DV285" s="154"/>
      <c r="DW285" s="154"/>
      <c r="DX285" s="154"/>
      <c r="DY285" s="154"/>
      <c r="DZ285" s="154"/>
      <c r="EA285" s="154"/>
      <c r="EB285" s="154"/>
      <c r="EC285" s="154"/>
      <c r="ED285" s="154"/>
      <c r="EE285" s="154"/>
      <c r="EF285" s="154"/>
      <c r="EG285" s="154"/>
      <c r="EH285" s="154"/>
      <c r="EI285" s="154"/>
      <c r="EJ285" s="154"/>
      <c r="EK285" s="154"/>
      <c r="EL285" s="154"/>
      <c r="EM285" s="154"/>
      <c r="EN285" s="154"/>
      <c r="EO285" s="154"/>
      <c r="EP285" s="154"/>
      <c r="EQ285" s="154"/>
      <c r="ER285" s="154"/>
      <c r="ES285" s="154"/>
      <c r="ET285" s="154"/>
      <c r="EU285" s="154"/>
      <c r="EV285" s="154"/>
      <c r="EW285" s="154"/>
      <c r="EX285" s="154"/>
      <c r="EY285" s="154"/>
      <c r="EZ285" s="154"/>
      <c r="FA285" s="154"/>
      <c r="FB285" s="154"/>
      <c r="FC285" s="154"/>
      <c r="FD285" s="154"/>
      <c r="FE285" s="154"/>
      <c r="FF285" s="154"/>
      <c r="FG285" s="154"/>
      <c r="FH285" s="154"/>
      <c r="FI285" s="154"/>
      <c r="FJ285" s="154"/>
      <c r="FK285" s="154"/>
      <c r="FL285" s="154"/>
      <c r="FM285" s="154"/>
      <c r="FN285" s="154"/>
      <c r="FO285" s="154"/>
      <c r="FP285" s="154"/>
      <c r="FQ285" s="154"/>
      <c r="FR285" s="154"/>
      <c r="FS285" s="154"/>
      <c r="FT285" s="154"/>
      <c r="FU285" s="154"/>
      <c r="FV285" s="154"/>
      <c r="FW285" s="154"/>
      <c r="FX285" s="154"/>
      <c r="FY285" s="154"/>
      <c r="FZ285" s="154"/>
      <c r="GA285" s="154"/>
      <c r="GB285" s="154"/>
      <c r="GC285" s="154"/>
      <c r="GD285" s="154"/>
      <c r="GE285" s="154"/>
      <c r="GF285" s="154"/>
      <c r="GG285" s="154"/>
      <c r="GH285" s="154"/>
      <c r="GI285" s="154"/>
      <c r="GJ285" s="154"/>
      <c r="GK285" s="154"/>
      <c r="GL285" s="154"/>
      <c r="GM285" s="154"/>
      <c r="GN285" s="154"/>
      <c r="GO285" s="154"/>
      <c r="GP285" s="154"/>
      <c r="GQ285" s="154"/>
      <c r="GR285" s="154"/>
      <c r="GS285" s="154"/>
      <c r="GT285" s="154"/>
      <c r="GU285" s="154"/>
      <c r="GV285" s="154"/>
      <c r="GW285" s="154"/>
      <c r="GX285" s="154"/>
      <c r="GY285" s="154"/>
      <c r="GZ285" s="154"/>
      <c r="HA285" s="154"/>
      <c r="HB285" s="154"/>
      <c r="HC285" s="154"/>
      <c r="HD285" s="154"/>
      <c r="HE285" s="154"/>
      <c r="HF285" s="154"/>
      <c r="HG285" s="154"/>
      <c r="HH285" s="154"/>
      <c r="HI285" s="154"/>
      <c r="HJ285" s="154"/>
      <c r="HK285" s="154"/>
      <c r="HL285" s="154"/>
      <c r="HM285" s="154"/>
      <c r="HN285" s="154"/>
      <c r="HO285" s="154"/>
      <c r="HP285" s="154"/>
      <c r="HQ285" s="154"/>
      <c r="HR285" s="154"/>
      <c r="HS285" s="154"/>
      <c r="HT285" s="154"/>
      <c r="HU285" s="154"/>
      <c r="HV285" s="154"/>
      <c r="HW285" s="154"/>
      <c r="HX285" s="154"/>
      <c r="HY285" s="154"/>
      <c r="HZ285" s="154"/>
      <c r="IA285" s="154"/>
      <c r="IB285" s="154"/>
      <c r="IC285" s="154"/>
      <c r="ID285" s="154"/>
      <c r="IE285" s="154"/>
      <c r="IF285" s="154"/>
      <c r="IG285" s="154"/>
      <c r="IH285" s="154"/>
      <c r="II285" s="154"/>
      <c r="IJ285" s="154"/>
      <c r="IK285" s="154"/>
      <c r="IL285" s="154"/>
      <c r="IM285" s="154"/>
      <c r="IN285" s="154"/>
      <c r="IO285" s="154"/>
      <c r="IP285" s="154"/>
      <c r="IQ285" s="154"/>
      <c r="IR285" s="154"/>
      <c r="IS285" s="154"/>
      <c r="IT285" s="154"/>
      <c r="IU285" s="154"/>
      <c r="IV285" s="154"/>
      <c r="IW285" s="154"/>
      <c r="IX285" s="154"/>
      <c r="IY285" s="154"/>
      <c r="IZ285" s="154"/>
      <c r="JA285" s="154"/>
      <c r="JB285" s="154"/>
      <c r="JC285" s="154"/>
      <c r="JD285" s="154"/>
      <c r="JE285" s="154"/>
      <c r="JF285" s="154"/>
      <c r="JG285" s="154"/>
      <c r="JH285" s="154"/>
      <c r="JI285" s="154"/>
      <c r="JJ285" s="154"/>
      <c r="JK285" s="154"/>
      <c r="JL285" s="154"/>
      <c r="JM285" s="154"/>
      <c r="JN285" s="154"/>
      <c r="JO285" s="154"/>
      <c r="JP285" s="154"/>
      <c r="JQ285" s="154"/>
      <c r="JR285" s="154"/>
      <c r="JS285" s="154"/>
      <c r="JT285" s="154"/>
      <c r="JU285" s="154"/>
      <c r="JV285" s="154"/>
      <c r="JW285" s="154"/>
      <c r="JX285" s="154"/>
      <c r="JY285" s="154"/>
      <c r="JZ285" s="154"/>
      <c r="KA285" s="154"/>
      <c r="KB285" s="154"/>
      <c r="KC285" s="154"/>
      <c r="KD285" s="154"/>
      <c r="KE285" s="154"/>
      <c r="KF285" s="154"/>
      <c r="KG285" s="154"/>
      <c r="KH285" s="154"/>
      <c r="KI285" s="154"/>
      <c r="KJ285" s="154"/>
      <c r="KK285" s="154"/>
      <c r="KL285" s="154"/>
      <c r="KM285" s="154"/>
      <c r="KN285" s="154"/>
      <c r="KO285" s="154"/>
      <c r="KP285" s="154"/>
      <c r="KQ285" s="154"/>
      <c r="KR285" s="154"/>
      <c r="KS285" s="154"/>
      <c r="KT285" s="154"/>
      <c r="KU285" s="154"/>
      <c r="KV285" s="154"/>
      <c r="KW285" s="154"/>
      <c r="KX285" s="154"/>
      <c r="KY285" s="154"/>
      <c r="KZ285" s="154"/>
      <c r="LA285" s="154"/>
      <c r="LB285" s="154"/>
      <c r="LC285" s="154"/>
      <c r="LD285" s="154"/>
      <c r="LE285" s="154"/>
      <c r="LF285" s="154"/>
      <c r="LG285" s="154"/>
      <c r="LH285" s="154"/>
      <c r="LI285" s="154"/>
      <c r="LJ285" s="154"/>
      <c r="LK285" s="154"/>
      <c r="LL285" s="154"/>
      <c r="LM285" s="154"/>
      <c r="LN285" s="154"/>
      <c r="LO285" s="154"/>
      <c r="LP285" s="154"/>
      <c r="LQ285" s="154"/>
      <c r="LR285" s="154"/>
      <c r="LS285" s="154"/>
      <c r="LT285" s="154"/>
      <c r="LU285" s="154"/>
      <c r="LV285" s="154"/>
      <c r="LW285" s="154"/>
      <c r="LX285" s="154"/>
      <c r="LY285" s="154"/>
      <c r="LZ285" s="154"/>
      <c r="MA285" s="154"/>
      <c r="MB285" s="154"/>
      <c r="MC285" s="154"/>
      <c r="MD285" s="154"/>
      <c r="ME285" s="154"/>
      <c r="MF285" s="154"/>
      <c r="MG285" s="154"/>
      <c r="MH285" s="154"/>
      <c r="MI285" s="154"/>
      <c r="MJ285" s="154"/>
      <c r="MK285" s="154"/>
      <c r="ML285" s="154"/>
      <c r="MM285" s="154"/>
      <c r="MN285" s="154"/>
      <c r="MO285" s="154"/>
      <c r="MP285" s="154"/>
      <c r="MQ285" s="154"/>
      <c r="MR285" s="154"/>
      <c r="MS285" s="154"/>
      <c r="MT285" s="154"/>
      <c r="MU285" s="154"/>
      <c r="MV285" s="154"/>
      <c r="MW285" s="154"/>
      <c r="MX285" s="154"/>
      <c r="MY285" s="154"/>
      <c r="MZ285" s="154"/>
      <c r="NA285" s="154"/>
      <c r="NB285" s="154"/>
      <c r="NC285" s="154"/>
      <c r="ND285" s="154"/>
      <c r="NE285" s="154"/>
      <c r="NF285" s="154"/>
      <c r="NG285" s="154"/>
      <c r="NH285" s="154"/>
      <c r="NI285" s="154"/>
      <c r="NJ285" s="154"/>
      <c r="NK285" s="154"/>
      <c r="NL285" s="154"/>
      <c r="NM285" s="154"/>
      <c r="NN285" s="154"/>
      <c r="NO285" s="154"/>
      <c r="NP285" s="154"/>
      <c r="NQ285" s="154"/>
      <c r="NR285" s="154"/>
      <c r="NS285" s="154"/>
      <c r="NT285" s="154"/>
      <c r="NU285" s="154"/>
      <c r="NV285" s="154"/>
      <c r="NW285" s="154"/>
      <c r="NX285" s="154"/>
      <c r="NY285" s="154"/>
      <c r="NZ285" s="154"/>
      <c r="OA285" s="154"/>
      <c r="OB285" s="154"/>
      <c r="OC285" s="154"/>
      <c r="OD285" s="154"/>
      <c r="OE285" s="154"/>
      <c r="OF285" s="154"/>
      <c r="OG285" s="154"/>
      <c r="OH285" s="154"/>
      <c r="OI285" s="154"/>
      <c r="OJ285" s="154"/>
      <c r="OK285" s="154"/>
      <c r="OL285" s="154"/>
      <c r="OM285" s="154"/>
      <c r="ON285" s="154"/>
      <c r="OO285" s="154"/>
      <c r="OP285" s="154"/>
      <c r="OQ285" s="154"/>
      <c r="OR285" s="154"/>
      <c r="OS285" s="154"/>
      <c r="OT285" s="154"/>
      <c r="OU285" s="154"/>
      <c r="OV285" s="154"/>
      <c r="OW285" s="154"/>
      <c r="OX285" s="154"/>
      <c r="OY285" s="154"/>
      <c r="OZ285" s="154"/>
      <c r="PA285" s="154"/>
      <c r="PB285" s="154"/>
      <c r="PC285" s="154"/>
      <c r="PD285" s="154"/>
      <c r="PE285" s="154"/>
      <c r="PF285" s="154"/>
      <c r="PG285" s="154"/>
      <c r="PH285" s="154"/>
      <c r="PI285" s="154"/>
      <c r="PJ285" s="154"/>
      <c r="PK285" s="154"/>
      <c r="PL285" s="154"/>
      <c r="PM285" s="154"/>
      <c r="PN285" s="154"/>
      <c r="PO285" s="154"/>
      <c r="PP285" s="154"/>
      <c r="PQ285" s="154"/>
      <c r="PR285" s="154"/>
      <c r="PS285" s="154"/>
      <c r="PT285" s="154"/>
      <c r="PU285" s="154"/>
      <c r="PV285" s="154"/>
      <c r="PW285" s="154"/>
      <c r="PX285" s="154"/>
      <c r="PY285" s="154"/>
      <c r="PZ285" s="154"/>
      <c r="QA285" s="154"/>
      <c r="QB285" s="154"/>
      <c r="QC285" s="154"/>
      <c r="QD285" s="154"/>
      <c r="QE285" s="154"/>
      <c r="QF285" s="154"/>
      <c r="QG285" s="154"/>
      <c r="QH285" s="154"/>
      <c r="QI285" s="154"/>
      <c r="QJ285" s="154"/>
      <c r="QK285" s="154"/>
      <c r="QL285" s="154"/>
      <c r="QM285" s="154"/>
      <c r="QN285" s="154"/>
      <c r="QO285" s="154"/>
      <c r="QP285" s="154"/>
      <c r="QQ285" s="154"/>
      <c r="QR285" s="154"/>
      <c r="QS285" s="154"/>
      <c r="QT285" s="154"/>
      <c r="QU285" s="154"/>
      <c r="QV285" s="154"/>
      <c r="QW285" s="154"/>
      <c r="QX285" s="154"/>
      <c r="QY285" s="154"/>
      <c r="QZ285" s="154"/>
      <c r="RA285" s="154"/>
      <c r="RB285" s="154"/>
      <c r="RC285" s="154"/>
      <c r="RD285" s="154"/>
      <c r="RE285" s="154"/>
      <c r="RF285" s="154"/>
      <c r="RG285" s="154"/>
      <c r="RH285" s="155"/>
    </row>
    <row r="286" spans="47:476" ht="20.100000000000001" customHeight="1"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117"/>
      <c r="BS286" s="118"/>
      <c r="BT286" s="118"/>
      <c r="BU286" s="118"/>
      <c r="BV286" s="118"/>
      <c r="BW286" s="118"/>
      <c r="BX286" s="118"/>
      <c r="BY286" s="118"/>
      <c r="BZ286" s="118"/>
      <c r="CA286" s="118"/>
      <c r="CB286" s="118"/>
      <c r="CC286" s="118"/>
      <c r="CD286" s="118"/>
      <c r="CE286" s="118"/>
      <c r="CF286" s="118"/>
      <c r="CG286" s="118"/>
      <c r="CH286" s="118"/>
      <c r="CI286" s="118"/>
      <c r="CJ286" s="118"/>
      <c r="CK286" s="118"/>
      <c r="CL286" s="118"/>
      <c r="CM286" s="118"/>
      <c r="CN286" s="118"/>
      <c r="CO286" s="118"/>
      <c r="CP286" s="118"/>
      <c r="CQ286" s="118"/>
      <c r="CR286" s="118"/>
      <c r="CS286" s="118"/>
      <c r="CT286" s="118"/>
      <c r="CU286" s="118"/>
      <c r="CV286" s="118"/>
      <c r="CW286" s="118"/>
      <c r="CX286" s="118"/>
      <c r="CY286" s="118"/>
      <c r="CZ286" s="118"/>
      <c r="DA286" s="118"/>
      <c r="DB286" s="118"/>
      <c r="DC286" s="118"/>
      <c r="DD286" s="118"/>
      <c r="DE286" s="118"/>
      <c r="DF286" s="118"/>
      <c r="DG286" s="118"/>
      <c r="DH286" s="118"/>
      <c r="DI286" s="118"/>
      <c r="DJ286" s="118"/>
      <c r="DK286" s="118"/>
      <c r="DL286" s="118"/>
      <c r="DM286" s="118"/>
      <c r="DN286" s="118"/>
      <c r="DO286" s="118"/>
      <c r="DP286" s="118"/>
      <c r="DQ286" s="119"/>
      <c r="DT286" s="153"/>
      <c r="DU286" s="154"/>
      <c r="DV286" s="154"/>
      <c r="DW286" s="154"/>
      <c r="DX286" s="154"/>
      <c r="DY286" s="154"/>
      <c r="DZ286" s="154"/>
      <c r="EA286" s="154"/>
      <c r="EB286" s="154"/>
      <c r="EC286" s="154"/>
      <c r="ED286" s="154"/>
      <c r="EE286" s="154"/>
      <c r="EF286" s="154"/>
      <c r="EG286" s="154"/>
      <c r="EH286" s="154"/>
      <c r="EI286" s="154"/>
      <c r="EJ286" s="154"/>
      <c r="EK286" s="154"/>
      <c r="EL286" s="154"/>
      <c r="EM286" s="154"/>
      <c r="EN286" s="154"/>
      <c r="EO286" s="154"/>
      <c r="EP286" s="154"/>
      <c r="EQ286" s="154"/>
      <c r="ER286" s="154"/>
      <c r="ES286" s="154"/>
      <c r="ET286" s="154"/>
      <c r="EU286" s="154"/>
      <c r="EV286" s="154"/>
      <c r="EW286" s="154"/>
      <c r="EX286" s="154"/>
      <c r="EY286" s="154"/>
      <c r="EZ286" s="154"/>
      <c r="FA286" s="154"/>
      <c r="FB286" s="154"/>
      <c r="FC286" s="154"/>
      <c r="FD286" s="154"/>
      <c r="FE286" s="154"/>
      <c r="FF286" s="154"/>
      <c r="FG286" s="154"/>
      <c r="FH286" s="154"/>
      <c r="FI286" s="154"/>
      <c r="FJ286" s="154"/>
      <c r="FK286" s="154"/>
      <c r="FL286" s="154"/>
      <c r="FM286" s="154"/>
      <c r="FN286" s="154"/>
      <c r="FO286" s="154"/>
      <c r="FP286" s="154"/>
      <c r="FQ286" s="154"/>
      <c r="FR286" s="154"/>
      <c r="FS286" s="154"/>
      <c r="FT286" s="154"/>
      <c r="FU286" s="154"/>
      <c r="FV286" s="154"/>
      <c r="FW286" s="154"/>
      <c r="FX286" s="154"/>
      <c r="FY286" s="154"/>
      <c r="FZ286" s="154"/>
      <c r="GA286" s="154"/>
      <c r="GB286" s="154"/>
      <c r="GC286" s="154"/>
      <c r="GD286" s="154"/>
      <c r="GE286" s="154"/>
      <c r="GF286" s="154"/>
      <c r="GG286" s="154"/>
      <c r="GH286" s="154"/>
      <c r="GI286" s="154"/>
      <c r="GJ286" s="154"/>
      <c r="GK286" s="154"/>
      <c r="GL286" s="154"/>
      <c r="GM286" s="154"/>
      <c r="GN286" s="154"/>
      <c r="GO286" s="154"/>
      <c r="GP286" s="154"/>
      <c r="GQ286" s="154"/>
      <c r="GR286" s="154"/>
      <c r="GS286" s="154"/>
      <c r="GT286" s="154"/>
      <c r="GU286" s="154"/>
      <c r="GV286" s="154"/>
      <c r="GW286" s="154"/>
      <c r="GX286" s="154"/>
      <c r="GY286" s="154"/>
      <c r="GZ286" s="154"/>
      <c r="HA286" s="154"/>
      <c r="HB286" s="154"/>
      <c r="HC286" s="154"/>
      <c r="HD286" s="154"/>
      <c r="HE286" s="154"/>
      <c r="HF286" s="154"/>
      <c r="HG286" s="154"/>
      <c r="HH286" s="154"/>
      <c r="HI286" s="154"/>
      <c r="HJ286" s="154"/>
      <c r="HK286" s="154"/>
      <c r="HL286" s="154"/>
      <c r="HM286" s="154"/>
      <c r="HN286" s="154"/>
      <c r="HO286" s="154"/>
      <c r="HP286" s="154"/>
      <c r="HQ286" s="154"/>
      <c r="HR286" s="154"/>
      <c r="HS286" s="154"/>
      <c r="HT286" s="154"/>
      <c r="HU286" s="154"/>
      <c r="HV286" s="154"/>
      <c r="HW286" s="154"/>
      <c r="HX286" s="154"/>
      <c r="HY286" s="154"/>
      <c r="HZ286" s="154"/>
      <c r="IA286" s="154"/>
      <c r="IB286" s="154"/>
      <c r="IC286" s="154"/>
      <c r="ID286" s="154"/>
      <c r="IE286" s="154"/>
      <c r="IF286" s="154"/>
      <c r="IG286" s="154"/>
      <c r="IH286" s="154"/>
      <c r="II286" s="154"/>
      <c r="IJ286" s="154"/>
      <c r="IK286" s="154"/>
      <c r="IL286" s="154"/>
      <c r="IM286" s="154"/>
      <c r="IN286" s="154"/>
      <c r="IO286" s="154"/>
      <c r="IP286" s="154"/>
      <c r="IQ286" s="154"/>
      <c r="IR286" s="154"/>
      <c r="IS286" s="154"/>
      <c r="IT286" s="154"/>
      <c r="IU286" s="154"/>
      <c r="IV286" s="154"/>
      <c r="IW286" s="154"/>
      <c r="IX286" s="154"/>
      <c r="IY286" s="154"/>
      <c r="IZ286" s="154"/>
      <c r="JA286" s="154"/>
      <c r="JB286" s="154"/>
      <c r="JC286" s="154"/>
      <c r="JD286" s="154"/>
      <c r="JE286" s="154"/>
      <c r="JF286" s="154"/>
      <c r="JG286" s="154"/>
      <c r="JH286" s="154"/>
      <c r="JI286" s="154"/>
      <c r="JJ286" s="154"/>
      <c r="JK286" s="154"/>
      <c r="JL286" s="154"/>
      <c r="JM286" s="154"/>
      <c r="JN286" s="154"/>
      <c r="JO286" s="154"/>
      <c r="JP286" s="154"/>
      <c r="JQ286" s="154"/>
      <c r="JR286" s="154"/>
      <c r="JS286" s="154"/>
      <c r="JT286" s="154"/>
      <c r="JU286" s="154"/>
      <c r="JV286" s="154"/>
      <c r="JW286" s="154"/>
      <c r="JX286" s="154"/>
      <c r="JY286" s="154"/>
      <c r="JZ286" s="154"/>
      <c r="KA286" s="154"/>
      <c r="KB286" s="154"/>
      <c r="KC286" s="154"/>
      <c r="KD286" s="154"/>
      <c r="KE286" s="154"/>
      <c r="KF286" s="154"/>
      <c r="KG286" s="154"/>
      <c r="KH286" s="154"/>
      <c r="KI286" s="154"/>
      <c r="KJ286" s="154"/>
      <c r="KK286" s="154"/>
      <c r="KL286" s="154"/>
      <c r="KM286" s="154"/>
      <c r="KN286" s="154"/>
      <c r="KO286" s="154"/>
      <c r="KP286" s="154"/>
      <c r="KQ286" s="154"/>
      <c r="KR286" s="154"/>
      <c r="KS286" s="154"/>
      <c r="KT286" s="154"/>
      <c r="KU286" s="154"/>
      <c r="KV286" s="154"/>
      <c r="KW286" s="154"/>
      <c r="KX286" s="154"/>
      <c r="KY286" s="154"/>
      <c r="KZ286" s="154"/>
      <c r="LA286" s="154"/>
      <c r="LB286" s="154"/>
      <c r="LC286" s="154"/>
      <c r="LD286" s="154"/>
      <c r="LE286" s="154"/>
      <c r="LF286" s="154"/>
      <c r="LG286" s="154"/>
      <c r="LH286" s="154"/>
      <c r="LI286" s="154"/>
      <c r="LJ286" s="154"/>
      <c r="LK286" s="154"/>
      <c r="LL286" s="154"/>
      <c r="LM286" s="154"/>
      <c r="LN286" s="154"/>
      <c r="LO286" s="154"/>
      <c r="LP286" s="154"/>
      <c r="LQ286" s="154"/>
      <c r="LR286" s="154"/>
      <c r="LS286" s="154"/>
      <c r="LT286" s="154"/>
      <c r="LU286" s="154"/>
      <c r="LV286" s="154"/>
      <c r="LW286" s="154"/>
      <c r="LX286" s="154"/>
      <c r="LY286" s="154"/>
      <c r="LZ286" s="154"/>
      <c r="MA286" s="154"/>
      <c r="MB286" s="154"/>
      <c r="MC286" s="154"/>
      <c r="MD286" s="154"/>
      <c r="ME286" s="154"/>
      <c r="MF286" s="154"/>
      <c r="MG286" s="154"/>
      <c r="MH286" s="154"/>
      <c r="MI286" s="154"/>
      <c r="MJ286" s="154"/>
      <c r="MK286" s="154"/>
      <c r="ML286" s="154"/>
      <c r="MM286" s="154"/>
      <c r="MN286" s="154"/>
      <c r="MO286" s="154"/>
      <c r="MP286" s="154"/>
      <c r="MQ286" s="154"/>
      <c r="MR286" s="154"/>
      <c r="MS286" s="154"/>
      <c r="MT286" s="154"/>
      <c r="MU286" s="154"/>
      <c r="MV286" s="154"/>
      <c r="MW286" s="154"/>
      <c r="MX286" s="154"/>
      <c r="MY286" s="154"/>
      <c r="MZ286" s="154"/>
      <c r="NA286" s="154"/>
      <c r="NB286" s="154"/>
      <c r="NC286" s="154"/>
      <c r="ND286" s="154"/>
      <c r="NE286" s="154"/>
      <c r="NF286" s="154"/>
      <c r="NG286" s="154"/>
      <c r="NH286" s="154"/>
      <c r="NI286" s="154"/>
      <c r="NJ286" s="154"/>
      <c r="NK286" s="154"/>
      <c r="NL286" s="154"/>
      <c r="NM286" s="154"/>
      <c r="NN286" s="154"/>
      <c r="NO286" s="154"/>
      <c r="NP286" s="154"/>
      <c r="NQ286" s="154"/>
      <c r="NR286" s="154"/>
      <c r="NS286" s="154"/>
      <c r="NT286" s="154"/>
      <c r="NU286" s="154"/>
      <c r="NV286" s="154"/>
      <c r="NW286" s="154"/>
      <c r="NX286" s="154"/>
      <c r="NY286" s="154"/>
      <c r="NZ286" s="154"/>
      <c r="OA286" s="154"/>
      <c r="OB286" s="154"/>
      <c r="OC286" s="154"/>
      <c r="OD286" s="154"/>
      <c r="OE286" s="154"/>
      <c r="OF286" s="154"/>
      <c r="OG286" s="154"/>
      <c r="OH286" s="154"/>
      <c r="OI286" s="154"/>
      <c r="OJ286" s="154"/>
      <c r="OK286" s="154"/>
      <c r="OL286" s="154"/>
      <c r="OM286" s="154"/>
      <c r="ON286" s="154"/>
      <c r="OO286" s="154"/>
      <c r="OP286" s="154"/>
      <c r="OQ286" s="154"/>
      <c r="OR286" s="154"/>
      <c r="OS286" s="154"/>
      <c r="OT286" s="154"/>
      <c r="OU286" s="154"/>
      <c r="OV286" s="154"/>
      <c r="OW286" s="154"/>
      <c r="OX286" s="154"/>
      <c r="OY286" s="154"/>
      <c r="OZ286" s="154"/>
      <c r="PA286" s="154"/>
      <c r="PB286" s="154"/>
      <c r="PC286" s="154"/>
      <c r="PD286" s="154"/>
      <c r="PE286" s="154"/>
      <c r="PF286" s="154"/>
      <c r="PG286" s="154"/>
      <c r="PH286" s="154"/>
      <c r="PI286" s="154"/>
      <c r="PJ286" s="154"/>
      <c r="PK286" s="154"/>
      <c r="PL286" s="154"/>
      <c r="PM286" s="154"/>
      <c r="PN286" s="154"/>
      <c r="PO286" s="154"/>
      <c r="PP286" s="154"/>
      <c r="PQ286" s="154"/>
      <c r="PR286" s="154"/>
      <c r="PS286" s="154"/>
      <c r="PT286" s="154"/>
      <c r="PU286" s="154"/>
      <c r="PV286" s="154"/>
      <c r="PW286" s="154"/>
      <c r="PX286" s="154"/>
      <c r="PY286" s="154"/>
      <c r="PZ286" s="154"/>
      <c r="QA286" s="154"/>
      <c r="QB286" s="154"/>
      <c r="QC286" s="154"/>
      <c r="QD286" s="154"/>
      <c r="QE286" s="154"/>
      <c r="QF286" s="154"/>
      <c r="QG286" s="154"/>
      <c r="QH286" s="154"/>
      <c r="QI286" s="154"/>
      <c r="QJ286" s="154"/>
      <c r="QK286" s="154"/>
      <c r="QL286" s="154"/>
      <c r="QM286" s="154"/>
      <c r="QN286" s="154"/>
      <c r="QO286" s="154"/>
      <c r="QP286" s="154"/>
      <c r="QQ286" s="154"/>
      <c r="QR286" s="154"/>
      <c r="QS286" s="154"/>
      <c r="QT286" s="154"/>
      <c r="QU286" s="154"/>
      <c r="QV286" s="154"/>
      <c r="QW286" s="154"/>
      <c r="QX286" s="154"/>
      <c r="QY286" s="154"/>
      <c r="QZ286" s="154"/>
      <c r="RA286" s="154"/>
      <c r="RB286" s="154"/>
      <c r="RC286" s="154"/>
      <c r="RD286" s="154"/>
      <c r="RE286" s="154"/>
      <c r="RF286" s="154"/>
      <c r="RG286" s="154"/>
      <c r="RH286" s="155"/>
    </row>
    <row r="287" spans="47:476" ht="20.100000000000001" customHeight="1"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117"/>
      <c r="BS287" s="118"/>
      <c r="BT287" s="118"/>
      <c r="BU287" s="118"/>
      <c r="BV287" s="118"/>
      <c r="BW287" s="118"/>
      <c r="BX287" s="118"/>
      <c r="BY287" s="118"/>
      <c r="BZ287" s="118"/>
      <c r="CA287" s="118"/>
      <c r="CB287" s="118"/>
      <c r="CC287" s="118"/>
      <c r="CD287" s="118"/>
      <c r="CE287" s="118"/>
      <c r="CF287" s="118"/>
      <c r="CG287" s="118"/>
      <c r="CH287" s="118"/>
      <c r="CI287" s="118"/>
      <c r="CJ287" s="118"/>
      <c r="CK287" s="118"/>
      <c r="CL287" s="118"/>
      <c r="CM287" s="118"/>
      <c r="CN287" s="118"/>
      <c r="CO287" s="118"/>
      <c r="CP287" s="118"/>
      <c r="CQ287" s="118"/>
      <c r="CR287" s="118"/>
      <c r="CS287" s="118"/>
      <c r="CT287" s="118"/>
      <c r="CU287" s="118"/>
      <c r="CV287" s="118"/>
      <c r="CW287" s="118"/>
      <c r="CX287" s="118"/>
      <c r="CY287" s="118"/>
      <c r="CZ287" s="118"/>
      <c r="DA287" s="118"/>
      <c r="DB287" s="118"/>
      <c r="DC287" s="118"/>
      <c r="DD287" s="118"/>
      <c r="DE287" s="118"/>
      <c r="DF287" s="118"/>
      <c r="DG287" s="118"/>
      <c r="DH287" s="118"/>
      <c r="DI287" s="118"/>
      <c r="DJ287" s="118"/>
      <c r="DK287" s="118"/>
      <c r="DL287" s="118"/>
      <c r="DM287" s="118"/>
      <c r="DN287" s="118"/>
      <c r="DO287" s="118"/>
      <c r="DP287" s="118"/>
      <c r="DQ287" s="119"/>
      <c r="DT287" s="153"/>
      <c r="DU287" s="154"/>
      <c r="DV287" s="154"/>
      <c r="DW287" s="154"/>
      <c r="DX287" s="154"/>
      <c r="DY287" s="154"/>
      <c r="DZ287" s="154"/>
      <c r="EA287" s="154"/>
      <c r="EB287" s="154"/>
      <c r="EC287" s="154"/>
      <c r="ED287" s="154"/>
      <c r="EE287" s="154"/>
      <c r="EF287" s="154"/>
      <c r="EG287" s="154"/>
      <c r="EH287" s="154"/>
      <c r="EI287" s="154"/>
      <c r="EJ287" s="154"/>
      <c r="EK287" s="154"/>
      <c r="EL287" s="154"/>
      <c r="EM287" s="154"/>
      <c r="EN287" s="154"/>
      <c r="EO287" s="154"/>
      <c r="EP287" s="154"/>
      <c r="EQ287" s="154"/>
      <c r="ER287" s="154"/>
      <c r="ES287" s="154"/>
      <c r="ET287" s="154"/>
      <c r="EU287" s="154"/>
      <c r="EV287" s="154"/>
      <c r="EW287" s="154"/>
      <c r="EX287" s="154"/>
      <c r="EY287" s="154"/>
      <c r="EZ287" s="154"/>
      <c r="FA287" s="154"/>
      <c r="FB287" s="154"/>
      <c r="FC287" s="154"/>
      <c r="FD287" s="154"/>
      <c r="FE287" s="154"/>
      <c r="FF287" s="154"/>
      <c r="FG287" s="154"/>
      <c r="FH287" s="154"/>
      <c r="FI287" s="154"/>
      <c r="FJ287" s="154"/>
      <c r="FK287" s="154"/>
      <c r="FL287" s="154"/>
      <c r="FM287" s="154"/>
      <c r="FN287" s="154"/>
      <c r="FO287" s="154"/>
      <c r="FP287" s="154"/>
      <c r="FQ287" s="154"/>
      <c r="FR287" s="154"/>
      <c r="FS287" s="154"/>
      <c r="FT287" s="154"/>
      <c r="FU287" s="154"/>
      <c r="FV287" s="154"/>
      <c r="FW287" s="154"/>
      <c r="FX287" s="154"/>
      <c r="FY287" s="154"/>
      <c r="FZ287" s="154"/>
      <c r="GA287" s="154"/>
      <c r="GB287" s="154"/>
      <c r="GC287" s="154"/>
      <c r="GD287" s="154"/>
      <c r="GE287" s="154"/>
      <c r="GF287" s="154"/>
      <c r="GG287" s="154"/>
      <c r="GH287" s="154"/>
      <c r="GI287" s="154"/>
      <c r="GJ287" s="154"/>
      <c r="GK287" s="154"/>
      <c r="GL287" s="154"/>
      <c r="GM287" s="154"/>
      <c r="GN287" s="154"/>
      <c r="GO287" s="154"/>
      <c r="GP287" s="154"/>
      <c r="GQ287" s="154"/>
      <c r="GR287" s="154"/>
      <c r="GS287" s="154"/>
      <c r="GT287" s="154"/>
      <c r="GU287" s="154"/>
      <c r="GV287" s="154"/>
      <c r="GW287" s="154"/>
      <c r="GX287" s="154"/>
      <c r="GY287" s="154"/>
      <c r="GZ287" s="154"/>
      <c r="HA287" s="154"/>
      <c r="HB287" s="154"/>
      <c r="HC287" s="154"/>
      <c r="HD287" s="154"/>
      <c r="HE287" s="154"/>
      <c r="HF287" s="154"/>
      <c r="HG287" s="154"/>
      <c r="HH287" s="154"/>
      <c r="HI287" s="154"/>
      <c r="HJ287" s="154"/>
      <c r="HK287" s="154"/>
      <c r="HL287" s="154"/>
      <c r="HM287" s="154"/>
      <c r="HN287" s="154"/>
      <c r="HO287" s="154"/>
      <c r="HP287" s="154"/>
      <c r="HQ287" s="154"/>
      <c r="HR287" s="154"/>
      <c r="HS287" s="154"/>
      <c r="HT287" s="154"/>
      <c r="HU287" s="154"/>
      <c r="HV287" s="154"/>
      <c r="HW287" s="154"/>
      <c r="HX287" s="154"/>
      <c r="HY287" s="154"/>
      <c r="HZ287" s="154"/>
      <c r="IA287" s="154"/>
      <c r="IB287" s="154"/>
      <c r="IC287" s="154"/>
      <c r="ID287" s="154"/>
      <c r="IE287" s="154"/>
      <c r="IF287" s="154"/>
      <c r="IG287" s="154"/>
      <c r="IH287" s="154"/>
      <c r="II287" s="154"/>
      <c r="IJ287" s="154"/>
      <c r="IK287" s="154"/>
      <c r="IL287" s="154"/>
      <c r="IM287" s="154"/>
      <c r="IN287" s="154"/>
      <c r="IO287" s="154"/>
      <c r="IP287" s="154"/>
      <c r="IQ287" s="154"/>
      <c r="IR287" s="154"/>
      <c r="IS287" s="154"/>
      <c r="IT287" s="154"/>
      <c r="IU287" s="154"/>
      <c r="IV287" s="154"/>
      <c r="IW287" s="154"/>
      <c r="IX287" s="154"/>
      <c r="IY287" s="154"/>
      <c r="IZ287" s="154"/>
      <c r="JA287" s="154"/>
      <c r="JB287" s="154"/>
      <c r="JC287" s="154"/>
      <c r="JD287" s="154"/>
      <c r="JE287" s="154"/>
      <c r="JF287" s="154"/>
      <c r="JG287" s="154"/>
      <c r="JH287" s="154"/>
      <c r="JI287" s="154"/>
      <c r="JJ287" s="154"/>
      <c r="JK287" s="154"/>
      <c r="JL287" s="154"/>
      <c r="JM287" s="154"/>
      <c r="JN287" s="154"/>
      <c r="JO287" s="154"/>
      <c r="JP287" s="154"/>
      <c r="JQ287" s="154"/>
      <c r="JR287" s="154"/>
      <c r="JS287" s="154"/>
      <c r="JT287" s="154"/>
      <c r="JU287" s="154"/>
      <c r="JV287" s="154"/>
      <c r="JW287" s="154"/>
      <c r="JX287" s="154"/>
      <c r="JY287" s="154"/>
      <c r="JZ287" s="154"/>
      <c r="KA287" s="154"/>
      <c r="KB287" s="154"/>
      <c r="KC287" s="154"/>
      <c r="KD287" s="154"/>
      <c r="KE287" s="154"/>
      <c r="KF287" s="154"/>
      <c r="KG287" s="154"/>
      <c r="KH287" s="154"/>
      <c r="KI287" s="154"/>
      <c r="KJ287" s="154"/>
      <c r="KK287" s="154"/>
      <c r="KL287" s="154"/>
      <c r="KM287" s="154"/>
      <c r="KN287" s="154"/>
      <c r="KO287" s="154"/>
      <c r="KP287" s="154"/>
      <c r="KQ287" s="154"/>
      <c r="KR287" s="154"/>
      <c r="KS287" s="154"/>
      <c r="KT287" s="154"/>
      <c r="KU287" s="154"/>
      <c r="KV287" s="154"/>
      <c r="KW287" s="154"/>
      <c r="KX287" s="154"/>
      <c r="KY287" s="154"/>
      <c r="KZ287" s="154"/>
      <c r="LA287" s="154"/>
      <c r="LB287" s="154"/>
      <c r="LC287" s="154"/>
      <c r="LD287" s="154"/>
      <c r="LE287" s="154"/>
      <c r="LF287" s="154"/>
      <c r="LG287" s="154"/>
      <c r="LH287" s="154"/>
      <c r="LI287" s="154"/>
      <c r="LJ287" s="154"/>
      <c r="LK287" s="154"/>
      <c r="LL287" s="154"/>
      <c r="LM287" s="154"/>
      <c r="LN287" s="154"/>
      <c r="LO287" s="154"/>
      <c r="LP287" s="154"/>
      <c r="LQ287" s="154"/>
      <c r="LR287" s="154"/>
      <c r="LS287" s="154"/>
      <c r="LT287" s="154"/>
      <c r="LU287" s="154"/>
      <c r="LV287" s="154"/>
      <c r="LW287" s="154"/>
      <c r="LX287" s="154"/>
      <c r="LY287" s="154"/>
      <c r="LZ287" s="154"/>
      <c r="MA287" s="154"/>
      <c r="MB287" s="154"/>
      <c r="MC287" s="154"/>
      <c r="MD287" s="154"/>
      <c r="ME287" s="154"/>
      <c r="MF287" s="154"/>
      <c r="MG287" s="154"/>
      <c r="MH287" s="154"/>
      <c r="MI287" s="154"/>
      <c r="MJ287" s="154"/>
      <c r="MK287" s="154"/>
      <c r="ML287" s="154"/>
      <c r="MM287" s="154"/>
      <c r="MN287" s="154"/>
      <c r="MO287" s="154"/>
      <c r="MP287" s="154"/>
      <c r="MQ287" s="154"/>
      <c r="MR287" s="154"/>
      <c r="MS287" s="154"/>
      <c r="MT287" s="154"/>
      <c r="MU287" s="154"/>
      <c r="MV287" s="154"/>
      <c r="MW287" s="154"/>
      <c r="MX287" s="154"/>
      <c r="MY287" s="154"/>
      <c r="MZ287" s="154"/>
      <c r="NA287" s="154"/>
      <c r="NB287" s="154"/>
      <c r="NC287" s="154"/>
      <c r="ND287" s="154"/>
      <c r="NE287" s="154"/>
      <c r="NF287" s="154"/>
      <c r="NG287" s="154"/>
      <c r="NH287" s="154"/>
      <c r="NI287" s="154"/>
      <c r="NJ287" s="154"/>
      <c r="NK287" s="154"/>
      <c r="NL287" s="154"/>
      <c r="NM287" s="154"/>
      <c r="NN287" s="154"/>
      <c r="NO287" s="154"/>
      <c r="NP287" s="154"/>
      <c r="NQ287" s="154"/>
      <c r="NR287" s="154"/>
      <c r="NS287" s="154"/>
      <c r="NT287" s="154"/>
      <c r="NU287" s="154"/>
      <c r="NV287" s="154"/>
      <c r="NW287" s="154"/>
      <c r="NX287" s="154"/>
      <c r="NY287" s="154"/>
      <c r="NZ287" s="154"/>
      <c r="OA287" s="154"/>
      <c r="OB287" s="154"/>
      <c r="OC287" s="154"/>
      <c r="OD287" s="154"/>
      <c r="OE287" s="154"/>
      <c r="OF287" s="154"/>
      <c r="OG287" s="154"/>
      <c r="OH287" s="154"/>
      <c r="OI287" s="154"/>
      <c r="OJ287" s="154"/>
      <c r="OK287" s="154"/>
      <c r="OL287" s="154"/>
      <c r="OM287" s="154"/>
      <c r="ON287" s="154"/>
      <c r="OO287" s="154"/>
      <c r="OP287" s="154"/>
      <c r="OQ287" s="154"/>
      <c r="OR287" s="154"/>
      <c r="OS287" s="154"/>
      <c r="OT287" s="154"/>
      <c r="OU287" s="154"/>
      <c r="OV287" s="154"/>
      <c r="OW287" s="154"/>
      <c r="OX287" s="154"/>
      <c r="OY287" s="154"/>
      <c r="OZ287" s="154"/>
      <c r="PA287" s="154"/>
      <c r="PB287" s="154"/>
      <c r="PC287" s="154"/>
      <c r="PD287" s="154"/>
      <c r="PE287" s="154"/>
      <c r="PF287" s="154"/>
      <c r="PG287" s="154"/>
      <c r="PH287" s="154"/>
      <c r="PI287" s="154"/>
      <c r="PJ287" s="154"/>
      <c r="PK287" s="154"/>
      <c r="PL287" s="154"/>
      <c r="PM287" s="154"/>
      <c r="PN287" s="154"/>
      <c r="PO287" s="154"/>
      <c r="PP287" s="154"/>
      <c r="PQ287" s="154"/>
      <c r="PR287" s="154"/>
      <c r="PS287" s="154"/>
      <c r="PT287" s="154"/>
      <c r="PU287" s="154"/>
      <c r="PV287" s="154"/>
      <c r="PW287" s="154"/>
      <c r="PX287" s="154"/>
      <c r="PY287" s="154"/>
      <c r="PZ287" s="154"/>
      <c r="QA287" s="154"/>
      <c r="QB287" s="154"/>
      <c r="QC287" s="154"/>
      <c r="QD287" s="154"/>
      <c r="QE287" s="154"/>
      <c r="QF287" s="154"/>
      <c r="QG287" s="154"/>
      <c r="QH287" s="154"/>
      <c r="QI287" s="154"/>
      <c r="QJ287" s="154"/>
      <c r="QK287" s="154"/>
      <c r="QL287" s="154"/>
      <c r="QM287" s="154"/>
      <c r="QN287" s="154"/>
      <c r="QO287" s="154"/>
      <c r="QP287" s="154"/>
      <c r="QQ287" s="154"/>
      <c r="QR287" s="154"/>
      <c r="QS287" s="154"/>
      <c r="QT287" s="154"/>
      <c r="QU287" s="154"/>
      <c r="QV287" s="154"/>
      <c r="QW287" s="154"/>
      <c r="QX287" s="154"/>
      <c r="QY287" s="154"/>
      <c r="QZ287" s="154"/>
      <c r="RA287" s="154"/>
      <c r="RB287" s="154"/>
      <c r="RC287" s="154"/>
      <c r="RD287" s="154"/>
      <c r="RE287" s="154"/>
      <c r="RF287" s="154"/>
      <c r="RG287" s="154"/>
      <c r="RH287" s="155"/>
    </row>
    <row r="288" spans="47:476" ht="20.100000000000001" customHeight="1"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117"/>
      <c r="BS288" s="118"/>
      <c r="BT288" s="118"/>
      <c r="BU288" s="118"/>
      <c r="BV288" s="118"/>
      <c r="BW288" s="118"/>
      <c r="BX288" s="118"/>
      <c r="BY288" s="118"/>
      <c r="BZ288" s="118"/>
      <c r="CA288" s="118"/>
      <c r="CB288" s="118"/>
      <c r="CC288" s="118"/>
      <c r="CD288" s="118"/>
      <c r="CE288" s="118"/>
      <c r="CF288" s="118"/>
      <c r="CG288" s="118"/>
      <c r="CH288" s="118"/>
      <c r="CI288" s="118"/>
      <c r="CJ288" s="118"/>
      <c r="CK288" s="118"/>
      <c r="CL288" s="118"/>
      <c r="CM288" s="118"/>
      <c r="CN288" s="118"/>
      <c r="CO288" s="118"/>
      <c r="CP288" s="118"/>
      <c r="CQ288" s="118"/>
      <c r="CR288" s="118"/>
      <c r="CS288" s="118"/>
      <c r="CT288" s="118"/>
      <c r="CU288" s="118"/>
      <c r="CV288" s="118"/>
      <c r="CW288" s="118"/>
      <c r="CX288" s="118"/>
      <c r="CY288" s="118"/>
      <c r="CZ288" s="118"/>
      <c r="DA288" s="118"/>
      <c r="DB288" s="118"/>
      <c r="DC288" s="118"/>
      <c r="DD288" s="118"/>
      <c r="DE288" s="118"/>
      <c r="DF288" s="118"/>
      <c r="DG288" s="118"/>
      <c r="DH288" s="118"/>
      <c r="DI288" s="118"/>
      <c r="DJ288" s="118"/>
      <c r="DK288" s="118"/>
      <c r="DL288" s="118"/>
      <c r="DM288" s="118"/>
      <c r="DN288" s="118"/>
      <c r="DO288" s="118"/>
      <c r="DP288" s="118"/>
      <c r="DQ288" s="119"/>
      <c r="DT288" s="153"/>
      <c r="DU288" s="154"/>
      <c r="DV288" s="154"/>
      <c r="DW288" s="154"/>
      <c r="DX288" s="154"/>
      <c r="DY288" s="154"/>
      <c r="DZ288" s="154"/>
      <c r="EA288" s="154"/>
      <c r="EB288" s="154"/>
      <c r="EC288" s="154"/>
      <c r="ED288" s="154"/>
      <c r="EE288" s="154"/>
      <c r="EF288" s="154"/>
      <c r="EG288" s="154"/>
      <c r="EH288" s="154"/>
      <c r="EI288" s="154"/>
      <c r="EJ288" s="154"/>
      <c r="EK288" s="154"/>
      <c r="EL288" s="154"/>
      <c r="EM288" s="154"/>
      <c r="EN288" s="154"/>
      <c r="EO288" s="154"/>
      <c r="EP288" s="154"/>
      <c r="EQ288" s="154"/>
      <c r="ER288" s="154"/>
      <c r="ES288" s="154"/>
      <c r="ET288" s="154"/>
      <c r="EU288" s="154"/>
      <c r="EV288" s="154"/>
      <c r="EW288" s="154"/>
      <c r="EX288" s="154"/>
      <c r="EY288" s="154"/>
      <c r="EZ288" s="154"/>
      <c r="FA288" s="154"/>
      <c r="FB288" s="154"/>
      <c r="FC288" s="154"/>
      <c r="FD288" s="154"/>
      <c r="FE288" s="154"/>
      <c r="FF288" s="154"/>
      <c r="FG288" s="154"/>
      <c r="FH288" s="154"/>
      <c r="FI288" s="154"/>
      <c r="FJ288" s="154"/>
      <c r="FK288" s="154"/>
      <c r="FL288" s="154"/>
      <c r="FM288" s="154"/>
      <c r="FN288" s="154"/>
      <c r="FO288" s="154"/>
      <c r="FP288" s="154"/>
      <c r="FQ288" s="154"/>
      <c r="FR288" s="154"/>
      <c r="FS288" s="154"/>
      <c r="FT288" s="154"/>
      <c r="FU288" s="154"/>
      <c r="FV288" s="154"/>
      <c r="FW288" s="154"/>
      <c r="FX288" s="154"/>
      <c r="FY288" s="154"/>
      <c r="FZ288" s="154"/>
      <c r="GA288" s="154"/>
      <c r="GB288" s="154"/>
      <c r="GC288" s="154"/>
      <c r="GD288" s="154"/>
      <c r="GE288" s="154"/>
      <c r="GF288" s="154"/>
      <c r="GG288" s="154"/>
      <c r="GH288" s="154"/>
      <c r="GI288" s="154"/>
      <c r="GJ288" s="154"/>
      <c r="GK288" s="154"/>
      <c r="GL288" s="154"/>
      <c r="GM288" s="154"/>
      <c r="GN288" s="154"/>
      <c r="GO288" s="154"/>
      <c r="GP288" s="154"/>
      <c r="GQ288" s="154"/>
      <c r="GR288" s="154"/>
      <c r="GS288" s="154"/>
      <c r="GT288" s="154"/>
      <c r="GU288" s="154"/>
      <c r="GV288" s="154"/>
      <c r="GW288" s="154"/>
      <c r="GX288" s="154"/>
      <c r="GY288" s="154"/>
      <c r="GZ288" s="154"/>
      <c r="HA288" s="154"/>
      <c r="HB288" s="154"/>
      <c r="HC288" s="154"/>
      <c r="HD288" s="154"/>
      <c r="HE288" s="154"/>
      <c r="HF288" s="154"/>
      <c r="HG288" s="154"/>
      <c r="HH288" s="154"/>
      <c r="HI288" s="154"/>
      <c r="HJ288" s="154"/>
      <c r="HK288" s="154"/>
      <c r="HL288" s="154"/>
      <c r="HM288" s="154"/>
      <c r="HN288" s="154"/>
      <c r="HO288" s="154"/>
      <c r="HP288" s="154"/>
      <c r="HQ288" s="154"/>
      <c r="HR288" s="154"/>
      <c r="HS288" s="154"/>
      <c r="HT288" s="154"/>
      <c r="HU288" s="154"/>
      <c r="HV288" s="154"/>
      <c r="HW288" s="154"/>
      <c r="HX288" s="154"/>
      <c r="HY288" s="154"/>
      <c r="HZ288" s="154"/>
      <c r="IA288" s="154"/>
      <c r="IB288" s="154"/>
      <c r="IC288" s="154"/>
      <c r="ID288" s="154"/>
      <c r="IE288" s="154"/>
      <c r="IF288" s="154"/>
      <c r="IG288" s="154"/>
      <c r="IH288" s="154"/>
      <c r="II288" s="154"/>
      <c r="IJ288" s="154"/>
      <c r="IK288" s="154"/>
      <c r="IL288" s="154"/>
      <c r="IM288" s="154"/>
      <c r="IN288" s="154"/>
      <c r="IO288" s="154"/>
      <c r="IP288" s="154"/>
      <c r="IQ288" s="154"/>
      <c r="IR288" s="154"/>
      <c r="IS288" s="154"/>
      <c r="IT288" s="154"/>
      <c r="IU288" s="154"/>
      <c r="IV288" s="154"/>
      <c r="IW288" s="154"/>
      <c r="IX288" s="154"/>
      <c r="IY288" s="154"/>
      <c r="IZ288" s="154"/>
      <c r="JA288" s="154"/>
      <c r="JB288" s="154"/>
      <c r="JC288" s="154"/>
      <c r="JD288" s="154"/>
      <c r="JE288" s="154"/>
      <c r="JF288" s="154"/>
      <c r="JG288" s="154"/>
      <c r="JH288" s="154"/>
      <c r="JI288" s="154"/>
      <c r="JJ288" s="154"/>
      <c r="JK288" s="154"/>
      <c r="JL288" s="154"/>
      <c r="JM288" s="154"/>
      <c r="JN288" s="154"/>
      <c r="JO288" s="154"/>
      <c r="JP288" s="154"/>
      <c r="JQ288" s="154"/>
      <c r="JR288" s="154"/>
      <c r="JS288" s="154"/>
      <c r="JT288" s="154"/>
      <c r="JU288" s="154"/>
      <c r="JV288" s="154"/>
      <c r="JW288" s="154"/>
      <c r="JX288" s="154"/>
      <c r="JY288" s="154"/>
      <c r="JZ288" s="154"/>
      <c r="KA288" s="154"/>
      <c r="KB288" s="154"/>
      <c r="KC288" s="154"/>
      <c r="KD288" s="154"/>
      <c r="KE288" s="154"/>
      <c r="KF288" s="154"/>
      <c r="KG288" s="154"/>
      <c r="KH288" s="154"/>
      <c r="KI288" s="154"/>
      <c r="KJ288" s="154"/>
      <c r="KK288" s="154"/>
      <c r="KL288" s="154"/>
      <c r="KM288" s="154"/>
      <c r="KN288" s="154"/>
      <c r="KO288" s="154"/>
      <c r="KP288" s="154"/>
      <c r="KQ288" s="154"/>
      <c r="KR288" s="154"/>
      <c r="KS288" s="154"/>
      <c r="KT288" s="154"/>
      <c r="KU288" s="154"/>
      <c r="KV288" s="154"/>
      <c r="KW288" s="154"/>
      <c r="KX288" s="154"/>
      <c r="KY288" s="154"/>
      <c r="KZ288" s="154"/>
      <c r="LA288" s="154"/>
      <c r="LB288" s="154"/>
      <c r="LC288" s="154"/>
      <c r="LD288" s="154"/>
      <c r="LE288" s="154"/>
      <c r="LF288" s="154"/>
      <c r="LG288" s="154"/>
      <c r="LH288" s="154"/>
      <c r="LI288" s="154"/>
      <c r="LJ288" s="154"/>
      <c r="LK288" s="154"/>
      <c r="LL288" s="154"/>
      <c r="LM288" s="154"/>
      <c r="LN288" s="154"/>
      <c r="LO288" s="154"/>
      <c r="LP288" s="154"/>
      <c r="LQ288" s="154"/>
      <c r="LR288" s="154"/>
      <c r="LS288" s="154"/>
      <c r="LT288" s="154"/>
      <c r="LU288" s="154"/>
      <c r="LV288" s="154"/>
      <c r="LW288" s="154"/>
      <c r="LX288" s="154"/>
      <c r="LY288" s="154"/>
      <c r="LZ288" s="154"/>
      <c r="MA288" s="154"/>
      <c r="MB288" s="154"/>
      <c r="MC288" s="154"/>
      <c r="MD288" s="154"/>
      <c r="ME288" s="154"/>
      <c r="MF288" s="154"/>
      <c r="MG288" s="154"/>
      <c r="MH288" s="154"/>
      <c r="MI288" s="154"/>
      <c r="MJ288" s="154"/>
      <c r="MK288" s="154"/>
      <c r="ML288" s="154"/>
      <c r="MM288" s="154"/>
      <c r="MN288" s="154"/>
      <c r="MO288" s="154"/>
      <c r="MP288" s="154"/>
      <c r="MQ288" s="154"/>
      <c r="MR288" s="154"/>
      <c r="MS288" s="154"/>
      <c r="MT288" s="154"/>
      <c r="MU288" s="154"/>
      <c r="MV288" s="154"/>
      <c r="MW288" s="154"/>
      <c r="MX288" s="154"/>
      <c r="MY288" s="154"/>
      <c r="MZ288" s="154"/>
      <c r="NA288" s="154"/>
      <c r="NB288" s="154"/>
      <c r="NC288" s="154"/>
      <c r="ND288" s="154"/>
      <c r="NE288" s="154"/>
      <c r="NF288" s="154"/>
      <c r="NG288" s="154"/>
      <c r="NH288" s="154"/>
      <c r="NI288" s="154"/>
      <c r="NJ288" s="154"/>
      <c r="NK288" s="154"/>
      <c r="NL288" s="154"/>
      <c r="NM288" s="154"/>
      <c r="NN288" s="154"/>
      <c r="NO288" s="154"/>
      <c r="NP288" s="154"/>
      <c r="NQ288" s="154"/>
      <c r="NR288" s="154"/>
      <c r="NS288" s="154"/>
      <c r="NT288" s="154"/>
      <c r="NU288" s="154"/>
      <c r="NV288" s="154"/>
      <c r="NW288" s="154"/>
      <c r="NX288" s="154"/>
      <c r="NY288" s="154"/>
      <c r="NZ288" s="154"/>
      <c r="OA288" s="154"/>
      <c r="OB288" s="154"/>
      <c r="OC288" s="154"/>
      <c r="OD288" s="154"/>
      <c r="OE288" s="154"/>
      <c r="OF288" s="154"/>
      <c r="OG288" s="154"/>
      <c r="OH288" s="154"/>
      <c r="OI288" s="154"/>
      <c r="OJ288" s="154"/>
      <c r="OK288" s="154"/>
      <c r="OL288" s="154"/>
      <c r="OM288" s="154"/>
      <c r="ON288" s="154"/>
      <c r="OO288" s="154"/>
      <c r="OP288" s="154"/>
      <c r="OQ288" s="154"/>
      <c r="OR288" s="154"/>
      <c r="OS288" s="154"/>
      <c r="OT288" s="154"/>
      <c r="OU288" s="154"/>
      <c r="OV288" s="154"/>
      <c r="OW288" s="154"/>
      <c r="OX288" s="154"/>
      <c r="OY288" s="154"/>
      <c r="OZ288" s="154"/>
      <c r="PA288" s="154"/>
      <c r="PB288" s="154"/>
      <c r="PC288" s="154"/>
      <c r="PD288" s="154"/>
      <c r="PE288" s="154"/>
      <c r="PF288" s="154"/>
      <c r="PG288" s="154"/>
      <c r="PH288" s="154"/>
      <c r="PI288" s="154"/>
      <c r="PJ288" s="154"/>
      <c r="PK288" s="154"/>
      <c r="PL288" s="154"/>
      <c r="PM288" s="154"/>
      <c r="PN288" s="154"/>
      <c r="PO288" s="154"/>
      <c r="PP288" s="154"/>
      <c r="PQ288" s="154"/>
      <c r="PR288" s="154"/>
      <c r="PS288" s="154"/>
      <c r="PT288" s="154"/>
      <c r="PU288" s="154"/>
      <c r="PV288" s="154"/>
      <c r="PW288" s="154"/>
      <c r="PX288" s="154"/>
      <c r="PY288" s="154"/>
      <c r="PZ288" s="154"/>
      <c r="QA288" s="154"/>
      <c r="QB288" s="154"/>
      <c r="QC288" s="154"/>
      <c r="QD288" s="154"/>
      <c r="QE288" s="154"/>
      <c r="QF288" s="154"/>
      <c r="QG288" s="154"/>
      <c r="QH288" s="154"/>
      <c r="QI288" s="154"/>
      <c r="QJ288" s="154"/>
      <c r="QK288" s="154"/>
      <c r="QL288" s="154"/>
      <c r="QM288" s="154"/>
      <c r="QN288" s="154"/>
      <c r="QO288" s="154"/>
      <c r="QP288" s="154"/>
      <c r="QQ288" s="154"/>
      <c r="QR288" s="154"/>
      <c r="QS288" s="154"/>
      <c r="QT288" s="154"/>
      <c r="QU288" s="154"/>
      <c r="QV288" s="154"/>
      <c r="QW288" s="154"/>
      <c r="QX288" s="154"/>
      <c r="QY288" s="154"/>
      <c r="QZ288" s="154"/>
      <c r="RA288" s="154"/>
      <c r="RB288" s="154"/>
      <c r="RC288" s="154"/>
      <c r="RD288" s="154"/>
      <c r="RE288" s="154"/>
      <c r="RF288" s="154"/>
      <c r="RG288" s="154"/>
      <c r="RH288" s="155"/>
    </row>
    <row r="289" spans="47:476" ht="20.100000000000001" customHeight="1"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117"/>
      <c r="BS289" s="118"/>
      <c r="BT289" s="118"/>
      <c r="BU289" s="118"/>
      <c r="BV289" s="118"/>
      <c r="BW289" s="118"/>
      <c r="BX289" s="118"/>
      <c r="BY289" s="118"/>
      <c r="BZ289" s="118"/>
      <c r="CA289" s="118"/>
      <c r="CB289" s="118"/>
      <c r="CC289" s="118"/>
      <c r="CD289" s="118"/>
      <c r="CE289" s="118"/>
      <c r="CF289" s="118"/>
      <c r="CG289" s="118"/>
      <c r="CH289" s="118"/>
      <c r="CI289" s="118"/>
      <c r="CJ289" s="118"/>
      <c r="CK289" s="118"/>
      <c r="CL289" s="118"/>
      <c r="CM289" s="118"/>
      <c r="CN289" s="118"/>
      <c r="CO289" s="118"/>
      <c r="CP289" s="118"/>
      <c r="CQ289" s="118"/>
      <c r="CR289" s="118"/>
      <c r="CS289" s="118"/>
      <c r="CT289" s="118"/>
      <c r="CU289" s="118"/>
      <c r="CV289" s="118"/>
      <c r="CW289" s="118"/>
      <c r="CX289" s="118"/>
      <c r="CY289" s="118"/>
      <c r="CZ289" s="118"/>
      <c r="DA289" s="118"/>
      <c r="DB289" s="118"/>
      <c r="DC289" s="118"/>
      <c r="DD289" s="118"/>
      <c r="DE289" s="118"/>
      <c r="DF289" s="118"/>
      <c r="DG289" s="118"/>
      <c r="DH289" s="118"/>
      <c r="DI289" s="118"/>
      <c r="DJ289" s="118"/>
      <c r="DK289" s="118"/>
      <c r="DL289" s="118"/>
      <c r="DM289" s="118"/>
      <c r="DN289" s="118"/>
      <c r="DO289" s="118"/>
      <c r="DP289" s="118"/>
      <c r="DQ289" s="119"/>
      <c r="DT289" s="153"/>
      <c r="DU289" s="154"/>
      <c r="DV289" s="154"/>
      <c r="DW289" s="154"/>
      <c r="DX289" s="154"/>
      <c r="DY289" s="154"/>
      <c r="DZ289" s="154"/>
      <c r="EA289" s="154"/>
      <c r="EB289" s="154"/>
      <c r="EC289" s="154"/>
      <c r="ED289" s="154"/>
      <c r="EE289" s="154"/>
      <c r="EF289" s="154"/>
      <c r="EG289" s="154"/>
      <c r="EH289" s="154"/>
      <c r="EI289" s="154"/>
      <c r="EJ289" s="154"/>
      <c r="EK289" s="154"/>
      <c r="EL289" s="154"/>
      <c r="EM289" s="154"/>
      <c r="EN289" s="154"/>
      <c r="EO289" s="154"/>
      <c r="EP289" s="154"/>
      <c r="EQ289" s="154"/>
      <c r="ER289" s="154"/>
      <c r="ES289" s="154"/>
      <c r="ET289" s="154"/>
      <c r="EU289" s="154"/>
      <c r="EV289" s="154"/>
      <c r="EW289" s="154"/>
      <c r="EX289" s="154"/>
      <c r="EY289" s="154"/>
      <c r="EZ289" s="154"/>
      <c r="FA289" s="154"/>
      <c r="FB289" s="154"/>
      <c r="FC289" s="154"/>
      <c r="FD289" s="154"/>
      <c r="FE289" s="154"/>
      <c r="FF289" s="154"/>
      <c r="FG289" s="154"/>
      <c r="FH289" s="154"/>
      <c r="FI289" s="154"/>
      <c r="FJ289" s="154"/>
      <c r="FK289" s="154"/>
      <c r="FL289" s="154"/>
      <c r="FM289" s="154"/>
      <c r="FN289" s="154"/>
      <c r="FO289" s="154"/>
      <c r="FP289" s="154"/>
      <c r="FQ289" s="154"/>
      <c r="FR289" s="154"/>
      <c r="FS289" s="154"/>
      <c r="FT289" s="154"/>
      <c r="FU289" s="154"/>
      <c r="FV289" s="154"/>
      <c r="FW289" s="154"/>
      <c r="FX289" s="154"/>
      <c r="FY289" s="154"/>
      <c r="FZ289" s="154"/>
      <c r="GA289" s="154"/>
      <c r="GB289" s="154"/>
      <c r="GC289" s="154"/>
      <c r="GD289" s="154"/>
      <c r="GE289" s="154"/>
      <c r="GF289" s="154"/>
      <c r="GG289" s="154"/>
      <c r="GH289" s="154"/>
      <c r="GI289" s="154"/>
      <c r="GJ289" s="154"/>
      <c r="GK289" s="154"/>
      <c r="GL289" s="154"/>
      <c r="GM289" s="154"/>
      <c r="GN289" s="154"/>
      <c r="GO289" s="154"/>
      <c r="GP289" s="154"/>
      <c r="GQ289" s="154"/>
      <c r="GR289" s="154"/>
      <c r="GS289" s="154"/>
      <c r="GT289" s="154"/>
      <c r="GU289" s="154"/>
      <c r="GV289" s="154"/>
      <c r="GW289" s="154"/>
      <c r="GX289" s="154"/>
      <c r="GY289" s="154"/>
      <c r="GZ289" s="154"/>
      <c r="HA289" s="154"/>
      <c r="HB289" s="154"/>
      <c r="HC289" s="154"/>
      <c r="HD289" s="154"/>
      <c r="HE289" s="154"/>
      <c r="HF289" s="154"/>
      <c r="HG289" s="154"/>
      <c r="HH289" s="154"/>
      <c r="HI289" s="154"/>
      <c r="HJ289" s="154"/>
      <c r="HK289" s="154"/>
      <c r="HL289" s="154"/>
      <c r="HM289" s="154"/>
      <c r="HN289" s="154"/>
      <c r="HO289" s="154"/>
      <c r="HP289" s="154"/>
      <c r="HQ289" s="154"/>
      <c r="HR289" s="154"/>
      <c r="HS289" s="154"/>
      <c r="HT289" s="154"/>
      <c r="HU289" s="154"/>
      <c r="HV289" s="154"/>
      <c r="HW289" s="154"/>
      <c r="HX289" s="154"/>
      <c r="HY289" s="154"/>
      <c r="HZ289" s="154"/>
      <c r="IA289" s="154"/>
      <c r="IB289" s="154"/>
      <c r="IC289" s="154"/>
      <c r="ID289" s="154"/>
      <c r="IE289" s="154"/>
      <c r="IF289" s="154"/>
      <c r="IG289" s="154"/>
      <c r="IH289" s="154"/>
      <c r="II289" s="154"/>
      <c r="IJ289" s="154"/>
      <c r="IK289" s="154"/>
      <c r="IL289" s="154"/>
      <c r="IM289" s="154"/>
      <c r="IN289" s="154"/>
      <c r="IO289" s="154"/>
      <c r="IP289" s="154"/>
      <c r="IQ289" s="154"/>
      <c r="IR289" s="154"/>
      <c r="IS289" s="154"/>
      <c r="IT289" s="154"/>
      <c r="IU289" s="154"/>
      <c r="IV289" s="154"/>
      <c r="IW289" s="154"/>
      <c r="IX289" s="154"/>
      <c r="IY289" s="154"/>
      <c r="IZ289" s="154"/>
      <c r="JA289" s="154"/>
      <c r="JB289" s="154"/>
      <c r="JC289" s="154"/>
      <c r="JD289" s="154"/>
      <c r="JE289" s="154"/>
      <c r="JF289" s="154"/>
      <c r="JG289" s="154"/>
      <c r="JH289" s="154"/>
      <c r="JI289" s="154"/>
      <c r="JJ289" s="154"/>
      <c r="JK289" s="154"/>
      <c r="JL289" s="154"/>
      <c r="JM289" s="154"/>
      <c r="JN289" s="154"/>
      <c r="JO289" s="154"/>
      <c r="JP289" s="154"/>
      <c r="JQ289" s="154"/>
      <c r="JR289" s="154"/>
      <c r="JS289" s="154"/>
      <c r="JT289" s="154"/>
      <c r="JU289" s="154"/>
      <c r="JV289" s="154"/>
      <c r="JW289" s="154"/>
      <c r="JX289" s="154"/>
      <c r="JY289" s="154"/>
      <c r="JZ289" s="154"/>
      <c r="KA289" s="154"/>
      <c r="KB289" s="154"/>
      <c r="KC289" s="154"/>
      <c r="KD289" s="154"/>
      <c r="KE289" s="154"/>
      <c r="KF289" s="154"/>
      <c r="KG289" s="154"/>
      <c r="KH289" s="154"/>
      <c r="KI289" s="154"/>
      <c r="KJ289" s="154"/>
      <c r="KK289" s="154"/>
      <c r="KL289" s="154"/>
      <c r="KM289" s="154"/>
      <c r="KN289" s="154"/>
      <c r="KO289" s="154"/>
      <c r="KP289" s="154"/>
      <c r="KQ289" s="154"/>
      <c r="KR289" s="154"/>
      <c r="KS289" s="154"/>
      <c r="KT289" s="154"/>
      <c r="KU289" s="154"/>
      <c r="KV289" s="154"/>
      <c r="KW289" s="154"/>
      <c r="KX289" s="154"/>
      <c r="KY289" s="154"/>
      <c r="KZ289" s="154"/>
      <c r="LA289" s="154"/>
      <c r="LB289" s="154"/>
      <c r="LC289" s="154"/>
      <c r="LD289" s="154"/>
      <c r="LE289" s="154"/>
      <c r="LF289" s="154"/>
      <c r="LG289" s="154"/>
      <c r="LH289" s="154"/>
      <c r="LI289" s="154"/>
      <c r="LJ289" s="154"/>
      <c r="LK289" s="154"/>
      <c r="LL289" s="154"/>
      <c r="LM289" s="154"/>
      <c r="LN289" s="154"/>
      <c r="LO289" s="154"/>
      <c r="LP289" s="154"/>
      <c r="LQ289" s="154"/>
      <c r="LR289" s="154"/>
      <c r="LS289" s="154"/>
      <c r="LT289" s="154"/>
      <c r="LU289" s="154"/>
      <c r="LV289" s="154"/>
      <c r="LW289" s="154"/>
      <c r="LX289" s="154"/>
      <c r="LY289" s="154"/>
      <c r="LZ289" s="154"/>
      <c r="MA289" s="154"/>
      <c r="MB289" s="154"/>
      <c r="MC289" s="154"/>
      <c r="MD289" s="154"/>
      <c r="ME289" s="154"/>
      <c r="MF289" s="154"/>
      <c r="MG289" s="154"/>
      <c r="MH289" s="154"/>
      <c r="MI289" s="154"/>
      <c r="MJ289" s="154"/>
      <c r="MK289" s="154"/>
      <c r="ML289" s="154"/>
      <c r="MM289" s="154"/>
      <c r="MN289" s="154"/>
      <c r="MO289" s="154"/>
      <c r="MP289" s="154"/>
      <c r="MQ289" s="154"/>
      <c r="MR289" s="154"/>
      <c r="MS289" s="154"/>
      <c r="MT289" s="154"/>
      <c r="MU289" s="154"/>
      <c r="MV289" s="154"/>
      <c r="MW289" s="154"/>
      <c r="MX289" s="154"/>
      <c r="MY289" s="154"/>
      <c r="MZ289" s="154"/>
      <c r="NA289" s="154"/>
      <c r="NB289" s="154"/>
      <c r="NC289" s="154"/>
      <c r="ND289" s="154"/>
      <c r="NE289" s="154"/>
      <c r="NF289" s="154"/>
      <c r="NG289" s="154"/>
      <c r="NH289" s="154"/>
      <c r="NI289" s="154"/>
      <c r="NJ289" s="154"/>
      <c r="NK289" s="154"/>
      <c r="NL289" s="154"/>
      <c r="NM289" s="154"/>
      <c r="NN289" s="154"/>
      <c r="NO289" s="154"/>
      <c r="NP289" s="154"/>
      <c r="NQ289" s="154"/>
      <c r="NR289" s="154"/>
      <c r="NS289" s="154"/>
      <c r="NT289" s="154"/>
      <c r="NU289" s="154"/>
      <c r="NV289" s="154"/>
      <c r="NW289" s="154"/>
      <c r="NX289" s="154"/>
      <c r="NY289" s="154"/>
      <c r="NZ289" s="154"/>
      <c r="OA289" s="154"/>
      <c r="OB289" s="154"/>
      <c r="OC289" s="154"/>
      <c r="OD289" s="154"/>
      <c r="OE289" s="154"/>
      <c r="OF289" s="154"/>
      <c r="OG289" s="154"/>
      <c r="OH289" s="154"/>
      <c r="OI289" s="154"/>
      <c r="OJ289" s="154"/>
      <c r="OK289" s="154"/>
      <c r="OL289" s="154"/>
      <c r="OM289" s="154"/>
      <c r="ON289" s="154"/>
      <c r="OO289" s="154"/>
      <c r="OP289" s="154"/>
      <c r="OQ289" s="154"/>
      <c r="OR289" s="154"/>
      <c r="OS289" s="154"/>
      <c r="OT289" s="154"/>
      <c r="OU289" s="154"/>
      <c r="OV289" s="154"/>
      <c r="OW289" s="154"/>
      <c r="OX289" s="154"/>
      <c r="OY289" s="154"/>
      <c r="OZ289" s="154"/>
      <c r="PA289" s="154"/>
      <c r="PB289" s="154"/>
      <c r="PC289" s="154"/>
      <c r="PD289" s="154"/>
      <c r="PE289" s="154"/>
      <c r="PF289" s="154"/>
      <c r="PG289" s="154"/>
      <c r="PH289" s="154"/>
      <c r="PI289" s="154"/>
      <c r="PJ289" s="154"/>
      <c r="PK289" s="154"/>
      <c r="PL289" s="154"/>
      <c r="PM289" s="154"/>
      <c r="PN289" s="154"/>
      <c r="PO289" s="154"/>
      <c r="PP289" s="154"/>
      <c r="PQ289" s="154"/>
      <c r="PR289" s="154"/>
      <c r="PS289" s="154"/>
      <c r="PT289" s="154"/>
      <c r="PU289" s="154"/>
      <c r="PV289" s="154"/>
      <c r="PW289" s="154"/>
      <c r="PX289" s="154"/>
      <c r="PY289" s="154"/>
      <c r="PZ289" s="154"/>
      <c r="QA289" s="154"/>
      <c r="QB289" s="154"/>
      <c r="QC289" s="154"/>
      <c r="QD289" s="154"/>
      <c r="QE289" s="154"/>
      <c r="QF289" s="154"/>
      <c r="QG289" s="154"/>
      <c r="QH289" s="154"/>
      <c r="QI289" s="154"/>
      <c r="QJ289" s="154"/>
      <c r="QK289" s="154"/>
      <c r="QL289" s="154"/>
      <c r="QM289" s="154"/>
      <c r="QN289" s="154"/>
      <c r="QO289" s="154"/>
      <c r="QP289" s="154"/>
      <c r="QQ289" s="154"/>
      <c r="QR289" s="154"/>
      <c r="QS289" s="154"/>
      <c r="QT289" s="154"/>
      <c r="QU289" s="154"/>
      <c r="QV289" s="154"/>
      <c r="QW289" s="154"/>
      <c r="QX289" s="154"/>
      <c r="QY289" s="154"/>
      <c r="QZ289" s="154"/>
      <c r="RA289" s="154"/>
      <c r="RB289" s="154"/>
      <c r="RC289" s="154"/>
      <c r="RD289" s="154"/>
      <c r="RE289" s="154"/>
      <c r="RF289" s="154"/>
      <c r="RG289" s="154"/>
      <c r="RH289" s="155"/>
    </row>
    <row r="290" spans="47:476" ht="20.100000000000001" customHeight="1"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117"/>
      <c r="BS290" s="118"/>
      <c r="BT290" s="118"/>
      <c r="BU290" s="118"/>
      <c r="BV290" s="118"/>
      <c r="BW290" s="118"/>
      <c r="BX290" s="118"/>
      <c r="BY290" s="118"/>
      <c r="BZ290" s="118"/>
      <c r="CA290" s="118"/>
      <c r="CB290" s="118"/>
      <c r="CC290" s="118"/>
      <c r="CD290" s="118"/>
      <c r="CE290" s="118"/>
      <c r="CF290" s="118"/>
      <c r="CG290" s="118"/>
      <c r="CH290" s="118"/>
      <c r="CI290" s="118"/>
      <c r="CJ290" s="118"/>
      <c r="CK290" s="118"/>
      <c r="CL290" s="118"/>
      <c r="CM290" s="118"/>
      <c r="CN290" s="118"/>
      <c r="CO290" s="118"/>
      <c r="CP290" s="118"/>
      <c r="CQ290" s="118"/>
      <c r="CR290" s="118"/>
      <c r="CS290" s="118"/>
      <c r="CT290" s="118"/>
      <c r="CU290" s="118"/>
      <c r="CV290" s="118"/>
      <c r="CW290" s="118"/>
      <c r="CX290" s="118"/>
      <c r="CY290" s="118"/>
      <c r="CZ290" s="118"/>
      <c r="DA290" s="118"/>
      <c r="DB290" s="118"/>
      <c r="DC290" s="118"/>
      <c r="DD290" s="118"/>
      <c r="DE290" s="118"/>
      <c r="DF290" s="118"/>
      <c r="DG290" s="118"/>
      <c r="DH290" s="118"/>
      <c r="DI290" s="118"/>
      <c r="DJ290" s="118"/>
      <c r="DK290" s="118"/>
      <c r="DL290" s="118"/>
      <c r="DM290" s="118"/>
      <c r="DN290" s="118"/>
      <c r="DO290" s="118"/>
      <c r="DP290" s="118"/>
      <c r="DQ290" s="119"/>
      <c r="DT290" s="153"/>
      <c r="DU290" s="154"/>
      <c r="DV290" s="154"/>
      <c r="DW290" s="154"/>
      <c r="DX290" s="154"/>
      <c r="DY290" s="154"/>
      <c r="DZ290" s="154"/>
      <c r="EA290" s="154"/>
      <c r="EB290" s="154"/>
      <c r="EC290" s="154"/>
      <c r="ED290" s="154"/>
      <c r="EE290" s="154"/>
      <c r="EF290" s="154"/>
      <c r="EG290" s="154"/>
      <c r="EH290" s="154"/>
      <c r="EI290" s="154"/>
      <c r="EJ290" s="154"/>
      <c r="EK290" s="154"/>
      <c r="EL290" s="154"/>
      <c r="EM290" s="154"/>
      <c r="EN290" s="154"/>
      <c r="EO290" s="154"/>
      <c r="EP290" s="154"/>
      <c r="EQ290" s="154"/>
      <c r="ER290" s="154"/>
      <c r="ES290" s="154"/>
      <c r="ET290" s="154"/>
      <c r="EU290" s="154"/>
      <c r="EV290" s="154"/>
      <c r="EW290" s="154"/>
      <c r="EX290" s="154"/>
      <c r="EY290" s="154"/>
      <c r="EZ290" s="154"/>
      <c r="FA290" s="154"/>
      <c r="FB290" s="154"/>
      <c r="FC290" s="154"/>
      <c r="FD290" s="154"/>
      <c r="FE290" s="154"/>
      <c r="FF290" s="154"/>
      <c r="FG290" s="154"/>
      <c r="FH290" s="154"/>
      <c r="FI290" s="154"/>
      <c r="FJ290" s="154"/>
      <c r="FK290" s="154"/>
      <c r="FL290" s="154"/>
      <c r="FM290" s="154"/>
      <c r="FN290" s="154"/>
      <c r="FO290" s="154"/>
      <c r="FP290" s="154"/>
      <c r="FQ290" s="154"/>
      <c r="FR290" s="154"/>
      <c r="FS290" s="154"/>
      <c r="FT290" s="154"/>
      <c r="FU290" s="154"/>
      <c r="FV290" s="154"/>
      <c r="FW290" s="154"/>
      <c r="FX290" s="154"/>
      <c r="FY290" s="154"/>
      <c r="FZ290" s="154"/>
      <c r="GA290" s="154"/>
      <c r="GB290" s="154"/>
      <c r="GC290" s="154"/>
      <c r="GD290" s="154"/>
      <c r="GE290" s="154"/>
      <c r="GF290" s="154"/>
      <c r="GG290" s="154"/>
      <c r="GH290" s="154"/>
      <c r="GI290" s="154"/>
      <c r="GJ290" s="154"/>
      <c r="GK290" s="154"/>
      <c r="GL290" s="154"/>
      <c r="GM290" s="154"/>
      <c r="GN290" s="154"/>
      <c r="GO290" s="154"/>
      <c r="GP290" s="154"/>
      <c r="GQ290" s="154"/>
      <c r="GR290" s="154"/>
      <c r="GS290" s="154"/>
      <c r="GT290" s="154"/>
      <c r="GU290" s="154"/>
      <c r="GV290" s="154"/>
      <c r="GW290" s="154"/>
      <c r="GX290" s="154"/>
      <c r="GY290" s="154"/>
      <c r="GZ290" s="154"/>
      <c r="HA290" s="154"/>
      <c r="HB290" s="154"/>
      <c r="HC290" s="154"/>
      <c r="HD290" s="154"/>
      <c r="HE290" s="154"/>
      <c r="HF290" s="154"/>
      <c r="HG290" s="154"/>
      <c r="HH290" s="154"/>
      <c r="HI290" s="154"/>
      <c r="HJ290" s="154"/>
      <c r="HK290" s="154"/>
      <c r="HL290" s="154"/>
      <c r="HM290" s="154"/>
      <c r="HN290" s="154"/>
      <c r="HO290" s="154"/>
      <c r="HP290" s="154"/>
      <c r="HQ290" s="154"/>
      <c r="HR290" s="154"/>
      <c r="HS290" s="154"/>
      <c r="HT290" s="154"/>
      <c r="HU290" s="154"/>
      <c r="HV290" s="154"/>
      <c r="HW290" s="154"/>
      <c r="HX290" s="154"/>
      <c r="HY290" s="154"/>
      <c r="HZ290" s="154"/>
      <c r="IA290" s="154"/>
      <c r="IB290" s="154"/>
      <c r="IC290" s="154"/>
      <c r="ID290" s="154"/>
      <c r="IE290" s="154"/>
      <c r="IF290" s="154"/>
      <c r="IG290" s="154"/>
      <c r="IH290" s="154"/>
      <c r="II290" s="154"/>
      <c r="IJ290" s="154"/>
      <c r="IK290" s="154"/>
      <c r="IL290" s="154"/>
      <c r="IM290" s="154"/>
      <c r="IN290" s="154"/>
      <c r="IO290" s="154"/>
      <c r="IP290" s="154"/>
      <c r="IQ290" s="154"/>
      <c r="IR290" s="154"/>
      <c r="IS290" s="154"/>
      <c r="IT290" s="154"/>
      <c r="IU290" s="154"/>
      <c r="IV290" s="154"/>
      <c r="IW290" s="154"/>
      <c r="IX290" s="154"/>
      <c r="IY290" s="154"/>
      <c r="IZ290" s="154"/>
      <c r="JA290" s="154"/>
      <c r="JB290" s="154"/>
      <c r="JC290" s="154"/>
      <c r="JD290" s="154"/>
      <c r="JE290" s="154"/>
      <c r="JF290" s="154"/>
      <c r="JG290" s="154"/>
      <c r="JH290" s="154"/>
      <c r="JI290" s="154"/>
      <c r="JJ290" s="154"/>
      <c r="JK290" s="154"/>
      <c r="JL290" s="154"/>
      <c r="JM290" s="154"/>
      <c r="JN290" s="154"/>
      <c r="JO290" s="154"/>
      <c r="JP290" s="154"/>
      <c r="JQ290" s="154"/>
      <c r="JR290" s="154"/>
      <c r="JS290" s="154"/>
      <c r="JT290" s="154"/>
      <c r="JU290" s="154"/>
      <c r="JV290" s="154"/>
      <c r="JW290" s="154"/>
      <c r="JX290" s="154"/>
      <c r="JY290" s="154"/>
      <c r="JZ290" s="154"/>
      <c r="KA290" s="154"/>
      <c r="KB290" s="154"/>
      <c r="KC290" s="154"/>
      <c r="KD290" s="154"/>
      <c r="KE290" s="154"/>
      <c r="KF290" s="154"/>
      <c r="KG290" s="154"/>
      <c r="KH290" s="154"/>
      <c r="KI290" s="154"/>
      <c r="KJ290" s="154"/>
      <c r="KK290" s="154"/>
      <c r="KL290" s="154"/>
      <c r="KM290" s="154"/>
      <c r="KN290" s="154"/>
      <c r="KO290" s="154"/>
      <c r="KP290" s="154"/>
      <c r="KQ290" s="154"/>
      <c r="KR290" s="154"/>
      <c r="KS290" s="154"/>
      <c r="KT290" s="154"/>
      <c r="KU290" s="154"/>
      <c r="KV290" s="154"/>
      <c r="KW290" s="154"/>
      <c r="KX290" s="154"/>
      <c r="KY290" s="154"/>
      <c r="KZ290" s="154"/>
      <c r="LA290" s="154"/>
      <c r="LB290" s="154"/>
      <c r="LC290" s="154"/>
      <c r="LD290" s="154"/>
      <c r="LE290" s="154"/>
      <c r="LF290" s="154"/>
      <c r="LG290" s="154"/>
      <c r="LH290" s="154"/>
      <c r="LI290" s="154"/>
      <c r="LJ290" s="154"/>
      <c r="LK290" s="154"/>
      <c r="LL290" s="154"/>
      <c r="LM290" s="154"/>
      <c r="LN290" s="154"/>
      <c r="LO290" s="154"/>
      <c r="LP290" s="154"/>
      <c r="LQ290" s="154"/>
      <c r="LR290" s="154"/>
      <c r="LS290" s="154"/>
      <c r="LT290" s="154"/>
      <c r="LU290" s="154"/>
      <c r="LV290" s="154"/>
      <c r="LW290" s="154"/>
      <c r="LX290" s="154"/>
      <c r="LY290" s="154"/>
      <c r="LZ290" s="154"/>
      <c r="MA290" s="154"/>
      <c r="MB290" s="154"/>
      <c r="MC290" s="154"/>
      <c r="MD290" s="154"/>
      <c r="ME290" s="154"/>
      <c r="MF290" s="154"/>
      <c r="MG290" s="154"/>
      <c r="MH290" s="154"/>
      <c r="MI290" s="154"/>
      <c r="MJ290" s="154"/>
      <c r="MK290" s="154"/>
      <c r="ML290" s="154"/>
      <c r="MM290" s="154"/>
      <c r="MN290" s="154"/>
      <c r="MO290" s="154"/>
      <c r="MP290" s="154"/>
      <c r="MQ290" s="154"/>
      <c r="MR290" s="154"/>
      <c r="MS290" s="154"/>
      <c r="MT290" s="154"/>
      <c r="MU290" s="154"/>
      <c r="MV290" s="154"/>
      <c r="MW290" s="154"/>
      <c r="MX290" s="154"/>
      <c r="MY290" s="154"/>
      <c r="MZ290" s="154"/>
      <c r="NA290" s="154"/>
      <c r="NB290" s="154"/>
      <c r="NC290" s="154"/>
      <c r="ND290" s="154"/>
      <c r="NE290" s="154"/>
      <c r="NF290" s="154"/>
      <c r="NG290" s="154"/>
      <c r="NH290" s="154"/>
      <c r="NI290" s="154"/>
      <c r="NJ290" s="154"/>
      <c r="NK290" s="154"/>
      <c r="NL290" s="154"/>
      <c r="NM290" s="154"/>
      <c r="NN290" s="154"/>
      <c r="NO290" s="154"/>
      <c r="NP290" s="154"/>
      <c r="NQ290" s="154"/>
      <c r="NR290" s="154"/>
      <c r="NS290" s="154"/>
      <c r="NT290" s="154"/>
      <c r="NU290" s="154"/>
      <c r="NV290" s="154"/>
      <c r="NW290" s="154"/>
      <c r="NX290" s="154"/>
      <c r="NY290" s="154"/>
      <c r="NZ290" s="154"/>
      <c r="OA290" s="154"/>
      <c r="OB290" s="154"/>
      <c r="OC290" s="154"/>
      <c r="OD290" s="154"/>
      <c r="OE290" s="154"/>
      <c r="OF290" s="154"/>
      <c r="OG290" s="154"/>
      <c r="OH290" s="154"/>
      <c r="OI290" s="154"/>
      <c r="OJ290" s="154"/>
      <c r="OK290" s="154"/>
      <c r="OL290" s="154"/>
      <c r="OM290" s="154"/>
      <c r="ON290" s="154"/>
      <c r="OO290" s="154"/>
      <c r="OP290" s="154"/>
      <c r="OQ290" s="154"/>
      <c r="OR290" s="154"/>
      <c r="OS290" s="154"/>
      <c r="OT290" s="154"/>
      <c r="OU290" s="154"/>
      <c r="OV290" s="154"/>
      <c r="OW290" s="154"/>
      <c r="OX290" s="154"/>
      <c r="OY290" s="154"/>
      <c r="OZ290" s="154"/>
      <c r="PA290" s="154"/>
      <c r="PB290" s="154"/>
      <c r="PC290" s="154"/>
      <c r="PD290" s="154"/>
      <c r="PE290" s="154"/>
      <c r="PF290" s="154"/>
      <c r="PG290" s="154"/>
      <c r="PH290" s="154"/>
      <c r="PI290" s="154"/>
      <c r="PJ290" s="154"/>
      <c r="PK290" s="154"/>
      <c r="PL290" s="154"/>
      <c r="PM290" s="154"/>
      <c r="PN290" s="154"/>
      <c r="PO290" s="154"/>
      <c r="PP290" s="154"/>
      <c r="PQ290" s="154"/>
      <c r="PR290" s="154"/>
      <c r="PS290" s="154"/>
      <c r="PT290" s="154"/>
      <c r="PU290" s="154"/>
      <c r="PV290" s="154"/>
      <c r="PW290" s="154"/>
      <c r="PX290" s="154"/>
      <c r="PY290" s="154"/>
      <c r="PZ290" s="154"/>
      <c r="QA290" s="154"/>
      <c r="QB290" s="154"/>
      <c r="QC290" s="154"/>
      <c r="QD290" s="154"/>
      <c r="QE290" s="154"/>
      <c r="QF290" s="154"/>
      <c r="QG290" s="154"/>
      <c r="QH290" s="154"/>
      <c r="QI290" s="154"/>
      <c r="QJ290" s="154"/>
      <c r="QK290" s="154"/>
      <c r="QL290" s="154"/>
      <c r="QM290" s="154"/>
      <c r="QN290" s="154"/>
      <c r="QO290" s="154"/>
      <c r="QP290" s="154"/>
      <c r="QQ290" s="154"/>
      <c r="QR290" s="154"/>
      <c r="QS290" s="154"/>
      <c r="QT290" s="154"/>
      <c r="QU290" s="154"/>
      <c r="QV290" s="154"/>
      <c r="QW290" s="154"/>
      <c r="QX290" s="154"/>
      <c r="QY290" s="154"/>
      <c r="QZ290" s="154"/>
      <c r="RA290" s="154"/>
      <c r="RB290" s="154"/>
      <c r="RC290" s="154"/>
      <c r="RD290" s="154"/>
      <c r="RE290" s="154"/>
      <c r="RF290" s="154"/>
      <c r="RG290" s="154"/>
      <c r="RH290" s="155"/>
    </row>
    <row r="291" spans="47:476" ht="20.100000000000001" customHeight="1"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117"/>
      <c r="BS291" s="118"/>
      <c r="BT291" s="118"/>
      <c r="BU291" s="118"/>
      <c r="BV291" s="118"/>
      <c r="BW291" s="118"/>
      <c r="BX291" s="118"/>
      <c r="BY291" s="118"/>
      <c r="BZ291" s="118"/>
      <c r="CA291" s="118"/>
      <c r="CB291" s="118"/>
      <c r="CC291" s="118"/>
      <c r="CD291" s="118"/>
      <c r="CE291" s="118"/>
      <c r="CF291" s="118"/>
      <c r="CG291" s="118"/>
      <c r="CH291" s="118"/>
      <c r="CI291" s="118"/>
      <c r="CJ291" s="118"/>
      <c r="CK291" s="118"/>
      <c r="CL291" s="118"/>
      <c r="CM291" s="118"/>
      <c r="CN291" s="118"/>
      <c r="CO291" s="118"/>
      <c r="CP291" s="118"/>
      <c r="CQ291" s="118"/>
      <c r="CR291" s="118"/>
      <c r="CS291" s="118"/>
      <c r="CT291" s="118"/>
      <c r="CU291" s="118"/>
      <c r="CV291" s="118"/>
      <c r="CW291" s="118"/>
      <c r="CX291" s="118"/>
      <c r="CY291" s="118"/>
      <c r="CZ291" s="118"/>
      <c r="DA291" s="118"/>
      <c r="DB291" s="118"/>
      <c r="DC291" s="118"/>
      <c r="DD291" s="118"/>
      <c r="DE291" s="118"/>
      <c r="DF291" s="118"/>
      <c r="DG291" s="118"/>
      <c r="DH291" s="118"/>
      <c r="DI291" s="118"/>
      <c r="DJ291" s="118"/>
      <c r="DK291" s="118"/>
      <c r="DL291" s="118"/>
      <c r="DM291" s="118"/>
      <c r="DN291" s="118"/>
      <c r="DO291" s="118"/>
      <c r="DP291" s="118"/>
      <c r="DQ291" s="119"/>
      <c r="DT291" s="153"/>
      <c r="DU291" s="154"/>
      <c r="DV291" s="154"/>
      <c r="DW291" s="154"/>
      <c r="DX291" s="154"/>
      <c r="DY291" s="154"/>
      <c r="DZ291" s="154"/>
      <c r="EA291" s="154"/>
      <c r="EB291" s="154"/>
      <c r="EC291" s="154"/>
      <c r="ED291" s="154"/>
      <c r="EE291" s="154"/>
      <c r="EF291" s="154"/>
      <c r="EG291" s="154"/>
      <c r="EH291" s="154"/>
      <c r="EI291" s="154"/>
      <c r="EJ291" s="154"/>
      <c r="EK291" s="154"/>
      <c r="EL291" s="154"/>
      <c r="EM291" s="154"/>
      <c r="EN291" s="154"/>
      <c r="EO291" s="154"/>
      <c r="EP291" s="154"/>
      <c r="EQ291" s="154"/>
      <c r="ER291" s="154"/>
      <c r="ES291" s="154"/>
      <c r="ET291" s="154"/>
      <c r="EU291" s="154"/>
      <c r="EV291" s="154"/>
      <c r="EW291" s="154"/>
      <c r="EX291" s="154"/>
      <c r="EY291" s="154"/>
      <c r="EZ291" s="154"/>
      <c r="FA291" s="154"/>
      <c r="FB291" s="154"/>
      <c r="FC291" s="154"/>
      <c r="FD291" s="154"/>
      <c r="FE291" s="154"/>
      <c r="FF291" s="154"/>
      <c r="FG291" s="154"/>
      <c r="FH291" s="154"/>
      <c r="FI291" s="154"/>
      <c r="FJ291" s="154"/>
      <c r="FK291" s="154"/>
      <c r="FL291" s="154"/>
      <c r="FM291" s="154"/>
      <c r="FN291" s="154"/>
      <c r="FO291" s="154"/>
      <c r="FP291" s="154"/>
      <c r="FQ291" s="154"/>
      <c r="FR291" s="154"/>
      <c r="FS291" s="154"/>
      <c r="FT291" s="154"/>
      <c r="FU291" s="154"/>
      <c r="FV291" s="154"/>
      <c r="FW291" s="154"/>
      <c r="FX291" s="154"/>
      <c r="FY291" s="154"/>
      <c r="FZ291" s="154"/>
      <c r="GA291" s="154"/>
      <c r="GB291" s="154"/>
      <c r="GC291" s="154"/>
      <c r="GD291" s="154"/>
      <c r="GE291" s="154"/>
      <c r="GF291" s="154"/>
      <c r="GG291" s="154"/>
      <c r="GH291" s="154"/>
      <c r="GI291" s="154"/>
      <c r="GJ291" s="154"/>
      <c r="GK291" s="154"/>
      <c r="GL291" s="154"/>
      <c r="GM291" s="154"/>
      <c r="GN291" s="154"/>
      <c r="GO291" s="154"/>
      <c r="GP291" s="154"/>
      <c r="GQ291" s="154"/>
      <c r="GR291" s="154"/>
      <c r="GS291" s="154"/>
      <c r="GT291" s="154"/>
      <c r="GU291" s="154"/>
      <c r="GV291" s="154"/>
      <c r="GW291" s="154"/>
      <c r="GX291" s="154"/>
      <c r="GY291" s="154"/>
      <c r="GZ291" s="154"/>
      <c r="HA291" s="154"/>
      <c r="HB291" s="154"/>
      <c r="HC291" s="154"/>
      <c r="HD291" s="154"/>
      <c r="HE291" s="154"/>
      <c r="HF291" s="154"/>
      <c r="HG291" s="154"/>
      <c r="HH291" s="154"/>
      <c r="HI291" s="154"/>
      <c r="HJ291" s="154"/>
      <c r="HK291" s="154"/>
      <c r="HL291" s="154"/>
      <c r="HM291" s="154"/>
      <c r="HN291" s="154"/>
      <c r="HO291" s="154"/>
      <c r="HP291" s="154"/>
      <c r="HQ291" s="154"/>
      <c r="HR291" s="154"/>
      <c r="HS291" s="154"/>
      <c r="HT291" s="154"/>
      <c r="HU291" s="154"/>
      <c r="HV291" s="154"/>
      <c r="HW291" s="154"/>
      <c r="HX291" s="154"/>
      <c r="HY291" s="154"/>
      <c r="HZ291" s="154"/>
      <c r="IA291" s="154"/>
      <c r="IB291" s="154"/>
      <c r="IC291" s="154"/>
      <c r="ID291" s="154"/>
      <c r="IE291" s="154"/>
      <c r="IF291" s="154"/>
      <c r="IG291" s="154"/>
      <c r="IH291" s="154"/>
      <c r="II291" s="154"/>
      <c r="IJ291" s="154"/>
      <c r="IK291" s="154"/>
      <c r="IL291" s="154"/>
      <c r="IM291" s="154"/>
      <c r="IN291" s="154"/>
      <c r="IO291" s="154"/>
      <c r="IP291" s="154"/>
      <c r="IQ291" s="154"/>
      <c r="IR291" s="154"/>
      <c r="IS291" s="154"/>
      <c r="IT291" s="154"/>
      <c r="IU291" s="154"/>
      <c r="IV291" s="154"/>
      <c r="IW291" s="154"/>
      <c r="IX291" s="154"/>
      <c r="IY291" s="154"/>
      <c r="IZ291" s="154"/>
      <c r="JA291" s="154"/>
      <c r="JB291" s="154"/>
      <c r="JC291" s="154"/>
      <c r="JD291" s="154"/>
      <c r="JE291" s="154"/>
      <c r="JF291" s="154"/>
      <c r="JG291" s="154"/>
      <c r="JH291" s="154"/>
      <c r="JI291" s="154"/>
      <c r="JJ291" s="154"/>
      <c r="JK291" s="154"/>
      <c r="JL291" s="154"/>
      <c r="JM291" s="154"/>
      <c r="JN291" s="154"/>
      <c r="JO291" s="154"/>
      <c r="JP291" s="154"/>
      <c r="JQ291" s="154"/>
      <c r="JR291" s="154"/>
      <c r="JS291" s="154"/>
      <c r="JT291" s="154"/>
      <c r="JU291" s="154"/>
      <c r="JV291" s="154"/>
      <c r="JW291" s="154"/>
      <c r="JX291" s="154"/>
      <c r="JY291" s="154"/>
      <c r="JZ291" s="154"/>
      <c r="KA291" s="154"/>
      <c r="KB291" s="154"/>
      <c r="KC291" s="154"/>
      <c r="KD291" s="154"/>
      <c r="KE291" s="154"/>
      <c r="KF291" s="154"/>
      <c r="KG291" s="154"/>
      <c r="KH291" s="154"/>
      <c r="KI291" s="154"/>
      <c r="KJ291" s="154"/>
      <c r="KK291" s="154"/>
      <c r="KL291" s="154"/>
      <c r="KM291" s="154"/>
      <c r="KN291" s="154"/>
      <c r="KO291" s="154"/>
      <c r="KP291" s="154"/>
      <c r="KQ291" s="154"/>
      <c r="KR291" s="154"/>
      <c r="KS291" s="154"/>
      <c r="KT291" s="154"/>
      <c r="KU291" s="154"/>
      <c r="KV291" s="154"/>
      <c r="KW291" s="154"/>
      <c r="KX291" s="154"/>
      <c r="KY291" s="154"/>
      <c r="KZ291" s="154"/>
      <c r="LA291" s="154"/>
      <c r="LB291" s="154"/>
      <c r="LC291" s="154"/>
      <c r="LD291" s="154"/>
      <c r="LE291" s="154"/>
      <c r="LF291" s="154"/>
      <c r="LG291" s="154"/>
      <c r="LH291" s="154"/>
      <c r="LI291" s="154"/>
      <c r="LJ291" s="154"/>
      <c r="LK291" s="154"/>
      <c r="LL291" s="154"/>
      <c r="LM291" s="154"/>
      <c r="LN291" s="154"/>
      <c r="LO291" s="154"/>
      <c r="LP291" s="154"/>
      <c r="LQ291" s="154"/>
      <c r="LR291" s="154"/>
      <c r="LS291" s="154"/>
      <c r="LT291" s="154"/>
      <c r="LU291" s="154"/>
      <c r="LV291" s="154"/>
      <c r="LW291" s="154"/>
      <c r="LX291" s="154"/>
      <c r="LY291" s="154"/>
      <c r="LZ291" s="154"/>
      <c r="MA291" s="154"/>
      <c r="MB291" s="154"/>
      <c r="MC291" s="154"/>
      <c r="MD291" s="154"/>
      <c r="ME291" s="154"/>
      <c r="MF291" s="154"/>
      <c r="MG291" s="154"/>
      <c r="MH291" s="154"/>
      <c r="MI291" s="154"/>
      <c r="MJ291" s="154"/>
      <c r="MK291" s="154"/>
      <c r="ML291" s="154"/>
      <c r="MM291" s="154"/>
      <c r="MN291" s="154"/>
      <c r="MO291" s="154"/>
      <c r="MP291" s="154"/>
      <c r="MQ291" s="154"/>
      <c r="MR291" s="154"/>
      <c r="MS291" s="154"/>
      <c r="MT291" s="154"/>
      <c r="MU291" s="154"/>
      <c r="MV291" s="154"/>
      <c r="MW291" s="154"/>
      <c r="MX291" s="154"/>
      <c r="MY291" s="154"/>
      <c r="MZ291" s="154"/>
      <c r="NA291" s="154"/>
      <c r="NB291" s="154"/>
      <c r="NC291" s="154"/>
      <c r="ND291" s="154"/>
      <c r="NE291" s="154"/>
      <c r="NF291" s="154"/>
      <c r="NG291" s="154"/>
      <c r="NH291" s="154"/>
      <c r="NI291" s="154"/>
      <c r="NJ291" s="154"/>
      <c r="NK291" s="154"/>
      <c r="NL291" s="154"/>
      <c r="NM291" s="154"/>
      <c r="NN291" s="154"/>
      <c r="NO291" s="154"/>
      <c r="NP291" s="154"/>
      <c r="NQ291" s="154"/>
      <c r="NR291" s="154"/>
      <c r="NS291" s="154"/>
      <c r="NT291" s="154"/>
      <c r="NU291" s="154"/>
      <c r="NV291" s="154"/>
      <c r="NW291" s="154"/>
      <c r="NX291" s="154"/>
      <c r="NY291" s="154"/>
      <c r="NZ291" s="154"/>
      <c r="OA291" s="154"/>
      <c r="OB291" s="154"/>
      <c r="OC291" s="154"/>
      <c r="OD291" s="154"/>
      <c r="OE291" s="154"/>
      <c r="OF291" s="154"/>
      <c r="OG291" s="154"/>
      <c r="OH291" s="154"/>
      <c r="OI291" s="154"/>
      <c r="OJ291" s="154"/>
      <c r="OK291" s="154"/>
      <c r="OL291" s="154"/>
      <c r="OM291" s="154"/>
      <c r="ON291" s="154"/>
      <c r="OO291" s="154"/>
      <c r="OP291" s="154"/>
      <c r="OQ291" s="154"/>
      <c r="OR291" s="154"/>
      <c r="OS291" s="154"/>
      <c r="OT291" s="154"/>
      <c r="OU291" s="154"/>
      <c r="OV291" s="154"/>
      <c r="OW291" s="154"/>
      <c r="OX291" s="154"/>
      <c r="OY291" s="154"/>
      <c r="OZ291" s="154"/>
      <c r="PA291" s="154"/>
      <c r="PB291" s="154"/>
      <c r="PC291" s="154"/>
      <c r="PD291" s="154"/>
      <c r="PE291" s="154"/>
      <c r="PF291" s="154"/>
      <c r="PG291" s="154"/>
      <c r="PH291" s="154"/>
      <c r="PI291" s="154"/>
      <c r="PJ291" s="154"/>
      <c r="PK291" s="154"/>
      <c r="PL291" s="154"/>
      <c r="PM291" s="154"/>
      <c r="PN291" s="154"/>
      <c r="PO291" s="154"/>
      <c r="PP291" s="154"/>
      <c r="PQ291" s="154"/>
      <c r="PR291" s="154"/>
      <c r="PS291" s="154"/>
      <c r="PT291" s="154"/>
      <c r="PU291" s="154"/>
      <c r="PV291" s="154"/>
      <c r="PW291" s="154"/>
      <c r="PX291" s="154"/>
      <c r="PY291" s="154"/>
      <c r="PZ291" s="154"/>
      <c r="QA291" s="154"/>
      <c r="QB291" s="154"/>
      <c r="QC291" s="154"/>
      <c r="QD291" s="154"/>
      <c r="QE291" s="154"/>
      <c r="QF291" s="154"/>
      <c r="QG291" s="154"/>
      <c r="QH291" s="154"/>
      <c r="QI291" s="154"/>
      <c r="QJ291" s="154"/>
      <c r="QK291" s="154"/>
      <c r="QL291" s="154"/>
      <c r="QM291" s="154"/>
      <c r="QN291" s="154"/>
      <c r="QO291" s="154"/>
      <c r="QP291" s="154"/>
      <c r="QQ291" s="154"/>
      <c r="QR291" s="154"/>
      <c r="QS291" s="154"/>
      <c r="QT291" s="154"/>
      <c r="QU291" s="154"/>
      <c r="QV291" s="154"/>
      <c r="QW291" s="154"/>
      <c r="QX291" s="154"/>
      <c r="QY291" s="154"/>
      <c r="QZ291" s="154"/>
      <c r="RA291" s="154"/>
      <c r="RB291" s="154"/>
      <c r="RC291" s="154"/>
      <c r="RD291" s="154"/>
      <c r="RE291" s="154"/>
      <c r="RF291" s="154"/>
      <c r="RG291" s="154"/>
      <c r="RH291" s="155"/>
    </row>
    <row r="292" spans="47:476" ht="20.100000000000001" customHeight="1"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117"/>
      <c r="BS292" s="118"/>
      <c r="BT292" s="118"/>
      <c r="BU292" s="118"/>
      <c r="BV292" s="118"/>
      <c r="BW292" s="118"/>
      <c r="BX292" s="118"/>
      <c r="BY292" s="118"/>
      <c r="BZ292" s="118"/>
      <c r="CA292" s="118"/>
      <c r="CB292" s="118"/>
      <c r="CC292" s="118"/>
      <c r="CD292" s="118"/>
      <c r="CE292" s="118"/>
      <c r="CF292" s="118"/>
      <c r="CG292" s="118"/>
      <c r="CH292" s="118"/>
      <c r="CI292" s="118"/>
      <c r="CJ292" s="118"/>
      <c r="CK292" s="118"/>
      <c r="CL292" s="118"/>
      <c r="CM292" s="118"/>
      <c r="CN292" s="118"/>
      <c r="CO292" s="118"/>
      <c r="CP292" s="118"/>
      <c r="CQ292" s="118"/>
      <c r="CR292" s="118"/>
      <c r="CS292" s="118"/>
      <c r="CT292" s="118"/>
      <c r="CU292" s="118"/>
      <c r="CV292" s="118"/>
      <c r="CW292" s="118"/>
      <c r="CX292" s="118"/>
      <c r="CY292" s="118"/>
      <c r="CZ292" s="118"/>
      <c r="DA292" s="118"/>
      <c r="DB292" s="118"/>
      <c r="DC292" s="118"/>
      <c r="DD292" s="118"/>
      <c r="DE292" s="118"/>
      <c r="DF292" s="118"/>
      <c r="DG292" s="118"/>
      <c r="DH292" s="118"/>
      <c r="DI292" s="118"/>
      <c r="DJ292" s="118"/>
      <c r="DK292" s="118"/>
      <c r="DL292" s="118"/>
      <c r="DM292" s="118"/>
      <c r="DN292" s="118"/>
      <c r="DO292" s="118"/>
      <c r="DP292" s="118"/>
      <c r="DQ292" s="119"/>
      <c r="DT292" s="153"/>
      <c r="DU292" s="154"/>
      <c r="DV292" s="154"/>
      <c r="DW292" s="154"/>
      <c r="DX292" s="154"/>
      <c r="DY292" s="154"/>
      <c r="DZ292" s="154"/>
      <c r="EA292" s="154"/>
      <c r="EB292" s="154"/>
      <c r="EC292" s="154"/>
      <c r="ED292" s="154"/>
      <c r="EE292" s="154"/>
      <c r="EF292" s="154"/>
      <c r="EG292" s="154"/>
      <c r="EH292" s="154"/>
      <c r="EI292" s="154"/>
      <c r="EJ292" s="154"/>
      <c r="EK292" s="154"/>
      <c r="EL292" s="154"/>
      <c r="EM292" s="154"/>
      <c r="EN292" s="154"/>
      <c r="EO292" s="154"/>
      <c r="EP292" s="154"/>
      <c r="EQ292" s="154"/>
      <c r="ER292" s="154"/>
      <c r="ES292" s="154"/>
      <c r="ET292" s="154"/>
      <c r="EU292" s="154"/>
      <c r="EV292" s="154"/>
      <c r="EW292" s="154"/>
      <c r="EX292" s="154"/>
      <c r="EY292" s="154"/>
      <c r="EZ292" s="154"/>
      <c r="FA292" s="154"/>
      <c r="FB292" s="154"/>
      <c r="FC292" s="154"/>
      <c r="FD292" s="154"/>
      <c r="FE292" s="154"/>
      <c r="FF292" s="154"/>
      <c r="FG292" s="154"/>
      <c r="FH292" s="154"/>
      <c r="FI292" s="154"/>
      <c r="FJ292" s="154"/>
      <c r="FK292" s="154"/>
      <c r="FL292" s="154"/>
      <c r="FM292" s="154"/>
      <c r="FN292" s="154"/>
      <c r="FO292" s="154"/>
      <c r="FP292" s="154"/>
      <c r="FQ292" s="154"/>
      <c r="FR292" s="154"/>
      <c r="FS292" s="154"/>
      <c r="FT292" s="154"/>
      <c r="FU292" s="154"/>
      <c r="FV292" s="154"/>
      <c r="FW292" s="154"/>
      <c r="FX292" s="154"/>
      <c r="FY292" s="154"/>
      <c r="FZ292" s="154"/>
      <c r="GA292" s="154"/>
      <c r="GB292" s="154"/>
      <c r="GC292" s="154"/>
      <c r="GD292" s="154"/>
      <c r="GE292" s="154"/>
      <c r="GF292" s="154"/>
      <c r="GG292" s="154"/>
      <c r="GH292" s="154"/>
      <c r="GI292" s="154"/>
      <c r="GJ292" s="154"/>
      <c r="GK292" s="154"/>
      <c r="GL292" s="154"/>
      <c r="GM292" s="154"/>
      <c r="GN292" s="154"/>
      <c r="GO292" s="154"/>
      <c r="GP292" s="154"/>
      <c r="GQ292" s="154"/>
      <c r="GR292" s="154"/>
      <c r="GS292" s="154"/>
      <c r="GT292" s="154"/>
      <c r="GU292" s="154"/>
      <c r="GV292" s="154"/>
      <c r="GW292" s="154"/>
      <c r="GX292" s="154"/>
      <c r="GY292" s="154"/>
      <c r="GZ292" s="154"/>
      <c r="HA292" s="154"/>
      <c r="HB292" s="154"/>
      <c r="HC292" s="154"/>
      <c r="HD292" s="154"/>
      <c r="HE292" s="154"/>
      <c r="HF292" s="154"/>
      <c r="HG292" s="154"/>
      <c r="HH292" s="154"/>
      <c r="HI292" s="154"/>
      <c r="HJ292" s="154"/>
      <c r="HK292" s="154"/>
      <c r="HL292" s="154"/>
      <c r="HM292" s="154"/>
      <c r="HN292" s="154"/>
      <c r="HO292" s="154"/>
      <c r="HP292" s="154"/>
      <c r="HQ292" s="154"/>
      <c r="HR292" s="154"/>
      <c r="HS292" s="154"/>
      <c r="HT292" s="154"/>
      <c r="HU292" s="154"/>
      <c r="HV292" s="154"/>
      <c r="HW292" s="154"/>
      <c r="HX292" s="154"/>
      <c r="HY292" s="154"/>
      <c r="HZ292" s="154"/>
      <c r="IA292" s="154"/>
      <c r="IB292" s="154"/>
      <c r="IC292" s="154"/>
      <c r="ID292" s="154"/>
      <c r="IE292" s="154"/>
      <c r="IF292" s="154"/>
      <c r="IG292" s="154"/>
      <c r="IH292" s="154"/>
      <c r="II292" s="154"/>
      <c r="IJ292" s="154"/>
      <c r="IK292" s="154"/>
      <c r="IL292" s="154"/>
      <c r="IM292" s="154"/>
      <c r="IN292" s="154"/>
      <c r="IO292" s="154"/>
      <c r="IP292" s="154"/>
      <c r="IQ292" s="154"/>
      <c r="IR292" s="154"/>
      <c r="IS292" s="154"/>
      <c r="IT292" s="154"/>
      <c r="IU292" s="154"/>
      <c r="IV292" s="154"/>
      <c r="IW292" s="154"/>
      <c r="IX292" s="154"/>
      <c r="IY292" s="154"/>
      <c r="IZ292" s="154"/>
      <c r="JA292" s="154"/>
      <c r="JB292" s="154"/>
      <c r="JC292" s="154"/>
      <c r="JD292" s="154"/>
      <c r="JE292" s="154"/>
      <c r="JF292" s="154"/>
      <c r="JG292" s="154"/>
      <c r="JH292" s="154"/>
      <c r="JI292" s="154"/>
      <c r="JJ292" s="154"/>
      <c r="JK292" s="154"/>
      <c r="JL292" s="154"/>
      <c r="JM292" s="154"/>
      <c r="JN292" s="154"/>
      <c r="JO292" s="154"/>
      <c r="JP292" s="154"/>
      <c r="JQ292" s="154"/>
      <c r="JR292" s="154"/>
      <c r="JS292" s="154"/>
      <c r="JT292" s="154"/>
      <c r="JU292" s="154"/>
      <c r="JV292" s="154"/>
      <c r="JW292" s="154"/>
      <c r="JX292" s="154"/>
      <c r="JY292" s="154"/>
      <c r="JZ292" s="154"/>
      <c r="KA292" s="154"/>
      <c r="KB292" s="154"/>
      <c r="KC292" s="154"/>
      <c r="KD292" s="154"/>
      <c r="KE292" s="154"/>
      <c r="KF292" s="154"/>
      <c r="KG292" s="154"/>
      <c r="KH292" s="154"/>
      <c r="KI292" s="154"/>
      <c r="KJ292" s="154"/>
      <c r="KK292" s="154"/>
      <c r="KL292" s="154"/>
      <c r="KM292" s="154"/>
      <c r="KN292" s="154"/>
      <c r="KO292" s="154"/>
      <c r="KP292" s="154"/>
      <c r="KQ292" s="154"/>
      <c r="KR292" s="154"/>
      <c r="KS292" s="154"/>
      <c r="KT292" s="154"/>
      <c r="KU292" s="154"/>
      <c r="KV292" s="154"/>
      <c r="KW292" s="154"/>
      <c r="KX292" s="154"/>
      <c r="KY292" s="154"/>
      <c r="KZ292" s="154"/>
      <c r="LA292" s="154"/>
      <c r="LB292" s="154"/>
      <c r="LC292" s="154"/>
      <c r="LD292" s="154"/>
      <c r="LE292" s="154"/>
      <c r="LF292" s="154"/>
      <c r="LG292" s="154"/>
      <c r="LH292" s="154"/>
      <c r="LI292" s="154"/>
      <c r="LJ292" s="154"/>
      <c r="LK292" s="154"/>
      <c r="LL292" s="154"/>
      <c r="LM292" s="154"/>
      <c r="LN292" s="154"/>
      <c r="LO292" s="154"/>
      <c r="LP292" s="154"/>
      <c r="LQ292" s="154"/>
      <c r="LR292" s="154"/>
      <c r="LS292" s="154"/>
      <c r="LT292" s="154"/>
      <c r="LU292" s="154"/>
      <c r="LV292" s="154"/>
      <c r="LW292" s="154"/>
      <c r="LX292" s="154"/>
      <c r="LY292" s="154"/>
      <c r="LZ292" s="154"/>
      <c r="MA292" s="154"/>
      <c r="MB292" s="154"/>
      <c r="MC292" s="154"/>
      <c r="MD292" s="154"/>
      <c r="ME292" s="154"/>
      <c r="MF292" s="154"/>
      <c r="MG292" s="154"/>
      <c r="MH292" s="154"/>
      <c r="MI292" s="154"/>
      <c r="MJ292" s="154"/>
      <c r="MK292" s="154"/>
      <c r="ML292" s="154"/>
      <c r="MM292" s="154"/>
      <c r="MN292" s="154"/>
      <c r="MO292" s="154"/>
      <c r="MP292" s="154"/>
      <c r="MQ292" s="154"/>
      <c r="MR292" s="154"/>
      <c r="MS292" s="154"/>
      <c r="MT292" s="154"/>
      <c r="MU292" s="154"/>
      <c r="MV292" s="154"/>
      <c r="MW292" s="154"/>
      <c r="MX292" s="154"/>
      <c r="MY292" s="154"/>
      <c r="MZ292" s="154"/>
      <c r="NA292" s="154"/>
      <c r="NB292" s="154"/>
      <c r="NC292" s="154"/>
      <c r="ND292" s="154"/>
      <c r="NE292" s="154"/>
      <c r="NF292" s="154"/>
      <c r="NG292" s="154"/>
      <c r="NH292" s="154"/>
      <c r="NI292" s="154"/>
      <c r="NJ292" s="154"/>
      <c r="NK292" s="154"/>
      <c r="NL292" s="154"/>
      <c r="NM292" s="154"/>
      <c r="NN292" s="154"/>
      <c r="NO292" s="154"/>
      <c r="NP292" s="154"/>
      <c r="NQ292" s="154"/>
      <c r="NR292" s="154"/>
      <c r="NS292" s="154"/>
      <c r="NT292" s="154"/>
      <c r="NU292" s="154"/>
      <c r="NV292" s="154"/>
      <c r="NW292" s="154"/>
      <c r="NX292" s="154"/>
      <c r="NY292" s="154"/>
      <c r="NZ292" s="154"/>
      <c r="OA292" s="154"/>
      <c r="OB292" s="154"/>
      <c r="OC292" s="154"/>
      <c r="OD292" s="154"/>
      <c r="OE292" s="154"/>
      <c r="OF292" s="154"/>
      <c r="OG292" s="154"/>
      <c r="OH292" s="154"/>
      <c r="OI292" s="154"/>
      <c r="OJ292" s="154"/>
      <c r="OK292" s="154"/>
      <c r="OL292" s="154"/>
      <c r="OM292" s="154"/>
      <c r="ON292" s="154"/>
      <c r="OO292" s="154"/>
      <c r="OP292" s="154"/>
      <c r="OQ292" s="154"/>
      <c r="OR292" s="154"/>
      <c r="OS292" s="154"/>
      <c r="OT292" s="154"/>
      <c r="OU292" s="154"/>
      <c r="OV292" s="154"/>
      <c r="OW292" s="154"/>
      <c r="OX292" s="154"/>
      <c r="OY292" s="154"/>
      <c r="OZ292" s="154"/>
      <c r="PA292" s="154"/>
      <c r="PB292" s="154"/>
      <c r="PC292" s="154"/>
      <c r="PD292" s="154"/>
      <c r="PE292" s="154"/>
      <c r="PF292" s="154"/>
      <c r="PG292" s="154"/>
      <c r="PH292" s="154"/>
      <c r="PI292" s="154"/>
      <c r="PJ292" s="154"/>
      <c r="PK292" s="154"/>
      <c r="PL292" s="154"/>
      <c r="PM292" s="154"/>
      <c r="PN292" s="154"/>
      <c r="PO292" s="154"/>
      <c r="PP292" s="154"/>
      <c r="PQ292" s="154"/>
      <c r="PR292" s="154"/>
      <c r="PS292" s="154"/>
      <c r="PT292" s="154"/>
      <c r="PU292" s="154"/>
      <c r="PV292" s="154"/>
      <c r="PW292" s="154"/>
      <c r="PX292" s="154"/>
      <c r="PY292" s="154"/>
      <c r="PZ292" s="154"/>
      <c r="QA292" s="154"/>
      <c r="QB292" s="154"/>
      <c r="QC292" s="154"/>
      <c r="QD292" s="154"/>
      <c r="QE292" s="154"/>
      <c r="QF292" s="154"/>
      <c r="QG292" s="154"/>
      <c r="QH292" s="154"/>
      <c r="QI292" s="154"/>
      <c r="QJ292" s="154"/>
      <c r="QK292" s="154"/>
      <c r="QL292" s="154"/>
      <c r="QM292" s="154"/>
      <c r="QN292" s="154"/>
      <c r="QO292" s="154"/>
      <c r="QP292" s="154"/>
      <c r="QQ292" s="154"/>
      <c r="QR292" s="154"/>
      <c r="QS292" s="154"/>
      <c r="QT292" s="154"/>
      <c r="QU292" s="154"/>
      <c r="QV292" s="154"/>
      <c r="QW292" s="154"/>
      <c r="QX292" s="154"/>
      <c r="QY292" s="154"/>
      <c r="QZ292" s="154"/>
      <c r="RA292" s="154"/>
      <c r="RB292" s="154"/>
      <c r="RC292" s="154"/>
      <c r="RD292" s="154"/>
      <c r="RE292" s="154"/>
      <c r="RF292" s="154"/>
      <c r="RG292" s="154"/>
      <c r="RH292" s="155"/>
    </row>
    <row r="293" spans="47:476" ht="20.100000000000001" customHeight="1"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117"/>
      <c r="BS293" s="118"/>
      <c r="BT293" s="118"/>
      <c r="BU293" s="118"/>
      <c r="BV293" s="118"/>
      <c r="BW293" s="118"/>
      <c r="BX293" s="118"/>
      <c r="BY293" s="118"/>
      <c r="BZ293" s="118"/>
      <c r="CA293" s="118"/>
      <c r="CB293" s="118"/>
      <c r="CC293" s="118"/>
      <c r="CD293" s="118"/>
      <c r="CE293" s="118"/>
      <c r="CF293" s="118"/>
      <c r="CG293" s="118"/>
      <c r="CH293" s="118"/>
      <c r="CI293" s="118"/>
      <c r="CJ293" s="118"/>
      <c r="CK293" s="118"/>
      <c r="CL293" s="118"/>
      <c r="CM293" s="118"/>
      <c r="CN293" s="118"/>
      <c r="CO293" s="118"/>
      <c r="CP293" s="118"/>
      <c r="CQ293" s="118"/>
      <c r="CR293" s="118"/>
      <c r="CS293" s="118"/>
      <c r="CT293" s="118"/>
      <c r="CU293" s="118"/>
      <c r="CV293" s="118"/>
      <c r="CW293" s="118"/>
      <c r="CX293" s="118"/>
      <c r="CY293" s="118"/>
      <c r="CZ293" s="118"/>
      <c r="DA293" s="118"/>
      <c r="DB293" s="118"/>
      <c r="DC293" s="118"/>
      <c r="DD293" s="118"/>
      <c r="DE293" s="118"/>
      <c r="DF293" s="118"/>
      <c r="DG293" s="118"/>
      <c r="DH293" s="118"/>
      <c r="DI293" s="118"/>
      <c r="DJ293" s="118"/>
      <c r="DK293" s="118"/>
      <c r="DL293" s="118"/>
      <c r="DM293" s="118"/>
      <c r="DN293" s="118"/>
      <c r="DO293" s="118"/>
      <c r="DP293" s="118"/>
      <c r="DQ293" s="119"/>
      <c r="DT293" s="153"/>
      <c r="DU293" s="154"/>
      <c r="DV293" s="154"/>
      <c r="DW293" s="154"/>
      <c r="DX293" s="154"/>
      <c r="DY293" s="154"/>
      <c r="DZ293" s="154"/>
      <c r="EA293" s="154"/>
      <c r="EB293" s="154"/>
      <c r="EC293" s="154"/>
      <c r="ED293" s="154"/>
      <c r="EE293" s="154"/>
      <c r="EF293" s="154"/>
      <c r="EG293" s="154"/>
      <c r="EH293" s="154"/>
      <c r="EI293" s="154"/>
      <c r="EJ293" s="154"/>
      <c r="EK293" s="154"/>
      <c r="EL293" s="154"/>
      <c r="EM293" s="154"/>
      <c r="EN293" s="154"/>
      <c r="EO293" s="154"/>
      <c r="EP293" s="154"/>
      <c r="EQ293" s="154"/>
      <c r="ER293" s="154"/>
      <c r="ES293" s="154"/>
      <c r="ET293" s="154"/>
      <c r="EU293" s="154"/>
      <c r="EV293" s="154"/>
      <c r="EW293" s="154"/>
      <c r="EX293" s="154"/>
      <c r="EY293" s="154"/>
      <c r="EZ293" s="154"/>
      <c r="FA293" s="154"/>
      <c r="FB293" s="154"/>
      <c r="FC293" s="154"/>
      <c r="FD293" s="154"/>
      <c r="FE293" s="154"/>
      <c r="FF293" s="154"/>
      <c r="FG293" s="154"/>
      <c r="FH293" s="154"/>
      <c r="FI293" s="154"/>
      <c r="FJ293" s="154"/>
      <c r="FK293" s="154"/>
      <c r="FL293" s="154"/>
      <c r="FM293" s="154"/>
      <c r="FN293" s="154"/>
      <c r="FO293" s="154"/>
      <c r="FP293" s="154"/>
      <c r="FQ293" s="154"/>
      <c r="FR293" s="154"/>
      <c r="FS293" s="154"/>
      <c r="FT293" s="154"/>
      <c r="FU293" s="154"/>
      <c r="FV293" s="154"/>
      <c r="FW293" s="154"/>
      <c r="FX293" s="154"/>
      <c r="FY293" s="154"/>
      <c r="FZ293" s="154"/>
      <c r="GA293" s="154"/>
      <c r="GB293" s="154"/>
      <c r="GC293" s="154"/>
      <c r="GD293" s="154"/>
      <c r="GE293" s="154"/>
      <c r="GF293" s="154"/>
      <c r="GG293" s="154"/>
      <c r="GH293" s="154"/>
      <c r="GI293" s="154"/>
      <c r="GJ293" s="154"/>
      <c r="GK293" s="154"/>
      <c r="GL293" s="154"/>
      <c r="GM293" s="154"/>
      <c r="GN293" s="154"/>
      <c r="GO293" s="154"/>
      <c r="GP293" s="154"/>
      <c r="GQ293" s="154"/>
      <c r="GR293" s="154"/>
      <c r="GS293" s="154"/>
      <c r="GT293" s="154"/>
      <c r="GU293" s="154"/>
      <c r="GV293" s="154"/>
      <c r="GW293" s="154"/>
      <c r="GX293" s="154"/>
      <c r="GY293" s="154"/>
      <c r="GZ293" s="154"/>
      <c r="HA293" s="154"/>
      <c r="HB293" s="154"/>
      <c r="HC293" s="154"/>
      <c r="HD293" s="154"/>
      <c r="HE293" s="154"/>
      <c r="HF293" s="154"/>
      <c r="HG293" s="154"/>
      <c r="HH293" s="154"/>
      <c r="HI293" s="154"/>
      <c r="HJ293" s="154"/>
      <c r="HK293" s="154"/>
      <c r="HL293" s="154"/>
      <c r="HM293" s="154"/>
      <c r="HN293" s="154"/>
      <c r="HO293" s="154"/>
      <c r="HP293" s="154"/>
      <c r="HQ293" s="154"/>
      <c r="HR293" s="154"/>
      <c r="HS293" s="154"/>
      <c r="HT293" s="154"/>
      <c r="HU293" s="154"/>
      <c r="HV293" s="154"/>
      <c r="HW293" s="154"/>
      <c r="HX293" s="154"/>
      <c r="HY293" s="154"/>
      <c r="HZ293" s="154"/>
      <c r="IA293" s="154"/>
      <c r="IB293" s="154"/>
      <c r="IC293" s="154"/>
      <c r="ID293" s="154"/>
      <c r="IE293" s="154"/>
      <c r="IF293" s="154"/>
      <c r="IG293" s="154"/>
      <c r="IH293" s="154"/>
      <c r="II293" s="154"/>
      <c r="IJ293" s="154"/>
      <c r="IK293" s="154"/>
      <c r="IL293" s="154"/>
      <c r="IM293" s="154"/>
      <c r="IN293" s="154"/>
      <c r="IO293" s="154"/>
      <c r="IP293" s="154"/>
      <c r="IQ293" s="154"/>
      <c r="IR293" s="154"/>
      <c r="IS293" s="154"/>
      <c r="IT293" s="154"/>
      <c r="IU293" s="154"/>
      <c r="IV293" s="154"/>
      <c r="IW293" s="154"/>
      <c r="IX293" s="154"/>
      <c r="IY293" s="154"/>
      <c r="IZ293" s="154"/>
      <c r="JA293" s="154"/>
      <c r="JB293" s="154"/>
      <c r="JC293" s="154"/>
      <c r="JD293" s="154"/>
      <c r="JE293" s="154"/>
      <c r="JF293" s="154"/>
      <c r="JG293" s="154"/>
      <c r="JH293" s="154"/>
      <c r="JI293" s="154"/>
      <c r="JJ293" s="154"/>
      <c r="JK293" s="154"/>
      <c r="JL293" s="154"/>
      <c r="JM293" s="154"/>
      <c r="JN293" s="154"/>
      <c r="JO293" s="154"/>
      <c r="JP293" s="154"/>
      <c r="JQ293" s="154"/>
      <c r="JR293" s="154"/>
      <c r="JS293" s="154"/>
      <c r="JT293" s="154"/>
      <c r="JU293" s="154"/>
      <c r="JV293" s="154"/>
      <c r="JW293" s="154"/>
      <c r="JX293" s="154"/>
      <c r="JY293" s="154"/>
      <c r="JZ293" s="154"/>
      <c r="KA293" s="154"/>
      <c r="KB293" s="154"/>
      <c r="KC293" s="154"/>
      <c r="KD293" s="154"/>
      <c r="KE293" s="154"/>
      <c r="KF293" s="154"/>
      <c r="KG293" s="154"/>
      <c r="KH293" s="154"/>
      <c r="KI293" s="154"/>
      <c r="KJ293" s="154"/>
      <c r="KK293" s="154"/>
      <c r="KL293" s="154"/>
      <c r="KM293" s="154"/>
      <c r="KN293" s="154"/>
      <c r="KO293" s="154"/>
      <c r="KP293" s="154"/>
      <c r="KQ293" s="154"/>
      <c r="KR293" s="154"/>
      <c r="KS293" s="154"/>
      <c r="KT293" s="154"/>
      <c r="KU293" s="154"/>
      <c r="KV293" s="154"/>
      <c r="KW293" s="154"/>
      <c r="KX293" s="154"/>
      <c r="KY293" s="154"/>
      <c r="KZ293" s="154"/>
      <c r="LA293" s="154"/>
      <c r="LB293" s="154"/>
      <c r="LC293" s="154"/>
      <c r="LD293" s="154"/>
      <c r="LE293" s="154"/>
      <c r="LF293" s="154"/>
      <c r="LG293" s="154"/>
      <c r="LH293" s="154"/>
      <c r="LI293" s="154"/>
      <c r="LJ293" s="154"/>
      <c r="LK293" s="154"/>
      <c r="LL293" s="154"/>
      <c r="LM293" s="154"/>
      <c r="LN293" s="154"/>
      <c r="LO293" s="154"/>
      <c r="LP293" s="154"/>
      <c r="LQ293" s="154"/>
      <c r="LR293" s="154"/>
      <c r="LS293" s="154"/>
      <c r="LT293" s="154"/>
      <c r="LU293" s="154"/>
      <c r="LV293" s="154"/>
      <c r="LW293" s="154"/>
      <c r="LX293" s="154"/>
      <c r="LY293" s="154"/>
      <c r="LZ293" s="154"/>
      <c r="MA293" s="154"/>
      <c r="MB293" s="154"/>
      <c r="MC293" s="154"/>
      <c r="MD293" s="154"/>
      <c r="ME293" s="154"/>
      <c r="MF293" s="154"/>
      <c r="MG293" s="154"/>
      <c r="MH293" s="154"/>
      <c r="MI293" s="154"/>
      <c r="MJ293" s="154"/>
      <c r="MK293" s="154"/>
      <c r="ML293" s="154"/>
      <c r="MM293" s="154"/>
      <c r="MN293" s="154"/>
      <c r="MO293" s="154"/>
      <c r="MP293" s="154"/>
      <c r="MQ293" s="154"/>
      <c r="MR293" s="154"/>
      <c r="MS293" s="154"/>
      <c r="MT293" s="154"/>
      <c r="MU293" s="154"/>
      <c r="MV293" s="154"/>
      <c r="MW293" s="154"/>
      <c r="MX293" s="154"/>
      <c r="MY293" s="154"/>
      <c r="MZ293" s="154"/>
      <c r="NA293" s="154"/>
      <c r="NB293" s="154"/>
      <c r="NC293" s="154"/>
      <c r="ND293" s="154"/>
      <c r="NE293" s="154"/>
      <c r="NF293" s="154"/>
      <c r="NG293" s="154"/>
      <c r="NH293" s="154"/>
      <c r="NI293" s="154"/>
      <c r="NJ293" s="154"/>
      <c r="NK293" s="154"/>
      <c r="NL293" s="154"/>
      <c r="NM293" s="154"/>
      <c r="NN293" s="154"/>
      <c r="NO293" s="154"/>
      <c r="NP293" s="154"/>
      <c r="NQ293" s="154"/>
      <c r="NR293" s="154"/>
      <c r="NS293" s="154"/>
      <c r="NT293" s="154"/>
      <c r="NU293" s="154"/>
      <c r="NV293" s="154"/>
      <c r="NW293" s="154"/>
      <c r="NX293" s="154"/>
      <c r="NY293" s="154"/>
      <c r="NZ293" s="154"/>
      <c r="OA293" s="154"/>
      <c r="OB293" s="154"/>
      <c r="OC293" s="154"/>
      <c r="OD293" s="154"/>
      <c r="OE293" s="154"/>
      <c r="OF293" s="154"/>
      <c r="OG293" s="154"/>
      <c r="OH293" s="154"/>
      <c r="OI293" s="154"/>
      <c r="OJ293" s="154"/>
      <c r="OK293" s="154"/>
      <c r="OL293" s="154"/>
      <c r="OM293" s="154"/>
      <c r="ON293" s="154"/>
      <c r="OO293" s="154"/>
      <c r="OP293" s="154"/>
      <c r="OQ293" s="154"/>
      <c r="OR293" s="154"/>
      <c r="OS293" s="154"/>
      <c r="OT293" s="154"/>
      <c r="OU293" s="154"/>
      <c r="OV293" s="154"/>
      <c r="OW293" s="154"/>
      <c r="OX293" s="154"/>
      <c r="OY293" s="154"/>
      <c r="OZ293" s="154"/>
      <c r="PA293" s="154"/>
      <c r="PB293" s="154"/>
      <c r="PC293" s="154"/>
      <c r="PD293" s="154"/>
      <c r="PE293" s="154"/>
      <c r="PF293" s="154"/>
      <c r="PG293" s="154"/>
      <c r="PH293" s="154"/>
      <c r="PI293" s="154"/>
      <c r="PJ293" s="154"/>
      <c r="PK293" s="154"/>
      <c r="PL293" s="154"/>
      <c r="PM293" s="154"/>
      <c r="PN293" s="154"/>
      <c r="PO293" s="154"/>
      <c r="PP293" s="154"/>
      <c r="PQ293" s="154"/>
      <c r="PR293" s="154"/>
      <c r="PS293" s="154"/>
      <c r="PT293" s="154"/>
      <c r="PU293" s="154"/>
      <c r="PV293" s="154"/>
      <c r="PW293" s="154"/>
      <c r="PX293" s="154"/>
      <c r="PY293" s="154"/>
      <c r="PZ293" s="154"/>
      <c r="QA293" s="154"/>
      <c r="QB293" s="154"/>
      <c r="QC293" s="154"/>
      <c r="QD293" s="154"/>
      <c r="QE293" s="154"/>
      <c r="QF293" s="154"/>
      <c r="QG293" s="154"/>
      <c r="QH293" s="154"/>
      <c r="QI293" s="154"/>
      <c r="QJ293" s="154"/>
      <c r="QK293" s="154"/>
      <c r="QL293" s="154"/>
      <c r="QM293" s="154"/>
      <c r="QN293" s="154"/>
      <c r="QO293" s="154"/>
      <c r="QP293" s="154"/>
      <c r="QQ293" s="154"/>
      <c r="QR293" s="154"/>
      <c r="QS293" s="154"/>
      <c r="QT293" s="154"/>
      <c r="QU293" s="154"/>
      <c r="QV293" s="154"/>
      <c r="QW293" s="154"/>
      <c r="QX293" s="154"/>
      <c r="QY293" s="154"/>
      <c r="QZ293" s="154"/>
      <c r="RA293" s="154"/>
      <c r="RB293" s="154"/>
      <c r="RC293" s="154"/>
      <c r="RD293" s="154"/>
      <c r="RE293" s="154"/>
      <c r="RF293" s="154"/>
      <c r="RG293" s="154"/>
      <c r="RH293" s="155"/>
    </row>
    <row r="294" spans="47:476" ht="20.100000000000001" customHeight="1"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117"/>
      <c r="BS294" s="118"/>
      <c r="BT294" s="118"/>
      <c r="BU294" s="118"/>
      <c r="BV294" s="118"/>
      <c r="BW294" s="118"/>
      <c r="BX294" s="118"/>
      <c r="BY294" s="118"/>
      <c r="BZ294" s="118"/>
      <c r="CA294" s="118"/>
      <c r="CB294" s="118"/>
      <c r="CC294" s="118"/>
      <c r="CD294" s="118"/>
      <c r="CE294" s="118"/>
      <c r="CF294" s="118"/>
      <c r="CG294" s="118"/>
      <c r="CH294" s="118"/>
      <c r="CI294" s="118"/>
      <c r="CJ294" s="118"/>
      <c r="CK294" s="118"/>
      <c r="CL294" s="118"/>
      <c r="CM294" s="118"/>
      <c r="CN294" s="118"/>
      <c r="CO294" s="118"/>
      <c r="CP294" s="118"/>
      <c r="CQ294" s="118"/>
      <c r="CR294" s="118"/>
      <c r="CS294" s="118"/>
      <c r="CT294" s="118"/>
      <c r="CU294" s="118"/>
      <c r="CV294" s="118"/>
      <c r="CW294" s="118"/>
      <c r="CX294" s="118"/>
      <c r="CY294" s="118"/>
      <c r="CZ294" s="118"/>
      <c r="DA294" s="118"/>
      <c r="DB294" s="118"/>
      <c r="DC294" s="118"/>
      <c r="DD294" s="118"/>
      <c r="DE294" s="118"/>
      <c r="DF294" s="118"/>
      <c r="DG294" s="118"/>
      <c r="DH294" s="118"/>
      <c r="DI294" s="118"/>
      <c r="DJ294" s="118"/>
      <c r="DK294" s="118"/>
      <c r="DL294" s="118"/>
      <c r="DM294" s="118"/>
      <c r="DN294" s="118"/>
      <c r="DO294" s="118"/>
      <c r="DP294" s="118"/>
      <c r="DQ294" s="119"/>
      <c r="DT294" s="153"/>
      <c r="DU294" s="154"/>
      <c r="DV294" s="154"/>
      <c r="DW294" s="154"/>
      <c r="DX294" s="154"/>
      <c r="DY294" s="154"/>
      <c r="DZ294" s="154"/>
      <c r="EA294" s="154"/>
      <c r="EB294" s="154"/>
      <c r="EC294" s="154"/>
      <c r="ED294" s="154"/>
      <c r="EE294" s="154"/>
      <c r="EF294" s="154"/>
      <c r="EG294" s="154"/>
      <c r="EH294" s="154"/>
      <c r="EI294" s="154"/>
      <c r="EJ294" s="154"/>
      <c r="EK294" s="154"/>
      <c r="EL294" s="154"/>
      <c r="EM294" s="154"/>
      <c r="EN294" s="154"/>
      <c r="EO294" s="154"/>
      <c r="EP294" s="154"/>
      <c r="EQ294" s="154"/>
      <c r="ER294" s="154"/>
      <c r="ES294" s="154"/>
      <c r="ET294" s="154"/>
      <c r="EU294" s="154"/>
      <c r="EV294" s="154"/>
      <c r="EW294" s="154"/>
      <c r="EX294" s="154"/>
      <c r="EY294" s="154"/>
      <c r="EZ294" s="154"/>
      <c r="FA294" s="154"/>
      <c r="FB294" s="154"/>
      <c r="FC294" s="154"/>
      <c r="FD294" s="154"/>
      <c r="FE294" s="154"/>
      <c r="FF294" s="154"/>
      <c r="FG294" s="154"/>
      <c r="FH294" s="154"/>
      <c r="FI294" s="154"/>
      <c r="FJ294" s="154"/>
      <c r="FK294" s="154"/>
      <c r="FL294" s="154"/>
      <c r="FM294" s="154"/>
      <c r="FN294" s="154"/>
      <c r="FO294" s="154"/>
      <c r="FP294" s="154"/>
      <c r="FQ294" s="154"/>
      <c r="FR294" s="154"/>
      <c r="FS294" s="154"/>
      <c r="FT294" s="154"/>
      <c r="FU294" s="154"/>
      <c r="FV294" s="154"/>
      <c r="FW294" s="154"/>
      <c r="FX294" s="154"/>
      <c r="FY294" s="154"/>
      <c r="FZ294" s="154"/>
      <c r="GA294" s="154"/>
      <c r="GB294" s="154"/>
      <c r="GC294" s="154"/>
      <c r="GD294" s="154"/>
      <c r="GE294" s="154"/>
      <c r="GF294" s="154"/>
      <c r="GG294" s="154"/>
      <c r="GH294" s="154"/>
      <c r="GI294" s="154"/>
      <c r="GJ294" s="154"/>
      <c r="GK294" s="154"/>
      <c r="GL294" s="154"/>
      <c r="GM294" s="154"/>
      <c r="GN294" s="154"/>
      <c r="GO294" s="154"/>
      <c r="GP294" s="154"/>
      <c r="GQ294" s="154"/>
      <c r="GR294" s="154"/>
      <c r="GS294" s="154"/>
      <c r="GT294" s="154"/>
      <c r="GU294" s="154"/>
      <c r="GV294" s="154"/>
      <c r="GW294" s="154"/>
      <c r="GX294" s="154"/>
      <c r="GY294" s="154"/>
      <c r="GZ294" s="154"/>
      <c r="HA294" s="154"/>
      <c r="HB294" s="154"/>
      <c r="HC294" s="154"/>
      <c r="HD294" s="154"/>
      <c r="HE294" s="154"/>
      <c r="HF294" s="154"/>
      <c r="HG294" s="154"/>
      <c r="HH294" s="154"/>
      <c r="HI294" s="154"/>
      <c r="HJ294" s="154"/>
      <c r="HK294" s="154"/>
      <c r="HL294" s="154"/>
      <c r="HM294" s="154"/>
      <c r="HN294" s="154"/>
      <c r="HO294" s="154"/>
      <c r="HP294" s="154"/>
      <c r="HQ294" s="154"/>
      <c r="HR294" s="154"/>
      <c r="HS294" s="154"/>
      <c r="HT294" s="154"/>
      <c r="HU294" s="154"/>
      <c r="HV294" s="154"/>
      <c r="HW294" s="154"/>
      <c r="HX294" s="154"/>
      <c r="HY294" s="154"/>
      <c r="HZ294" s="154"/>
      <c r="IA294" s="154"/>
      <c r="IB294" s="154"/>
      <c r="IC294" s="154"/>
      <c r="ID294" s="154"/>
      <c r="IE294" s="154"/>
      <c r="IF294" s="154"/>
      <c r="IG294" s="154"/>
      <c r="IH294" s="154"/>
      <c r="II294" s="154"/>
      <c r="IJ294" s="154"/>
      <c r="IK294" s="154"/>
      <c r="IL294" s="154"/>
      <c r="IM294" s="154"/>
      <c r="IN294" s="154"/>
      <c r="IO294" s="154"/>
      <c r="IP294" s="154"/>
      <c r="IQ294" s="154"/>
      <c r="IR294" s="154"/>
      <c r="IS294" s="154"/>
      <c r="IT294" s="154"/>
      <c r="IU294" s="154"/>
      <c r="IV294" s="154"/>
      <c r="IW294" s="154"/>
      <c r="IX294" s="154"/>
      <c r="IY294" s="154"/>
      <c r="IZ294" s="154"/>
      <c r="JA294" s="154"/>
      <c r="JB294" s="154"/>
      <c r="JC294" s="154"/>
      <c r="JD294" s="154"/>
      <c r="JE294" s="154"/>
      <c r="JF294" s="154"/>
      <c r="JG294" s="154"/>
      <c r="JH294" s="154"/>
      <c r="JI294" s="154"/>
      <c r="JJ294" s="154"/>
      <c r="JK294" s="154"/>
      <c r="JL294" s="154"/>
      <c r="JM294" s="154"/>
      <c r="JN294" s="154"/>
      <c r="JO294" s="154"/>
      <c r="JP294" s="154"/>
      <c r="JQ294" s="154"/>
      <c r="JR294" s="154"/>
      <c r="JS294" s="154"/>
      <c r="JT294" s="154"/>
      <c r="JU294" s="154"/>
      <c r="JV294" s="154"/>
      <c r="JW294" s="154"/>
      <c r="JX294" s="154"/>
      <c r="JY294" s="154"/>
      <c r="JZ294" s="154"/>
      <c r="KA294" s="154"/>
      <c r="KB294" s="154"/>
      <c r="KC294" s="154"/>
      <c r="KD294" s="154"/>
      <c r="KE294" s="154"/>
      <c r="KF294" s="154"/>
      <c r="KG294" s="154"/>
      <c r="KH294" s="154"/>
      <c r="KI294" s="154"/>
      <c r="KJ294" s="154"/>
      <c r="KK294" s="154"/>
      <c r="KL294" s="154"/>
      <c r="KM294" s="154"/>
      <c r="KN294" s="154"/>
      <c r="KO294" s="154"/>
      <c r="KP294" s="154"/>
      <c r="KQ294" s="154"/>
      <c r="KR294" s="154"/>
      <c r="KS294" s="154"/>
      <c r="KT294" s="154"/>
      <c r="KU294" s="154"/>
      <c r="KV294" s="154"/>
      <c r="KW294" s="154"/>
      <c r="KX294" s="154"/>
      <c r="KY294" s="154"/>
      <c r="KZ294" s="154"/>
      <c r="LA294" s="154"/>
      <c r="LB294" s="154"/>
      <c r="LC294" s="154"/>
      <c r="LD294" s="154"/>
      <c r="LE294" s="154"/>
      <c r="LF294" s="154"/>
      <c r="LG294" s="154"/>
      <c r="LH294" s="154"/>
      <c r="LI294" s="154"/>
      <c r="LJ294" s="154"/>
      <c r="LK294" s="154"/>
      <c r="LL294" s="154"/>
      <c r="LM294" s="154"/>
      <c r="LN294" s="154"/>
      <c r="LO294" s="154"/>
      <c r="LP294" s="154"/>
      <c r="LQ294" s="154"/>
      <c r="LR294" s="154"/>
      <c r="LS294" s="154"/>
      <c r="LT294" s="154"/>
      <c r="LU294" s="154"/>
      <c r="LV294" s="154"/>
      <c r="LW294" s="154"/>
      <c r="LX294" s="154"/>
      <c r="LY294" s="154"/>
      <c r="LZ294" s="154"/>
      <c r="MA294" s="154"/>
      <c r="MB294" s="154"/>
      <c r="MC294" s="154"/>
      <c r="MD294" s="154"/>
      <c r="ME294" s="154"/>
      <c r="MF294" s="154"/>
      <c r="MG294" s="154"/>
      <c r="MH294" s="154"/>
      <c r="MI294" s="154"/>
      <c r="MJ294" s="154"/>
      <c r="MK294" s="154"/>
      <c r="ML294" s="154"/>
      <c r="MM294" s="154"/>
      <c r="MN294" s="154"/>
      <c r="MO294" s="154"/>
      <c r="MP294" s="154"/>
      <c r="MQ294" s="154"/>
      <c r="MR294" s="154"/>
      <c r="MS294" s="154"/>
      <c r="MT294" s="154"/>
      <c r="MU294" s="154"/>
      <c r="MV294" s="154"/>
      <c r="MW294" s="154"/>
      <c r="MX294" s="154"/>
      <c r="MY294" s="154"/>
      <c r="MZ294" s="154"/>
      <c r="NA294" s="154"/>
      <c r="NB294" s="154"/>
      <c r="NC294" s="154"/>
      <c r="ND294" s="154"/>
      <c r="NE294" s="154"/>
      <c r="NF294" s="154"/>
      <c r="NG294" s="154"/>
      <c r="NH294" s="154"/>
      <c r="NI294" s="154"/>
      <c r="NJ294" s="154"/>
      <c r="NK294" s="154"/>
      <c r="NL294" s="154"/>
      <c r="NM294" s="154"/>
      <c r="NN294" s="154"/>
      <c r="NO294" s="154"/>
      <c r="NP294" s="154"/>
      <c r="NQ294" s="154"/>
      <c r="NR294" s="154"/>
      <c r="NS294" s="154"/>
      <c r="NT294" s="154"/>
      <c r="NU294" s="154"/>
      <c r="NV294" s="154"/>
      <c r="NW294" s="154"/>
      <c r="NX294" s="154"/>
      <c r="NY294" s="154"/>
      <c r="NZ294" s="154"/>
      <c r="OA294" s="154"/>
      <c r="OB294" s="154"/>
      <c r="OC294" s="154"/>
      <c r="OD294" s="154"/>
      <c r="OE294" s="154"/>
      <c r="OF294" s="154"/>
      <c r="OG294" s="154"/>
      <c r="OH294" s="154"/>
      <c r="OI294" s="154"/>
      <c r="OJ294" s="154"/>
      <c r="OK294" s="154"/>
      <c r="OL294" s="154"/>
      <c r="OM294" s="154"/>
      <c r="ON294" s="154"/>
      <c r="OO294" s="154"/>
      <c r="OP294" s="154"/>
      <c r="OQ294" s="154"/>
      <c r="OR294" s="154"/>
      <c r="OS294" s="154"/>
      <c r="OT294" s="154"/>
      <c r="OU294" s="154"/>
      <c r="OV294" s="154"/>
      <c r="OW294" s="154"/>
      <c r="OX294" s="154"/>
      <c r="OY294" s="154"/>
      <c r="OZ294" s="154"/>
      <c r="PA294" s="154"/>
      <c r="PB294" s="154"/>
      <c r="PC294" s="154"/>
      <c r="PD294" s="154"/>
      <c r="PE294" s="154"/>
      <c r="PF294" s="154"/>
      <c r="PG294" s="154"/>
      <c r="PH294" s="154"/>
      <c r="PI294" s="154"/>
      <c r="PJ294" s="154"/>
      <c r="PK294" s="154"/>
      <c r="PL294" s="154"/>
      <c r="PM294" s="154"/>
      <c r="PN294" s="154"/>
      <c r="PO294" s="154"/>
      <c r="PP294" s="154"/>
      <c r="PQ294" s="154"/>
      <c r="PR294" s="154"/>
      <c r="PS294" s="154"/>
      <c r="PT294" s="154"/>
      <c r="PU294" s="154"/>
      <c r="PV294" s="154"/>
      <c r="PW294" s="154"/>
      <c r="PX294" s="154"/>
      <c r="PY294" s="154"/>
      <c r="PZ294" s="154"/>
      <c r="QA294" s="154"/>
      <c r="QB294" s="154"/>
      <c r="QC294" s="154"/>
      <c r="QD294" s="154"/>
      <c r="QE294" s="154"/>
      <c r="QF294" s="154"/>
      <c r="QG294" s="154"/>
      <c r="QH294" s="154"/>
      <c r="QI294" s="154"/>
      <c r="QJ294" s="154"/>
      <c r="QK294" s="154"/>
      <c r="QL294" s="154"/>
      <c r="QM294" s="154"/>
      <c r="QN294" s="154"/>
      <c r="QO294" s="154"/>
      <c r="QP294" s="154"/>
      <c r="QQ294" s="154"/>
      <c r="QR294" s="154"/>
      <c r="QS294" s="154"/>
      <c r="QT294" s="154"/>
      <c r="QU294" s="154"/>
      <c r="QV294" s="154"/>
      <c r="QW294" s="154"/>
      <c r="QX294" s="154"/>
      <c r="QY294" s="154"/>
      <c r="QZ294" s="154"/>
      <c r="RA294" s="154"/>
      <c r="RB294" s="154"/>
      <c r="RC294" s="154"/>
      <c r="RD294" s="154"/>
      <c r="RE294" s="154"/>
      <c r="RF294" s="154"/>
      <c r="RG294" s="154"/>
      <c r="RH294" s="155"/>
    </row>
    <row r="295" spans="47:476" ht="20.100000000000001" customHeight="1"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117"/>
      <c r="BS295" s="118"/>
      <c r="BT295" s="118"/>
      <c r="BU295" s="118"/>
      <c r="BV295" s="118"/>
      <c r="BW295" s="118"/>
      <c r="BX295" s="118"/>
      <c r="BY295" s="118"/>
      <c r="BZ295" s="118"/>
      <c r="CA295" s="118"/>
      <c r="CB295" s="118"/>
      <c r="CC295" s="118"/>
      <c r="CD295" s="118"/>
      <c r="CE295" s="118"/>
      <c r="CF295" s="118"/>
      <c r="CG295" s="118"/>
      <c r="CH295" s="118"/>
      <c r="CI295" s="118"/>
      <c r="CJ295" s="118"/>
      <c r="CK295" s="118"/>
      <c r="CL295" s="118"/>
      <c r="CM295" s="118"/>
      <c r="CN295" s="118"/>
      <c r="CO295" s="118"/>
      <c r="CP295" s="118"/>
      <c r="CQ295" s="118"/>
      <c r="CR295" s="118"/>
      <c r="CS295" s="118"/>
      <c r="CT295" s="118"/>
      <c r="CU295" s="118"/>
      <c r="CV295" s="118"/>
      <c r="CW295" s="118"/>
      <c r="CX295" s="118"/>
      <c r="CY295" s="118"/>
      <c r="CZ295" s="118"/>
      <c r="DA295" s="118"/>
      <c r="DB295" s="118"/>
      <c r="DC295" s="118"/>
      <c r="DD295" s="118"/>
      <c r="DE295" s="118"/>
      <c r="DF295" s="118"/>
      <c r="DG295" s="118"/>
      <c r="DH295" s="118"/>
      <c r="DI295" s="118"/>
      <c r="DJ295" s="118"/>
      <c r="DK295" s="118"/>
      <c r="DL295" s="118"/>
      <c r="DM295" s="118"/>
      <c r="DN295" s="118"/>
      <c r="DO295" s="118"/>
      <c r="DP295" s="118"/>
      <c r="DQ295" s="119"/>
      <c r="DT295" s="153"/>
      <c r="DU295" s="154"/>
      <c r="DV295" s="154"/>
      <c r="DW295" s="154"/>
      <c r="DX295" s="154"/>
      <c r="DY295" s="154"/>
      <c r="DZ295" s="154"/>
      <c r="EA295" s="154"/>
      <c r="EB295" s="154"/>
      <c r="EC295" s="154"/>
      <c r="ED295" s="154"/>
      <c r="EE295" s="154"/>
      <c r="EF295" s="154"/>
      <c r="EG295" s="154"/>
      <c r="EH295" s="154"/>
      <c r="EI295" s="154"/>
      <c r="EJ295" s="154"/>
      <c r="EK295" s="154"/>
      <c r="EL295" s="154"/>
      <c r="EM295" s="154"/>
      <c r="EN295" s="154"/>
      <c r="EO295" s="154"/>
      <c r="EP295" s="154"/>
      <c r="EQ295" s="154"/>
      <c r="ER295" s="154"/>
      <c r="ES295" s="154"/>
      <c r="ET295" s="154"/>
      <c r="EU295" s="154"/>
      <c r="EV295" s="154"/>
      <c r="EW295" s="154"/>
      <c r="EX295" s="154"/>
      <c r="EY295" s="154"/>
      <c r="EZ295" s="154"/>
      <c r="FA295" s="154"/>
      <c r="FB295" s="154"/>
      <c r="FC295" s="154"/>
      <c r="FD295" s="154"/>
      <c r="FE295" s="154"/>
      <c r="FF295" s="154"/>
      <c r="FG295" s="154"/>
      <c r="FH295" s="154"/>
      <c r="FI295" s="154"/>
      <c r="FJ295" s="154"/>
      <c r="FK295" s="154"/>
      <c r="FL295" s="154"/>
      <c r="FM295" s="154"/>
      <c r="FN295" s="154"/>
      <c r="FO295" s="154"/>
      <c r="FP295" s="154"/>
      <c r="FQ295" s="154"/>
      <c r="FR295" s="154"/>
      <c r="FS295" s="154"/>
      <c r="FT295" s="154"/>
      <c r="FU295" s="154"/>
      <c r="FV295" s="154"/>
      <c r="FW295" s="154"/>
      <c r="FX295" s="154"/>
      <c r="FY295" s="154"/>
      <c r="FZ295" s="154"/>
      <c r="GA295" s="154"/>
      <c r="GB295" s="154"/>
      <c r="GC295" s="154"/>
      <c r="GD295" s="154"/>
      <c r="GE295" s="154"/>
      <c r="GF295" s="154"/>
      <c r="GG295" s="154"/>
      <c r="GH295" s="154"/>
      <c r="GI295" s="154"/>
      <c r="GJ295" s="154"/>
      <c r="GK295" s="154"/>
      <c r="GL295" s="154"/>
      <c r="GM295" s="154"/>
      <c r="GN295" s="154"/>
      <c r="GO295" s="154"/>
      <c r="GP295" s="154"/>
      <c r="GQ295" s="154"/>
      <c r="GR295" s="154"/>
      <c r="GS295" s="154"/>
      <c r="GT295" s="154"/>
      <c r="GU295" s="154"/>
      <c r="GV295" s="154"/>
      <c r="GW295" s="154"/>
      <c r="GX295" s="154"/>
      <c r="GY295" s="154"/>
      <c r="GZ295" s="154"/>
      <c r="HA295" s="154"/>
      <c r="HB295" s="154"/>
      <c r="HC295" s="154"/>
      <c r="HD295" s="154"/>
      <c r="HE295" s="154"/>
      <c r="HF295" s="154"/>
      <c r="HG295" s="154"/>
      <c r="HH295" s="154"/>
      <c r="HI295" s="154"/>
      <c r="HJ295" s="154"/>
      <c r="HK295" s="154"/>
      <c r="HL295" s="154"/>
      <c r="HM295" s="154"/>
      <c r="HN295" s="154"/>
      <c r="HO295" s="154"/>
      <c r="HP295" s="154"/>
      <c r="HQ295" s="154"/>
      <c r="HR295" s="154"/>
      <c r="HS295" s="154"/>
      <c r="HT295" s="154"/>
      <c r="HU295" s="154"/>
      <c r="HV295" s="154"/>
      <c r="HW295" s="154"/>
      <c r="HX295" s="154"/>
      <c r="HY295" s="154"/>
      <c r="HZ295" s="154"/>
      <c r="IA295" s="154"/>
      <c r="IB295" s="154"/>
      <c r="IC295" s="154"/>
      <c r="ID295" s="154"/>
      <c r="IE295" s="154"/>
      <c r="IF295" s="154"/>
      <c r="IG295" s="154"/>
      <c r="IH295" s="154"/>
      <c r="II295" s="154"/>
      <c r="IJ295" s="154"/>
      <c r="IK295" s="154"/>
      <c r="IL295" s="154"/>
      <c r="IM295" s="154"/>
      <c r="IN295" s="154"/>
      <c r="IO295" s="154"/>
      <c r="IP295" s="154"/>
      <c r="IQ295" s="154"/>
      <c r="IR295" s="154"/>
      <c r="IS295" s="154"/>
      <c r="IT295" s="154"/>
      <c r="IU295" s="154"/>
      <c r="IV295" s="154"/>
      <c r="IW295" s="154"/>
      <c r="IX295" s="154"/>
      <c r="IY295" s="154"/>
      <c r="IZ295" s="154"/>
      <c r="JA295" s="154"/>
      <c r="JB295" s="154"/>
      <c r="JC295" s="154"/>
      <c r="JD295" s="154"/>
      <c r="JE295" s="154"/>
      <c r="JF295" s="154"/>
      <c r="JG295" s="154"/>
      <c r="JH295" s="154"/>
      <c r="JI295" s="154"/>
      <c r="JJ295" s="154"/>
      <c r="JK295" s="154"/>
      <c r="JL295" s="154"/>
      <c r="JM295" s="154"/>
      <c r="JN295" s="154"/>
      <c r="JO295" s="154"/>
      <c r="JP295" s="154"/>
      <c r="JQ295" s="154"/>
      <c r="JR295" s="154"/>
      <c r="JS295" s="154"/>
      <c r="JT295" s="154"/>
      <c r="JU295" s="154"/>
      <c r="JV295" s="154"/>
      <c r="JW295" s="154"/>
      <c r="JX295" s="154"/>
      <c r="JY295" s="154"/>
      <c r="JZ295" s="154"/>
      <c r="KA295" s="154"/>
      <c r="KB295" s="154"/>
      <c r="KC295" s="154"/>
      <c r="KD295" s="154"/>
      <c r="KE295" s="154"/>
      <c r="KF295" s="154"/>
      <c r="KG295" s="154"/>
      <c r="KH295" s="154"/>
      <c r="KI295" s="154"/>
      <c r="KJ295" s="154"/>
      <c r="KK295" s="154"/>
      <c r="KL295" s="154"/>
      <c r="KM295" s="154"/>
      <c r="KN295" s="154"/>
      <c r="KO295" s="154"/>
      <c r="KP295" s="154"/>
      <c r="KQ295" s="154"/>
      <c r="KR295" s="154"/>
      <c r="KS295" s="154"/>
      <c r="KT295" s="154"/>
      <c r="KU295" s="154"/>
      <c r="KV295" s="154"/>
      <c r="KW295" s="154"/>
      <c r="KX295" s="154"/>
      <c r="KY295" s="154"/>
      <c r="KZ295" s="154"/>
      <c r="LA295" s="154"/>
      <c r="LB295" s="154"/>
      <c r="LC295" s="154"/>
      <c r="LD295" s="154"/>
      <c r="LE295" s="154"/>
      <c r="LF295" s="154"/>
      <c r="LG295" s="154"/>
      <c r="LH295" s="154"/>
      <c r="LI295" s="154"/>
      <c r="LJ295" s="154"/>
      <c r="LK295" s="154"/>
      <c r="LL295" s="154"/>
      <c r="LM295" s="154"/>
      <c r="LN295" s="154"/>
      <c r="LO295" s="154"/>
      <c r="LP295" s="154"/>
      <c r="LQ295" s="154"/>
      <c r="LR295" s="154"/>
      <c r="LS295" s="154"/>
      <c r="LT295" s="154"/>
      <c r="LU295" s="154"/>
      <c r="LV295" s="154"/>
      <c r="LW295" s="154"/>
      <c r="LX295" s="154"/>
      <c r="LY295" s="154"/>
      <c r="LZ295" s="154"/>
      <c r="MA295" s="154"/>
      <c r="MB295" s="154"/>
      <c r="MC295" s="154"/>
      <c r="MD295" s="154"/>
      <c r="ME295" s="154"/>
      <c r="MF295" s="154"/>
      <c r="MG295" s="154"/>
      <c r="MH295" s="154"/>
      <c r="MI295" s="154"/>
      <c r="MJ295" s="154"/>
      <c r="MK295" s="154"/>
      <c r="ML295" s="154"/>
      <c r="MM295" s="154"/>
      <c r="MN295" s="154"/>
      <c r="MO295" s="154"/>
      <c r="MP295" s="154"/>
      <c r="MQ295" s="154"/>
      <c r="MR295" s="154"/>
      <c r="MS295" s="154"/>
      <c r="MT295" s="154"/>
      <c r="MU295" s="154"/>
      <c r="MV295" s="154"/>
      <c r="MW295" s="154"/>
      <c r="MX295" s="154"/>
      <c r="MY295" s="154"/>
      <c r="MZ295" s="154"/>
      <c r="NA295" s="154"/>
      <c r="NB295" s="154"/>
      <c r="NC295" s="154"/>
      <c r="ND295" s="154"/>
      <c r="NE295" s="154"/>
      <c r="NF295" s="154"/>
      <c r="NG295" s="154"/>
      <c r="NH295" s="154"/>
      <c r="NI295" s="154"/>
      <c r="NJ295" s="154"/>
      <c r="NK295" s="154"/>
      <c r="NL295" s="154"/>
      <c r="NM295" s="154"/>
      <c r="NN295" s="154"/>
      <c r="NO295" s="154"/>
      <c r="NP295" s="154"/>
      <c r="NQ295" s="154"/>
      <c r="NR295" s="154"/>
      <c r="NS295" s="154"/>
      <c r="NT295" s="154"/>
      <c r="NU295" s="154"/>
      <c r="NV295" s="154"/>
      <c r="NW295" s="154"/>
      <c r="NX295" s="154"/>
      <c r="NY295" s="154"/>
      <c r="NZ295" s="154"/>
      <c r="OA295" s="154"/>
      <c r="OB295" s="154"/>
      <c r="OC295" s="154"/>
      <c r="OD295" s="154"/>
      <c r="OE295" s="154"/>
      <c r="OF295" s="154"/>
      <c r="OG295" s="154"/>
      <c r="OH295" s="154"/>
      <c r="OI295" s="154"/>
      <c r="OJ295" s="154"/>
      <c r="OK295" s="154"/>
      <c r="OL295" s="154"/>
      <c r="OM295" s="154"/>
      <c r="ON295" s="154"/>
      <c r="OO295" s="154"/>
      <c r="OP295" s="154"/>
      <c r="OQ295" s="154"/>
      <c r="OR295" s="154"/>
      <c r="OS295" s="154"/>
      <c r="OT295" s="154"/>
      <c r="OU295" s="154"/>
      <c r="OV295" s="154"/>
      <c r="OW295" s="154"/>
      <c r="OX295" s="154"/>
      <c r="OY295" s="154"/>
      <c r="OZ295" s="154"/>
      <c r="PA295" s="154"/>
      <c r="PB295" s="154"/>
      <c r="PC295" s="154"/>
      <c r="PD295" s="154"/>
      <c r="PE295" s="154"/>
      <c r="PF295" s="154"/>
      <c r="PG295" s="154"/>
      <c r="PH295" s="154"/>
      <c r="PI295" s="154"/>
      <c r="PJ295" s="154"/>
      <c r="PK295" s="154"/>
      <c r="PL295" s="154"/>
      <c r="PM295" s="154"/>
      <c r="PN295" s="154"/>
      <c r="PO295" s="154"/>
      <c r="PP295" s="154"/>
      <c r="PQ295" s="154"/>
      <c r="PR295" s="154"/>
      <c r="PS295" s="154"/>
      <c r="PT295" s="154"/>
      <c r="PU295" s="154"/>
      <c r="PV295" s="154"/>
      <c r="PW295" s="154"/>
      <c r="PX295" s="154"/>
      <c r="PY295" s="154"/>
      <c r="PZ295" s="154"/>
      <c r="QA295" s="154"/>
      <c r="QB295" s="154"/>
      <c r="QC295" s="154"/>
      <c r="QD295" s="154"/>
      <c r="QE295" s="154"/>
      <c r="QF295" s="154"/>
      <c r="QG295" s="154"/>
      <c r="QH295" s="154"/>
      <c r="QI295" s="154"/>
      <c r="QJ295" s="154"/>
      <c r="QK295" s="154"/>
      <c r="QL295" s="154"/>
      <c r="QM295" s="154"/>
      <c r="QN295" s="154"/>
      <c r="QO295" s="154"/>
      <c r="QP295" s="154"/>
      <c r="QQ295" s="154"/>
      <c r="QR295" s="154"/>
      <c r="QS295" s="154"/>
      <c r="QT295" s="154"/>
      <c r="QU295" s="154"/>
      <c r="QV295" s="154"/>
      <c r="QW295" s="154"/>
      <c r="QX295" s="154"/>
      <c r="QY295" s="154"/>
      <c r="QZ295" s="154"/>
      <c r="RA295" s="154"/>
      <c r="RB295" s="154"/>
      <c r="RC295" s="154"/>
      <c r="RD295" s="154"/>
      <c r="RE295" s="154"/>
      <c r="RF295" s="154"/>
      <c r="RG295" s="154"/>
      <c r="RH295" s="155"/>
    </row>
    <row r="296" spans="47:476" ht="20.100000000000001" customHeight="1"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117"/>
      <c r="BS296" s="118"/>
      <c r="BT296" s="118"/>
      <c r="BU296" s="118"/>
      <c r="BV296" s="118"/>
      <c r="BW296" s="118"/>
      <c r="BX296" s="118"/>
      <c r="BY296" s="118"/>
      <c r="BZ296" s="118"/>
      <c r="CA296" s="118"/>
      <c r="CB296" s="118"/>
      <c r="CC296" s="118"/>
      <c r="CD296" s="118"/>
      <c r="CE296" s="118"/>
      <c r="CF296" s="118"/>
      <c r="CG296" s="118"/>
      <c r="CH296" s="118"/>
      <c r="CI296" s="118"/>
      <c r="CJ296" s="118"/>
      <c r="CK296" s="118"/>
      <c r="CL296" s="118"/>
      <c r="CM296" s="118"/>
      <c r="CN296" s="118"/>
      <c r="CO296" s="118"/>
      <c r="CP296" s="118"/>
      <c r="CQ296" s="118"/>
      <c r="CR296" s="118"/>
      <c r="CS296" s="118"/>
      <c r="CT296" s="118"/>
      <c r="CU296" s="118"/>
      <c r="CV296" s="118"/>
      <c r="CW296" s="118"/>
      <c r="CX296" s="118"/>
      <c r="CY296" s="118"/>
      <c r="CZ296" s="118"/>
      <c r="DA296" s="118"/>
      <c r="DB296" s="118"/>
      <c r="DC296" s="118"/>
      <c r="DD296" s="118"/>
      <c r="DE296" s="118"/>
      <c r="DF296" s="118"/>
      <c r="DG296" s="118"/>
      <c r="DH296" s="118"/>
      <c r="DI296" s="118"/>
      <c r="DJ296" s="118"/>
      <c r="DK296" s="118"/>
      <c r="DL296" s="118"/>
      <c r="DM296" s="118"/>
      <c r="DN296" s="118"/>
      <c r="DO296" s="118"/>
      <c r="DP296" s="118"/>
      <c r="DQ296" s="119"/>
      <c r="DT296" s="153"/>
      <c r="DU296" s="154"/>
      <c r="DV296" s="154"/>
      <c r="DW296" s="154"/>
      <c r="DX296" s="154"/>
      <c r="DY296" s="154"/>
      <c r="DZ296" s="154"/>
      <c r="EA296" s="154"/>
      <c r="EB296" s="154"/>
      <c r="EC296" s="154"/>
      <c r="ED296" s="154"/>
      <c r="EE296" s="154"/>
      <c r="EF296" s="154"/>
      <c r="EG296" s="154"/>
      <c r="EH296" s="154"/>
      <c r="EI296" s="154"/>
      <c r="EJ296" s="154"/>
      <c r="EK296" s="154"/>
      <c r="EL296" s="154"/>
      <c r="EM296" s="154"/>
      <c r="EN296" s="154"/>
      <c r="EO296" s="154"/>
      <c r="EP296" s="154"/>
      <c r="EQ296" s="154"/>
      <c r="ER296" s="154"/>
      <c r="ES296" s="154"/>
      <c r="ET296" s="154"/>
      <c r="EU296" s="154"/>
      <c r="EV296" s="154"/>
      <c r="EW296" s="154"/>
      <c r="EX296" s="154"/>
      <c r="EY296" s="154"/>
      <c r="EZ296" s="154"/>
      <c r="FA296" s="154"/>
      <c r="FB296" s="154"/>
      <c r="FC296" s="154"/>
      <c r="FD296" s="154"/>
      <c r="FE296" s="154"/>
      <c r="FF296" s="154"/>
      <c r="FG296" s="154"/>
      <c r="FH296" s="154"/>
      <c r="FI296" s="154"/>
      <c r="FJ296" s="154"/>
      <c r="FK296" s="154"/>
      <c r="FL296" s="154"/>
      <c r="FM296" s="154"/>
      <c r="FN296" s="154"/>
      <c r="FO296" s="154"/>
      <c r="FP296" s="154"/>
      <c r="FQ296" s="154"/>
      <c r="FR296" s="154"/>
      <c r="FS296" s="154"/>
      <c r="FT296" s="154"/>
      <c r="FU296" s="154"/>
      <c r="FV296" s="154"/>
      <c r="FW296" s="154"/>
      <c r="FX296" s="154"/>
      <c r="FY296" s="154"/>
      <c r="FZ296" s="154"/>
      <c r="GA296" s="154"/>
      <c r="GB296" s="154"/>
      <c r="GC296" s="154"/>
      <c r="GD296" s="154"/>
      <c r="GE296" s="154"/>
      <c r="GF296" s="154"/>
      <c r="GG296" s="154"/>
      <c r="GH296" s="154"/>
      <c r="GI296" s="154"/>
      <c r="GJ296" s="154"/>
      <c r="GK296" s="154"/>
      <c r="GL296" s="154"/>
      <c r="GM296" s="154"/>
      <c r="GN296" s="154"/>
      <c r="GO296" s="154"/>
      <c r="GP296" s="154"/>
      <c r="GQ296" s="154"/>
      <c r="GR296" s="154"/>
      <c r="GS296" s="154"/>
      <c r="GT296" s="154"/>
      <c r="GU296" s="154"/>
      <c r="GV296" s="154"/>
      <c r="GW296" s="154"/>
      <c r="GX296" s="154"/>
      <c r="GY296" s="154"/>
      <c r="GZ296" s="154"/>
      <c r="HA296" s="154"/>
      <c r="HB296" s="154"/>
      <c r="HC296" s="154"/>
      <c r="HD296" s="154"/>
      <c r="HE296" s="154"/>
      <c r="HF296" s="154"/>
      <c r="HG296" s="154"/>
      <c r="HH296" s="154"/>
      <c r="HI296" s="154"/>
      <c r="HJ296" s="154"/>
      <c r="HK296" s="154"/>
      <c r="HL296" s="154"/>
      <c r="HM296" s="154"/>
      <c r="HN296" s="154"/>
      <c r="HO296" s="154"/>
      <c r="HP296" s="154"/>
      <c r="HQ296" s="154"/>
      <c r="HR296" s="154"/>
      <c r="HS296" s="154"/>
      <c r="HT296" s="154"/>
      <c r="HU296" s="154"/>
      <c r="HV296" s="154"/>
      <c r="HW296" s="154"/>
      <c r="HX296" s="154"/>
      <c r="HY296" s="154"/>
      <c r="HZ296" s="154"/>
      <c r="IA296" s="154"/>
      <c r="IB296" s="154"/>
      <c r="IC296" s="154"/>
      <c r="ID296" s="154"/>
      <c r="IE296" s="154"/>
      <c r="IF296" s="154"/>
      <c r="IG296" s="154"/>
      <c r="IH296" s="154"/>
      <c r="II296" s="154"/>
      <c r="IJ296" s="154"/>
      <c r="IK296" s="154"/>
      <c r="IL296" s="154"/>
      <c r="IM296" s="154"/>
      <c r="IN296" s="154"/>
      <c r="IO296" s="154"/>
      <c r="IP296" s="154"/>
      <c r="IQ296" s="154"/>
      <c r="IR296" s="154"/>
      <c r="IS296" s="154"/>
      <c r="IT296" s="154"/>
      <c r="IU296" s="154"/>
      <c r="IV296" s="154"/>
      <c r="IW296" s="154"/>
      <c r="IX296" s="154"/>
      <c r="IY296" s="154"/>
      <c r="IZ296" s="154"/>
      <c r="JA296" s="154"/>
      <c r="JB296" s="154"/>
      <c r="JC296" s="154"/>
      <c r="JD296" s="154"/>
      <c r="JE296" s="154"/>
      <c r="JF296" s="154"/>
      <c r="JG296" s="154"/>
      <c r="JH296" s="154"/>
      <c r="JI296" s="154"/>
      <c r="JJ296" s="154"/>
      <c r="JK296" s="154"/>
      <c r="JL296" s="154"/>
      <c r="JM296" s="154"/>
      <c r="JN296" s="154"/>
      <c r="JO296" s="154"/>
      <c r="JP296" s="154"/>
      <c r="JQ296" s="154"/>
      <c r="JR296" s="154"/>
      <c r="JS296" s="154"/>
      <c r="JT296" s="154"/>
      <c r="JU296" s="154"/>
      <c r="JV296" s="154"/>
      <c r="JW296" s="154"/>
      <c r="JX296" s="154"/>
      <c r="JY296" s="154"/>
      <c r="JZ296" s="154"/>
      <c r="KA296" s="154"/>
      <c r="KB296" s="154"/>
      <c r="KC296" s="154"/>
      <c r="KD296" s="154"/>
      <c r="KE296" s="154"/>
      <c r="KF296" s="154"/>
      <c r="KG296" s="154"/>
      <c r="KH296" s="154"/>
      <c r="KI296" s="154"/>
      <c r="KJ296" s="154"/>
      <c r="KK296" s="154"/>
      <c r="KL296" s="154"/>
      <c r="KM296" s="154"/>
      <c r="KN296" s="154"/>
      <c r="KO296" s="154"/>
      <c r="KP296" s="154"/>
      <c r="KQ296" s="154"/>
      <c r="KR296" s="154"/>
      <c r="KS296" s="154"/>
      <c r="KT296" s="154"/>
      <c r="KU296" s="154"/>
      <c r="KV296" s="154"/>
      <c r="KW296" s="154"/>
      <c r="KX296" s="154"/>
      <c r="KY296" s="154"/>
      <c r="KZ296" s="154"/>
      <c r="LA296" s="154"/>
      <c r="LB296" s="154"/>
      <c r="LC296" s="154"/>
      <c r="LD296" s="154"/>
      <c r="LE296" s="154"/>
      <c r="LF296" s="154"/>
      <c r="LG296" s="154"/>
      <c r="LH296" s="154"/>
      <c r="LI296" s="154"/>
      <c r="LJ296" s="154"/>
      <c r="LK296" s="154"/>
      <c r="LL296" s="154"/>
      <c r="LM296" s="154"/>
      <c r="LN296" s="154"/>
      <c r="LO296" s="154"/>
      <c r="LP296" s="154"/>
      <c r="LQ296" s="154"/>
      <c r="LR296" s="154"/>
      <c r="LS296" s="154"/>
      <c r="LT296" s="154"/>
      <c r="LU296" s="154"/>
      <c r="LV296" s="154"/>
      <c r="LW296" s="154"/>
      <c r="LX296" s="154"/>
      <c r="LY296" s="154"/>
      <c r="LZ296" s="154"/>
      <c r="MA296" s="154"/>
      <c r="MB296" s="154"/>
      <c r="MC296" s="154"/>
      <c r="MD296" s="154"/>
      <c r="ME296" s="154"/>
      <c r="MF296" s="154"/>
      <c r="MG296" s="154"/>
      <c r="MH296" s="154"/>
      <c r="MI296" s="154"/>
      <c r="MJ296" s="154"/>
      <c r="MK296" s="154"/>
      <c r="ML296" s="154"/>
      <c r="MM296" s="154"/>
      <c r="MN296" s="154"/>
      <c r="MO296" s="154"/>
      <c r="MP296" s="154"/>
      <c r="MQ296" s="154"/>
      <c r="MR296" s="154"/>
      <c r="MS296" s="154"/>
      <c r="MT296" s="154"/>
      <c r="MU296" s="154"/>
      <c r="MV296" s="154"/>
      <c r="MW296" s="154"/>
      <c r="MX296" s="154"/>
      <c r="MY296" s="154"/>
      <c r="MZ296" s="154"/>
      <c r="NA296" s="154"/>
      <c r="NB296" s="154"/>
      <c r="NC296" s="154"/>
      <c r="ND296" s="154"/>
      <c r="NE296" s="154"/>
      <c r="NF296" s="154"/>
      <c r="NG296" s="154"/>
      <c r="NH296" s="154"/>
      <c r="NI296" s="154"/>
      <c r="NJ296" s="154"/>
      <c r="NK296" s="154"/>
      <c r="NL296" s="154"/>
      <c r="NM296" s="154"/>
      <c r="NN296" s="154"/>
      <c r="NO296" s="154"/>
      <c r="NP296" s="154"/>
      <c r="NQ296" s="154"/>
      <c r="NR296" s="154"/>
      <c r="NS296" s="154"/>
      <c r="NT296" s="154"/>
      <c r="NU296" s="154"/>
      <c r="NV296" s="154"/>
      <c r="NW296" s="154"/>
      <c r="NX296" s="154"/>
      <c r="NY296" s="154"/>
      <c r="NZ296" s="154"/>
      <c r="OA296" s="154"/>
      <c r="OB296" s="154"/>
      <c r="OC296" s="154"/>
      <c r="OD296" s="154"/>
      <c r="OE296" s="154"/>
      <c r="OF296" s="154"/>
      <c r="OG296" s="154"/>
      <c r="OH296" s="154"/>
      <c r="OI296" s="154"/>
      <c r="OJ296" s="154"/>
      <c r="OK296" s="154"/>
      <c r="OL296" s="154"/>
      <c r="OM296" s="154"/>
      <c r="ON296" s="154"/>
      <c r="OO296" s="154"/>
      <c r="OP296" s="154"/>
      <c r="OQ296" s="154"/>
      <c r="OR296" s="154"/>
      <c r="OS296" s="154"/>
      <c r="OT296" s="154"/>
      <c r="OU296" s="154"/>
      <c r="OV296" s="154"/>
      <c r="OW296" s="154"/>
      <c r="OX296" s="154"/>
      <c r="OY296" s="154"/>
      <c r="OZ296" s="154"/>
      <c r="PA296" s="154"/>
      <c r="PB296" s="154"/>
      <c r="PC296" s="154"/>
      <c r="PD296" s="154"/>
      <c r="PE296" s="154"/>
      <c r="PF296" s="154"/>
      <c r="PG296" s="154"/>
      <c r="PH296" s="154"/>
      <c r="PI296" s="154"/>
      <c r="PJ296" s="154"/>
      <c r="PK296" s="154"/>
      <c r="PL296" s="154"/>
      <c r="PM296" s="154"/>
      <c r="PN296" s="154"/>
      <c r="PO296" s="154"/>
      <c r="PP296" s="154"/>
      <c r="PQ296" s="154"/>
      <c r="PR296" s="154"/>
      <c r="PS296" s="154"/>
      <c r="PT296" s="154"/>
      <c r="PU296" s="154"/>
      <c r="PV296" s="154"/>
      <c r="PW296" s="154"/>
      <c r="PX296" s="154"/>
      <c r="PY296" s="154"/>
      <c r="PZ296" s="154"/>
      <c r="QA296" s="154"/>
      <c r="QB296" s="154"/>
      <c r="QC296" s="154"/>
      <c r="QD296" s="154"/>
      <c r="QE296" s="154"/>
      <c r="QF296" s="154"/>
      <c r="QG296" s="154"/>
      <c r="QH296" s="154"/>
      <c r="QI296" s="154"/>
      <c r="QJ296" s="154"/>
      <c r="QK296" s="154"/>
      <c r="QL296" s="154"/>
      <c r="QM296" s="154"/>
      <c r="QN296" s="154"/>
      <c r="QO296" s="154"/>
      <c r="QP296" s="154"/>
      <c r="QQ296" s="154"/>
      <c r="QR296" s="154"/>
      <c r="QS296" s="154"/>
      <c r="QT296" s="154"/>
      <c r="QU296" s="154"/>
      <c r="QV296" s="154"/>
      <c r="QW296" s="154"/>
      <c r="QX296" s="154"/>
      <c r="QY296" s="154"/>
      <c r="QZ296" s="154"/>
      <c r="RA296" s="154"/>
      <c r="RB296" s="154"/>
      <c r="RC296" s="154"/>
      <c r="RD296" s="154"/>
      <c r="RE296" s="154"/>
      <c r="RF296" s="154"/>
      <c r="RG296" s="154"/>
      <c r="RH296" s="155"/>
    </row>
    <row r="297" spans="47:476" ht="20.100000000000001" customHeight="1" thickBot="1"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120"/>
      <c r="BS297" s="121"/>
      <c r="BT297" s="121"/>
      <c r="BU297" s="121"/>
      <c r="BV297" s="121"/>
      <c r="BW297" s="121"/>
      <c r="BX297" s="121"/>
      <c r="BY297" s="121"/>
      <c r="BZ297" s="121"/>
      <c r="CA297" s="121"/>
      <c r="CB297" s="121"/>
      <c r="CC297" s="121"/>
      <c r="CD297" s="121"/>
      <c r="CE297" s="121"/>
      <c r="CF297" s="121"/>
      <c r="CG297" s="121"/>
      <c r="CH297" s="121"/>
      <c r="CI297" s="121"/>
      <c r="CJ297" s="121"/>
      <c r="CK297" s="121"/>
      <c r="CL297" s="121"/>
      <c r="CM297" s="121"/>
      <c r="CN297" s="121"/>
      <c r="CO297" s="121"/>
      <c r="CP297" s="121"/>
      <c r="CQ297" s="121"/>
      <c r="CR297" s="121"/>
      <c r="CS297" s="121"/>
      <c r="CT297" s="121"/>
      <c r="CU297" s="121"/>
      <c r="CV297" s="121"/>
      <c r="CW297" s="121"/>
      <c r="CX297" s="121"/>
      <c r="CY297" s="121"/>
      <c r="CZ297" s="121"/>
      <c r="DA297" s="121"/>
      <c r="DB297" s="121"/>
      <c r="DC297" s="121"/>
      <c r="DD297" s="121"/>
      <c r="DE297" s="121"/>
      <c r="DF297" s="121"/>
      <c r="DG297" s="121"/>
      <c r="DH297" s="121"/>
      <c r="DI297" s="121"/>
      <c r="DJ297" s="121"/>
      <c r="DK297" s="121"/>
      <c r="DL297" s="121"/>
      <c r="DM297" s="121"/>
      <c r="DN297" s="121"/>
      <c r="DO297" s="121"/>
      <c r="DP297" s="121"/>
      <c r="DQ297" s="122"/>
      <c r="DT297" s="156"/>
      <c r="DU297" s="157"/>
      <c r="DV297" s="157"/>
      <c r="DW297" s="157"/>
      <c r="DX297" s="157"/>
      <c r="DY297" s="157"/>
      <c r="DZ297" s="157"/>
      <c r="EA297" s="157"/>
      <c r="EB297" s="157"/>
      <c r="EC297" s="157"/>
      <c r="ED297" s="157"/>
      <c r="EE297" s="157"/>
      <c r="EF297" s="157"/>
      <c r="EG297" s="157"/>
      <c r="EH297" s="157"/>
      <c r="EI297" s="157"/>
      <c r="EJ297" s="157"/>
      <c r="EK297" s="157"/>
      <c r="EL297" s="157"/>
      <c r="EM297" s="157"/>
      <c r="EN297" s="157"/>
      <c r="EO297" s="157"/>
      <c r="EP297" s="157"/>
      <c r="EQ297" s="157"/>
      <c r="ER297" s="157"/>
      <c r="ES297" s="157"/>
      <c r="ET297" s="157"/>
      <c r="EU297" s="157"/>
      <c r="EV297" s="157"/>
      <c r="EW297" s="157"/>
      <c r="EX297" s="157"/>
      <c r="EY297" s="157"/>
      <c r="EZ297" s="157"/>
      <c r="FA297" s="157"/>
      <c r="FB297" s="157"/>
      <c r="FC297" s="157"/>
      <c r="FD297" s="157"/>
      <c r="FE297" s="157"/>
      <c r="FF297" s="157"/>
      <c r="FG297" s="157"/>
      <c r="FH297" s="157"/>
      <c r="FI297" s="157"/>
      <c r="FJ297" s="157"/>
      <c r="FK297" s="157"/>
      <c r="FL297" s="157"/>
      <c r="FM297" s="157"/>
      <c r="FN297" s="157"/>
      <c r="FO297" s="157"/>
      <c r="FP297" s="157"/>
      <c r="FQ297" s="157"/>
      <c r="FR297" s="157"/>
      <c r="FS297" s="157"/>
      <c r="FT297" s="157"/>
      <c r="FU297" s="157"/>
      <c r="FV297" s="157"/>
      <c r="FW297" s="157"/>
      <c r="FX297" s="157"/>
      <c r="FY297" s="157"/>
      <c r="FZ297" s="157"/>
      <c r="GA297" s="157"/>
      <c r="GB297" s="157"/>
      <c r="GC297" s="157"/>
      <c r="GD297" s="157"/>
      <c r="GE297" s="157"/>
      <c r="GF297" s="157"/>
      <c r="GG297" s="157"/>
      <c r="GH297" s="157"/>
      <c r="GI297" s="157"/>
      <c r="GJ297" s="157"/>
      <c r="GK297" s="157"/>
      <c r="GL297" s="157"/>
      <c r="GM297" s="157"/>
      <c r="GN297" s="157"/>
      <c r="GO297" s="157"/>
      <c r="GP297" s="157"/>
      <c r="GQ297" s="157"/>
      <c r="GR297" s="157"/>
      <c r="GS297" s="157"/>
      <c r="GT297" s="157"/>
      <c r="GU297" s="157"/>
      <c r="GV297" s="157"/>
      <c r="GW297" s="157"/>
      <c r="GX297" s="157"/>
      <c r="GY297" s="157"/>
      <c r="GZ297" s="157"/>
      <c r="HA297" s="157"/>
      <c r="HB297" s="157"/>
      <c r="HC297" s="157"/>
      <c r="HD297" s="157"/>
      <c r="HE297" s="157"/>
      <c r="HF297" s="157"/>
      <c r="HG297" s="157"/>
      <c r="HH297" s="157"/>
      <c r="HI297" s="157"/>
      <c r="HJ297" s="157"/>
      <c r="HK297" s="157"/>
      <c r="HL297" s="157"/>
      <c r="HM297" s="157"/>
      <c r="HN297" s="157"/>
      <c r="HO297" s="157"/>
      <c r="HP297" s="157"/>
      <c r="HQ297" s="157"/>
      <c r="HR297" s="157"/>
      <c r="HS297" s="157"/>
      <c r="HT297" s="157"/>
      <c r="HU297" s="157"/>
      <c r="HV297" s="157"/>
      <c r="HW297" s="157"/>
      <c r="HX297" s="157"/>
      <c r="HY297" s="157"/>
      <c r="HZ297" s="157"/>
      <c r="IA297" s="157"/>
      <c r="IB297" s="157"/>
      <c r="IC297" s="157"/>
      <c r="ID297" s="157"/>
      <c r="IE297" s="157"/>
      <c r="IF297" s="157"/>
      <c r="IG297" s="157"/>
      <c r="IH297" s="157"/>
      <c r="II297" s="157"/>
      <c r="IJ297" s="157"/>
      <c r="IK297" s="157"/>
      <c r="IL297" s="157"/>
      <c r="IM297" s="157"/>
      <c r="IN297" s="157"/>
      <c r="IO297" s="157"/>
      <c r="IP297" s="157"/>
      <c r="IQ297" s="157"/>
      <c r="IR297" s="157"/>
      <c r="IS297" s="157"/>
      <c r="IT297" s="157"/>
      <c r="IU297" s="157"/>
      <c r="IV297" s="157"/>
      <c r="IW297" s="157"/>
      <c r="IX297" s="157"/>
      <c r="IY297" s="157"/>
      <c r="IZ297" s="157"/>
      <c r="JA297" s="157"/>
      <c r="JB297" s="157"/>
      <c r="JC297" s="157"/>
      <c r="JD297" s="157"/>
      <c r="JE297" s="157"/>
      <c r="JF297" s="157"/>
      <c r="JG297" s="157"/>
      <c r="JH297" s="157"/>
      <c r="JI297" s="157"/>
      <c r="JJ297" s="157"/>
      <c r="JK297" s="157"/>
      <c r="JL297" s="157"/>
      <c r="JM297" s="157"/>
      <c r="JN297" s="157"/>
      <c r="JO297" s="157"/>
      <c r="JP297" s="157"/>
      <c r="JQ297" s="157"/>
      <c r="JR297" s="157"/>
      <c r="JS297" s="157"/>
      <c r="JT297" s="157"/>
      <c r="JU297" s="157"/>
      <c r="JV297" s="157"/>
      <c r="JW297" s="157"/>
      <c r="JX297" s="157"/>
      <c r="JY297" s="157"/>
      <c r="JZ297" s="157"/>
      <c r="KA297" s="157"/>
      <c r="KB297" s="157"/>
      <c r="KC297" s="157"/>
      <c r="KD297" s="157"/>
      <c r="KE297" s="157"/>
      <c r="KF297" s="157"/>
      <c r="KG297" s="157"/>
      <c r="KH297" s="157"/>
      <c r="KI297" s="157"/>
      <c r="KJ297" s="157"/>
      <c r="KK297" s="157"/>
      <c r="KL297" s="157"/>
      <c r="KM297" s="157"/>
      <c r="KN297" s="157"/>
      <c r="KO297" s="157"/>
      <c r="KP297" s="157"/>
      <c r="KQ297" s="157"/>
      <c r="KR297" s="157"/>
      <c r="KS297" s="157"/>
      <c r="KT297" s="157"/>
      <c r="KU297" s="157"/>
      <c r="KV297" s="157"/>
      <c r="KW297" s="157"/>
      <c r="KX297" s="157"/>
      <c r="KY297" s="157"/>
      <c r="KZ297" s="157"/>
      <c r="LA297" s="157"/>
      <c r="LB297" s="157"/>
      <c r="LC297" s="157"/>
      <c r="LD297" s="157"/>
      <c r="LE297" s="157"/>
      <c r="LF297" s="157"/>
      <c r="LG297" s="157"/>
      <c r="LH297" s="157"/>
      <c r="LI297" s="157"/>
      <c r="LJ297" s="157"/>
      <c r="LK297" s="157"/>
      <c r="LL297" s="157"/>
      <c r="LM297" s="157"/>
      <c r="LN297" s="157"/>
      <c r="LO297" s="157"/>
      <c r="LP297" s="157"/>
      <c r="LQ297" s="157"/>
      <c r="LR297" s="157"/>
      <c r="LS297" s="157"/>
      <c r="LT297" s="157"/>
      <c r="LU297" s="157"/>
      <c r="LV297" s="157"/>
      <c r="LW297" s="157"/>
      <c r="LX297" s="157"/>
      <c r="LY297" s="157"/>
      <c r="LZ297" s="157"/>
      <c r="MA297" s="157"/>
      <c r="MB297" s="157"/>
      <c r="MC297" s="157"/>
      <c r="MD297" s="157"/>
      <c r="ME297" s="157"/>
      <c r="MF297" s="157"/>
      <c r="MG297" s="157"/>
      <c r="MH297" s="157"/>
      <c r="MI297" s="157"/>
      <c r="MJ297" s="157"/>
      <c r="MK297" s="157"/>
      <c r="ML297" s="157"/>
      <c r="MM297" s="157"/>
      <c r="MN297" s="157"/>
      <c r="MO297" s="157"/>
      <c r="MP297" s="157"/>
      <c r="MQ297" s="157"/>
      <c r="MR297" s="157"/>
      <c r="MS297" s="157"/>
      <c r="MT297" s="157"/>
      <c r="MU297" s="157"/>
      <c r="MV297" s="157"/>
      <c r="MW297" s="157"/>
      <c r="MX297" s="157"/>
      <c r="MY297" s="157"/>
      <c r="MZ297" s="157"/>
      <c r="NA297" s="157"/>
      <c r="NB297" s="157"/>
      <c r="NC297" s="157"/>
      <c r="ND297" s="157"/>
      <c r="NE297" s="157"/>
      <c r="NF297" s="157"/>
      <c r="NG297" s="157"/>
      <c r="NH297" s="157"/>
      <c r="NI297" s="157"/>
      <c r="NJ297" s="157"/>
      <c r="NK297" s="157"/>
      <c r="NL297" s="157"/>
      <c r="NM297" s="157"/>
      <c r="NN297" s="157"/>
      <c r="NO297" s="157"/>
      <c r="NP297" s="157"/>
      <c r="NQ297" s="157"/>
      <c r="NR297" s="157"/>
      <c r="NS297" s="157"/>
      <c r="NT297" s="157"/>
      <c r="NU297" s="157"/>
      <c r="NV297" s="157"/>
      <c r="NW297" s="157"/>
      <c r="NX297" s="157"/>
      <c r="NY297" s="157"/>
      <c r="NZ297" s="157"/>
      <c r="OA297" s="157"/>
      <c r="OB297" s="157"/>
      <c r="OC297" s="157"/>
      <c r="OD297" s="157"/>
      <c r="OE297" s="157"/>
      <c r="OF297" s="157"/>
      <c r="OG297" s="157"/>
      <c r="OH297" s="157"/>
      <c r="OI297" s="157"/>
      <c r="OJ297" s="157"/>
      <c r="OK297" s="157"/>
      <c r="OL297" s="157"/>
      <c r="OM297" s="157"/>
      <c r="ON297" s="157"/>
      <c r="OO297" s="157"/>
      <c r="OP297" s="157"/>
      <c r="OQ297" s="157"/>
      <c r="OR297" s="157"/>
      <c r="OS297" s="157"/>
      <c r="OT297" s="157"/>
      <c r="OU297" s="157"/>
      <c r="OV297" s="157"/>
      <c r="OW297" s="157"/>
      <c r="OX297" s="157"/>
      <c r="OY297" s="157"/>
      <c r="OZ297" s="157"/>
      <c r="PA297" s="157"/>
      <c r="PB297" s="157"/>
      <c r="PC297" s="157"/>
      <c r="PD297" s="157"/>
      <c r="PE297" s="157"/>
      <c r="PF297" s="157"/>
      <c r="PG297" s="157"/>
      <c r="PH297" s="157"/>
      <c r="PI297" s="157"/>
      <c r="PJ297" s="157"/>
      <c r="PK297" s="157"/>
      <c r="PL297" s="157"/>
      <c r="PM297" s="157"/>
      <c r="PN297" s="157"/>
      <c r="PO297" s="157"/>
      <c r="PP297" s="157"/>
      <c r="PQ297" s="157"/>
      <c r="PR297" s="157"/>
      <c r="PS297" s="157"/>
      <c r="PT297" s="157"/>
      <c r="PU297" s="157"/>
      <c r="PV297" s="157"/>
      <c r="PW297" s="157"/>
      <c r="PX297" s="157"/>
      <c r="PY297" s="157"/>
      <c r="PZ297" s="157"/>
      <c r="QA297" s="157"/>
      <c r="QB297" s="157"/>
      <c r="QC297" s="157"/>
      <c r="QD297" s="157"/>
      <c r="QE297" s="157"/>
      <c r="QF297" s="157"/>
      <c r="QG297" s="157"/>
      <c r="QH297" s="157"/>
      <c r="QI297" s="157"/>
      <c r="QJ297" s="157"/>
      <c r="QK297" s="157"/>
      <c r="QL297" s="157"/>
      <c r="QM297" s="157"/>
      <c r="QN297" s="157"/>
      <c r="QO297" s="157"/>
      <c r="QP297" s="157"/>
      <c r="QQ297" s="157"/>
      <c r="QR297" s="157"/>
      <c r="QS297" s="157"/>
      <c r="QT297" s="157"/>
      <c r="QU297" s="157"/>
      <c r="QV297" s="157"/>
      <c r="QW297" s="157"/>
      <c r="QX297" s="157"/>
      <c r="QY297" s="157"/>
      <c r="QZ297" s="157"/>
      <c r="RA297" s="157"/>
      <c r="RB297" s="157"/>
      <c r="RC297" s="157"/>
      <c r="RD297" s="157"/>
      <c r="RE297" s="157"/>
      <c r="RF297" s="157"/>
      <c r="RG297" s="157"/>
      <c r="RH297" s="158"/>
    </row>
    <row r="298" spans="47:476" ht="20.100000000000001" customHeight="1"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</row>
    <row r="299" spans="47:476" ht="20.100000000000001" customHeight="1"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</row>
    <row r="300" spans="47:476" ht="20.100000000000001" customHeight="1"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</row>
    <row r="301" spans="47:476" ht="20.100000000000001" customHeight="1"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</row>
    <row r="302" spans="47:476" ht="20.100000000000001" customHeight="1"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</row>
    <row r="303" spans="47:476" ht="20.100000000000001" customHeight="1"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</row>
    <row r="304" spans="47:476" ht="20.100000000000001" customHeight="1"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</row>
    <row r="305" spans="47:109" ht="20.100000000000001" customHeight="1"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</row>
    <row r="306" spans="47:109" ht="20.100000000000001" customHeight="1"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</row>
    <row r="307" spans="47:109" ht="20.100000000000001" customHeight="1"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</row>
    <row r="308" spans="47:109" ht="20.100000000000001" customHeight="1"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</row>
    <row r="324" spans="10:43" ht="20.100000000000001" customHeight="1"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 spans="10:43" ht="20.100000000000001" customHeight="1"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</row>
    <row r="326" spans="10:43" ht="20.100000000000001" customHeight="1">
      <c r="J326" s="2"/>
      <c r="K326" s="2"/>
      <c r="L326" s="2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</row>
    <row r="327" spans="10:43" ht="20.100000000000001" customHeight="1">
      <c r="J327" s="2"/>
      <c r="K327" s="2"/>
      <c r="L327" s="2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 spans="10:43" ht="20.100000000000001" customHeight="1"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</row>
    <row r="329" spans="10:43" ht="20.100000000000001" customHeight="1"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 spans="10:43" ht="20.100000000000001" customHeight="1"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 spans="10:43" ht="20.100000000000001" customHeight="1"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 spans="10:43" ht="20.100000000000001" customHeight="1"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</row>
    <row r="333" spans="10:43" ht="20.100000000000001" customHeight="1"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</row>
    <row r="334" spans="10:43" ht="20.100000000000001" customHeight="1"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</row>
    <row r="335" spans="10:43" ht="20.100000000000001" customHeight="1"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 spans="10:43" ht="20.100000000000001" customHeight="1"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 spans="10:46" ht="20.100000000000001" customHeight="1"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</row>
    <row r="338" spans="10:46" ht="20.100000000000001" customHeight="1"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 spans="10:46" ht="20.100000000000001" customHeight="1"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</row>
    <row r="340" spans="10:46" ht="20.100000000000001" customHeight="1"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</row>
    <row r="341" spans="10:46" ht="20.100000000000001" customHeight="1"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</row>
    <row r="342" spans="10:46" ht="20.100000000000001" customHeight="1"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0:46" ht="20.100000000000001" customHeight="1"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0:46" ht="20.100000000000001" customHeight="1"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0:46" ht="20.100000000000001" customHeight="1"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0:46" ht="20.100000000000001" customHeight="1"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0:46" ht="20.100000000000001" customHeight="1"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0:46" ht="20.100000000000001" customHeight="1"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0:46" ht="20.100000000000001" customHeight="1"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0:46" ht="20.100000000000001" customHeight="1"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0:46" ht="20.100000000000001" customHeight="1"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0:46" ht="20.100000000000001" customHeight="1"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0:46" ht="20.100000000000001" customHeight="1"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0:46" ht="20.100000000000001" customHeight="1"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0:46" ht="20.100000000000001" customHeight="1"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0:46" ht="20.100000000000001" customHeight="1"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0:46" ht="20.100000000000001" customHeight="1"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0:46" ht="20.100000000000001" customHeight="1"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0:46" ht="20.100000000000001" customHeight="1"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0:46" ht="20.100000000000001" customHeight="1"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0:46" ht="20.100000000000001" customHeight="1"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0:46" ht="20.100000000000001" customHeight="1"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0:46" ht="20.100000000000001" customHeight="1"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0:46" ht="20.100000000000001" customHeight="1"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0:46" ht="20.100000000000001" customHeight="1"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0:46" ht="20.100000000000001" customHeight="1"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0:46" ht="20.100000000000001" customHeight="1">
      <c r="J367" s="2"/>
      <c r="K367" s="2"/>
      <c r="L367" s="2"/>
      <c r="M367" s="2"/>
      <c r="N367" s="2"/>
      <c r="O367" s="2"/>
    </row>
    <row r="368" spans="10:46" ht="20.100000000000001" customHeight="1">
      <c r="J368" s="2"/>
      <c r="K368" s="2"/>
      <c r="L368" s="2"/>
      <c r="M368" s="2"/>
      <c r="N368" s="2"/>
      <c r="O368" s="2"/>
    </row>
    <row r="369" spans="10:15" ht="20.100000000000001" customHeight="1">
      <c r="J369" s="2"/>
      <c r="K369" s="2"/>
      <c r="L369" s="2"/>
      <c r="M369" s="2"/>
      <c r="N369" s="2"/>
      <c r="O369" s="2"/>
    </row>
    <row r="370" spans="10:15" ht="20.100000000000001" customHeight="1">
      <c r="J370" s="2"/>
      <c r="K370" s="2"/>
      <c r="L370" s="2"/>
      <c r="M370" s="2"/>
      <c r="N370" s="2"/>
      <c r="O370" s="2"/>
    </row>
    <row r="371" spans="10:15" ht="20.100000000000001" customHeight="1">
      <c r="J371" s="2"/>
      <c r="K371" s="2"/>
      <c r="L371" s="2"/>
      <c r="M371" s="2"/>
      <c r="N371" s="2"/>
      <c r="O371" s="2"/>
    </row>
    <row r="372" spans="10:15" ht="20.100000000000001" customHeight="1">
      <c r="J372" s="2"/>
      <c r="K372" s="2"/>
      <c r="L372" s="2"/>
      <c r="M372" s="2"/>
      <c r="N372" s="2"/>
      <c r="O372" s="2"/>
    </row>
    <row r="373" spans="10:15" ht="20.100000000000001" customHeight="1">
      <c r="J373" s="2"/>
      <c r="K373" s="2"/>
      <c r="L373" s="2"/>
      <c r="M373" s="2"/>
      <c r="N373" s="2"/>
      <c r="O373" s="2"/>
    </row>
    <row r="374" spans="10:15" ht="20.100000000000001" customHeight="1">
      <c r="J374" s="2"/>
      <c r="K374" s="2"/>
      <c r="L374" s="2"/>
      <c r="M374" s="2"/>
      <c r="N374" s="2"/>
      <c r="O374" s="2"/>
    </row>
    <row r="375" spans="10:15" ht="20.100000000000001" customHeight="1">
      <c r="J375" s="2"/>
      <c r="K375" s="2"/>
      <c r="L375" s="2"/>
      <c r="M375" s="2"/>
      <c r="N375" s="2"/>
      <c r="O375" s="2"/>
    </row>
    <row r="376" spans="10:15" ht="20.100000000000001" customHeight="1">
      <c r="J376" s="2"/>
      <c r="K376" s="2"/>
      <c r="L376" s="2"/>
      <c r="M376" s="2"/>
      <c r="N376" s="2"/>
      <c r="O376" s="2"/>
    </row>
    <row r="377" spans="10:15" ht="20.100000000000001" customHeight="1">
      <c r="J377" s="2"/>
      <c r="K377" s="2"/>
      <c r="L377" s="2"/>
      <c r="M377" s="2"/>
      <c r="N377" s="2"/>
      <c r="O377" s="2"/>
    </row>
    <row r="378" spans="10:15" ht="20.100000000000001" customHeight="1">
      <c r="J378" s="2"/>
      <c r="K378" s="2"/>
      <c r="L378" s="2"/>
      <c r="M378" s="2"/>
      <c r="N378" s="2"/>
      <c r="O378" s="2"/>
    </row>
    <row r="379" spans="10:15" ht="20.100000000000001" customHeight="1">
      <c r="J379" s="2"/>
      <c r="K379" s="2"/>
      <c r="L379" s="2"/>
      <c r="M379" s="2"/>
      <c r="N379" s="2"/>
      <c r="O379" s="2"/>
    </row>
    <row r="380" spans="10:15" ht="20.100000000000001" customHeight="1">
      <c r="J380" s="2"/>
      <c r="K380" s="2"/>
      <c r="L380" s="2"/>
      <c r="M380" s="2"/>
      <c r="N380" s="2"/>
      <c r="O380" s="2"/>
    </row>
    <row r="381" spans="10:15" ht="20.100000000000001" customHeight="1">
      <c r="J381" s="2"/>
      <c r="K381" s="2"/>
      <c r="L381" s="2"/>
      <c r="M381" s="2"/>
      <c r="N381" s="2"/>
      <c r="O381" s="2"/>
    </row>
    <row r="382" spans="10:15" ht="20.100000000000001" customHeight="1">
      <c r="J382" s="2"/>
      <c r="K382" s="2"/>
      <c r="L382" s="2"/>
      <c r="M382" s="2"/>
      <c r="N382" s="2"/>
      <c r="O382" s="2"/>
    </row>
    <row r="383" spans="10:15" ht="20.100000000000001" customHeight="1">
      <c r="J383" s="2"/>
      <c r="K383" s="2"/>
      <c r="L383" s="2"/>
      <c r="M383" s="2"/>
      <c r="N383" s="2"/>
      <c r="O383" s="2"/>
    </row>
    <row r="384" spans="10:15" ht="20.100000000000001" customHeight="1">
      <c r="J384" s="2"/>
      <c r="K384" s="2"/>
      <c r="L384" s="2"/>
      <c r="M384" s="2"/>
      <c r="N384" s="2"/>
      <c r="O384" s="2"/>
    </row>
    <row r="385" spans="10:15" ht="20.100000000000001" customHeight="1">
      <c r="J385" s="2"/>
      <c r="K385" s="2"/>
      <c r="L385" s="2"/>
      <c r="M385" s="2"/>
      <c r="N385" s="2"/>
      <c r="O385" s="2"/>
    </row>
    <row r="386" spans="10:15" ht="20.100000000000001" customHeight="1">
      <c r="J386" s="2"/>
      <c r="K386" s="2"/>
      <c r="L386" s="2"/>
      <c r="M386" s="2"/>
      <c r="N386" s="2"/>
      <c r="O386" s="2"/>
    </row>
    <row r="387" spans="10:15" ht="20.100000000000001" customHeight="1">
      <c r="J387" s="2"/>
      <c r="K387" s="2"/>
      <c r="L387" s="2"/>
      <c r="M387" s="2"/>
      <c r="N387" s="2"/>
      <c r="O387" s="2"/>
    </row>
    <row r="388" spans="10:15" ht="20.100000000000001" customHeight="1">
      <c r="J388" s="2"/>
      <c r="K388" s="2"/>
      <c r="L388" s="2"/>
      <c r="M388" s="2"/>
      <c r="N388" s="2"/>
      <c r="O388" s="2"/>
    </row>
    <row r="389" spans="10:15" ht="20.100000000000001" customHeight="1">
      <c r="J389" s="2"/>
      <c r="K389" s="2"/>
      <c r="L389" s="2"/>
      <c r="M389" s="2"/>
      <c r="N389" s="2"/>
      <c r="O389" s="2"/>
    </row>
    <row r="390" spans="10:15" ht="20.100000000000001" customHeight="1">
      <c r="J390" s="2"/>
      <c r="K390" s="2"/>
      <c r="L390" s="2"/>
      <c r="M390" s="2"/>
      <c r="N390" s="2"/>
      <c r="O390" s="2"/>
    </row>
    <row r="391" spans="10:15" ht="20.100000000000001" customHeight="1">
      <c r="J391" s="2"/>
      <c r="K391" s="2"/>
      <c r="L391" s="2"/>
      <c r="M391" s="2"/>
      <c r="N391" s="2"/>
      <c r="O391" s="2"/>
    </row>
    <row r="392" spans="10:15" ht="20.100000000000001" customHeight="1">
      <c r="J392" s="2"/>
      <c r="K392" s="2"/>
      <c r="L392" s="2"/>
      <c r="M392" s="2"/>
      <c r="N392" s="2"/>
      <c r="O392" s="2"/>
    </row>
    <row r="393" spans="10:15" ht="20.100000000000001" customHeight="1">
      <c r="J393" s="2"/>
      <c r="K393" s="2"/>
      <c r="L393" s="2"/>
      <c r="M393" s="2"/>
      <c r="N393" s="2"/>
      <c r="O393" s="2"/>
    </row>
    <row r="394" spans="10:15" ht="20.100000000000001" customHeight="1">
      <c r="J394" s="2"/>
      <c r="K394" s="2"/>
      <c r="L394" s="2"/>
      <c r="M394" s="2"/>
      <c r="N394" s="2"/>
      <c r="O394" s="2"/>
    </row>
    <row r="395" spans="10:15" ht="20.100000000000001" customHeight="1">
      <c r="J395" s="2"/>
      <c r="K395" s="2"/>
      <c r="L395" s="2"/>
      <c r="M395" s="2"/>
      <c r="N395" s="2"/>
      <c r="O395" s="2"/>
    </row>
    <row r="396" spans="10:15" ht="20.100000000000001" customHeight="1">
      <c r="J396" s="2"/>
      <c r="K396" s="2"/>
      <c r="L396" s="2"/>
      <c r="M396" s="2"/>
      <c r="N396" s="2"/>
      <c r="O396" s="2"/>
    </row>
    <row r="397" spans="10:15" ht="20.100000000000001" customHeight="1">
      <c r="J397" s="2"/>
      <c r="K397" s="2"/>
      <c r="L397" s="2"/>
      <c r="M397" s="2"/>
      <c r="N397" s="2"/>
      <c r="O397" s="2"/>
    </row>
    <row r="398" spans="10:15" ht="20.100000000000001" customHeight="1">
      <c r="J398" s="2"/>
      <c r="K398" s="2"/>
      <c r="L398" s="2"/>
      <c r="M398" s="2"/>
      <c r="N398" s="2"/>
      <c r="O398" s="2"/>
    </row>
    <row r="399" spans="10:15" ht="20.100000000000001" customHeight="1">
      <c r="J399" s="2"/>
      <c r="K399" s="2"/>
      <c r="L399" s="2"/>
      <c r="M399" s="2"/>
      <c r="N399" s="2"/>
      <c r="O399" s="2"/>
    </row>
    <row r="400" spans="10:15" ht="20.100000000000001" customHeight="1">
      <c r="J400" s="2"/>
      <c r="K400" s="2"/>
      <c r="L400" s="2"/>
      <c r="M400" s="2"/>
      <c r="N400" s="2"/>
      <c r="O400" s="2"/>
    </row>
    <row r="401" spans="10:46" ht="20.100000000000001" customHeight="1">
      <c r="J401" s="2"/>
      <c r="K401" s="2"/>
      <c r="L401" s="2"/>
      <c r="M401" s="2"/>
      <c r="N401" s="2"/>
      <c r="O401" s="2"/>
    </row>
    <row r="402" spans="10:46" ht="20.100000000000001" customHeight="1">
      <c r="J402" s="2"/>
      <c r="K402" s="2"/>
      <c r="L402" s="2"/>
      <c r="M402" s="2"/>
      <c r="N402" s="2"/>
      <c r="O402" s="2"/>
    </row>
    <row r="403" spans="10:46" ht="20.100000000000001" customHeight="1">
      <c r="J403" s="2"/>
      <c r="K403" s="2"/>
      <c r="L403" s="2"/>
      <c r="M403" s="2"/>
      <c r="N403" s="2"/>
      <c r="O403" s="2"/>
    </row>
    <row r="404" spans="10:46" ht="20.100000000000001" customHeight="1">
      <c r="J404" s="2"/>
      <c r="K404" s="2"/>
      <c r="L404" s="2"/>
      <c r="M404" s="2"/>
      <c r="N404" s="2"/>
      <c r="O404" s="2"/>
    </row>
    <row r="405" spans="10:46" ht="20.100000000000001" customHeight="1">
      <c r="J405" s="2"/>
      <c r="K405" s="2"/>
      <c r="L405" s="2"/>
      <c r="M405" s="2"/>
      <c r="N405" s="2"/>
      <c r="O405" s="2"/>
    </row>
    <row r="406" spans="10:46" ht="20.100000000000001" customHeight="1"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0:46" ht="20.100000000000001" customHeight="1"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0:46" ht="20.100000000000001" customHeight="1"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</sheetData>
  <mergeCells count="11">
    <mergeCell ref="JY118:KN132"/>
    <mergeCell ref="NS86:OH100"/>
    <mergeCell ref="BR284:DQ297"/>
    <mergeCell ref="DT284:RH297"/>
    <mergeCell ref="KR118:NK125"/>
    <mergeCell ref="JY55:ME73"/>
    <mergeCell ref="MH55:NK73"/>
    <mergeCell ref="NS55:PY73"/>
    <mergeCell ref="QB55:RE73"/>
    <mergeCell ref="KR86:NK93"/>
    <mergeCell ref="OL86:RE93"/>
  </mergeCells>
  <conditionalFormatting sqref="AY56:IP255">
    <cfRule type="cellIs" dxfId="6" priority="14" operator="equal">
      <formula>0</formula>
    </cfRule>
    <cfRule type="cellIs" dxfId="5" priority="2" operator="greaterThanOrEqual">
      <formula>2</formula>
    </cfRule>
    <cfRule type="cellIs" dxfId="4" priority="1" operator="equal">
      <formula>1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EB59-C42B-4E59-9603-F566EE924701}">
  <sheetPr>
    <tabColor rgb="FFFFC000"/>
  </sheetPr>
  <dimension ref="J54:RH408"/>
  <sheetViews>
    <sheetView showGridLines="0" tabSelected="1" zoomScale="10" zoomScaleNormal="10" workbookViewId="0">
      <selection activeCell="KP176" sqref="KP176"/>
    </sheetView>
  </sheetViews>
  <sheetFormatPr defaultColWidth="3.7109375" defaultRowHeight="20.100000000000001" customHeight="1"/>
  <sheetData>
    <row r="54" spans="51:473" ht="20.100000000000001" customHeight="1" thickBot="1">
      <c r="MH54" s="4">
        <v>1.1751152073732718</v>
      </c>
    </row>
    <row r="55" spans="51:473" ht="20.100000000000001" customHeight="1">
      <c r="JY55" s="123" t="s">
        <v>0</v>
      </c>
      <c r="JZ55" s="124"/>
      <c r="KA55" s="124"/>
      <c r="KB55" s="124"/>
      <c r="KC55" s="124"/>
      <c r="KD55" s="124"/>
      <c r="KE55" s="124"/>
      <c r="KF55" s="124"/>
      <c r="KG55" s="124"/>
      <c r="KH55" s="124"/>
      <c r="KI55" s="124"/>
      <c r="KJ55" s="124"/>
      <c r="KK55" s="124"/>
      <c r="KL55" s="124"/>
      <c r="KM55" s="124"/>
      <c r="KN55" s="124"/>
      <c r="KO55" s="124"/>
      <c r="KP55" s="124"/>
      <c r="KQ55" s="124"/>
      <c r="KR55" s="124"/>
      <c r="KS55" s="124"/>
      <c r="KT55" s="124"/>
      <c r="KU55" s="124"/>
      <c r="KV55" s="124"/>
      <c r="KW55" s="124"/>
      <c r="KX55" s="124"/>
      <c r="KY55" s="124"/>
      <c r="KZ55" s="124"/>
      <c r="LA55" s="124"/>
      <c r="LB55" s="124"/>
      <c r="LC55" s="124"/>
      <c r="LD55" s="124"/>
      <c r="LE55" s="124"/>
      <c r="LF55" s="124"/>
      <c r="LG55" s="124"/>
      <c r="LH55" s="124"/>
      <c r="LI55" s="124"/>
      <c r="LJ55" s="124"/>
      <c r="LK55" s="124"/>
      <c r="LL55" s="124"/>
      <c r="LM55" s="124"/>
      <c r="LN55" s="124"/>
      <c r="LO55" s="124"/>
      <c r="LP55" s="124"/>
      <c r="LQ55" s="124"/>
      <c r="LR55" s="124"/>
      <c r="LS55" s="124"/>
      <c r="LT55" s="124"/>
      <c r="LU55" s="124"/>
      <c r="LV55" s="124"/>
      <c r="LW55" s="124"/>
      <c r="LX55" s="124"/>
      <c r="LY55" s="124"/>
      <c r="LZ55" s="124"/>
      <c r="MA55" s="124"/>
      <c r="MB55" s="124"/>
      <c r="MC55" s="124"/>
      <c r="MD55" s="124"/>
      <c r="ME55" s="125"/>
      <c r="MH55" s="132">
        <f>AVERAGEIF(MapCoordinatesOutliersRemoved[#All], "&gt; 0")</f>
        <v>6.1304145319049841</v>
      </c>
      <c r="MI55" s="133"/>
      <c r="MJ55" s="133"/>
      <c r="MK55" s="133"/>
      <c r="ML55" s="133"/>
      <c r="MM55" s="133"/>
      <c r="MN55" s="133"/>
      <c r="MO55" s="133"/>
      <c r="MP55" s="133"/>
      <c r="MQ55" s="133"/>
      <c r="MR55" s="133"/>
      <c r="MS55" s="133"/>
      <c r="MT55" s="133"/>
      <c r="MU55" s="133"/>
      <c r="MV55" s="133"/>
      <c r="MW55" s="133"/>
      <c r="MX55" s="133"/>
      <c r="MY55" s="133"/>
      <c r="MZ55" s="133"/>
      <c r="NA55" s="133"/>
      <c r="NB55" s="133"/>
      <c r="NC55" s="133"/>
      <c r="ND55" s="133"/>
      <c r="NE55" s="133"/>
      <c r="NF55" s="133"/>
      <c r="NG55" s="133"/>
      <c r="NH55" s="133"/>
      <c r="NI55" s="133"/>
      <c r="NJ55" s="133"/>
      <c r="NK55" s="134"/>
      <c r="NS55" s="123" t="s">
        <v>3</v>
      </c>
      <c r="NT55" s="124"/>
      <c r="NU55" s="124"/>
      <c r="NV55" s="124"/>
      <c r="NW55" s="124"/>
      <c r="NX55" s="124"/>
      <c r="NY55" s="124"/>
      <c r="NZ55" s="124"/>
      <c r="OA55" s="124"/>
      <c r="OB55" s="124"/>
      <c r="OC55" s="124"/>
      <c r="OD55" s="124"/>
      <c r="OE55" s="124"/>
      <c r="OF55" s="124"/>
      <c r="OG55" s="124"/>
      <c r="OH55" s="124"/>
      <c r="OI55" s="124"/>
      <c r="OJ55" s="124"/>
      <c r="OK55" s="124"/>
      <c r="OL55" s="124"/>
      <c r="OM55" s="124"/>
      <c r="ON55" s="124"/>
      <c r="OO55" s="124"/>
      <c r="OP55" s="124"/>
      <c r="OQ55" s="124"/>
      <c r="OR55" s="124"/>
      <c r="OS55" s="124"/>
      <c r="OT55" s="124"/>
      <c r="OU55" s="124"/>
      <c r="OV55" s="124"/>
      <c r="OW55" s="124"/>
      <c r="OX55" s="124"/>
      <c r="OY55" s="124"/>
      <c r="OZ55" s="124"/>
      <c r="PA55" s="124"/>
      <c r="PB55" s="124"/>
      <c r="PC55" s="124"/>
      <c r="PD55" s="124"/>
      <c r="PE55" s="124"/>
      <c r="PF55" s="124"/>
      <c r="PG55" s="124"/>
      <c r="PH55" s="124"/>
      <c r="PI55" s="124"/>
      <c r="PJ55" s="124"/>
      <c r="PK55" s="124"/>
      <c r="PL55" s="124"/>
      <c r="PM55" s="124"/>
      <c r="PN55" s="124"/>
      <c r="PO55" s="124"/>
      <c r="PP55" s="124"/>
      <c r="PQ55" s="124"/>
      <c r="PR55" s="124"/>
      <c r="PS55" s="124"/>
      <c r="PT55" s="124"/>
      <c r="PU55" s="124"/>
      <c r="PV55" s="124"/>
      <c r="PW55" s="124"/>
      <c r="PX55" s="124"/>
      <c r="PY55" s="125"/>
      <c r="QB55" s="141">
        <f>MAX(MapCoordinatesOutliersRemoved[#All])</f>
        <v>51</v>
      </c>
      <c r="QC55" s="142"/>
      <c r="QD55" s="142"/>
      <c r="QE55" s="142"/>
      <c r="QF55" s="142"/>
      <c r="QG55" s="142"/>
      <c r="QH55" s="142"/>
      <c r="QI55" s="142"/>
      <c r="QJ55" s="142"/>
      <c r="QK55" s="142"/>
      <c r="QL55" s="142"/>
      <c r="QM55" s="142"/>
      <c r="QN55" s="142"/>
      <c r="QO55" s="142"/>
      <c r="QP55" s="142"/>
      <c r="QQ55" s="142"/>
      <c r="QR55" s="142"/>
      <c r="QS55" s="142"/>
      <c r="QT55" s="142"/>
      <c r="QU55" s="142"/>
      <c r="QV55" s="142"/>
      <c r="QW55" s="142"/>
      <c r="QX55" s="142"/>
      <c r="QY55" s="142"/>
      <c r="QZ55" s="142"/>
      <c r="RA55" s="142"/>
      <c r="RB55" s="142"/>
      <c r="RC55" s="142"/>
      <c r="RD55" s="142"/>
      <c r="RE55" s="143"/>
    </row>
    <row r="56" spans="51:473" ht="20.100000000000001" customHeight="1"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JY56" s="126"/>
      <c r="JZ56" s="127"/>
      <c r="KA56" s="127"/>
      <c r="KB56" s="127"/>
      <c r="KC56" s="127"/>
      <c r="KD56" s="127"/>
      <c r="KE56" s="127"/>
      <c r="KF56" s="127"/>
      <c r="KG56" s="127"/>
      <c r="KH56" s="127"/>
      <c r="KI56" s="127"/>
      <c r="KJ56" s="127"/>
      <c r="KK56" s="127"/>
      <c r="KL56" s="127"/>
      <c r="KM56" s="127"/>
      <c r="KN56" s="127"/>
      <c r="KO56" s="127"/>
      <c r="KP56" s="127"/>
      <c r="KQ56" s="127"/>
      <c r="KR56" s="127"/>
      <c r="KS56" s="127"/>
      <c r="KT56" s="127"/>
      <c r="KU56" s="127"/>
      <c r="KV56" s="127"/>
      <c r="KW56" s="127"/>
      <c r="KX56" s="127"/>
      <c r="KY56" s="127"/>
      <c r="KZ56" s="127"/>
      <c r="LA56" s="127"/>
      <c r="LB56" s="127"/>
      <c r="LC56" s="127"/>
      <c r="LD56" s="127"/>
      <c r="LE56" s="127"/>
      <c r="LF56" s="127"/>
      <c r="LG56" s="127"/>
      <c r="LH56" s="127"/>
      <c r="LI56" s="127"/>
      <c r="LJ56" s="127"/>
      <c r="LK56" s="127"/>
      <c r="LL56" s="127"/>
      <c r="LM56" s="127"/>
      <c r="LN56" s="127"/>
      <c r="LO56" s="127"/>
      <c r="LP56" s="127"/>
      <c r="LQ56" s="127"/>
      <c r="LR56" s="127"/>
      <c r="LS56" s="127"/>
      <c r="LT56" s="127"/>
      <c r="LU56" s="127"/>
      <c r="LV56" s="127"/>
      <c r="LW56" s="127"/>
      <c r="LX56" s="127"/>
      <c r="LY56" s="127"/>
      <c r="LZ56" s="127"/>
      <c r="MA56" s="127"/>
      <c r="MB56" s="127"/>
      <c r="MC56" s="127"/>
      <c r="MD56" s="127"/>
      <c r="ME56" s="128"/>
      <c r="MH56" s="135"/>
      <c r="MI56" s="136"/>
      <c r="MJ56" s="136"/>
      <c r="MK56" s="136"/>
      <c r="ML56" s="136"/>
      <c r="MM56" s="136"/>
      <c r="MN56" s="136"/>
      <c r="MO56" s="136"/>
      <c r="MP56" s="136"/>
      <c r="MQ56" s="136"/>
      <c r="MR56" s="136"/>
      <c r="MS56" s="136"/>
      <c r="MT56" s="136"/>
      <c r="MU56" s="136"/>
      <c r="MV56" s="136"/>
      <c r="MW56" s="136"/>
      <c r="MX56" s="136"/>
      <c r="MY56" s="136"/>
      <c r="MZ56" s="136"/>
      <c r="NA56" s="136"/>
      <c r="NB56" s="136"/>
      <c r="NC56" s="136"/>
      <c r="ND56" s="136"/>
      <c r="NE56" s="136"/>
      <c r="NF56" s="136"/>
      <c r="NG56" s="136"/>
      <c r="NH56" s="136"/>
      <c r="NI56" s="136"/>
      <c r="NJ56" s="136"/>
      <c r="NK56" s="137"/>
      <c r="NS56" s="126"/>
      <c r="NT56" s="127"/>
      <c r="NU56" s="127"/>
      <c r="NV56" s="127"/>
      <c r="NW56" s="127"/>
      <c r="NX56" s="127"/>
      <c r="NY56" s="127"/>
      <c r="NZ56" s="127"/>
      <c r="OA56" s="127"/>
      <c r="OB56" s="127"/>
      <c r="OC56" s="127"/>
      <c r="OD56" s="127"/>
      <c r="OE56" s="127"/>
      <c r="OF56" s="127"/>
      <c r="OG56" s="127"/>
      <c r="OH56" s="127"/>
      <c r="OI56" s="127"/>
      <c r="OJ56" s="127"/>
      <c r="OK56" s="127"/>
      <c r="OL56" s="127"/>
      <c r="OM56" s="127"/>
      <c r="ON56" s="127"/>
      <c r="OO56" s="127"/>
      <c r="OP56" s="127"/>
      <c r="OQ56" s="127"/>
      <c r="OR56" s="127"/>
      <c r="OS56" s="127"/>
      <c r="OT56" s="127"/>
      <c r="OU56" s="127"/>
      <c r="OV56" s="127"/>
      <c r="OW56" s="127"/>
      <c r="OX56" s="127"/>
      <c r="OY56" s="127"/>
      <c r="OZ56" s="127"/>
      <c r="PA56" s="127"/>
      <c r="PB56" s="127"/>
      <c r="PC56" s="127"/>
      <c r="PD56" s="127"/>
      <c r="PE56" s="127"/>
      <c r="PF56" s="127"/>
      <c r="PG56" s="127"/>
      <c r="PH56" s="127"/>
      <c r="PI56" s="127"/>
      <c r="PJ56" s="127"/>
      <c r="PK56" s="127"/>
      <c r="PL56" s="127"/>
      <c r="PM56" s="127"/>
      <c r="PN56" s="127"/>
      <c r="PO56" s="127"/>
      <c r="PP56" s="127"/>
      <c r="PQ56" s="127"/>
      <c r="PR56" s="127"/>
      <c r="PS56" s="127"/>
      <c r="PT56" s="127"/>
      <c r="PU56" s="127"/>
      <c r="PV56" s="127"/>
      <c r="PW56" s="127"/>
      <c r="PX56" s="127"/>
      <c r="PY56" s="128"/>
      <c r="QB56" s="144"/>
      <c r="QC56" s="145"/>
      <c r="QD56" s="145"/>
      <c r="QE56" s="145"/>
      <c r="QF56" s="145"/>
      <c r="QG56" s="145"/>
      <c r="QH56" s="145"/>
      <c r="QI56" s="145"/>
      <c r="QJ56" s="145"/>
      <c r="QK56" s="145"/>
      <c r="QL56" s="145"/>
      <c r="QM56" s="145"/>
      <c r="QN56" s="145"/>
      <c r="QO56" s="145"/>
      <c r="QP56" s="145"/>
      <c r="QQ56" s="145"/>
      <c r="QR56" s="145"/>
      <c r="QS56" s="145"/>
      <c r="QT56" s="145"/>
      <c r="QU56" s="145"/>
      <c r="QV56" s="145"/>
      <c r="QW56" s="145"/>
      <c r="QX56" s="145"/>
      <c r="QY56" s="145"/>
      <c r="QZ56" s="145"/>
      <c r="RA56" s="145"/>
      <c r="RB56" s="145"/>
      <c r="RC56" s="145"/>
      <c r="RD56" s="145"/>
      <c r="RE56" s="146"/>
    </row>
    <row r="57" spans="51:473" ht="20.100000000000001" customHeight="1"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JY57" s="126"/>
      <c r="JZ57" s="127"/>
      <c r="KA57" s="127"/>
      <c r="KB57" s="127"/>
      <c r="KC57" s="127"/>
      <c r="KD57" s="127"/>
      <c r="KE57" s="127"/>
      <c r="KF57" s="127"/>
      <c r="KG57" s="127"/>
      <c r="KH57" s="127"/>
      <c r="KI57" s="127"/>
      <c r="KJ57" s="127"/>
      <c r="KK57" s="127"/>
      <c r="KL57" s="127"/>
      <c r="KM57" s="127"/>
      <c r="KN57" s="127"/>
      <c r="KO57" s="127"/>
      <c r="KP57" s="127"/>
      <c r="KQ57" s="127"/>
      <c r="KR57" s="127"/>
      <c r="KS57" s="127"/>
      <c r="KT57" s="127"/>
      <c r="KU57" s="127"/>
      <c r="KV57" s="127"/>
      <c r="KW57" s="127"/>
      <c r="KX57" s="127"/>
      <c r="KY57" s="127"/>
      <c r="KZ57" s="127"/>
      <c r="LA57" s="127"/>
      <c r="LB57" s="127"/>
      <c r="LC57" s="127"/>
      <c r="LD57" s="127"/>
      <c r="LE57" s="127"/>
      <c r="LF57" s="127"/>
      <c r="LG57" s="127"/>
      <c r="LH57" s="127"/>
      <c r="LI57" s="127"/>
      <c r="LJ57" s="127"/>
      <c r="LK57" s="127"/>
      <c r="LL57" s="127"/>
      <c r="LM57" s="127"/>
      <c r="LN57" s="127"/>
      <c r="LO57" s="127"/>
      <c r="LP57" s="127"/>
      <c r="LQ57" s="127"/>
      <c r="LR57" s="127"/>
      <c r="LS57" s="127"/>
      <c r="LT57" s="127"/>
      <c r="LU57" s="127"/>
      <c r="LV57" s="127"/>
      <c r="LW57" s="127"/>
      <c r="LX57" s="127"/>
      <c r="LY57" s="127"/>
      <c r="LZ57" s="127"/>
      <c r="MA57" s="127"/>
      <c r="MB57" s="127"/>
      <c r="MC57" s="127"/>
      <c r="MD57" s="127"/>
      <c r="ME57" s="128"/>
      <c r="MH57" s="135"/>
      <c r="MI57" s="136"/>
      <c r="MJ57" s="136"/>
      <c r="MK57" s="136"/>
      <c r="ML57" s="136"/>
      <c r="MM57" s="136"/>
      <c r="MN57" s="136"/>
      <c r="MO57" s="136"/>
      <c r="MP57" s="136"/>
      <c r="MQ57" s="136"/>
      <c r="MR57" s="136"/>
      <c r="MS57" s="136"/>
      <c r="MT57" s="136"/>
      <c r="MU57" s="136"/>
      <c r="MV57" s="136"/>
      <c r="MW57" s="136"/>
      <c r="MX57" s="136"/>
      <c r="MY57" s="136"/>
      <c r="MZ57" s="136"/>
      <c r="NA57" s="136"/>
      <c r="NB57" s="136"/>
      <c r="NC57" s="136"/>
      <c r="ND57" s="136"/>
      <c r="NE57" s="136"/>
      <c r="NF57" s="136"/>
      <c r="NG57" s="136"/>
      <c r="NH57" s="136"/>
      <c r="NI57" s="136"/>
      <c r="NJ57" s="136"/>
      <c r="NK57" s="137"/>
      <c r="NS57" s="126"/>
      <c r="NT57" s="127"/>
      <c r="NU57" s="127"/>
      <c r="NV57" s="127"/>
      <c r="NW57" s="127"/>
      <c r="NX57" s="127"/>
      <c r="NY57" s="127"/>
      <c r="NZ57" s="127"/>
      <c r="OA57" s="127"/>
      <c r="OB57" s="127"/>
      <c r="OC57" s="127"/>
      <c r="OD57" s="127"/>
      <c r="OE57" s="127"/>
      <c r="OF57" s="127"/>
      <c r="OG57" s="127"/>
      <c r="OH57" s="127"/>
      <c r="OI57" s="127"/>
      <c r="OJ57" s="127"/>
      <c r="OK57" s="127"/>
      <c r="OL57" s="127"/>
      <c r="OM57" s="127"/>
      <c r="ON57" s="127"/>
      <c r="OO57" s="127"/>
      <c r="OP57" s="127"/>
      <c r="OQ57" s="127"/>
      <c r="OR57" s="127"/>
      <c r="OS57" s="127"/>
      <c r="OT57" s="127"/>
      <c r="OU57" s="127"/>
      <c r="OV57" s="127"/>
      <c r="OW57" s="127"/>
      <c r="OX57" s="127"/>
      <c r="OY57" s="127"/>
      <c r="OZ57" s="127"/>
      <c r="PA57" s="127"/>
      <c r="PB57" s="127"/>
      <c r="PC57" s="127"/>
      <c r="PD57" s="127"/>
      <c r="PE57" s="127"/>
      <c r="PF57" s="127"/>
      <c r="PG57" s="127"/>
      <c r="PH57" s="127"/>
      <c r="PI57" s="127"/>
      <c r="PJ57" s="127"/>
      <c r="PK57" s="127"/>
      <c r="PL57" s="127"/>
      <c r="PM57" s="127"/>
      <c r="PN57" s="127"/>
      <c r="PO57" s="127"/>
      <c r="PP57" s="127"/>
      <c r="PQ57" s="127"/>
      <c r="PR57" s="127"/>
      <c r="PS57" s="127"/>
      <c r="PT57" s="127"/>
      <c r="PU57" s="127"/>
      <c r="PV57" s="127"/>
      <c r="PW57" s="127"/>
      <c r="PX57" s="127"/>
      <c r="PY57" s="128"/>
      <c r="QB57" s="144"/>
      <c r="QC57" s="145"/>
      <c r="QD57" s="145"/>
      <c r="QE57" s="145"/>
      <c r="QF57" s="145"/>
      <c r="QG57" s="145"/>
      <c r="QH57" s="145"/>
      <c r="QI57" s="145"/>
      <c r="QJ57" s="145"/>
      <c r="QK57" s="145"/>
      <c r="QL57" s="145"/>
      <c r="QM57" s="145"/>
      <c r="QN57" s="145"/>
      <c r="QO57" s="145"/>
      <c r="QP57" s="145"/>
      <c r="QQ57" s="145"/>
      <c r="QR57" s="145"/>
      <c r="QS57" s="145"/>
      <c r="QT57" s="145"/>
      <c r="QU57" s="145"/>
      <c r="QV57" s="145"/>
      <c r="QW57" s="145"/>
      <c r="QX57" s="145"/>
      <c r="QY57" s="145"/>
      <c r="QZ57" s="145"/>
      <c r="RA57" s="145"/>
      <c r="RB57" s="145"/>
      <c r="RC57" s="145"/>
      <c r="RD57" s="145"/>
      <c r="RE57" s="146"/>
    </row>
    <row r="58" spans="51:473" ht="20.100000000000001" customHeight="1"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JY58" s="126"/>
      <c r="JZ58" s="127"/>
      <c r="KA58" s="127"/>
      <c r="KB58" s="127"/>
      <c r="KC58" s="127"/>
      <c r="KD58" s="127"/>
      <c r="KE58" s="127"/>
      <c r="KF58" s="127"/>
      <c r="KG58" s="127"/>
      <c r="KH58" s="127"/>
      <c r="KI58" s="127"/>
      <c r="KJ58" s="127"/>
      <c r="KK58" s="127"/>
      <c r="KL58" s="127"/>
      <c r="KM58" s="127"/>
      <c r="KN58" s="127"/>
      <c r="KO58" s="127"/>
      <c r="KP58" s="127"/>
      <c r="KQ58" s="127"/>
      <c r="KR58" s="127"/>
      <c r="KS58" s="127"/>
      <c r="KT58" s="127"/>
      <c r="KU58" s="127"/>
      <c r="KV58" s="127"/>
      <c r="KW58" s="127"/>
      <c r="KX58" s="127"/>
      <c r="KY58" s="127"/>
      <c r="KZ58" s="127"/>
      <c r="LA58" s="127"/>
      <c r="LB58" s="127"/>
      <c r="LC58" s="127"/>
      <c r="LD58" s="127"/>
      <c r="LE58" s="127"/>
      <c r="LF58" s="127"/>
      <c r="LG58" s="127"/>
      <c r="LH58" s="127"/>
      <c r="LI58" s="127"/>
      <c r="LJ58" s="127"/>
      <c r="LK58" s="127"/>
      <c r="LL58" s="127"/>
      <c r="LM58" s="127"/>
      <c r="LN58" s="127"/>
      <c r="LO58" s="127"/>
      <c r="LP58" s="127"/>
      <c r="LQ58" s="127"/>
      <c r="LR58" s="127"/>
      <c r="LS58" s="127"/>
      <c r="LT58" s="127"/>
      <c r="LU58" s="127"/>
      <c r="LV58" s="127"/>
      <c r="LW58" s="127"/>
      <c r="LX58" s="127"/>
      <c r="LY58" s="127"/>
      <c r="LZ58" s="127"/>
      <c r="MA58" s="127"/>
      <c r="MB58" s="127"/>
      <c r="MC58" s="127"/>
      <c r="MD58" s="127"/>
      <c r="ME58" s="128"/>
      <c r="MH58" s="135"/>
      <c r="MI58" s="136"/>
      <c r="MJ58" s="136"/>
      <c r="MK58" s="136"/>
      <c r="ML58" s="136"/>
      <c r="MM58" s="136"/>
      <c r="MN58" s="136"/>
      <c r="MO58" s="136"/>
      <c r="MP58" s="136"/>
      <c r="MQ58" s="136"/>
      <c r="MR58" s="136"/>
      <c r="MS58" s="136"/>
      <c r="MT58" s="136"/>
      <c r="MU58" s="136"/>
      <c r="MV58" s="136"/>
      <c r="MW58" s="136"/>
      <c r="MX58" s="136"/>
      <c r="MY58" s="136"/>
      <c r="MZ58" s="136"/>
      <c r="NA58" s="136"/>
      <c r="NB58" s="136"/>
      <c r="NC58" s="136"/>
      <c r="ND58" s="136"/>
      <c r="NE58" s="136"/>
      <c r="NF58" s="136"/>
      <c r="NG58" s="136"/>
      <c r="NH58" s="136"/>
      <c r="NI58" s="136"/>
      <c r="NJ58" s="136"/>
      <c r="NK58" s="137"/>
      <c r="NS58" s="126"/>
      <c r="NT58" s="127"/>
      <c r="NU58" s="127"/>
      <c r="NV58" s="127"/>
      <c r="NW58" s="127"/>
      <c r="NX58" s="127"/>
      <c r="NY58" s="127"/>
      <c r="NZ58" s="127"/>
      <c r="OA58" s="127"/>
      <c r="OB58" s="127"/>
      <c r="OC58" s="127"/>
      <c r="OD58" s="127"/>
      <c r="OE58" s="127"/>
      <c r="OF58" s="127"/>
      <c r="OG58" s="127"/>
      <c r="OH58" s="127"/>
      <c r="OI58" s="127"/>
      <c r="OJ58" s="127"/>
      <c r="OK58" s="127"/>
      <c r="OL58" s="127"/>
      <c r="OM58" s="127"/>
      <c r="ON58" s="127"/>
      <c r="OO58" s="127"/>
      <c r="OP58" s="127"/>
      <c r="OQ58" s="127"/>
      <c r="OR58" s="127"/>
      <c r="OS58" s="127"/>
      <c r="OT58" s="127"/>
      <c r="OU58" s="127"/>
      <c r="OV58" s="127"/>
      <c r="OW58" s="127"/>
      <c r="OX58" s="127"/>
      <c r="OY58" s="127"/>
      <c r="OZ58" s="127"/>
      <c r="PA58" s="127"/>
      <c r="PB58" s="127"/>
      <c r="PC58" s="127"/>
      <c r="PD58" s="127"/>
      <c r="PE58" s="127"/>
      <c r="PF58" s="127"/>
      <c r="PG58" s="127"/>
      <c r="PH58" s="127"/>
      <c r="PI58" s="127"/>
      <c r="PJ58" s="127"/>
      <c r="PK58" s="127"/>
      <c r="PL58" s="127"/>
      <c r="PM58" s="127"/>
      <c r="PN58" s="127"/>
      <c r="PO58" s="127"/>
      <c r="PP58" s="127"/>
      <c r="PQ58" s="127"/>
      <c r="PR58" s="127"/>
      <c r="PS58" s="127"/>
      <c r="PT58" s="127"/>
      <c r="PU58" s="127"/>
      <c r="PV58" s="127"/>
      <c r="PW58" s="127"/>
      <c r="PX58" s="127"/>
      <c r="PY58" s="128"/>
      <c r="QB58" s="144"/>
      <c r="QC58" s="145"/>
      <c r="QD58" s="145"/>
      <c r="QE58" s="145"/>
      <c r="QF58" s="145"/>
      <c r="QG58" s="145"/>
      <c r="QH58" s="145"/>
      <c r="QI58" s="145"/>
      <c r="QJ58" s="145"/>
      <c r="QK58" s="145"/>
      <c r="QL58" s="145"/>
      <c r="QM58" s="145"/>
      <c r="QN58" s="145"/>
      <c r="QO58" s="145"/>
      <c r="QP58" s="145"/>
      <c r="QQ58" s="145"/>
      <c r="QR58" s="145"/>
      <c r="QS58" s="145"/>
      <c r="QT58" s="145"/>
      <c r="QU58" s="145"/>
      <c r="QV58" s="145"/>
      <c r="QW58" s="145"/>
      <c r="QX58" s="145"/>
      <c r="QY58" s="145"/>
      <c r="QZ58" s="145"/>
      <c r="RA58" s="145"/>
      <c r="RB58" s="145"/>
      <c r="RC58" s="145"/>
      <c r="RD58" s="145"/>
      <c r="RE58" s="146"/>
    </row>
    <row r="59" spans="51:473" ht="20.100000000000001" customHeight="1"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JY59" s="126"/>
      <c r="JZ59" s="127"/>
      <c r="KA59" s="127"/>
      <c r="KB59" s="127"/>
      <c r="KC59" s="127"/>
      <c r="KD59" s="127"/>
      <c r="KE59" s="127"/>
      <c r="KF59" s="127"/>
      <c r="KG59" s="127"/>
      <c r="KH59" s="127"/>
      <c r="KI59" s="127"/>
      <c r="KJ59" s="127"/>
      <c r="KK59" s="127"/>
      <c r="KL59" s="127"/>
      <c r="KM59" s="127"/>
      <c r="KN59" s="127"/>
      <c r="KO59" s="127"/>
      <c r="KP59" s="127"/>
      <c r="KQ59" s="127"/>
      <c r="KR59" s="127"/>
      <c r="KS59" s="127"/>
      <c r="KT59" s="127"/>
      <c r="KU59" s="127"/>
      <c r="KV59" s="127"/>
      <c r="KW59" s="127"/>
      <c r="KX59" s="127"/>
      <c r="KY59" s="127"/>
      <c r="KZ59" s="127"/>
      <c r="LA59" s="127"/>
      <c r="LB59" s="127"/>
      <c r="LC59" s="127"/>
      <c r="LD59" s="127"/>
      <c r="LE59" s="127"/>
      <c r="LF59" s="127"/>
      <c r="LG59" s="127"/>
      <c r="LH59" s="127"/>
      <c r="LI59" s="127"/>
      <c r="LJ59" s="127"/>
      <c r="LK59" s="127"/>
      <c r="LL59" s="127"/>
      <c r="LM59" s="127"/>
      <c r="LN59" s="127"/>
      <c r="LO59" s="127"/>
      <c r="LP59" s="127"/>
      <c r="LQ59" s="127"/>
      <c r="LR59" s="127"/>
      <c r="LS59" s="127"/>
      <c r="LT59" s="127"/>
      <c r="LU59" s="127"/>
      <c r="LV59" s="127"/>
      <c r="LW59" s="127"/>
      <c r="LX59" s="127"/>
      <c r="LY59" s="127"/>
      <c r="LZ59" s="127"/>
      <c r="MA59" s="127"/>
      <c r="MB59" s="127"/>
      <c r="MC59" s="127"/>
      <c r="MD59" s="127"/>
      <c r="ME59" s="128"/>
      <c r="MH59" s="135"/>
      <c r="MI59" s="136"/>
      <c r="MJ59" s="136"/>
      <c r="MK59" s="136"/>
      <c r="ML59" s="136"/>
      <c r="MM59" s="136"/>
      <c r="MN59" s="136"/>
      <c r="MO59" s="136"/>
      <c r="MP59" s="136"/>
      <c r="MQ59" s="136"/>
      <c r="MR59" s="136"/>
      <c r="MS59" s="136"/>
      <c r="MT59" s="136"/>
      <c r="MU59" s="136"/>
      <c r="MV59" s="136"/>
      <c r="MW59" s="136"/>
      <c r="MX59" s="136"/>
      <c r="MY59" s="136"/>
      <c r="MZ59" s="136"/>
      <c r="NA59" s="136"/>
      <c r="NB59" s="136"/>
      <c r="NC59" s="136"/>
      <c r="ND59" s="136"/>
      <c r="NE59" s="136"/>
      <c r="NF59" s="136"/>
      <c r="NG59" s="136"/>
      <c r="NH59" s="136"/>
      <c r="NI59" s="136"/>
      <c r="NJ59" s="136"/>
      <c r="NK59" s="137"/>
      <c r="NS59" s="126"/>
      <c r="NT59" s="127"/>
      <c r="NU59" s="127"/>
      <c r="NV59" s="127"/>
      <c r="NW59" s="127"/>
      <c r="NX59" s="127"/>
      <c r="NY59" s="127"/>
      <c r="NZ59" s="127"/>
      <c r="OA59" s="127"/>
      <c r="OB59" s="127"/>
      <c r="OC59" s="127"/>
      <c r="OD59" s="127"/>
      <c r="OE59" s="127"/>
      <c r="OF59" s="127"/>
      <c r="OG59" s="127"/>
      <c r="OH59" s="127"/>
      <c r="OI59" s="127"/>
      <c r="OJ59" s="127"/>
      <c r="OK59" s="127"/>
      <c r="OL59" s="127"/>
      <c r="OM59" s="127"/>
      <c r="ON59" s="127"/>
      <c r="OO59" s="127"/>
      <c r="OP59" s="127"/>
      <c r="OQ59" s="127"/>
      <c r="OR59" s="127"/>
      <c r="OS59" s="127"/>
      <c r="OT59" s="127"/>
      <c r="OU59" s="127"/>
      <c r="OV59" s="127"/>
      <c r="OW59" s="127"/>
      <c r="OX59" s="127"/>
      <c r="OY59" s="127"/>
      <c r="OZ59" s="127"/>
      <c r="PA59" s="127"/>
      <c r="PB59" s="127"/>
      <c r="PC59" s="127"/>
      <c r="PD59" s="127"/>
      <c r="PE59" s="127"/>
      <c r="PF59" s="127"/>
      <c r="PG59" s="127"/>
      <c r="PH59" s="127"/>
      <c r="PI59" s="127"/>
      <c r="PJ59" s="127"/>
      <c r="PK59" s="127"/>
      <c r="PL59" s="127"/>
      <c r="PM59" s="127"/>
      <c r="PN59" s="127"/>
      <c r="PO59" s="127"/>
      <c r="PP59" s="127"/>
      <c r="PQ59" s="127"/>
      <c r="PR59" s="127"/>
      <c r="PS59" s="127"/>
      <c r="PT59" s="127"/>
      <c r="PU59" s="127"/>
      <c r="PV59" s="127"/>
      <c r="PW59" s="127"/>
      <c r="PX59" s="127"/>
      <c r="PY59" s="128"/>
      <c r="QB59" s="144"/>
      <c r="QC59" s="145"/>
      <c r="QD59" s="145"/>
      <c r="QE59" s="145"/>
      <c r="QF59" s="145"/>
      <c r="QG59" s="145"/>
      <c r="QH59" s="145"/>
      <c r="QI59" s="145"/>
      <c r="QJ59" s="145"/>
      <c r="QK59" s="145"/>
      <c r="QL59" s="145"/>
      <c r="QM59" s="145"/>
      <c r="QN59" s="145"/>
      <c r="QO59" s="145"/>
      <c r="QP59" s="145"/>
      <c r="QQ59" s="145"/>
      <c r="QR59" s="145"/>
      <c r="QS59" s="145"/>
      <c r="QT59" s="145"/>
      <c r="QU59" s="145"/>
      <c r="QV59" s="145"/>
      <c r="QW59" s="145"/>
      <c r="QX59" s="145"/>
      <c r="QY59" s="145"/>
      <c r="QZ59" s="145"/>
      <c r="RA59" s="145"/>
      <c r="RB59" s="145"/>
      <c r="RC59" s="145"/>
      <c r="RD59" s="145"/>
      <c r="RE59" s="146"/>
    </row>
    <row r="60" spans="51:473" ht="20.100000000000001" customHeight="1"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JY60" s="126"/>
      <c r="JZ60" s="127"/>
      <c r="KA60" s="127"/>
      <c r="KB60" s="127"/>
      <c r="KC60" s="127"/>
      <c r="KD60" s="127"/>
      <c r="KE60" s="127"/>
      <c r="KF60" s="127"/>
      <c r="KG60" s="127"/>
      <c r="KH60" s="127"/>
      <c r="KI60" s="127"/>
      <c r="KJ60" s="127"/>
      <c r="KK60" s="127"/>
      <c r="KL60" s="127"/>
      <c r="KM60" s="127"/>
      <c r="KN60" s="127"/>
      <c r="KO60" s="127"/>
      <c r="KP60" s="127"/>
      <c r="KQ60" s="127"/>
      <c r="KR60" s="127"/>
      <c r="KS60" s="127"/>
      <c r="KT60" s="127"/>
      <c r="KU60" s="127"/>
      <c r="KV60" s="127"/>
      <c r="KW60" s="127"/>
      <c r="KX60" s="127"/>
      <c r="KY60" s="127"/>
      <c r="KZ60" s="127"/>
      <c r="LA60" s="127"/>
      <c r="LB60" s="127"/>
      <c r="LC60" s="127"/>
      <c r="LD60" s="127"/>
      <c r="LE60" s="127"/>
      <c r="LF60" s="127"/>
      <c r="LG60" s="127"/>
      <c r="LH60" s="127"/>
      <c r="LI60" s="127"/>
      <c r="LJ60" s="127"/>
      <c r="LK60" s="127"/>
      <c r="LL60" s="127"/>
      <c r="LM60" s="127"/>
      <c r="LN60" s="127"/>
      <c r="LO60" s="127"/>
      <c r="LP60" s="127"/>
      <c r="LQ60" s="127"/>
      <c r="LR60" s="127"/>
      <c r="LS60" s="127"/>
      <c r="LT60" s="127"/>
      <c r="LU60" s="127"/>
      <c r="LV60" s="127"/>
      <c r="LW60" s="127"/>
      <c r="LX60" s="127"/>
      <c r="LY60" s="127"/>
      <c r="LZ60" s="127"/>
      <c r="MA60" s="127"/>
      <c r="MB60" s="127"/>
      <c r="MC60" s="127"/>
      <c r="MD60" s="127"/>
      <c r="ME60" s="128"/>
      <c r="MH60" s="135"/>
      <c r="MI60" s="136"/>
      <c r="MJ60" s="136"/>
      <c r="MK60" s="136"/>
      <c r="ML60" s="136"/>
      <c r="MM60" s="136"/>
      <c r="MN60" s="136"/>
      <c r="MO60" s="136"/>
      <c r="MP60" s="136"/>
      <c r="MQ60" s="136"/>
      <c r="MR60" s="136"/>
      <c r="MS60" s="136"/>
      <c r="MT60" s="136"/>
      <c r="MU60" s="136"/>
      <c r="MV60" s="136"/>
      <c r="MW60" s="136"/>
      <c r="MX60" s="136"/>
      <c r="MY60" s="136"/>
      <c r="MZ60" s="136"/>
      <c r="NA60" s="136"/>
      <c r="NB60" s="136"/>
      <c r="NC60" s="136"/>
      <c r="ND60" s="136"/>
      <c r="NE60" s="136"/>
      <c r="NF60" s="136"/>
      <c r="NG60" s="136"/>
      <c r="NH60" s="136"/>
      <c r="NI60" s="136"/>
      <c r="NJ60" s="136"/>
      <c r="NK60" s="137"/>
      <c r="NS60" s="126"/>
      <c r="NT60" s="127"/>
      <c r="NU60" s="127"/>
      <c r="NV60" s="127"/>
      <c r="NW60" s="127"/>
      <c r="NX60" s="127"/>
      <c r="NY60" s="127"/>
      <c r="NZ60" s="127"/>
      <c r="OA60" s="127"/>
      <c r="OB60" s="127"/>
      <c r="OC60" s="127"/>
      <c r="OD60" s="127"/>
      <c r="OE60" s="127"/>
      <c r="OF60" s="127"/>
      <c r="OG60" s="127"/>
      <c r="OH60" s="127"/>
      <c r="OI60" s="127"/>
      <c r="OJ60" s="127"/>
      <c r="OK60" s="127"/>
      <c r="OL60" s="127"/>
      <c r="OM60" s="127"/>
      <c r="ON60" s="127"/>
      <c r="OO60" s="127"/>
      <c r="OP60" s="127"/>
      <c r="OQ60" s="127"/>
      <c r="OR60" s="127"/>
      <c r="OS60" s="127"/>
      <c r="OT60" s="127"/>
      <c r="OU60" s="127"/>
      <c r="OV60" s="127"/>
      <c r="OW60" s="127"/>
      <c r="OX60" s="127"/>
      <c r="OY60" s="127"/>
      <c r="OZ60" s="127"/>
      <c r="PA60" s="127"/>
      <c r="PB60" s="127"/>
      <c r="PC60" s="127"/>
      <c r="PD60" s="127"/>
      <c r="PE60" s="127"/>
      <c r="PF60" s="127"/>
      <c r="PG60" s="127"/>
      <c r="PH60" s="127"/>
      <c r="PI60" s="127"/>
      <c r="PJ60" s="127"/>
      <c r="PK60" s="127"/>
      <c r="PL60" s="127"/>
      <c r="PM60" s="127"/>
      <c r="PN60" s="127"/>
      <c r="PO60" s="127"/>
      <c r="PP60" s="127"/>
      <c r="PQ60" s="127"/>
      <c r="PR60" s="127"/>
      <c r="PS60" s="127"/>
      <c r="PT60" s="127"/>
      <c r="PU60" s="127"/>
      <c r="PV60" s="127"/>
      <c r="PW60" s="127"/>
      <c r="PX60" s="127"/>
      <c r="PY60" s="128"/>
      <c r="QB60" s="144"/>
      <c r="QC60" s="145"/>
      <c r="QD60" s="145"/>
      <c r="QE60" s="145"/>
      <c r="QF60" s="145"/>
      <c r="QG60" s="145"/>
      <c r="QH60" s="145"/>
      <c r="QI60" s="145"/>
      <c r="QJ60" s="145"/>
      <c r="QK60" s="145"/>
      <c r="QL60" s="145"/>
      <c r="QM60" s="145"/>
      <c r="QN60" s="145"/>
      <c r="QO60" s="145"/>
      <c r="QP60" s="145"/>
      <c r="QQ60" s="145"/>
      <c r="QR60" s="145"/>
      <c r="QS60" s="145"/>
      <c r="QT60" s="145"/>
      <c r="QU60" s="145"/>
      <c r="QV60" s="145"/>
      <c r="QW60" s="145"/>
      <c r="QX60" s="145"/>
      <c r="QY60" s="145"/>
      <c r="QZ60" s="145"/>
      <c r="RA60" s="145"/>
      <c r="RB60" s="145"/>
      <c r="RC60" s="145"/>
      <c r="RD60" s="145"/>
      <c r="RE60" s="146"/>
    </row>
    <row r="61" spans="51:473" ht="20.100000000000001" customHeight="1"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JY61" s="126"/>
      <c r="JZ61" s="127"/>
      <c r="KA61" s="127"/>
      <c r="KB61" s="127"/>
      <c r="KC61" s="127"/>
      <c r="KD61" s="127"/>
      <c r="KE61" s="127"/>
      <c r="KF61" s="127"/>
      <c r="KG61" s="127"/>
      <c r="KH61" s="127"/>
      <c r="KI61" s="127"/>
      <c r="KJ61" s="127"/>
      <c r="KK61" s="127"/>
      <c r="KL61" s="127"/>
      <c r="KM61" s="127"/>
      <c r="KN61" s="127"/>
      <c r="KO61" s="127"/>
      <c r="KP61" s="127"/>
      <c r="KQ61" s="127"/>
      <c r="KR61" s="127"/>
      <c r="KS61" s="127"/>
      <c r="KT61" s="127"/>
      <c r="KU61" s="127"/>
      <c r="KV61" s="127"/>
      <c r="KW61" s="127"/>
      <c r="KX61" s="127"/>
      <c r="KY61" s="127"/>
      <c r="KZ61" s="127"/>
      <c r="LA61" s="127"/>
      <c r="LB61" s="127"/>
      <c r="LC61" s="127"/>
      <c r="LD61" s="127"/>
      <c r="LE61" s="127"/>
      <c r="LF61" s="127"/>
      <c r="LG61" s="127"/>
      <c r="LH61" s="127"/>
      <c r="LI61" s="127"/>
      <c r="LJ61" s="127"/>
      <c r="LK61" s="127"/>
      <c r="LL61" s="127"/>
      <c r="LM61" s="127"/>
      <c r="LN61" s="127"/>
      <c r="LO61" s="127"/>
      <c r="LP61" s="127"/>
      <c r="LQ61" s="127"/>
      <c r="LR61" s="127"/>
      <c r="LS61" s="127"/>
      <c r="LT61" s="127"/>
      <c r="LU61" s="127"/>
      <c r="LV61" s="127"/>
      <c r="LW61" s="127"/>
      <c r="LX61" s="127"/>
      <c r="LY61" s="127"/>
      <c r="LZ61" s="127"/>
      <c r="MA61" s="127"/>
      <c r="MB61" s="127"/>
      <c r="MC61" s="127"/>
      <c r="MD61" s="127"/>
      <c r="ME61" s="128"/>
      <c r="MH61" s="135"/>
      <c r="MI61" s="136"/>
      <c r="MJ61" s="136"/>
      <c r="MK61" s="136"/>
      <c r="ML61" s="136"/>
      <c r="MM61" s="136"/>
      <c r="MN61" s="136"/>
      <c r="MO61" s="136"/>
      <c r="MP61" s="136"/>
      <c r="MQ61" s="136"/>
      <c r="MR61" s="136"/>
      <c r="MS61" s="136"/>
      <c r="MT61" s="136"/>
      <c r="MU61" s="136"/>
      <c r="MV61" s="136"/>
      <c r="MW61" s="136"/>
      <c r="MX61" s="136"/>
      <c r="MY61" s="136"/>
      <c r="MZ61" s="136"/>
      <c r="NA61" s="136"/>
      <c r="NB61" s="136"/>
      <c r="NC61" s="136"/>
      <c r="ND61" s="136"/>
      <c r="NE61" s="136"/>
      <c r="NF61" s="136"/>
      <c r="NG61" s="136"/>
      <c r="NH61" s="136"/>
      <c r="NI61" s="136"/>
      <c r="NJ61" s="136"/>
      <c r="NK61" s="137"/>
      <c r="NS61" s="126"/>
      <c r="NT61" s="127"/>
      <c r="NU61" s="127"/>
      <c r="NV61" s="127"/>
      <c r="NW61" s="127"/>
      <c r="NX61" s="127"/>
      <c r="NY61" s="127"/>
      <c r="NZ61" s="127"/>
      <c r="OA61" s="127"/>
      <c r="OB61" s="127"/>
      <c r="OC61" s="127"/>
      <c r="OD61" s="127"/>
      <c r="OE61" s="127"/>
      <c r="OF61" s="127"/>
      <c r="OG61" s="127"/>
      <c r="OH61" s="127"/>
      <c r="OI61" s="127"/>
      <c r="OJ61" s="127"/>
      <c r="OK61" s="127"/>
      <c r="OL61" s="127"/>
      <c r="OM61" s="127"/>
      <c r="ON61" s="127"/>
      <c r="OO61" s="127"/>
      <c r="OP61" s="127"/>
      <c r="OQ61" s="127"/>
      <c r="OR61" s="127"/>
      <c r="OS61" s="127"/>
      <c r="OT61" s="127"/>
      <c r="OU61" s="127"/>
      <c r="OV61" s="127"/>
      <c r="OW61" s="127"/>
      <c r="OX61" s="127"/>
      <c r="OY61" s="127"/>
      <c r="OZ61" s="127"/>
      <c r="PA61" s="127"/>
      <c r="PB61" s="127"/>
      <c r="PC61" s="127"/>
      <c r="PD61" s="127"/>
      <c r="PE61" s="127"/>
      <c r="PF61" s="127"/>
      <c r="PG61" s="127"/>
      <c r="PH61" s="127"/>
      <c r="PI61" s="127"/>
      <c r="PJ61" s="127"/>
      <c r="PK61" s="127"/>
      <c r="PL61" s="127"/>
      <c r="PM61" s="127"/>
      <c r="PN61" s="127"/>
      <c r="PO61" s="127"/>
      <c r="PP61" s="127"/>
      <c r="PQ61" s="127"/>
      <c r="PR61" s="127"/>
      <c r="PS61" s="127"/>
      <c r="PT61" s="127"/>
      <c r="PU61" s="127"/>
      <c r="PV61" s="127"/>
      <c r="PW61" s="127"/>
      <c r="PX61" s="127"/>
      <c r="PY61" s="128"/>
      <c r="QB61" s="144"/>
      <c r="QC61" s="145"/>
      <c r="QD61" s="145"/>
      <c r="QE61" s="145"/>
      <c r="QF61" s="145"/>
      <c r="QG61" s="145"/>
      <c r="QH61" s="145"/>
      <c r="QI61" s="145"/>
      <c r="QJ61" s="145"/>
      <c r="QK61" s="145"/>
      <c r="QL61" s="145"/>
      <c r="QM61" s="145"/>
      <c r="QN61" s="145"/>
      <c r="QO61" s="145"/>
      <c r="QP61" s="145"/>
      <c r="QQ61" s="145"/>
      <c r="QR61" s="145"/>
      <c r="QS61" s="145"/>
      <c r="QT61" s="145"/>
      <c r="QU61" s="145"/>
      <c r="QV61" s="145"/>
      <c r="QW61" s="145"/>
      <c r="QX61" s="145"/>
      <c r="QY61" s="145"/>
      <c r="QZ61" s="145"/>
      <c r="RA61" s="145"/>
      <c r="RB61" s="145"/>
      <c r="RC61" s="145"/>
      <c r="RD61" s="145"/>
      <c r="RE61" s="146"/>
    </row>
    <row r="62" spans="51:473" ht="20.100000000000001" customHeight="1"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JY62" s="126"/>
      <c r="JZ62" s="127"/>
      <c r="KA62" s="127"/>
      <c r="KB62" s="127"/>
      <c r="KC62" s="127"/>
      <c r="KD62" s="127"/>
      <c r="KE62" s="127"/>
      <c r="KF62" s="127"/>
      <c r="KG62" s="127"/>
      <c r="KH62" s="127"/>
      <c r="KI62" s="127"/>
      <c r="KJ62" s="127"/>
      <c r="KK62" s="127"/>
      <c r="KL62" s="127"/>
      <c r="KM62" s="127"/>
      <c r="KN62" s="127"/>
      <c r="KO62" s="127"/>
      <c r="KP62" s="127"/>
      <c r="KQ62" s="127"/>
      <c r="KR62" s="127"/>
      <c r="KS62" s="127"/>
      <c r="KT62" s="127"/>
      <c r="KU62" s="127"/>
      <c r="KV62" s="127"/>
      <c r="KW62" s="127"/>
      <c r="KX62" s="127"/>
      <c r="KY62" s="127"/>
      <c r="KZ62" s="127"/>
      <c r="LA62" s="127"/>
      <c r="LB62" s="127"/>
      <c r="LC62" s="127"/>
      <c r="LD62" s="127"/>
      <c r="LE62" s="127"/>
      <c r="LF62" s="127"/>
      <c r="LG62" s="127"/>
      <c r="LH62" s="127"/>
      <c r="LI62" s="127"/>
      <c r="LJ62" s="127"/>
      <c r="LK62" s="127"/>
      <c r="LL62" s="127"/>
      <c r="LM62" s="127"/>
      <c r="LN62" s="127"/>
      <c r="LO62" s="127"/>
      <c r="LP62" s="127"/>
      <c r="LQ62" s="127"/>
      <c r="LR62" s="127"/>
      <c r="LS62" s="127"/>
      <c r="LT62" s="127"/>
      <c r="LU62" s="127"/>
      <c r="LV62" s="127"/>
      <c r="LW62" s="127"/>
      <c r="LX62" s="127"/>
      <c r="LY62" s="127"/>
      <c r="LZ62" s="127"/>
      <c r="MA62" s="127"/>
      <c r="MB62" s="127"/>
      <c r="MC62" s="127"/>
      <c r="MD62" s="127"/>
      <c r="ME62" s="128"/>
      <c r="MH62" s="135"/>
      <c r="MI62" s="136"/>
      <c r="MJ62" s="136"/>
      <c r="MK62" s="136"/>
      <c r="ML62" s="136"/>
      <c r="MM62" s="136"/>
      <c r="MN62" s="136"/>
      <c r="MO62" s="136"/>
      <c r="MP62" s="136"/>
      <c r="MQ62" s="136"/>
      <c r="MR62" s="136"/>
      <c r="MS62" s="136"/>
      <c r="MT62" s="136"/>
      <c r="MU62" s="136"/>
      <c r="MV62" s="136"/>
      <c r="MW62" s="136"/>
      <c r="MX62" s="136"/>
      <c r="MY62" s="136"/>
      <c r="MZ62" s="136"/>
      <c r="NA62" s="136"/>
      <c r="NB62" s="136"/>
      <c r="NC62" s="136"/>
      <c r="ND62" s="136"/>
      <c r="NE62" s="136"/>
      <c r="NF62" s="136"/>
      <c r="NG62" s="136"/>
      <c r="NH62" s="136"/>
      <c r="NI62" s="136"/>
      <c r="NJ62" s="136"/>
      <c r="NK62" s="137"/>
      <c r="NS62" s="126"/>
      <c r="NT62" s="127"/>
      <c r="NU62" s="127"/>
      <c r="NV62" s="127"/>
      <c r="NW62" s="127"/>
      <c r="NX62" s="127"/>
      <c r="NY62" s="127"/>
      <c r="NZ62" s="127"/>
      <c r="OA62" s="127"/>
      <c r="OB62" s="127"/>
      <c r="OC62" s="127"/>
      <c r="OD62" s="127"/>
      <c r="OE62" s="127"/>
      <c r="OF62" s="127"/>
      <c r="OG62" s="127"/>
      <c r="OH62" s="127"/>
      <c r="OI62" s="127"/>
      <c r="OJ62" s="127"/>
      <c r="OK62" s="127"/>
      <c r="OL62" s="127"/>
      <c r="OM62" s="127"/>
      <c r="ON62" s="127"/>
      <c r="OO62" s="127"/>
      <c r="OP62" s="127"/>
      <c r="OQ62" s="127"/>
      <c r="OR62" s="127"/>
      <c r="OS62" s="127"/>
      <c r="OT62" s="127"/>
      <c r="OU62" s="127"/>
      <c r="OV62" s="127"/>
      <c r="OW62" s="127"/>
      <c r="OX62" s="127"/>
      <c r="OY62" s="127"/>
      <c r="OZ62" s="127"/>
      <c r="PA62" s="127"/>
      <c r="PB62" s="127"/>
      <c r="PC62" s="127"/>
      <c r="PD62" s="127"/>
      <c r="PE62" s="127"/>
      <c r="PF62" s="127"/>
      <c r="PG62" s="127"/>
      <c r="PH62" s="127"/>
      <c r="PI62" s="127"/>
      <c r="PJ62" s="127"/>
      <c r="PK62" s="127"/>
      <c r="PL62" s="127"/>
      <c r="PM62" s="127"/>
      <c r="PN62" s="127"/>
      <c r="PO62" s="127"/>
      <c r="PP62" s="127"/>
      <c r="PQ62" s="127"/>
      <c r="PR62" s="127"/>
      <c r="PS62" s="127"/>
      <c r="PT62" s="127"/>
      <c r="PU62" s="127"/>
      <c r="PV62" s="127"/>
      <c r="PW62" s="127"/>
      <c r="PX62" s="127"/>
      <c r="PY62" s="128"/>
      <c r="QB62" s="144"/>
      <c r="QC62" s="145"/>
      <c r="QD62" s="145"/>
      <c r="QE62" s="145"/>
      <c r="QF62" s="145"/>
      <c r="QG62" s="145"/>
      <c r="QH62" s="145"/>
      <c r="QI62" s="145"/>
      <c r="QJ62" s="145"/>
      <c r="QK62" s="145"/>
      <c r="QL62" s="145"/>
      <c r="QM62" s="145"/>
      <c r="QN62" s="145"/>
      <c r="QO62" s="145"/>
      <c r="QP62" s="145"/>
      <c r="QQ62" s="145"/>
      <c r="QR62" s="145"/>
      <c r="QS62" s="145"/>
      <c r="QT62" s="145"/>
      <c r="QU62" s="145"/>
      <c r="QV62" s="145"/>
      <c r="QW62" s="145"/>
      <c r="QX62" s="145"/>
      <c r="QY62" s="145"/>
      <c r="QZ62" s="145"/>
      <c r="RA62" s="145"/>
      <c r="RB62" s="145"/>
      <c r="RC62" s="145"/>
      <c r="RD62" s="145"/>
      <c r="RE62" s="146"/>
    </row>
    <row r="63" spans="51:473" ht="20.100000000000001" customHeight="1"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JY63" s="126"/>
      <c r="JZ63" s="127"/>
      <c r="KA63" s="127"/>
      <c r="KB63" s="127"/>
      <c r="KC63" s="127"/>
      <c r="KD63" s="127"/>
      <c r="KE63" s="127"/>
      <c r="KF63" s="127"/>
      <c r="KG63" s="127"/>
      <c r="KH63" s="127"/>
      <c r="KI63" s="127"/>
      <c r="KJ63" s="127"/>
      <c r="KK63" s="127"/>
      <c r="KL63" s="127"/>
      <c r="KM63" s="127"/>
      <c r="KN63" s="127"/>
      <c r="KO63" s="127"/>
      <c r="KP63" s="127"/>
      <c r="KQ63" s="127"/>
      <c r="KR63" s="127"/>
      <c r="KS63" s="127"/>
      <c r="KT63" s="127"/>
      <c r="KU63" s="127"/>
      <c r="KV63" s="127"/>
      <c r="KW63" s="127"/>
      <c r="KX63" s="127"/>
      <c r="KY63" s="127"/>
      <c r="KZ63" s="127"/>
      <c r="LA63" s="127"/>
      <c r="LB63" s="127"/>
      <c r="LC63" s="127"/>
      <c r="LD63" s="127"/>
      <c r="LE63" s="127"/>
      <c r="LF63" s="127"/>
      <c r="LG63" s="127"/>
      <c r="LH63" s="127"/>
      <c r="LI63" s="127"/>
      <c r="LJ63" s="127"/>
      <c r="LK63" s="127"/>
      <c r="LL63" s="127"/>
      <c r="LM63" s="127"/>
      <c r="LN63" s="127"/>
      <c r="LO63" s="127"/>
      <c r="LP63" s="127"/>
      <c r="LQ63" s="127"/>
      <c r="LR63" s="127"/>
      <c r="LS63" s="127"/>
      <c r="LT63" s="127"/>
      <c r="LU63" s="127"/>
      <c r="LV63" s="127"/>
      <c r="LW63" s="127"/>
      <c r="LX63" s="127"/>
      <c r="LY63" s="127"/>
      <c r="LZ63" s="127"/>
      <c r="MA63" s="127"/>
      <c r="MB63" s="127"/>
      <c r="MC63" s="127"/>
      <c r="MD63" s="127"/>
      <c r="ME63" s="128"/>
      <c r="MH63" s="135"/>
      <c r="MI63" s="136"/>
      <c r="MJ63" s="136"/>
      <c r="MK63" s="136"/>
      <c r="ML63" s="136"/>
      <c r="MM63" s="136"/>
      <c r="MN63" s="136"/>
      <c r="MO63" s="136"/>
      <c r="MP63" s="136"/>
      <c r="MQ63" s="136"/>
      <c r="MR63" s="136"/>
      <c r="MS63" s="136"/>
      <c r="MT63" s="136"/>
      <c r="MU63" s="136"/>
      <c r="MV63" s="136"/>
      <c r="MW63" s="136"/>
      <c r="MX63" s="136"/>
      <c r="MY63" s="136"/>
      <c r="MZ63" s="136"/>
      <c r="NA63" s="136"/>
      <c r="NB63" s="136"/>
      <c r="NC63" s="136"/>
      <c r="ND63" s="136"/>
      <c r="NE63" s="136"/>
      <c r="NF63" s="136"/>
      <c r="NG63" s="136"/>
      <c r="NH63" s="136"/>
      <c r="NI63" s="136"/>
      <c r="NJ63" s="136"/>
      <c r="NK63" s="137"/>
      <c r="NS63" s="126"/>
      <c r="NT63" s="127"/>
      <c r="NU63" s="127"/>
      <c r="NV63" s="127"/>
      <c r="NW63" s="127"/>
      <c r="NX63" s="127"/>
      <c r="NY63" s="127"/>
      <c r="NZ63" s="127"/>
      <c r="OA63" s="127"/>
      <c r="OB63" s="127"/>
      <c r="OC63" s="127"/>
      <c r="OD63" s="127"/>
      <c r="OE63" s="127"/>
      <c r="OF63" s="127"/>
      <c r="OG63" s="127"/>
      <c r="OH63" s="127"/>
      <c r="OI63" s="127"/>
      <c r="OJ63" s="127"/>
      <c r="OK63" s="127"/>
      <c r="OL63" s="127"/>
      <c r="OM63" s="127"/>
      <c r="ON63" s="127"/>
      <c r="OO63" s="127"/>
      <c r="OP63" s="127"/>
      <c r="OQ63" s="127"/>
      <c r="OR63" s="127"/>
      <c r="OS63" s="127"/>
      <c r="OT63" s="127"/>
      <c r="OU63" s="127"/>
      <c r="OV63" s="127"/>
      <c r="OW63" s="127"/>
      <c r="OX63" s="127"/>
      <c r="OY63" s="127"/>
      <c r="OZ63" s="127"/>
      <c r="PA63" s="127"/>
      <c r="PB63" s="127"/>
      <c r="PC63" s="127"/>
      <c r="PD63" s="127"/>
      <c r="PE63" s="127"/>
      <c r="PF63" s="127"/>
      <c r="PG63" s="127"/>
      <c r="PH63" s="127"/>
      <c r="PI63" s="127"/>
      <c r="PJ63" s="127"/>
      <c r="PK63" s="127"/>
      <c r="PL63" s="127"/>
      <c r="PM63" s="127"/>
      <c r="PN63" s="127"/>
      <c r="PO63" s="127"/>
      <c r="PP63" s="127"/>
      <c r="PQ63" s="127"/>
      <c r="PR63" s="127"/>
      <c r="PS63" s="127"/>
      <c r="PT63" s="127"/>
      <c r="PU63" s="127"/>
      <c r="PV63" s="127"/>
      <c r="PW63" s="127"/>
      <c r="PX63" s="127"/>
      <c r="PY63" s="128"/>
      <c r="QB63" s="144"/>
      <c r="QC63" s="145"/>
      <c r="QD63" s="145"/>
      <c r="QE63" s="145"/>
      <c r="QF63" s="145"/>
      <c r="QG63" s="145"/>
      <c r="QH63" s="145"/>
      <c r="QI63" s="145"/>
      <c r="QJ63" s="145"/>
      <c r="QK63" s="145"/>
      <c r="QL63" s="145"/>
      <c r="QM63" s="145"/>
      <c r="QN63" s="145"/>
      <c r="QO63" s="145"/>
      <c r="QP63" s="145"/>
      <c r="QQ63" s="145"/>
      <c r="QR63" s="145"/>
      <c r="QS63" s="145"/>
      <c r="QT63" s="145"/>
      <c r="QU63" s="145"/>
      <c r="QV63" s="145"/>
      <c r="QW63" s="145"/>
      <c r="QX63" s="145"/>
      <c r="QY63" s="145"/>
      <c r="QZ63" s="145"/>
      <c r="RA63" s="145"/>
      <c r="RB63" s="145"/>
      <c r="RC63" s="145"/>
      <c r="RD63" s="145"/>
      <c r="RE63" s="146"/>
    </row>
    <row r="64" spans="51:473" ht="20.100000000000001" customHeight="1"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JY64" s="126"/>
      <c r="JZ64" s="127"/>
      <c r="KA64" s="127"/>
      <c r="KB64" s="127"/>
      <c r="KC64" s="127"/>
      <c r="KD64" s="127"/>
      <c r="KE64" s="127"/>
      <c r="KF64" s="127"/>
      <c r="KG64" s="127"/>
      <c r="KH64" s="127"/>
      <c r="KI64" s="127"/>
      <c r="KJ64" s="127"/>
      <c r="KK64" s="127"/>
      <c r="KL64" s="127"/>
      <c r="KM64" s="127"/>
      <c r="KN64" s="127"/>
      <c r="KO64" s="127"/>
      <c r="KP64" s="127"/>
      <c r="KQ64" s="127"/>
      <c r="KR64" s="127"/>
      <c r="KS64" s="127"/>
      <c r="KT64" s="127"/>
      <c r="KU64" s="127"/>
      <c r="KV64" s="127"/>
      <c r="KW64" s="127"/>
      <c r="KX64" s="127"/>
      <c r="KY64" s="127"/>
      <c r="KZ64" s="127"/>
      <c r="LA64" s="127"/>
      <c r="LB64" s="127"/>
      <c r="LC64" s="127"/>
      <c r="LD64" s="127"/>
      <c r="LE64" s="127"/>
      <c r="LF64" s="127"/>
      <c r="LG64" s="127"/>
      <c r="LH64" s="127"/>
      <c r="LI64" s="127"/>
      <c r="LJ64" s="127"/>
      <c r="LK64" s="127"/>
      <c r="LL64" s="127"/>
      <c r="LM64" s="127"/>
      <c r="LN64" s="127"/>
      <c r="LO64" s="127"/>
      <c r="LP64" s="127"/>
      <c r="LQ64" s="127"/>
      <c r="LR64" s="127"/>
      <c r="LS64" s="127"/>
      <c r="LT64" s="127"/>
      <c r="LU64" s="127"/>
      <c r="LV64" s="127"/>
      <c r="LW64" s="127"/>
      <c r="LX64" s="127"/>
      <c r="LY64" s="127"/>
      <c r="LZ64" s="127"/>
      <c r="MA64" s="127"/>
      <c r="MB64" s="127"/>
      <c r="MC64" s="127"/>
      <c r="MD64" s="127"/>
      <c r="ME64" s="128"/>
      <c r="MH64" s="135"/>
      <c r="MI64" s="136"/>
      <c r="MJ64" s="136"/>
      <c r="MK64" s="136"/>
      <c r="ML64" s="136"/>
      <c r="MM64" s="136"/>
      <c r="MN64" s="136"/>
      <c r="MO64" s="136"/>
      <c r="MP64" s="136"/>
      <c r="MQ64" s="136"/>
      <c r="MR64" s="136"/>
      <c r="MS64" s="136"/>
      <c r="MT64" s="136"/>
      <c r="MU64" s="136"/>
      <c r="MV64" s="136"/>
      <c r="MW64" s="136"/>
      <c r="MX64" s="136"/>
      <c r="MY64" s="136"/>
      <c r="MZ64" s="136"/>
      <c r="NA64" s="136"/>
      <c r="NB64" s="136"/>
      <c r="NC64" s="136"/>
      <c r="ND64" s="136"/>
      <c r="NE64" s="136"/>
      <c r="NF64" s="136"/>
      <c r="NG64" s="136"/>
      <c r="NH64" s="136"/>
      <c r="NI64" s="136"/>
      <c r="NJ64" s="136"/>
      <c r="NK64" s="137"/>
      <c r="NS64" s="126"/>
      <c r="NT64" s="127"/>
      <c r="NU64" s="127"/>
      <c r="NV64" s="127"/>
      <c r="NW64" s="127"/>
      <c r="NX64" s="127"/>
      <c r="NY64" s="127"/>
      <c r="NZ64" s="127"/>
      <c r="OA64" s="127"/>
      <c r="OB64" s="127"/>
      <c r="OC64" s="127"/>
      <c r="OD64" s="127"/>
      <c r="OE64" s="127"/>
      <c r="OF64" s="127"/>
      <c r="OG64" s="127"/>
      <c r="OH64" s="127"/>
      <c r="OI64" s="127"/>
      <c r="OJ64" s="127"/>
      <c r="OK64" s="127"/>
      <c r="OL64" s="127"/>
      <c r="OM64" s="127"/>
      <c r="ON64" s="127"/>
      <c r="OO64" s="127"/>
      <c r="OP64" s="127"/>
      <c r="OQ64" s="127"/>
      <c r="OR64" s="127"/>
      <c r="OS64" s="127"/>
      <c r="OT64" s="127"/>
      <c r="OU64" s="127"/>
      <c r="OV64" s="127"/>
      <c r="OW64" s="127"/>
      <c r="OX64" s="127"/>
      <c r="OY64" s="127"/>
      <c r="OZ64" s="127"/>
      <c r="PA64" s="127"/>
      <c r="PB64" s="127"/>
      <c r="PC64" s="127"/>
      <c r="PD64" s="127"/>
      <c r="PE64" s="127"/>
      <c r="PF64" s="127"/>
      <c r="PG64" s="127"/>
      <c r="PH64" s="127"/>
      <c r="PI64" s="127"/>
      <c r="PJ64" s="127"/>
      <c r="PK64" s="127"/>
      <c r="PL64" s="127"/>
      <c r="PM64" s="127"/>
      <c r="PN64" s="127"/>
      <c r="PO64" s="127"/>
      <c r="PP64" s="127"/>
      <c r="PQ64" s="127"/>
      <c r="PR64" s="127"/>
      <c r="PS64" s="127"/>
      <c r="PT64" s="127"/>
      <c r="PU64" s="127"/>
      <c r="PV64" s="127"/>
      <c r="PW64" s="127"/>
      <c r="PX64" s="127"/>
      <c r="PY64" s="128"/>
      <c r="QB64" s="144"/>
      <c r="QC64" s="145"/>
      <c r="QD64" s="145"/>
      <c r="QE64" s="145"/>
      <c r="QF64" s="145"/>
      <c r="QG64" s="145"/>
      <c r="QH64" s="145"/>
      <c r="QI64" s="145"/>
      <c r="QJ64" s="145"/>
      <c r="QK64" s="145"/>
      <c r="QL64" s="145"/>
      <c r="QM64" s="145"/>
      <c r="QN64" s="145"/>
      <c r="QO64" s="145"/>
      <c r="QP64" s="145"/>
      <c r="QQ64" s="145"/>
      <c r="QR64" s="145"/>
      <c r="QS64" s="145"/>
      <c r="QT64" s="145"/>
      <c r="QU64" s="145"/>
      <c r="QV64" s="145"/>
      <c r="QW64" s="145"/>
      <c r="QX64" s="145"/>
      <c r="QY64" s="145"/>
      <c r="QZ64" s="145"/>
      <c r="RA64" s="145"/>
      <c r="RB64" s="145"/>
      <c r="RC64" s="145"/>
      <c r="RD64" s="145"/>
      <c r="RE64" s="146"/>
    </row>
    <row r="65" spans="51:473" ht="20.100000000000001" customHeight="1"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JY65" s="126"/>
      <c r="JZ65" s="127"/>
      <c r="KA65" s="127"/>
      <c r="KB65" s="127"/>
      <c r="KC65" s="127"/>
      <c r="KD65" s="127"/>
      <c r="KE65" s="127"/>
      <c r="KF65" s="127"/>
      <c r="KG65" s="127"/>
      <c r="KH65" s="127"/>
      <c r="KI65" s="127"/>
      <c r="KJ65" s="127"/>
      <c r="KK65" s="127"/>
      <c r="KL65" s="127"/>
      <c r="KM65" s="127"/>
      <c r="KN65" s="127"/>
      <c r="KO65" s="127"/>
      <c r="KP65" s="127"/>
      <c r="KQ65" s="127"/>
      <c r="KR65" s="127"/>
      <c r="KS65" s="127"/>
      <c r="KT65" s="127"/>
      <c r="KU65" s="127"/>
      <c r="KV65" s="127"/>
      <c r="KW65" s="127"/>
      <c r="KX65" s="127"/>
      <c r="KY65" s="127"/>
      <c r="KZ65" s="127"/>
      <c r="LA65" s="127"/>
      <c r="LB65" s="127"/>
      <c r="LC65" s="127"/>
      <c r="LD65" s="127"/>
      <c r="LE65" s="127"/>
      <c r="LF65" s="127"/>
      <c r="LG65" s="127"/>
      <c r="LH65" s="127"/>
      <c r="LI65" s="127"/>
      <c r="LJ65" s="127"/>
      <c r="LK65" s="127"/>
      <c r="LL65" s="127"/>
      <c r="LM65" s="127"/>
      <c r="LN65" s="127"/>
      <c r="LO65" s="127"/>
      <c r="LP65" s="127"/>
      <c r="LQ65" s="127"/>
      <c r="LR65" s="127"/>
      <c r="LS65" s="127"/>
      <c r="LT65" s="127"/>
      <c r="LU65" s="127"/>
      <c r="LV65" s="127"/>
      <c r="LW65" s="127"/>
      <c r="LX65" s="127"/>
      <c r="LY65" s="127"/>
      <c r="LZ65" s="127"/>
      <c r="MA65" s="127"/>
      <c r="MB65" s="127"/>
      <c r="MC65" s="127"/>
      <c r="MD65" s="127"/>
      <c r="ME65" s="128"/>
      <c r="MH65" s="135"/>
      <c r="MI65" s="136"/>
      <c r="MJ65" s="136"/>
      <c r="MK65" s="136"/>
      <c r="ML65" s="136"/>
      <c r="MM65" s="136"/>
      <c r="MN65" s="136"/>
      <c r="MO65" s="136"/>
      <c r="MP65" s="136"/>
      <c r="MQ65" s="136"/>
      <c r="MR65" s="136"/>
      <c r="MS65" s="136"/>
      <c r="MT65" s="136"/>
      <c r="MU65" s="136"/>
      <c r="MV65" s="136"/>
      <c r="MW65" s="136"/>
      <c r="MX65" s="136"/>
      <c r="MY65" s="136"/>
      <c r="MZ65" s="136"/>
      <c r="NA65" s="136"/>
      <c r="NB65" s="136"/>
      <c r="NC65" s="136"/>
      <c r="ND65" s="136"/>
      <c r="NE65" s="136"/>
      <c r="NF65" s="136"/>
      <c r="NG65" s="136"/>
      <c r="NH65" s="136"/>
      <c r="NI65" s="136"/>
      <c r="NJ65" s="136"/>
      <c r="NK65" s="137"/>
      <c r="NS65" s="126"/>
      <c r="NT65" s="127"/>
      <c r="NU65" s="127"/>
      <c r="NV65" s="127"/>
      <c r="NW65" s="127"/>
      <c r="NX65" s="127"/>
      <c r="NY65" s="127"/>
      <c r="NZ65" s="127"/>
      <c r="OA65" s="127"/>
      <c r="OB65" s="127"/>
      <c r="OC65" s="127"/>
      <c r="OD65" s="127"/>
      <c r="OE65" s="127"/>
      <c r="OF65" s="127"/>
      <c r="OG65" s="127"/>
      <c r="OH65" s="127"/>
      <c r="OI65" s="127"/>
      <c r="OJ65" s="127"/>
      <c r="OK65" s="127"/>
      <c r="OL65" s="127"/>
      <c r="OM65" s="127"/>
      <c r="ON65" s="127"/>
      <c r="OO65" s="127"/>
      <c r="OP65" s="127"/>
      <c r="OQ65" s="127"/>
      <c r="OR65" s="127"/>
      <c r="OS65" s="127"/>
      <c r="OT65" s="127"/>
      <c r="OU65" s="127"/>
      <c r="OV65" s="127"/>
      <c r="OW65" s="127"/>
      <c r="OX65" s="127"/>
      <c r="OY65" s="127"/>
      <c r="OZ65" s="127"/>
      <c r="PA65" s="127"/>
      <c r="PB65" s="127"/>
      <c r="PC65" s="127"/>
      <c r="PD65" s="127"/>
      <c r="PE65" s="127"/>
      <c r="PF65" s="127"/>
      <c r="PG65" s="127"/>
      <c r="PH65" s="127"/>
      <c r="PI65" s="127"/>
      <c r="PJ65" s="127"/>
      <c r="PK65" s="127"/>
      <c r="PL65" s="127"/>
      <c r="PM65" s="127"/>
      <c r="PN65" s="127"/>
      <c r="PO65" s="127"/>
      <c r="PP65" s="127"/>
      <c r="PQ65" s="127"/>
      <c r="PR65" s="127"/>
      <c r="PS65" s="127"/>
      <c r="PT65" s="127"/>
      <c r="PU65" s="127"/>
      <c r="PV65" s="127"/>
      <c r="PW65" s="127"/>
      <c r="PX65" s="127"/>
      <c r="PY65" s="128"/>
      <c r="QB65" s="144"/>
      <c r="QC65" s="145"/>
      <c r="QD65" s="145"/>
      <c r="QE65" s="145"/>
      <c r="QF65" s="145"/>
      <c r="QG65" s="145"/>
      <c r="QH65" s="145"/>
      <c r="QI65" s="145"/>
      <c r="QJ65" s="145"/>
      <c r="QK65" s="145"/>
      <c r="QL65" s="145"/>
      <c r="QM65" s="145"/>
      <c r="QN65" s="145"/>
      <c r="QO65" s="145"/>
      <c r="QP65" s="145"/>
      <c r="QQ65" s="145"/>
      <c r="QR65" s="145"/>
      <c r="QS65" s="145"/>
      <c r="QT65" s="145"/>
      <c r="QU65" s="145"/>
      <c r="QV65" s="145"/>
      <c r="QW65" s="145"/>
      <c r="QX65" s="145"/>
      <c r="QY65" s="145"/>
      <c r="QZ65" s="145"/>
      <c r="RA65" s="145"/>
      <c r="RB65" s="145"/>
      <c r="RC65" s="145"/>
      <c r="RD65" s="145"/>
      <c r="RE65" s="146"/>
    </row>
    <row r="66" spans="51:473" ht="20.100000000000001" customHeight="1"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JY66" s="126"/>
      <c r="JZ66" s="127"/>
      <c r="KA66" s="127"/>
      <c r="KB66" s="127"/>
      <c r="KC66" s="127"/>
      <c r="KD66" s="127"/>
      <c r="KE66" s="127"/>
      <c r="KF66" s="127"/>
      <c r="KG66" s="127"/>
      <c r="KH66" s="127"/>
      <c r="KI66" s="127"/>
      <c r="KJ66" s="127"/>
      <c r="KK66" s="127"/>
      <c r="KL66" s="127"/>
      <c r="KM66" s="127"/>
      <c r="KN66" s="127"/>
      <c r="KO66" s="127"/>
      <c r="KP66" s="127"/>
      <c r="KQ66" s="127"/>
      <c r="KR66" s="127"/>
      <c r="KS66" s="127"/>
      <c r="KT66" s="127"/>
      <c r="KU66" s="127"/>
      <c r="KV66" s="127"/>
      <c r="KW66" s="127"/>
      <c r="KX66" s="127"/>
      <c r="KY66" s="127"/>
      <c r="KZ66" s="127"/>
      <c r="LA66" s="127"/>
      <c r="LB66" s="127"/>
      <c r="LC66" s="127"/>
      <c r="LD66" s="127"/>
      <c r="LE66" s="127"/>
      <c r="LF66" s="127"/>
      <c r="LG66" s="127"/>
      <c r="LH66" s="127"/>
      <c r="LI66" s="127"/>
      <c r="LJ66" s="127"/>
      <c r="LK66" s="127"/>
      <c r="LL66" s="127"/>
      <c r="LM66" s="127"/>
      <c r="LN66" s="127"/>
      <c r="LO66" s="127"/>
      <c r="LP66" s="127"/>
      <c r="LQ66" s="127"/>
      <c r="LR66" s="127"/>
      <c r="LS66" s="127"/>
      <c r="LT66" s="127"/>
      <c r="LU66" s="127"/>
      <c r="LV66" s="127"/>
      <c r="LW66" s="127"/>
      <c r="LX66" s="127"/>
      <c r="LY66" s="127"/>
      <c r="LZ66" s="127"/>
      <c r="MA66" s="127"/>
      <c r="MB66" s="127"/>
      <c r="MC66" s="127"/>
      <c r="MD66" s="127"/>
      <c r="ME66" s="128"/>
      <c r="MH66" s="135"/>
      <c r="MI66" s="136"/>
      <c r="MJ66" s="136"/>
      <c r="MK66" s="136"/>
      <c r="ML66" s="136"/>
      <c r="MM66" s="136"/>
      <c r="MN66" s="136"/>
      <c r="MO66" s="136"/>
      <c r="MP66" s="136"/>
      <c r="MQ66" s="136"/>
      <c r="MR66" s="136"/>
      <c r="MS66" s="136"/>
      <c r="MT66" s="136"/>
      <c r="MU66" s="136"/>
      <c r="MV66" s="136"/>
      <c r="MW66" s="136"/>
      <c r="MX66" s="136"/>
      <c r="MY66" s="136"/>
      <c r="MZ66" s="136"/>
      <c r="NA66" s="136"/>
      <c r="NB66" s="136"/>
      <c r="NC66" s="136"/>
      <c r="ND66" s="136"/>
      <c r="NE66" s="136"/>
      <c r="NF66" s="136"/>
      <c r="NG66" s="136"/>
      <c r="NH66" s="136"/>
      <c r="NI66" s="136"/>
      <c r="NJ66" s="136"/>
      <c r="NK66" s="137"/>
      <c r="NS66" s="126"/>
      <c r="NT66" s="127"/>
      <c r="NU66" s="127"/>
      <c r="NV66" s="127"/>
      <c r="NW66" s="127"/>
      <c r="NX66" s="127"/>
      <c r="NY66" s="127"/>
      <c r="NZ66" s="127"/>
      <c r="OA66" s="127"/>
      <c r="OB66" s="127"/>
      <c r="OC66" s="127"/>
      <c r="OD66" s="127"/>
      <c r="OE66" s="127"/>
      <c r="OF66" s="127"/>
      <c r="OG66" s="127"/>
      <c r="OH66" s="127"/>
      <c r="OI66" s="127"/>
      <c r="OJ66" s="127"/>
      <c r="OK66" s="127"/>
      <c r="OL66" s="127"/>
      <c r="OM66" s="127"/>
      <c r="ON66" s="127"/>
      <c r="OO66" s="127"/>
      <c r="OP66" s="127"/>
      <c r="OQ66" s="127"/>
      <c r="OR66" s="127"/>
      <c r="OS66" s="127"/>
      <c r="OT66" s="127"/>
      <c r="OU66" s="127"/>
      <c r="OV66" s="127"/>
      <c r="OW66" s="127"/>
      <c r="OX66" s="127"/>
      <c r="OY66" s="127"/>
      <c r="OZ66" s="127"/>
      <c r="PA66" s="127"/>
      <c r="PB66" s="127"/>
      <c r="PC66" s="127"/>
      <c r="PD66" s="127"/>
      <c r="PE66" s="127"/>
      <c r="PF66" s="127"/>
      <c r="PG66" s="127"/>
      <c r="PH66" s="127"/>
      <c r="PI66" s="127"/>
      <c r="PJ66" s="127"/>
      <c r="PK66" s="127"/>
      <c r="PL66" s="127"/>
      <c r="PM66" s="127"/>
      <c r="PN66" s="127"/>
      <c r="PO66" s="127"/>
      <c r="PP66" s="127"/>
      <c r="PQ66" s="127"/>
      <c r="PR66" s="127"/>
      <c r="PS66" s="127"/>
      <c r="PT66" s="127"/>
      <c r="PU66" s="127"/>
      <c r="PV66" s="127"/>
      <c r="PW66" s="127"/>
      <c r="PX66" s="127"/>
      <c r="PY66" s="128"/>
      <c r="QB66" s="144"/>
      <c r="QC66" s="145"/>
      <c r="QD66" s="145"/>
      <c r="QE66" s="145"/>
      <c r="QF66" s="145"/>
      <c r="QG66" s="145"/>
      <c r="QH66" s="145"/>
      <c r="QI66" s="145"/>
      <c r="QJ66" s="145"/>
      <c r="QK66" s="145"/>
      <c r="QL66" s="145"/>
      <c r="QM66" s="145"/>
      <c r="QN66" s="145"/>
      <c r="QO66" s="145"/>
      <c r="QP66" s="145"/>
      <c r="QQ66" s="145"/>
      <c r="QR66" s="145"/>
      <c r="QS66" s="145"/>
      <c r="QT66" s="145"/>
      <c r="QU66" s="145"/>
      <c r="QV66" s="145"/>
      <c r="QW66" s="145"/>
      <c r="QX66" s="145"/>
      <c r="QY66" s="145"/>
      <c r="QZ66" s="145"/>
      <c r="RA66" s="145"/>
      <c r="RB66" s="145"/>
      <c r="RC66" s="145"/>
      <c r="RD66" s="145"/>
      <c r="RE66" s="146"/>
    </row>
    <row r="67" spans="51:473" ht="20.100000000000001" customHeight="1"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JY67" s="126"/>
      <c r="JZ67" s="127"/>
      <c r="KA67" s="127"/>
      <c r="KB67" s="127"/>
      <c r="KC67" s="127"/>
      <c r="KD67" s="127"/>
      <c r="KE67" s="127"/>
      <c r="KF67" s="127"/>
      <c r="KG67" s="127"/>
      <c r="KH67" s="127"/>
      <c r="KI67" s="127"/>
      <c r="KJ67" s="127"/>
      <c r="KK67" s="127"/>
      <c r="KL67" s="127"/>
      <c r="KM67" s="127"/>
      <c r="KN67" s="127"/>
      <c r="KO67" s="127"/>
      <c r="KP67" s="127"/>
      <c r="KQ67" s="127"/>
      <c r="KR67" s="127"/>
      <c r="KS67" s="127"/>
      <c r="KT67" s="127"/>
      <c r="KU67" s="127"/>
      <c r="KV67" s="127"/>
      <c r="KW67" s="127"/>
      <c r="KX67" s="127"/>
      <c r="KY67" s="127"/>
      <c r="KZ67" s="127"/>
      <c r="LA67" s="127"/>
      <c r="LB67" s="127"/>
      <c r="LC67" s="127"/>
      <c r="LD67" s="127"/>
      <c r="LE67" s="127"/>
      <c r="LF67" s="127"/>
      <c r="LG67" s="127"/>
      <c r="LH67" s="127"/>
      <c r="LI67" s="127"/>
      <c r="LJ67" s="127"/>
      <c r="LK67" s="127"/>
      <c r="LL67" s="127"/>
      <c r="LM67" s="127"/>
      <c r="LN67" s="127"/>
      <c r="LO67" s="127"/>
      <c r="LP67" s="127"/>
      <c r="LQ67" s="127"/>
      <c r="LR67" s="127"/>
      <c r="LS67" s="127"/>
      <c r="LT67" s="127"/>
      <c r="LU67" s="127"/>
      <c r="LV67" s="127"/>
      <c r="LW67" s="127"/>
      <c r="LX67" s="127"/>
      <c r="LY67" s="127"/>
      <c r="LZ67" s="127"/>
      <c r="MA67" s="127"/>
      <c r="MB67" s="127"/>
      <c r="MC67" s="127"/>
      <c r="MD67" s="127"/>
      <c r="ME67" s="128"/>
      <c r="MH67" s="135"/>
      <c r="MI67" s="136"/>
      <c r="MJ67" s="136"/>
      <c r="MK67" s="136"/>
      <c r="ML67" s="136"/>
      <c r="MM67" s="136"/>
      <c r="MN67" s="136"/>
      <c r="MO67" s="136"/>
      <c r="MP67" s="136"/>
      <c r="MQ67" s="136"/>
      <c r="MR67" s="136"/>
      <c r="MS67" s="136"/>
      <c r="MT67" s="136"/>
      <c r="MU67" s="136"/>
      <c r="MV67" s="136"/>
      <c r="MW67" s="136"/>
      <c r="MX67" s="136"/>
      <c r="MY67" s="136"/>
      <c r="MZ67" s="136"/>
      <c r="NA67" s="136"/>
      <c r="NB67" s="136"/>
      <c r="NC67" s="136"/>
      <c r="ND67" s="136"/>
      <c r="NE67" s="136"/>
      <c r="NF67" s="136"/>
      <c r="NG67" s="136"/>
      <c r="NH67" s="136"/>
      <c r="NI67" s="136"/>
      <c r="NJ67" s="136"/>
      <c r="NK67" s="137"/>
      <c r="NS67" s="126"/>
      <c r="NT67" s="127"/>
      <c r="NU67" s="127"/>
      <c r="NV67" s="127"/>
      <c r="NW67" s="127"/>
      <c r="NX67" s="127"/>
      <c r="NY67" s="127"/>
      <c r="NZ67" s="127"/>
      <c r="OA67" s="127"/>
      <c r="OB67" s="127"/>
      <c r="OC67" s="127"/>
      <c r="OD67" s="127"/>
      <c r="OE67" s="127"/>
      <c r="OF67" s="127"/>
      <c r="OG67" s="127"/>
      <c r="OH67" s="127"/>
      <c r="OI67" s="127"/>
      <c r="OJ67" s="127"/>
      <c r="OK67" s="127"/>
      <c r="OL67" s="127"/>
      <c r="OM67" s="127"/>
      <c r="ON67" s="127"/>
      <c r="OO67" s="127"/>
      <c r="OP67" s="127"/>
      <c r="OQ67" s="127"/>
      <c r="OR67" s="127"/>
      <c r="OS67" s="127"/>
      <c r="OT67" s="127"/>
      <c r="OU67" s="127"/>
      <c r="OV67" s="127"/>
      <c r="OW67" s="127"/>
      <c r="OX67" s="127"/>
      <c r="OY67" s="127"/>
      <c r="OZ67" s="127"/>
      <c r="PA67" s="127"/>
      <c r="PB67" s="127"/>
      <c r="PC67" s="127"/>
      <c r="PD67" s="127"/>
      <c r="PE67" s="127"/>
      <c r="PF67" s="127"/>
      <c r="PG67" s="127"/>
      <c r="PH67" s="127"/>
      <c r="PI67" s="127"/>
      <c r="PJ67" s="127"/>
      <c r="PK67" s="127"/>
      <c r="PL67" s="127"/>
      <c r="PM67" s="127"/>
      <c r="PN67" s="127"/>
      <c r="PO67" s="127"/>
      <c r="PP67" s="127"/>
      <c r="PQ67" s="127"/>
      <c r="PR67" s="127"/>
      <c r="PS67" s="127"/>
      <c r="PT67" s="127"/>
      <c r="PU67" s="127"/>
      <c r="PV67" s="127"/>
      <c r="PW67" s="127"/>
      <c r="PX67" s="127"/>
      <c r="PY67" s="128"/>
      <c r="QB67" s="144"/>
      <c r="QC67" s="145"/>
      <c r="QD67" s="145"/>
      <c r="QE67" s="145"/>
      <c r="QF67" s="145"/>
      <c r="QG67" s="145"/>
      <c r="QH67" s="145"/>
      <c r="QI67" s="145"/>
      <c r="QJ67" s="145"/>
      <c r="QK67" s="145"/>
      <c r="QL67" s="145"/>
      <c r="QM67" s="145"/>
      <c r="QN67" s="145"/>
      <c r="QO67" s="145"/>
      <c r="QP67" s="145"/>
      <c r="QQ67" s="145"/>
      <c r="QR67" s="145"/>
      <c r="QS67" s="145"/>
      <c r="QT67" s="145"/>
      <c r="QU67" s="145"/>
      <c r="QV67" s="145"/>
      <c r="QW67" s="145"/>
      <c r="QX67" s="145"/>
      <c r="QY67" s="145"/>
      <c r="QZ67" s="145"/>
      <c r="RA67" s="145"/>
      <c r="RB67" s="145"/>
      <c r="RC67" s="145"/>
      <c r="RD67" s="145"/>
      <c r="RE67" s="146"/>
    </row>
    <row r="68" spans="51:473" ht="20.100000000000001" customHeight="1"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JY68" s="126"/>
      <c r="JZ68" s="127"/>
      <c r="KA68" s="127"/>
      <c r="KB68" s="127"/>
      <c r="KC68" s="127"/>
      <c r="KD68" s="127"/>
      <c r="KE68" s="127"/>
      <c r="KF68" s="127"/>
      <c r="KG68" s="127"/>
      <c r="KH68" s="127"/>
      <c r="KI68" s="127"/>
      <c r="KJ68" s="127"/>
      <c r="KK68" s="127"/>
      <c r="KL68" s="127"/>
      <c r="KM68" s="127"/>
      <c r="KN68" s="127"/>
      <c r="KO68" s="127"/>
      <c r="KP68" s="127"/>
      <c r="KQ68" s="127"/>
      <c r="KR68" s="127"/>
      <c r="KS68" s="127"/>
      <c r="KT68" s="127"/>
      <c r="KU68" s="127"/>
      <c r="KV68" s="127"/>
      <c r="KW68" s="127"/>
      <c r="KX68" s="127"/>
      <c r="KY68" s="127"/>
      <c r="KZ68" s="127"/>
      <c r="LA68" s="127"/>
      <c r="LB68" s="127"/>
      <c r="LC68" s="127"/>
      <c r="LD68" s="127"/>
      <c r="LE68" s="127"/>
      <c r="LF68" s="127"/>
      <c r="LG68" s="127"/>
      <c r="LH68" s="127"/>
      <c r="LI68" s="127"/>
      <c r="LJ68" s="127"/>
      <c r="LK68" s="127"/>
      <c r="LL68" s="127"/>
      <c r="LM68" s="127"/>
      <c r="LN68" s="127"/>
      <c r="LO68" s="127"/>
      <c r="LP68" s="127"/>
      <c r="LQ68" s="127"/>
      <c r="LR68" s="127"/>
      <c r="LS68" s="127"/>
      <c r="LT68" s="127"/>
      <c r="LU68" s="127"/>
      <c r="LV68" s="127"/>
      <c r="LW68" s="127"/>
      <c r="LX68" s="127"/>
      <c r="LY68" s="127"/>
      <c r="LZ68" s="127"/>
      <c r="MA68" s="127"/>
      <c r="MB68" s="127"/>
      <c r="MC68" s="127"/>
      <c r="MD68" s="127"/>
      <c r="ME68" s="128"/>
      <c r="MH68" s="135"/>
      <c r="MI68" s="136"/>
      <c r="MJ68" s="136"/>
      <c r="MK68" s="136"/>
      <c r="ML68" s="136"/>
      <c r="MM68" s="136"/>
      <c r="MN68" s="136"/>
      <c r="MO68" s="136"/>
      <c r="MP68" s="136"/>
      <c r="MQ68" s="136"/>
      <c r="MR68" s="136"/>
      <c r="MS68" s="136"/>
      <c r="MT68" s="136"/>
      <c r="MU68" s="136"/>
      <c r="MV68" s="136"/>
      <c r="MW68" s="136"/>
      <c r="MX68" s="136"/>
      <c r="MY68" s="136"/>
      <c r="MZ68" s="136"/>
      <c r="NA68" s="136"/>
      <c r="NB68" s="136"/>
      <c r="NC68" s="136"/>
      <c r="ND68" s="136"/>
      <c r="NE68" s="136"/>
      <c r="NF68" s="136"/>
      <c r="NG68" s="136"/>
      <c r="NH68" s="136"/>
      <c r="NI68" s="136"/>
      <c r="NJ68" s="136"/>
      <c r="NK68" s="137"/>
      <c r="NS68" s="126"/>
      <c r="NT68" s="127"/>
      <c r="NU68" s="127"/>
      <c r="NV68" s="127"/>
      <c r="NW68" s="127"/>
      <c r="NX68" s="127"/>
      <c r="NY68" s="127"/>
      <c r="NZ68" s="127"/>
      <c r="OA68" s="127"/>
      <c r="OB68" s="127"/>
      <c r="OC68" s="127"/>
      <c r="OD68" s="127"/>
      <c r="OE68" s="127"/>
      <c r="OF68" s="127"/>
      <c r="OG68" s="127"/>
      <c r="OH68" s="127"/>
      <c r="OI68" s="127"/>
      <c r="OJ68" s="127"/>
      <c r="OK68" s="127"/>
      <c r="OL68" s="127"/>
      <c r="OM68" s="127"/>
      <c r="ON68" s="127"/>
      <c r="OO68" s="127"/>
      <c r="OP68" s="127"/>
      <c r="OQ68" s="127"/>
      <c r="OR68" s="127"/>
      <c r="OS68" s="127"/>
      <c r="OT68" s="127"/>
      <c r="OU68" s="127"/>
      <c r="OV68" s="127"/>
      <c r="OW68" s="127"/>
      <c r="OX68" s="127"/>
      <c r="OY68" s="127"/>
      <c r="OZ68" s="127"/>
      <c r="PA68" s="127"/>
      <c r="PB68" s="127"/>
      <c r="PC68" s="127"/>
      <c r="PD68" s="127"/>
      <c r="PE68" s="127"/>
      <c r="PF68" s="127"/>
      <c r="PG68" s="127"/>
      <c r="PH68" s="127"/>
      <c r="PI68" s="127"/>
      <c r="PJ68" s="127"/>
      <c r="PK68" s="127"/>
      <c r="PL68" s="127"/>
      <c r="PM68" s="127"/>
      <c r="PN68" s="127"/>
      <c r="PO68" s="127"/>
      <c r="PP68" s="127"/>
      <c r="PQ68" s="127"/>
      <c r="PR68" s="127"/>
      <c r="PS68" s="127"/>
      <c r="PT68" s="127"/>
      <c r="PU68" s="127"/>
      <c r="PV68" s="127"/>
      <c r="PW68" s="127"/>
      <c r="PX68" s="127"/>
      <c r="PY68" s="128"/>
      <c r="QB68" s="144"/>
      <c r="QC68" s="145"/>
      <c r="QD68" s="145"/>
      <c r="QE68" s="145"/>
      <c r="QF68" s="145"/>
      <c r="QG68" s="145"/>
      <c r="QH68" s="145"/>
      <c r="QI68" s="145"/>
      <c r="QJ68" s="145"/>
      <c r="QK68" s="145"/>
      <c r="QL68" s="145"/>
      <c r="QM68" s="145"/>
      <c r="QN68" s="145"/>
      <c r="QO68" s="145"/>
      <c r="QP68" s="145"/>
      <c r="QQ68" s="145"/>
      <c r="QR68" s="145"/>
      <c r="QS68" s="145"/>
      <c r="QT68" s="145"/>
      <c r="QU68" s="145"/>
      <c r="QV68" s="145"/>
      <c r="QW68" s="145"/>
      <c r="QX68" s="145"/>
      <c r="QY68" s="145"/>
      <c r="QZ68" s="145"/>
      <c r="RA68" s="145"/>
      <c r="RB68" s="145"/>
      <c r="RC68" s="145"/>
      <c r="RD68" s="145"/>
      <c r="RE68" s="146"/>
    </row>
    <row r="69" spans="51:473" ht="20.100000000000001" customHeight="1"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JY69" s="126"/>
      <c r="JZ69" s="127"/>
      <c r="KA69" s="127"/>
      <c r="KB69" s="127"/>
      <c r="KC69" s="127"/>
      <c r="KD69" s="127"/>
      <c r="KE69" s="127"/>
      <c r="KF69" s="127"/>
      <c r="KG69" s="127"/>
      <c r="KH69" s="127"/>
      <c r="KI69" s="127"/>
      <c r="KJ69" s="127"/>
      <c r="KK69" s="127"/>
      <c r="KL69" s="127"/>
      <c r="KM69" s="127"/>
      <c r="KN69" s="127"/>
      <c r="KO69" s="127"/>
      <c r="KP69" s="127"/>
      <c r="KQ69" s="127"/>
      <c r="KR69" s="127"/>
      <c r="KS69" s="127"/>
      <c r="KT69" s="127"/>
      <c r="KU69" s="127"/>
      <c r="KV69" s="127"/>
      <c r="KW69" s="127"/>
      <c r="KX69" s="127"/>
      <c r="KY69" s="127"/>
      <c r="KZ69" s="127"/>
      <c r="LA69" s="127"/>
      <c r="LB69" s="127"/>
      <c r="LC69" s="127"/>
      <c r="LD69" s="127"/>
      <c r="LE69" s="127"/>
      <c r="LF69" s="127"/>
      <c r="LG69" s="127"/>
      <c r="LH69" s="127"/>
      <c r="LI69" s="127"/>
      <c r="LJ69" s="127"/>
      <c r="LK69" s="127"/>
      <c r="LL69" s="127"/>
      <c r="LM69" s="127"/>
      <c r="LN69" s="127"/>
      <c r="LO69" s="127"/>
      <c r="LP69" s="127"/>
      <c r="LQ69" s="127"/>
      <c r="LR69" s="127"/>
      <c r="LS69" s="127"/>
      <c r="LT69" s="127"/>
      <c r="LU69" s="127"/>
      <c r="LV69" s="127"/>
      <c r="LW69" s="127"/>
      <c r="LX69" s="127"/>
      <c r="LY69" s="127"/>
      <c r="LZ69" s="127"/>
      <c r="MA69" s="127"/>
      <c r="MB69" s="127"/>
      <c r="MC69" s="127"/>
      <c r="MD69" s="127"/>
      <c r="ME69" s="128"/>
      <c r="MH69" s="135"/>
      <c r="MI69" s="136"/>
      <c r="MJ69" s="136"/>
      <c r="MK69" s="136"/>
      <c r="ML69" s="136"/>
      <c r="MM69" s="136"/>
      <c r="MN69" s="136"/>
      <c r="MO69" s="136"/>
      <c r="MP69" s="136"/>
      <c r="MQ69" s="136"/>
      <c r="MR69" s="136"/>
      <c r="MS69" s="136"/>
      <c r="MT69" s="136"/>
      <c r="MU69" s="136"/>
      <c r="MV69" s="136"/>
      <c r="MW69" s="136"/>
      <c r="MX69" s="136"/>
      <c r="MY69" s="136"/>
      <c r="MZ69" s="136"/>
      <c r="NA69" s="136"/>
      <c r="NB69" s="136"/>
      <c r="NC69" s="136"/>
      <c r="ND69" s="136"/>
      <c r="NE69" s="136"/>
      <c r="NF69" s="136"/>
      <c r="NG69" s="136"/>
      <c r="NH69" s="136"/>
      <c r="NI69" s="136"/>
      <c r="NJ69" s="136"/>
      <c r="NK69" s="137"/>
      <c r="NS69" s="126"/>
      <c r="NT69" s="127"/>
      <c r="NU69" s="127"/>
      <c r="NV69" s="127"/>
      <c r="NW69" s="127"/>
      <c r="NX69" s="127"/>
      <c r="NY69" s="127"/>
      <c r="NZ69" s="127"/>
      <c r="OA69" s="127"/>
      <c r="OB69" s="127"/>
      <c r="OC69" s="127"/>
      <c r="OD69" s="127"/>
      <c r="OE69" s="127"/>
      <c r="OF69" s="127"/>
      <c r="OG69" s="127"/>
      <c r="OH69" s="127"/>
      <c r="OI69" s="127"/>
      <c r="OJ69" s="127"/>
      <c r="OK69" s="127"/>
      <c r="OL69" s="127"/>
      <c r="OM69" s="127"/>
      <c r="ON69" s="127"/>
      <c r="OO69" s="127"/>
      <c r="OP69" s="127"/>
      <c r="OQ69" s="127"/>
      <c r="OR69" s="127"/>
      <c r="OS69" s="127"/>
      <c r="OT69" s="127"/>
      <c r="OU69" s="127"/>
      <c r="OV69" s="127"/>
      <c r="OW69" s="127"/>
      <c r="OX69" s="127"/>
      <c r="OY69" s="127"/>
      <c r="OZ69" s="127"/>
      <c r="PA69" s="127"/>
      <c r="PB69" s="127"/>
      <c r="PC69" s="127"/>
      <c r="PD69" s="127"/>
      <c r="PE69" s="127"/>
      <c r="PF69" s="127"/>
      <c r="PG69" s="127"/>
      <c r="PH69" s="127"/>
      <c r="PI69" s="127"/>
      <c r="PJ69" s="127"/>
      <c r="PK69" s="127"/>
      <c r="PL69" s="127"/>
      <c r="PM69" s="127"/>
      <c r="PN69" s="127"/>
      <c r="PO69" s="127"/>
      <c r="PP69" s="127"/>
      <c r="PQ69" s="127"/>
      <c r="PR69" s="127"/>
      <c r="PS69" s="127"/>
      <c r="PT69" s="127"/>
      <c r="PU69" s="127"/>
      <c r="PV69" s="127"/>
      <c r="PW69" s="127"/>
      <c r="PX69" s="127"/>
      <c r="PY69" s="128"/>
      <c r="QB69" s="144"/>
      <c r="QC69" s="145"/>
      <c r="QD69" s="145"/>
      <c r="QE69" s="145"/>
      <c r="QF69" s="145"/>
      <c r="QG69" s="145"/>
      <c r="QH69" s="145"/>
      <c r="QI69" s="145"/>
      <c r="QJ69" s="145"/>
      <c r="QK69" s="145"/>
      <c r="QL69" s="145"/>
      <c r="QM69" s="145"/>
      <c r="QN69" s="145"/>
      <c r="QO69" s="145"/>
      <c r="QP69" s="145"/>
      <c r="QQ69" s="145"/>
      <c r="QR69" s="145"/>
      <c r="QS69" s="145"/>
      <c r="QT69" s="145"/>
      <c r="QU69" s="145"/>
      <c r="QV69" s="145"/>
      <c r="QW69" s="145"/>
      <c r="QX69" s="145"/>
      <c r="QY69" s="145"/>
      <c r="QZ69" s="145"/>
      <c r="RA69" s="145"/>
      <c r="RB69" s="145"/>
      <c r="RC69" s="145"/>
      <c r="RD69" s="145"/>
      <c r="RE69" s="146"/>
    </row>
    <row r="70" spans="51:473" ht="20.100000000000001" customHeight="1"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JY70" s="126"/>
      <c r="JZ70" s="127"/>
      <c r="KA70" s="127"/>
      <c r="KB70" s="127"/>
      <c r="KC70" s="127"/>
      <c r="KD70" s="127"/>
      <c r="KE70" s="127"/>
      <c r="KF70" s="127"/>
      <c r="KG70" s="127"/>
      <c r="KH70" s="127"/>
      <c r="KI70" s="127"/>
      <c r="KJ70" s="127"/>
      <c r="KK70" s="127"/>
      <c r="KL70" s="127"/>
      <c r="KM70" s="127"/>
      <c r="KN70" s="127"/>
      <c r="KO70" s="127"/>
      <c r="KP70" s="127"/>
      <c r="KQ70" s="127"/>
      <c r="KR70" s="127"/>
      <c r="KS70" s="127"/>
      <c r="KT70" s="127"/>
      <c r="KU70" s="127"/>
      <c r="KV70" s="127"/>
      <c r="KW70" s="127"/>
      <c r="KX70" s="127"/>
      <c r="KY70" s="127"/>
      <c r="KZ70" s="127"/>
      <c r="LA70" s="127"/>
      <c r="LB70" s="127"/>
      <c r="LC70" s="127"/>
      <c r="LD70" s="127"/>
      <c r="LE70" s="127"/>
      <c r="LF70" s="127"/>
      <c r="LG70" s="127"/>
      <c r="LH70" s="127"/>
      <c r="LI70" s="127"/>
      <c r="LJ70" s="127"/>
      <c r="LK70" s="127"/>
      <c r="LL70" s="127"/>
      <c r="LM70" s="127"/>
      <c r="LN70" s="127"/>
      <c r="LO70" s="127"/>
      <c r="LP70" s="127"/>
      <c r="LQ70" s="127"/>
      <c r="LR70" s="127"/>
      <c r="LS70" s="127"/>
      <c r="LT70" s="127"/>
      <c r="LU70" s="127"/>
      <c r="LV70" s="127"/>
      <c r="LW70" s="127"/>
      <c r="LX70" s="127"/>
      <c r="LY70" s="127"/>
      <c r="LZ70" s="127"/>
      <c r="MA70" s="127"/>
      <c r="MB70" s="127"/>
      <c r="MC70" s="127"/>
      <c r="MD70" s="127"/>
      <c r="ME70" s="128"/>
      <c r="MH70" s="135"/>
      <c r="MI70" s="136"/>
      <c r="MJ70" s="136"/>
      <c r="MK70" s="136"/>
      <c r="ML70" s="136"/>
      <c r="MM70" s="136"/>
      <c r="MN70" s="136"/>
      <c r="MO70" s="136"/>
      <c r="MP70" s="136"/>
      <c r="MQ70" s="136"/>
      <c r="MR70" s="136"/>
      <c r="MS70" s="136"/>
      <c r="MT70" s="136"/>
      <c r="MU70" s="136"/>
      <c r="MV70" s="136"/>
      <c r="MW70" s="136"/>
      <c r="MX70" s="136"/>
      <c r="MY70" s="136"/>
      <c r="MZ70" s="136"/>
      <c r="NA70" s="136"/>
      <c r="NB70" s="136"/>
      <c r="NC70" s="136"/>
      <c r="ND70" s="136"/>
      <c r="NE70" s="136"/>
      <c r="NF70" s="136"/>
      <c r="NG70" s="136"/>
      <c r="NH70" s="136"/>
      <c r="NI70" s="136"/>
      <c r="NJ70" s="136"/>
      <c r="NK70" s="137"/>
      <c r="NS70" s="126"/>
      <c r="NT70" s="127"/>
      <c r="NU70" s="127"/>
      <c r="NV70" s="127"/>
      <c r="NW70" s="127"/>
      <c r="NX70" s="127"/>
      <c r="NY70" s="127"/>
      <c r="NZ70" s="127"/>
      <c r="OA70" s="127"/>
      <c r="OB70" s="127"/>
      <c r="OC70" s="127"/>
      <c r="OD70" s="127"/>
      <c r="OE70" s="127"/>
      <c r="OF70" s="127"/>
      <c r="OG70" s="127"/>
      <c r="OH70" s="127"/>
      <c r="OI70" s="127"/>
      <c r="OJ70" s="127"/>
      <c r="OK70" s="127"/>
      <c r="OL70" s="127"/>
      <c r="OM70" s="127"/>
      <c r="ON70" s="127"/>
      <c r="OO70" s="127"/>
      <c r="OP70" s="127"/>
      <c r="OQ70" s="127"/>
      <c r="OR70" s="127"/>
      <c r="OS70" s="127"/>
      <c r="OT70" s="127"/>
      <c r="OU70" s="127"/>
      <c r="OV70" s="127"/>
      <c r="OW70" s="127"/>
      <c r="OX70" s="127"/>
      <c r="OY70" s="127"/>
      <c r="OZ70" s="127"/>
      <c r="PA70" s="127"/>
      <c r="PB70" s="127"/>
      <c r="PC70" s="127"/>
      <c r="PD70" s="127"/>
      <c r="PE70" s="127"/>
      <c r="PF70" s="127"/>
      <c r="PG70" s="127"/>
      <c r="PH70" s="127"/>
      <c r="PI70" s="127"/>
      <c r="PJ70" s="127"/>
      <c r="PK70" s="127"/>
      <c r="PL70" s="127"/>
      <c r="PM70" s="127"/>
      <c r="PN70" s="127"/>
      <c r="PO70" s="127"/>
      <c r="PP70" s="127"/>
      <c r="PQ70" s="127"/>
      <c r="PR70" s="127"/>
      <c r="PS70" s="127"/>
      <c r="PT70" s="127"/>
      <c r="PU70" s="127"/>
      <c r="PV70" s="127"/>
      <c r="PW70" s="127"/>
      <c r="PX70" s="127"/>
      <c r="PY70" s="128"/>
      <c r="QB70" s="144"/>
      <c r="QC70" s="145"/>
      <c r="QD70" s="145"/>
      <c r="QE70" s="145"/>
      <c r="QF70" s="145"/>
      <c r="QG70" s="145"/>
      <c r="QH70" s="145"/>
      <c r="QI70" s="145"/>
      <c r="QJ70" s="145"/>
      <c r="QK70" s="145"/>
      <c r="QL70" s="145"/>
      <c r="QM70" s="145"/>
      <c r="QN70" s="145"/>
      <c r="QO70" s="145"/>
      <c r="QP70" s="145"/>
      <c r="QQ70" s="145"/>
      <c r="QR70" s="145"/>
      <c r="QS70" s="145"/>
      <c r="QT70" s="145"/>
      <c r="QU70" s="145"/>
      <c r="QV70" s="145"/>
      <c r="QW70" s="145"/>
      <c r="QX70" s="145"/>
      <c r="QY70" s="145"/>
      <c r="QZ70" s="145"/>
      <c r="RA70" s="145"/>
      <c r="RB70" s="145"/>
      <c r="RC70" s="145"/>
      <c r="RD70" s="145"/>
      <c r="RE70" s="146"/>
    </row>
    <row r="71" spans="51:473" ht="20.100000000000001" customHeight="1"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JY71" s="126"/>
      <c r="JZ71" s="127"/>
      <c r="KA71" s="127"/>
      <c r="KB71" s="127"/>
      <c r="KC71" s="127"/>
      <c r="KD71" s="127"/>
      <c r="KE71" s="127"/>
      <c r="KF71" s="127"/>
      <c r="KG71" s="127"/>
      <c r="KH71" s="127"/>
      <c r="KI71" s="127"/>
      <c r="KJ71" s="127"/>
      <c r="KK71" s="127"/>
      <c r="KL71" s="127"/>
      <c r="KM71" s="127"/>
      <c r="KN71" s="127"/>
      <c r="KO71" s="127"/>
      <c r="KP71" s="127"/>
      <c r="KQ71" s="127"/>
      <c r="KR71" s="127"/>
      <c r="KS71" s="127"/>
      <c r="KT71" s="127"/>
      <c r="KU71" s="127"/>
      <c r="KV71" s="127"/>
      <c r="KW71" s="127"/>
      <c r="KX71" s="127"/>
      <c r="KY71" s="127"/>
      <c r="KZ71" s="127"/>
      <c r="LA71" s="127"/>
      <c r="LB71" s="127"/>
      <c r="LC71" s="127"/>
      <c r="LD71" s="127"/>
      <c r="LE71" s="127"/>
      <c r="LF71" s="127"/>
      <c r="LG71" s="127"/>
      <c r="LH71" s="127"/>
      <c r="LI71" s="127"/>
      <c r="LJ71" s="127"/>
      <c r="LK71" s="127"/>
      <c r="LL71" s="127"/>
      <c r="LM71" s="127"/>
      <c r="LN71" s="127"/>
      <c r="LO71" s="127"/>
      <c r="LP71" s="127"/>
      <c r="LQ71" s="127"/>
      <c r="LR71" s="127"/>
      <c r="LS71" s="127"/>
      <c r="LT71" s="127"/>
      <c r="LU71" s="127"/>
      <c r="LV71" s="127"/>
      <c r="LW71" s="127"/>
      <c r="LX71" s="127"/>
      <c r="LY71" s="127"/>
      <c r="LZ71" s="127"/>
      <c r="MA71" s="127"/>
      <c r="MB71" s="127"/>
      <c r="MC71" s="127"/>
      <c r="MD71" s="127"/>
      <c r="ME71" s="128"/>
      <c r="MH71" s="135"/>
      <c r="MI71" s="136"/>
      <c r="MJ71" s="136"/>
      <c r="MK71" s="136"/>
      <c r="ML71" s="136"/>
      <c r="MM71" s="136"/>
      <c r="MN71" s="136"/>
      <c r="MO71" s="136"/>
      <c r="MP71" s="136"/>
      <c r="MQ71" s="136"/>
      <c r="MR71" s="136"/>
      <c r="MS71" s="136"/>
      <c r="MT71" s="136"/>
      <c r="MU71" s="136"/>
      <c r="MV71" s="136"/>
      <c r="MW71" s="136"/>
      <c r="MX71" s="136"/>
      <c r="MY71" s="136"/>
      <c r="MZ71" s="136"/>
      <c r="NA71" s="136"/>
      <c r="NB71" s="136"/>
      <c r="NC71" s="136"/>
      <c r="ND71" s="136"/>
      <c r="NE71" s="136"/>
      <c r="NF71" s="136"/>
      <c r="NG71" s="136"/>
      <c r="NH71" s="136"/>
      <c r="NI71" s="136"/>
      <c r="NJ71" s="136"/>
      <c r="NK71" s="137"/>
      <c r="NS71" s="126"/>
      <c r="NT71" s="127"/>
      <c r="NU71" s="127"/>
      <c r="NV71" s="127"/>
      <c r="NW71" s="127"/>
      <c r="NX71" s="127"/>
      <c r="NY71" s="127"/>
      <c r="NZ71" s="127"/>
      <c r="OA71" s="127"/>
      <c r="OB71" s="127"/>
      <c r="OC71" s="127"/>
      <c r="OD71" s="127"/>
      <c r="OE71" s="127"/>
      <c r="OF71" s="127"/>
      <c r="OG71" s="127"/>
      <c r="OH71" s="127"/>
      <c r="OI71" s="127"/>
      <c r="OJ71" s="127"/>
      <c r="OK71" s="127"/>
      <c r="OL71" s="127"/>
      <c r="OM71" s="127"/>
      <c r="ON71" s="127"/>
      <c r="OO71" s="127"/>
      <c r="OP71" s="127"/>
      <c r="OQ71" s="127"/>
      <c r="OR71" s="127"/>
      <c r="OS71" s="127"/>
      <c r="OT71" s="127"/>
      <c r="OU71" s="127"/>
      <c r="OV71" s="127"/>
      <c r="OW71" s="127"/>
      <c r="OX71" s="127"/>
      <c r="OY71" s="127"/>
      <c r="OZ71" s="127"/>
      <c r="PA71" s="127"/>
      <c r="PB71" s="127"/>
      <c r="PC71" s="127"/>
      <c r="PD71" s="127"/>
      <c r="PE71" s="127"/>
      <c r="PF71" s="127"/>
      <c r="PG71" s="127"/>
      <c r="PH71" s="127"/>
      <c r="PI71" s="127"/>
      <c r="PJ71" s="127"/>
      <c r="PK71" s="127"/>
      <c r="PL71" s="127"/>
      <c r="PM71" s="127"/>
      <c r="PN71" s="127"/>
      <c r="PO71" s="127"/>
      <c r="PP71" s="127"/>
      <c r="PQ71" s="127"/>
      <c r="PR71" s="127"/>
      <c r="PS71" s="127"/>
      <c r="PT71" s="127"/>
      <c r="PU71" s="127"/>
      <c r="PV71" s="127"/>
      <c r="PW71" s="127"/>
      <c r="PX71" s="127"/>
      <c r="PY71" s="128"/>
      <c r="QB71" s="144"/>
      <c r="QC71" s="145"/>
      <c r="QD71" s="145"/>
      <c r="QE71" s="145"/>
      <c r="QF71" s="145"/>
      <c r="QG71" s="145"/>
      <c r="QH71" s="145"/>
      <c r="QI71" s="145"/>
      <c r="QJ71" s="145"/>
      <c r="QK71" s="145"/>
      <c r="QL71" s="145"/>
      <c r="QM71" s="145"/>
      <c r="QN71" s="145"/>
      <c r="QO71" s="145"/>
      <c r="QP71" s="145"/>
      <c r="QQ71" s="145"/>
      <c r="QR71" s="145"/>
      <c r="QS71" s="145"/>
      <c r="QT71" s="145"/>
      <c r="QU71" s="145"/>
      <c r="QV71" s="145"/>
      <c r="QW71" s="145"/>
      <c r="QX71" s="145"/>
      <c r="QY71" s="145"/>
      <c r="QZ71" s="145"/>
      <c r="RA71" s="145"/>
      <c r="RB71" s="145"/>
      <c r="RC71" s="145"/>
      <c r="RD71" s="145"/>
      <c r="RE71" s="146"/>
    </row>
    <row r="72" spans="51:473" ht="20.100000000000001" customHeight="1"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JY72" s="126"/>
      <c r="JZ72" s="127"/>
      <c r="KA72" s="127"/>
      <c r="KB72" s="127"/>
      <c r="KC72" s="127"/>
      <c r="KD72" s="127"/>
      <c r="KE72" s="127"/>
      <c r="KF72" s="127"/>
      <c r="KG72" s="127"/>
      <c r="KH72" s="127"/>
      <c r="KI72" s="127"/>
      <c r="KJ72" s="127"/>
      <c r="KK72" s="127"/>
      <c r="KL72" s="127"/>
      <c r="KM72" s="127"/>
      <c r="KN72" s="127"/>
      <c r="KO72" s="127"/>
      <c r="KP72" s="127"/>
      <c r="KQ72" s="127"/>
      <c r="KR72" s="127"/>
      <c r="KS72" s="127"/>
      <c r="KT72" s="127"/>
      <c r="KU72" s="127"/>
      <c r="KV72" s="127"/>
      <c r="KW72" s="127"/>
      <c r="KX72" s="127"/>
      <c r="KY72" s="127"/>
      <c r="KZ72" s="127"/>
      <c r="LA72" s="127"/>
      <c r="LB72" s="127"/>
      <c r="LC72" s="127"/>
      <c r="LD72" s="127"/>
      <c r="LE72" s="127"/>
      <c r="LF72" s="127"/>
      <c r="LG72" s="127"/>
      <c r="LH72" s="127"/>
      <c r="LI72" s="127"/>
      <c r="LJ72" s="127"/>
      <c r="LK72" s="127"/>
      <c r="LL72" s="127"/>
      <c r="LM72" s="127"/>
      <c r="LN72" s="127"/>
      <c r="LO72" s="127"/>
      <c r="LP72" s="127"/>
      <c r="LQ72" s="127"/>
      <c r="LR72" s="127"/>
      <c r="LS72" s="127"/>
      <c r="LT72" s="127"/>
      <c r="LU72" s="127"/>
      <c r="LV72" s="127"/>
      <c r="LW72" s="127"/>
      <c r="LX72" s="127"/>
      <c r="LY72" s="127"/>
      <c r="LZ72" s="127"/>
      <c r="MA72" s="127"/>
      <c r="MB72" s="127"/>
      <c r="MC72" s="127"/>
      <c r="MD72" s="127"/>
      <c r="ME72" s="128"/>
      <c r="MH72" s="135"/>
      <c r="MI72" s="136"/>
      <c r="MJ72" s="136"/>
      <c r="MK72" s="136"/>
      <c r="ML72" s="136"/>
      <c r="MM72" s="136"/>
      <c r="MN72" s="136"/>
      <c r="MO72" s="136"/>
      <c r="MP72" s="136"/>
      <c r="MQ72" s="136"/>
      <c r="MR72" s="136"/>
      <c r="MS72" s="136"/>
      <c r="MT72" s="136"/>
      <c r="MU72" s="136"/>
      <c r="MV72" s="136"/>
      <c r="MW72" s="136"/>
      <c r="MX72" s="136"/>
      <c r="MY72" s="136"/>
      <c r="MZ72" s="136"/>
      <c r="NA72" s="136"/>
      <c r="NB72" s="136"/>
      <c r="NC72" s="136"/>
      <c r="ND72" s="136"/>
      <c r="NE72" s="136"/>
      <c r="NF72" s="136"/>
      <c r="NG72" s="136"/>
      <c r="NH72" s="136"/>
      <c r="NI72" s="136"/>
      <c r="NJ72" s="136"/>
      <c r="NK72" s="137"/>
      <c r="NS72" s="126"/>
      <c r="NT72" s="127"/>
      <c r="NU72" s="127"/>
      <c r="NV72" s="127"/>
      <c r="NW72" s="127"/>
      <c r="NX72" s="127"/>
      <c r="NY72" s="127"/>
      <c r="NZ72" s="127"/>
      <c r="OA72" s="127"/>
      <c r="OB72" s="127"/>
      <c r="OC72" s="127"/>
      <c r="OD72" s="127"/>
      <c r="OE72" s="127"/>
      <c r="OF72" s="127"/>
      <c r="OG72" s="127"/>
      <c r="OH72" s="127"/>
      <c r="OI72" s="127"/>
      <c r="OJ72" s="127"/>
      <c r="OK72" s="127"/>
      <c r="OL72" s="127"/>
      <c r="OM72" s="127"/>
      <c r="ON72" s="127"/>
      <c r="OO72" s="127"/>
      <c r="OP72" s="127"/>
      <c r="OQ72" s="127"/>
      <c r="OR72" s="127"/>
      <c r="OS72" s="127"/>
      <c r="OT72" s="127"/>
      <c r="OU72" s="127"/>
      <c r="OV72" s="127"/>
      <c r="OW72" s="127"/>
      <c r="OX72" s="127"/>
      <c r="OY72" s="127"/>
      <c r="OZ72" s="127"/>
      <c r="PA72" s="127"/>
      <c r="PB72" s="127"/>
      <c r="PC72" s="127"/>
      <c r="PD72" s="127"/>
      <c r="PE72" s="127"/>
      <c r="PF72" s="127"/>
      <c r="PG72" s="127"/>
      <c r="PH72" s="127"/>
      <c r="PI72" s="127"/>
      <c r="PJ72" s="127"/>
      <c r="PK72" s="127"/>
      <c r="PL72" s="127"/>
      <c r="PM72" s="127"/>
      <c r="PN72" s="127"/>
      <c r="PO72" s="127"/>
      <c r="PP72" s="127"/>
      <c r="PQ72" s="127"/>
      <c r="PR72" s="127"/>
      <c r="PS72" s="127"/>
      <c r="PT72" s="127"/>
      <c r="PU72" s="127"/>
      <c r="PV72" s="127"/>
      <c r="PW72" s="127"/>
      <c r="PX72" s="127"/>
      <c r="PY72" s="128"/>
      <c r="QB72" s="144"/>
      <c r="QC72" s="145"/>
      <c r="QD72" s="145"/>
      <c r="QE72" s="145"/>
      <c r="QF72" s="145"/>
      <c r="QG72" s="145"/>
      <c r="QH72" s="145"/>
      <c r="QI72" s="145"/>
      <c r="QJ72" s="145"/>
      <c r="QK72" s="145"/>
      <c r="QL72" s="145"/>
      <c r="QM72" s="145"/>
      <c r="QN72" s="145"/>
      <c r="QO72" s="145"/>
      <c r="QP72" s="145"/>
      <c r="QQ72" s="145"/>
      <c r="QR72" s="145"/>
      <c r="QS72" s="145"/>
      <c r="QT72" s="145"/>
      <c r="QU72" s="145"/>
      <c r="QV72" s="145"/>
      <c r="QW72" s="145"/>
      <c r="QX72" s="145"/>
      <c r="QY72" s="145"/>
      <c r="QZ72" s="145"/>
      <c r="RA72" s="145"/>
      <c r="RB72" s="145"/>
      <c r="RC72" s="145"/>
      <c r="RD72" s="145"/>
      <c r="RE72" s="146"/>
    </row>
    <row r="73" spans="51:473" ht="20.100000000000001" customHeight="1" thickBot="1"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JY73" s="129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1"/>
      <c r="MH73" s="138"/>
      <c r="MI73" s="139"/>
      <c r="MJ73" s="139"/>
      <c r="MK73" s="139"/>
      <c r="ML73" s="139"/>
      <c r="MM73" s="139"/>
      <c r="MN73" s="139"/>
      <c r="MO73" s="139"/>
      <c r="MP73" s="139"/>
      <c r="MQ73" s="139"/>
      <c r="MR73" s="139"/>
      <c r="MS73" s="139"/>
      <c r="MT73" s="139"/>
      <c r="MU73" s="139"/>
      <c r="MV73" s="139"/>
      <c r="MW73" s="139"/>
      <c r="MX73" s="139"/>
      <c r="MY73" s="139"/>
      <c r="MZ73" s="139"/>
      <c r="NA73" s="139"/>
      <c r="NB73" s="139"/>
      <c r="NC73" s="139"/>
      <c r="ND73" s="139"/>
      <c r="NE73" s="139"/>
      <c r="NF73" s="139"/>
      <c r="NG73" s="139"/>
      <c r="NH73" s="139"/>
      <c r="NI73" s="139"/>
      <c r="NJ73" s="139"/>
      <c r="NK73" s="140"/>
      <c r="NS73" s="129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1"/>
      <c r="QB73" s="147"/>
      <c r="QC73" s="148"/>
      <c r="QD73" s="148"/>
      <c r="QE73" s="148"/>
      <c r="QF73" s="148"/>
      <c r="QG73" s="148"/>
      <c r="QH73" s="148"/>
      <c r="QI73" s="148"/>
      <c r="QJ73" s="148"/>
      <c r="QK73" s="148"/>
      <c r="QL73" s="148"/>
      <c r="QM73" s="148"/>
      <c r="QN73" s="148"/>
      <c r="QO73" s="148"/>
      <c r="QP73" s="148"/>
      <c r="QQ73" s="148"/>
      <c r="QR73" s="148"/>
      <c r="QS73" s="148"/>
      <c r="QT73" s="148"/>
      <c r="QU73" s="148"/>
      <c r="QV73" s="148"/>
      <c r="QW73" s="148"/>
      <c r="QX73" s="148"/>
      <c r="QY73" s="148"/>
      <c r="QZ73" s="148"/>
      <c r="RA73" s="148"/>
      <c r="RB73" s="148"/>
      <c r="RC73" s="148"/>
      <c r="RD73" s="148"/>
      <c r="RE73" s="149"/>
    </row>
    <row r="74" spans="51:473" ht="20.100000000000001" customHeight="1"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</row>
    <row r="75" spans="51:473" ht="20.100000000000001" customHeight="1"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</row>
    <row r="76" spans="51:473" ht="20.100000000000001" customHeight="1"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</row>
    <row r="77" spans="51:473" ht="20.100000000000001" customHeight="1"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</row>
    <row r="78" spans="51:473" ht="20.100000000000001" customHeight="1"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</row>
    <row r="79" spans="51:473" ht="20.100000000000001" customHeight="1"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</row>
    <row r="80" spans="51:473" ht="20.100000000000001" customHeight="1"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</row>
    <row r="81" spans="51:473" ht="20.100000000000001" customHeight="1"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</row>
    <row r="82" spans="51:473" ht="20.100000000000001" customHeight="1"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6</v>
      </c>
      <c r="CC82" s="1">
        <v>8</v>
      </c>
      <c r="CD82" s="1">
        <v>4</v>
      </c>
      <c r="CE82" s="1">
        <v>4</v>
      </c>
      <c r="CF82" s="1">
        <v>2</v>
      </c>
      <c r="CG82" s="1">
        <v>2</v>
      </c>
      <c r="CH82" s="1">
        <v>2</v>
      </c>
      <c r="CI82" s="1">
        <v>2</v>
      </c>
      <c r="CJ82" s="1">
        <v>3</v>
      </c>
      <c r="CK82" s="1">
        <v>2</v>
      </c>
      <c r="CL82" s="1">
        <v>1</v>
      </c>
      <c r="CM82" s="1">
        <v>3</v>
      </c>
      <c r="CN82" s="1">
        <v>4</v>
      </c>
      <c r="CO82" s="1">
        <v>2</v>
      </c>
      <c r="CP82" s="1">
        <v>2</v>
      </c>
      <c r="CQ82" s="1">
        <v>2</v>
      </c>
      <c r="CR82" s="1">
        <v>1</v>
      </c>
      <c r="CS82" s="1">
        <v>2</v>
      </c>
      <c r="CT82" s="1">
        <v>4</v>
      </c>
      <c r="CU82" s="1">
        <v>5</v>
      </c>
      <c r="CV82" s="1">
        <v>5</v>
      </c>
      <c r="CW82" s="1">
        <v>3</v>
      </c>
      <c r="CX82" s="1">
        <v>2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>
        <v>1</v>
      </c>
      <c r="DV82" s="1">
        <v>1</v>
      </c>
      <c r="DW82" s="1">
        <v>1</v>
      </c>
      <c r="DX82" s="1">
        <v>1</v>
      </c>
      <c r="DY82" s="1">
        <v>1</v>
      </c>
      <c r="DZ82" s="1">
        <v>1</v>
      </c>
      <c r="EA82" s="1">
        <v>1</v>
      </c>
      <c r="EB82" s="1">
        <v>1</v>
      </c>
      <c r="EC82" s="1">
        <v>2</v>
      </c>
      <c r="ED82" s="1">
        <v>2</v>
      </c>
      <c r="EE82" s="1">
        <v>2</v>
      </c>
      <c r="EF82" s="1">
        <v>2</v>
      </c>
      <c r="EG82" s="1">
        <v>2</v>
      </c>
      <c r="EH82" s="1">
        <v>2</v>
      </c>
      <c r="EI82" s="1">
        <v>4</v>
      </c>
      <c r="EJ82" s="1">
        <v>8</v>
      </c>
      <c r="EK82" s="1">
        <v>6</v>
      </c>
      <c r="EL82" s="1">
        <v>6</v>
      </c>
      <c r="EM82" s="1">
        <v>6</v>
      </c>
      <c r="EN82" s="1">
        <v>4</v>
      </c>
      <c r="EO82" s="1">
        <v>3</v>
      </c>
      <c r="EP82" s="1">
        <v>2</v>
      </c>
      <c r="EQ82" s="1">
        <v>2</v>
      </c>
      <c r="ER82" s="1">
        <v>2</v>
      </c>
      <c r="ES82" s="1">
        <v>2</v>
      </c>
      <c r="ET82" s="1">
        <v>2</v>
      </c>
      <c r="EU82" s="1">
        <v>1</v>
      </c>
      <c r="EV82" s="1">
        <v>1</v>
      </c>
      <c r="EW82" s="1">
        <v>1</v>
      </c>
      <c r="EX82" s="1">
        <v>1</v>
      </c>
      <c r="EY82" s="1">
        <v>1</v>
      </c>
      <c r="EZ82" s="1">
        <v>1</v>
      </c>
      <c r="FA82" s="1">
        <v>1</v>
      </c>
      <c r="FB82" s="1">
        <v>1</v>
      </c>
      <c r="FC82" s="1">
        <v>1</v>
      </c>
      <c r="FD82" s="1">
        <v>1</v>
      </c>
      <c r="FE82" s="1">
        <v>1</v>
      </c>
      <c r="FF82" s="1">
        <v>1</v>
      </c>
      <c r="FG82" s="1">
        <v>1</v>
      </c>
      <c r="FH82" s="1">
        <v>1</v>
      </c>
      <c r="FI82" s="1">
        <v>1</v>
      </c>
      <c r="FJ82" s="1">
        <v>1</v>
      </c>
      <c r="FK82" s="1">
        <v>1</v>
      </c>
      <c r="FL82" s="1">
        <v>2</v>
      </c>
      <c r="FM82" s="1">
        <v>2</v>
      </c>
      <c r="FN82" s="1">
        <v>3</v>
      </c>
      <c r="FO82" s="1">
        <v>3</v>
      </c>
      <c r="FP82" s="1">
        <v>3</v>
      </c>
      <c r="FQ82" s="1">
        <v>2</v>
      </c>
      <c r="FR82" s="1">
        <v>1</v>
      </c>
      <c r="FS82" s="1">
        <v>1</v>
      </c>
      <c r="FT82" s="1">
        <v>1</v>
      </c>
      <c r="FU82" s="1">
        <v>1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1</v>
      </c>
      <c r="GS82" s="1">
        <v>1</v>
      </c>
      <c r="GT82" s="1">
        <v>2</v>
      </c>
      <c r="GU82" s="1">
        <v>3</v>
      </c>
      <c r="GV82" s="1">
        <v>3</v>
      </c>
      <c r="GW82" s="1">
        <v>1</v>
      </c>
      <c r="GX82" s="1">
        <v>0</v>
      </c>
      <c r="GY82" s="1">
        <v>0</v>
      </c>
      <c r="GZ82" s="1">
        <v>0</v>
      </c>
      <c r="HA82" s="1">
        <v>0</v>
      </c>
      <c r="HB82" s="1">
        <v>2</v>
      </c>
      <c r="HC82" s="1">
        <v>2</v>
      </c>
      <c r="HD82" s="1">
        <v>2</v>
      </c>
      <c r="HE82" s="1">
        <v>2</v>
      </c>
      <c r="HF82" s="1">
        <v>0</v>
      </c>
      <c r="HG82" s="1">
        <v>0</v>
      </c>
      <c r="HH82" s="1">
        <v>0</v>
      </c>
      <c r="HI82" s="1">
        <v>2</v>
      </c>
      <c r="HJ82" s="1">
        <v>3</v>
      </c>
      <c r="HK82" s="1">
        <v>5</v>
      </c>
      <c r="HL82" s="1">
        <v>6</v>
      </c>
      <c r="HM82" s="1">
        <v>2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</row>
    <row r="83" spans="51:473" ht="20.100000000000001" customHeight="1"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16</v>
      </c>
      <c r="BZ83" s="1">
        <v>11</v>
      </c>
      <c r="CA83" s="1">
        <v>13</v>
      </c>
      <c r="CB83" s="1">
        <v>13</v>
      </c>
      <c r="CC83" s="1">
        <v>7</v>
      </c>
      <c r="CD83" s="1">
        <v>11</v>
      </c>
      <c r="CE83" s="1">
        <v>13</v>
      </c>
      <c r="CF83" s="1">
        <v>15</v>
      </c>
      <c r="CG83" s="1">
        <v>15</v>
      </c>
      <c r="CH83" s="1">
        <v>15</v>
      </c>
      <c r="CI83" s="1">
        <v>10</v>
      </c>
      <c r="CJ83" s="1">
        <v>9</v>
      </c>
      <c r="CK83" s="1">
        <v>8</v>
      </c>
      <c r="CL83" s="1">
        <v>6</v>
      </c>
      <c r="CM83" s="1">
        <v>6</v>
      </c>
      <c r="CN83" s="1">
        <v>6</v>
      </c>
      <c r="CO83" s="1">
        <v>7</v>
      </c>
      <c r="CP83" s="1">
        <v>12</v>
      </c>
      <c r="CQ83" s="1">
        <v>14</v>
      </c>
      <c r="CR83" s="1">
        <v>15</v>
      </c>
      <c r="CS83" s="1">
        <v>14</v>
      </c>
      <c r="CT83" s="1">
        <v>9</v>
      </c>
      <c r="CU83" s="1">
        <v>8</v>
      </c>
      <c r="CV83" s="1">
        <v>8</v>
      </c>
      <c r="CW83" s="1">
        <v>7</v>
      </c>
      <c r="CX83" s="1">
        <v>7</v>
      </c>
      <c r="CY83" s="1">
        <v>6</v>
      </c>
      <c r="CZ83" s="1">
        <v>6</v>
      </c>
      <c r="DA83" s="1">
        <v>4</v>
      </c>
      <c r="DB83" s="1">
        <v>5</v>
      </c>
      <c r="DC83" s="1">
        <v>4</v>
      </c>
      <c r="DD83" s="1">
        <v>4</v>
      </c>
      <c r="DE83" s="1">
        <v>4</v>
      </c>
      <c r="DF83" s="1">
        <v>4</v>
      </c>
      <c r="DG83" s="1">
        <v>4</v>
      </c>
      <c r="DH83" s="1">
        <v>4</v>
      </c>
      <c r="DI83" s="1">
        <v>4</v>
      </c>
      <c r="DJ83" s="1">
        <v>4</v>
      </c>
      <c r="DK83" s="1">
        <v>6</v>
      </c>
      <c r="DL83" s="1">
        <v>4</v>
      </c>
      <c r="DM83" s="1">
        <v>4</v>
      </c>
      <c r="DN83" s="1">
        <v>4</v>
      </c>
      <c r="DO83" s="1">
        <v>4</v>
      </c>
      <c r="DP83" s="1">
        <v>4</v>
      </c>
      <c r="DQ83" s="1">
        <v>4</v>
      </c>
      <c r="DR83" s="1">
        <v>4</v>
      </c>
      <c r="DS83" s="1">
        <v>4</v>
      </c>
      <c r="DT83" s="1">
        <v>4</v>
      </c>
      <c r="DU83" s="1">
        <v>4</v>
      </c>
      <c r="DV83" s="1">
        <v>4</v>
      </c>
      <c r="DW83" s="1">
        <v>4</v>
      </c>
      <c r="DX83" s="1">
        <v>4</v>
      </c>
      <c r="DY83" s="1">
        <v>4</v>
      </c>
      <c r="DZ83" s="1">
        <v>5</v>
      </c>
      <c r="EA83" s="1">
        <v>5</v>
      </c>
      <c r="EB83" s="1">
        <v>6</v>
      </c>
      <c r="EC83" s="1">
        <v>6</v>
      </c>
      <c r="ED83" s="1">
        <v>5</v>
      </c>
      <c r="EE83" s="1">
        <v>5</v>
      </c>
      <c r="EF83" s="1">
        <v>5</v>
      </c>
      <c r="EG83" s="1">
        <v>7</v>
      </c>
      <c r="EH83" s="1">
        <v>13</v>
      </c>
      <c r="EI83" s="1">
        <v>14</v>
      </c>
      <c r="EJ83" s="1">
        <v>13</v>
      </c>
      <c r="EK83" s="1">
        <v>10</v>
      </c>
      <c r="EL83" s="1">
        <v>12</v>
      </c>
      <c r="EM83" s="1">
        <v>10</v>
      </c>
      <c r="EN83" s="1">
        <v>10</v>
      </c>
      <c r="EO83" s="1">
        <v>11</v>
      </c>
      <c r="EP83" s="1">
        <v>11</v>
      </c>
      <c r="EQ83" s="1">
        <v>9</v>
      </c>
      <c r="ER83" s="1">
        <v>3</v>
      </c>
      <c r="ES83" s="1">
        <v>2</v>
      </c>
      <c r="ET83" s="1">
        <v>2</v>
      </c>
      <c r="EU83" s="1">
        <v>2</v>
      </c>
      <c r="EV83" s="1">
        <v>2</v>
      </c>
      <c r="EW83" s="1">
        <v>2</v>
      </c>
      <c r="EX83" s="1">
        <v>2</v>
      </c>
      <c r="EY83" s="1">
        <v>2</v>
      </c>
      <c r="EZ83" s="1">
        <v>3</v>
      </c>
      <c r="FA83" s="1">
        <v>3</v>
      </c>
      <c r="FB83" s="1">
        <v>3</v>
      </c>
      <c r="FC83" s="1">
        <v>6</v>
      </c>
      <c r="FD83" s="1">
        <v>6</v>
      </c>
      <c r="FE83" s="1">
        <v>6</v>
      </c>
      <c r="FF83" s="1">
        <v>6</v>
      </c>
      <c r="FG83" s="1">
        <v>6</v>
      </c>
      <c r="FH83" s="1">
        <v>6</v>
      </c>
      <c r="FI83" s="1">
        <v>7</v>
      </c>
      <c r="FJ83" s="1">
        <v>9</v>
      </c>
      <c r="FK83" s="1">
        <v>9</v>
      </c>
      <c r="FL83" s="1">
        <v>8</v>
      </c>
      <c r="FM83" s="1">
        <v>7</v>
      </c>
      <c r="FN83" s="1">
        <v>7</v>
      </c>
      <c r="FO83" s="1">
        <v>5</v>
      </c>
      <c r="FP83" s="1">
        <v>6</v>
      </c>
      <c r="FQ83" s="1">
        <v>6</v>
      </c>
      <c r="FR83" s="1">
        <v>6</v>
      </c>
      <c r="FS83" s="1">
        <v>6</v>
      </c>
      <c r="FT83" s="1">
        <v>4</v>
      </c>
      <c r="FU83" s="1">
        <v>4</v>
      </c>
      <c r="FV83" s="1">
        <v>4</v>
      </c>
      <c r="FW83" s="1">
        <v>4</v>
      </c>
      <c r="FX83" s="1">
        <v>4</v>
      </c>
      <c r="FY83" s="1">
        <v>4</v>
      </c>
      <c r="FZ83" s="1">
        <v>4</v>
      </c>
      <c r="GA83" s="1">
        <v>4</v>
      </c>
      <c r="GB83" s="1">
        <v>4</v>
      </c>
      <c r="GC83" s="1">
        <v>8</v>
      </c>
      <c r="GD83" s="1">
        <v>4</v>
      </c>
      <c r="GE83" s="1">
        <v>4</v>
      </c>
      <c r="GF83" s="1">
        <v>4</v>
      </c>
      <c r="GG83" s="1">
        <v>4</v>
      </c>
      <c r="GH83" s="1">
        <v>4</v>
      </c>
      <c r="GI83" s="1">
        <v>4</v>
      </c>
      <c r="GJ83" s="1">
        <v>4</v>
      </c>
      <c r="GK83" s="1">
        <v>4</v>
      </c>
      <c r="GL83" s="1">
        <v>4</v>
      </c>
      <c r="GM83" s="1">
        <v>4</v>
      </c>
      <c r="GN83" s="1">
        <v>4</v>
      </c>
      <c r="GO83" s="1">
        <v>6</v>
      </c>
      <c r="GP83" s="1">
        <v>8</v>
      </c>
      <c r="GQ83" s="1">
        <v>8</v>
      </c>
      <c r="GR83" s="1">
        <v>8</v>
      </c>
      <c r="GS83" s="1">
        <v>6</v>
      </c>
      <c r="GT83" s="1">
        <v>7</v>
      </c>
      <c r="GU83" s="1">
        <v>5</v>
      </c>
      <c r="GV83" s="1">
        <v>6</v>
      </c>
      <c r="GW83" s="1">
        <v>6</v>
      </c>
      <c r="GX83" s="1">
        <v>5</v>
      </c>
      <c r="GY83" s="1">
        <v>6</v>
      </c>
      <c r="GZ83" s="1">
        <v>5</v>
      </c>
      <c r="HA83" s="1">
        <v>5</v>
      </c>
      <c r="HB83" s="1">
        <v>9</v>
      </c>
      <c r="HC83" s="1">
        <v>7</v>
      </c>
      <c r="HD83" s="1">
        <v>5</v>
      </c>
      <c r="HE83" s="1">
        <v>5</v>
      </c>
      <c r="HF83" s="1">
        <v>10</v>
      </c>
      <c r="HG83" s="1">
        <v>19</v>
      </c>
      <c r="HH83" s="1">
        <v>17</v>
      </c>
      <c r="HI83" s="1">
        <v>18</v>
      </c>
      <c r="HJ83" s="1">
        <v>13</v>
      </c>
      <c r="HK83" s="1">
        <v>12</v>
      </c>
      <c r="HL83" s="1">
        <v>7</v>
      </c>
      <c r="HM83" s="1">
        <v>11</v>
      </c>
      <c r="HN83" s="1">
        <v>11</v>
      </c>
      <c r="HO83" s="1">
        <v>7</v>
      </c>
      <c r="HP83" s="1">
        <v>7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</row>
    <row r="84" spans="51:473" ht="20.100000000000001" customHeight="1"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4</v>
      </c>
      <c r="BY84" s="1">
        <v>10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2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1</v>
      </c>
      <c r="EG84" s="1">
        <v>1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1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2</v>
      </c>
      <c r="HG84" s="1">
        <v>2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6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</row>
    <row r="85" spans="51:473" ht="20.100000000000001" customHeight="1" thickBot="1"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14</v>
      </c>
      <c r="BY85" s="1">
        <v>10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5</v>
      </c>
      <c r="HQ85" s="1">
        <v>1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</row>
    <row r="86" spans="51:473" ht="20.100000000000001" customHeight="1"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19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4</v>
      </c>
      <c r="HQ86" s="1">
        <v>1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JY86" s="6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8"/>
      <c r="KR86" s="159" t="s">
        <v>17</v>
      </c>
      <c r="KS86" s="160"/>
      <c r="KT86" s="160"/>
      <c r="KU86" s="160"/>
      <c r="KV86" s="160"/>
      <c r="KW86" s="160"/>
      <c r="KX86" s="160"/>
      <c r="KY86" s="160"/>
      <c r="KZ86" s="160"/>
      <c r="LA86" s="160"/>
      <c r="LB86" s="160"/>
      <c r="LC86" s="160"/>
      <c r="LD86" s="160"/>
      <c r="LE86" s="160"/>
      <c r="LF86" s="160"/>
      <c r="LG86" s="160"/>
      <c r="LH86" s="160"/>
      <c r="LI86" s="160"/>
      <c r="LJ86" s="160"/>
      <c r="LK86" s="160"/>
      <c r="LL86" s="160"/>
      <c r="LM86" s="160"/>
      <c r="LN86" s="160"/>
      <c r="LO86" s="160"/>
      <c r="LP86" s="160"/>
      <c r="LQ86" s="160"/>
      <c r="LR86" s="160"/>
      <c r="LS86" s="160"/>
      <c r="LT86" s="160"/>
      <c r="LU86" s="160"/>
      <c r="LV86" s="160"/>
      <c r="LW86" s="160"/>
      <c r="LX86" s="160"/>
      <c r="LY86" s="160"/>
      <c r="LZ86" s="160"/>
      <c r="MA86" s="160"/>
      <c r="MB86" s="160"/>
      <c r="MC86" s="160"/>
      <c r="MD86" s="160"/>
      <c r="ME86" s="160"/>
      <c r="MF86" s="160"/>
      <c r="MG86" s="160"/>
      <c r="MH86" s="160"/>
      <c r="MI86" s="160"/>
      <c r="MJ86" s="160"/>
      <c r="MK86" s="160"/>
      <c r="ML86" s="160"/>
      <c r="MM86" s="160"/>
      <c r="MN86" s="160"/>
      <c r="MO86" s="160"/>
      <c r="MP86" s="160"/>
      <c r="MQ86" s="160"/>
      <c r="MR86" s="160"/>
      <c r="MS86" s="160"/>
      <c r="MT86" s="160"/>
      <c r="MU86" s="160"/>
      <c r="MV86" s="160"/>
      <c r="MW86" s="160"/>
      <c r="MX86" s="160"/>
      <c r="MY86" s="160"/>
      <c r="MZ86" s="160"/>
      <c r="NA86" s="160"/>
      <c r="NB86" s="160"/>
      <c r="NC86" s="160"/>
      <c r="ND86" s="160"/>
      <c r="NE86" s="160"/>
      <c r="NF86" s="160"/>
      <c r="NG86" s="160"/>
      <c r="NH86" s="160"/>
      <c r="NI86" s="160"/>
      <c r="NJ86" s="160"/>
      <c r="NK86" s="161"/>
      <c r="NS86" s="186"/>
      <c r="NT86" s="187"/>
      <c r="NU86" s="187"/>
      <c r="NV86" s="187"/>
      <c r="NW86" s="187"/>
      <c r="NX86" s="187"/>
      <c r="NY86" s="187"/>
      <c r="NZ86" s="187"/>
      <c r="OA86" s="187"/>
      <c r="OB86" s="187"/>
      <c r="OC86" s="187"/>
      <c r="OD86" s="187"/>
      <c r="OE86" s="187"/>
      <c r="OF86" s="187"/>
      <c r="OG86" s="187"/>
      <c r="OH86" s="188"/>
      <c r="OL86" s="159" t="s">
        <v>2</v>
      </c>
      <c r="OM86" s="160"/>
      <c r="ON86" s="160"/>
      <c r="OO86" s="160"/>
      <c r="OP86" s="160"/>
      <c r="OQ86" s="160"/>
      <c r="OR86" s="160"/>
      <c r="OS86" s="160"/>
      <c r="OT86" s="160"/>
      <c r="OU86" s="160"/>
      <c r="OV86" s="160"/>
      <c r="OW86" s="160"/>
      <c r="OX86" s="160"/>
      <c r="OY86" s="160"/>
      <c r="OZ86" s="160"/>
      <c r="PA86" s="160"/>
      <c r="PB86" s="160"/>
      <c r="PC86" s="160"/>
      <c r="PD86" s="160"/>
      <c r="PE86" s="160"/>
      <c r="PF86" s="160"/>
      <c r="PG86" s="160"/>
      <c r="PH86" s="160"/>
      <c r="PI86" s="160"/>
      <c r="PJ86" s="160"/>
      <c r="PK86" s="160"/>
      <c r="PL86" s="160"/>
      <c r="PM86" s="160"/>
      <c r="PN86" s="160"/>
      <c r="PO86" s="160"/>
      <c r="PP86" s="160"/>
      <c r="PQ86" s="160"/>
      <c r="PR86" s="160"/>
      <c r="PS86" s="160"/>
      <c r="PT86" s="160"/>
      <c r="PU86" s="160"/>
      <c r="PV86" s="160"/>
      <c r="PW86" s="160"/>
      <c r="PX86" s="160"/>
      <c r="PY86" s="160"/>
      <c r="PZ86" s="160"/>
      <c r="QA86" s="160"/>
      <c r="QB86" s="160"/>
      <c r="QC86" s="160"/>
      <c r="QD86" s="160"/>
      <c r="QE86" s="160"/>
      <c r="QF86" s="160"/>
      <c r="QG86" s="160"/>
      <c r="QH86" s="160"/>
      <c r="QI86" s="160"/>
      <c r="QJ86" s="160"/>
      <c r="QK86" s="160"/>
      <c r="QL86" s="160"/>
      <c r="QM86" s="160"/>
      <c r="QN86" s="160"/>
      <c r="QO86" s="160"/>
      <c r="QP86" s="160"/>
      <c r="QQ86" s="160"/>
      <c r="QR86" s="160"/>
      <c r="QS86" s="160"/>
      <c r="QT86" s="160"/>
      <c r="QU86" s="160"/>
      <c r="QV86" s="160"/>
      <c r="QW86" s="160"/>
      <c r="QX86" s="160"/>
      <c r="QY86" s="160"/>
      <c r="QZ86" s="160"/>
      <c r="RA86" s="160"/>
      <c r="RB86" s="160"/>
      <c r="RC86" s="160"/>
      <c r="RD86" s="160"/>
      <c r="RE86" s="161"/>
    </row>
    <row r="87" spans="51:473" ht="20.100000000000001" customHeight="1"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19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4</v>
      </c>
      <c r="HQ87" s="1">
        <v>1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JY87" s="9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1"/>
      <c r="KR87" s="162"/>
      <c r="KS87" s="163"/>
      <c r="KT87" s="163"/>
      <c r="KU87" s="163"/>
      <c r="KV87" s="163"/>
      <c r="KW87" s="163"/>
      <c r="KX87" s="163"/>
      <c r="KY87" s="163"/>
      <c r="KZ87" s="163"/>
      <c r="LA87" s="163"/>
      <c r="LB87" s="163"/>
      <c r="LC87" s="163"/>
      <c r="LD87" s="163"/>
      <c r="LE87" s="163"/>
      <c r="LF87" s="163"/>
      <c r="LG87" s="163"/>
      <c r="LH87" s="163"/>
      <c r="LI87" s="163"/>
      <c r="LJ87" s="163"/>
      <c r="LK87" s="163"/>
      <c r="LL87" s="163"/>
      <c r="LM87" s="163"/>
      <c r="LN87" s="163"/>
      <c r="LO87" s="163"/>
      <c r="LP87" s="163"/>
      <c r="LQ87" s="163"/>
      <c r="LR87" s="163"/>
      <c r="LS87" s="163"/>
      <c r="LT87" s="163"/>
      <c r="LU87" s="163"/>
      <c r="LV87" s="163"/>
      <c r="LW87" s="163"/>
      <c r="LX87" s="163"/>
      <c r="LY87" s="163"/>
      <c r="LZ87" s="163"/>
      <c r="MA87" s="163"/>
      <c r="MB87" s="163"/>
      <c r="MC87" s="163"/>
      <c r="MD87" s="163"/>
      <c r="ME87" s="163"/>
      <c r="MF87" s="163"/>
      <c r="MG87" s="163"/>
      <c r="MH87" s="163"/>
      <c r="MI87" s="163"/>
      <c r="MJ87" s="163"/>
      <c r="MK87" s="163"/>
      <c r="ML87" s="163"/>
      <c r="MM87" s="163"/>
      <c r="MN87" s="163"/>
      <c r="MO87" s="163"/>
      <c r="MP87" s="163"/>
      <c r="MQ87" s="163"/>
      <c r="MR87" s="163"/>
      <c r="MS87" s="163"/>
      <c r="MT87" s="163"/>
      <c r="MU87" s="163"/>
      <c r="MV87" s="163"/>
      <c r="MW87" s="163"/>
      <c r="MX87" s="163"/>
      <c r="MY87" s="163"/>
      <c r="MZ87" s="163"/>
      <c r="NA87" s="163"/>
      <c r="NB87" s="163"/>
      <c r="NC87" s="163"/>
      <c r="ND87" s="163"/>
      <c r="NE87" s="163"/>
      <c r="NF87" s="163"/>
      <c r="NG87" s="163"/>
      <c r="NH87" s="163"/>
      <c r="NI87" s="163"/>
      <c r="NJ87" s="163"/>
      <c r="NK87" s="164"/>
      <c r="NS87" s="189"/>
      <c r="NT87" s="190"/>
      <c r="NU87" s="190"/>
      <c r="NV87" s="190"/>
      <c r="NW87" s="190"/>
      <c r="NX87" s="190"/>
      <c r="NY87" s="190"/>
      <c r="NZ87" s="190"/>
      <c r="OA87" s="190"/>
      <c r="OB87" s="190"/>
      <c r="OC87" s="190"/>
      <c r="OD87" s="190"/>
      <c r="OE87" s="190"/>
      <c r="OF87" s="190"/>
      <c r="OG87" s="190"/>
      <c r="OH87" s="191"/>
      <c r="OL87" s="162"/>
      <c r="OM87" s="163"/>
      <c r="ON87" s="163"/>
      <c r="OO87" s="163"/>
      <c r="OP87" s="163"/>
      <c r="OQ87" s="163"/>
      <c r="OR87" s="163"/>
      <c r="OS87" s="163"/>
      <c r="OT87" s="163"/>
      <c r="OU87" s="163"/>
      <c r="OV87" s="163"/>
      <c r="OW87" s="163"/>
      <c r="OX87" s="163"/>
      <c r="OY87" s="163"/>
      <c r="OZ87" s="163"/>
      <c r="PA87" s="163"/>
      <c r="PB87" s="163"/>
      <c r="PC87" s="163"/>
      <c r="PD87" s="163"/>
      <c r="PE87" s="163"/>
      <c r="PF87" s="163"/>
      <c r="PG87" s="163"/>
      <c r="PH87" s="163"/>
      <c r="PI87" s="163"/>
      <c r="PJ87" s="163"/>
      <c r="PK87" s="163"/>
      <c r="PL87" s="163"/>
      <c r="PM87" s="163"/>
      <c r="PN87" s="163"/>
      <c r="PO87" s="163"/>
      <c r="PP87" s="163"/>
      <c r="PQ87" s="163"/>
      <c r="PR87" s="163"/>
      <c r="PS87" s="163"/>
      <c r="PT87" s="163"/>
      <c r="PU87" s="163"/>
      <c r="PV87" s="163"/>
      <c r="PW87" s="163"/>
      <c r="PX87" s="163"/>
      <c r="PY87" s="163"/>
      <c r="PZ87" s="163"/>
      <c r="QA87" s="163"/>
      <c r="QB87" s="163"/>
      <c r="QC87" s="163"/>
      <c r="QD87" s="163"/>
      <c r="QE87" s="163"/>
      <c r="QF87" s="163"/>
      <c r="QG87" s="163"/>
      <c r="QH87" s="163"/>
      <c r="QI87" s="163"/>
      <c r="QJ87" s="163"/>
      <c r="QK87" s="163"/>
      <c r="QL87" s="163"/>
      <c r="QM87" s="163"/>
      <c r="QN87" s="163"/>
      <c r="QO87" s="163"/>
      <c r="QP87" s="163"/>
      <c r="QQ87" s="163"/>
      <c r="QR87" s="163"/>
      <c r="QS87" s="163"/>
      <c r="QT87" s="163"/>
      <c r="QU87" s="163"/>
      <c r="QV87" s="163"/>
      <c r="QW87" s="163"/>
      <c r="QX87" s="163"/>
      <c r="QY87" s="163"/>
      <c r="QZ87" s="163"/>
      <c r="RA87" s="163"/>
      <c r="RB87" s="163"/>
      <c r="RC87" s="163"/>
      <c r="RD87" s="163"/>
      <c r="RE87" s="164"/>
    </row>
    <row r="88" spans="51:473" ht="20.100000000000001" customHeight="1"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24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4</v>
      </c>
      <c r="HQ88" s="1">
        <v>1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JY88" s="9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1"/>
      <c r="KR88" s="162"/>
      <c r="KS88" s="163"/>
      <c r="KT88" s="163"/>
      <c r="KU88" s="163"/>
      <c r="KV88" s="163"/>
      <c r="KW88" s="163"/>
      <c r="KX88" s="163"/>
      <c r="KY88" s="163"/>
      <c r="KZ88" s="163"/>
      <c r="LA88" s="163"/>
      <c r="LB88" s="163"/>
      <c r="LC88" s="163"/>
      <c r="LD88" s="163"/>
      <c r="LE88" s="163"/>
      <c r="LF88" s="163"/>
      <c r="LG88" s="163"/>
      <c r="LH88" s="163"/>
      <c r="LI88" s="163"/>
      <c r="LJ88" s="163"/>
      <c r="LK88" s="163"/>
      <c r="LL88" s="163"/>
      <c r="LM88" s="163"/>
      <c r="LN88" s="163"/>
      <c r="LO88" s="163"/>
      <c r="LP88" s="163"/>
      <c r="LQ88" s="163"/>
      <c r="LR88" s="163"/>
      <c r="LS88" s="163"/>
      <c r="LT88" s="163"/>
      <c r="LU88" s="163"/>
      <c r="LV88" s="163"/>
      <c r="LW88" s="163"/>
      <c r="LX88" s="163"/>
      <c r="LY88" s="163"/>
      <c r="LZ88" s="163"/>
      <c r="MA88" s="163"/>
      <c r="MB88" s="163"/>
      <c r="MC88" s="163"/>
      <c r="MD88" s="163"/>
      <c r="ME88" s="163"/>
      <c r="MF88" s="163"/>
      <c r="MG88" s="163"/>
      <c r="MH88" s="163"/>
      <c r="MI88" s="163"/>
      <c r="MJ88" s="163"/>
      <c r="MK88" s="163"/>
      <c r="ML88" s="163"/>
      <c r="MM88" s="163"/>
      <c r="MN88" s="163"/>
      <c r="MO88" s="163"/>
      <c r="MP88" s="163"/>
      <c r="MQ88" s="163"/>
      <c r="MR88" s="163"/>
      <c r="MS88" s="163"/>
      <c r="MT88" s="163"/>
      <c r="MU88" s="163"/>
      <c r="MV88" s="163"/>
      <c r="MW88" s="163"/>
      <c r="MX88" s="163"/>
      <c r="MY88" s="163"/>
      <c r="MZ88" s="163"/>
      <c r="NA88" s="163"/>
      <c r="NB88" s="163"/>
      <c r="NC88" s="163"/>
      <c r="ND88" s="163"/>
      <c r="NE88" s="163"/>
      <c r="NF88" s="163"/>
      <c r="NG88" s="163"/>
      <c r="NH88" s="163"/>
      <c r="NI88" s="163"/>
      <c r="NJ88" s="163"/>
      <c r="NK88" s="164"/>
      <c r="NS88" s="189"/>
      <c r="NT88" s="190"/>
      <c r="NU88" s="190"/>
      <c r="NV88" s="190"/>
      <c r="NW88" s="190"/>
      <c r="NX88" s="190"/>
      <c r="NY88" s="190"/>
      <c r="NZ88" s="190"/>
      <c r="OA88" s="190"/>
      <c r="OB88" s="190"/>
      <c r="OC88" s="190"/>
      <c r="OD88" s="190"/>
      <c r="OE88" s="190"/>
      <c r="OF88" s="190"/>
      <c r="OG88" s="190"/>
      <c r="OH88" s="191"/>
      <c r="OL88" s="162"/>
      <c r="OM88" s="163"/>
      <c r="ON88" s="163"/>
      <c r="OO88" s="163"/>
      <c r="OP88" s="163"/>
      <c r="OQ88" s="163"/>
      <c r="OR88" s="163"/>
      <c r="OS88" s="163"/>
      <c r="OT88" s="163"/>
      <c r="OU88" s="163"/>
      <c r="OV88" s="163"/>
      <c r="OW88" s="163"/>
      <c r="OX88" s="163"/>
      <c r="OY88" s="163"/>
      <c r="OZ88" s="163"/>
      <c r="PA88" s="163"/>
      <c r="PB88" s="163"/>
      <c r="PC88" s="163"/>
      <c r="PD88" s="163"/>
      <c r="PE88" s="163"/>
      <c r="PF88" s="163"/>
      <c r="PG88" s="163"/>
      <c r="PH88" s="163"/>
      <c r="PI88" s="163"/>
      <c r="PJ88" s="163"/>
      <c r="PK88" s="163"/>
      <c r="PL88" s="163"/>
      <c r="PM88" s="163"/>
      <c r="PN88" s="163"/>
      <c r="PO88" s="163"/>
      <c r="PP88" s="163"/>
      <c r="PQ88" s="163"/>
      <c r="PR88" s="163"/>
      <c r="PS88" s="163"/>
      <c r="PT88" s="163"/>
      <c r="PU88" s="163"/>
      <c r="PV88" s="163"/>
      <c r="PW88" s="163"/>
      <c r="PX88" s="163"/>
      <c r="PY88" s="163"/>
      <c r="PZ88" s="163"/>
      <c r="QA88" s="163"/>
      <c r="QB88" s="163"/>
      <c r="QC88" s="163"/>
      <c r="QD88" s="163"/>
      <c r="QE88" s="163"/>
      <c r="QF88" s="163"/>
      <c r="QG88" s="163"/>
      <c r="QH88" s="163"/>
      <c r="QI88" s="163"/>
      <c r="QJ88" s="163"/>
      <c r="QK88" s="163"/>
      <c r="QL88" s="163"/>
      <c r="QM88" s="163"/>
      <c r="QN88" s="163"/>
      <c r="QO88" s="163"/>
      <c r="QP88" s="163"/>
      <c r="QQ88" s="163"/>
      <c r="QR88" s="163"/>
      <c r="QS88" s="163"/>
      <c r="QT88" s="163"/>
      <c r="QU88" s="163"/>
      <c r="QV88" s="163"/>
      <c r="QW88" s="163"/>
      <c r="QX88" s="163"/>
      <c r="QY88" s="163"/>
      <c r="QZ88" s="163"/>
      <c r="RA88" s="163"/>
      <c r="RB88" s="163"/>
      <c r="RC88" s="163"/>
      <c r="RD88" s="163"/>
      <c r="RE88" s="164"/>
    </row>
    <row r="89" spans="51:473" ht="20.100000000000001" customHeight="1"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24</v>
      </c>
      <c r="BY89" s="1">
        <v>5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3</v>
      </c>
      <c r="HQ89" s="1">
        <v>1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JY89" s="9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1"/>
      <c r="KR89" s="162"/>
      <c r="KS89" s="163"/>
      <c r="KT89" s="163"/>
      <c r="KU89" s="163"/>
      <c r="KV89" s="163"/>
      <c r="KW89" s="163"/>
      <c r="KX89" s="163"/>
      <c r="KY89" s="163"/>
      <c r="KZ89" s="163"/>
      <c r="LA89" s="163"/>
      <c r="LB89" s="163"/>
      <c r="LC89" s="163"/>
      <c r="LD89" s="163"/>
      <c r="LE89" s="163"/>
      <c r="LF89" s="163"/>
      <c r="LG89" s="163"/>
      <c r="LH89" s="163"/>
      <c r="LI89" s="163"/>
      <c r="LJ89" s="163"/>
      <c r="LK89" s="163"/>
      <c r="LL89" s="163"/>
      <c r="LM89" s="163"/>
      <c r="LN89" s="163"/>
      <c r="LO89" s="163"/>
      <c r="LP89" s="163"/>
      <c r="LQ89" s="163"/>
      <c r="LR89" s="163"/>
      <c r="LS89" s="163"/>
      <c r="LT89" s="163"/>
      <c r="LU89" s="163"/>
      <c r="LV89" s="163"/>
      <c r="LW89" s="163"/>
      <c r="LX89" s="163"/>
      <c r="LY89" s="163"/>
      <c r="LZ89" s="163"/>
      <c r="MA89" s="163"/>
      <c r="MB89" s="163"/>
      <c r="MC89" s="163"/>
      <c r="MD89" s="163"/>
      <c r="ME89" s="163"/>
      <c r="MF89" s="163"/>
      <c r="MG89" s="163"/>
      <c r="MH89" s="163"/>
      <c r="MI89" s="163"/>
      <c r="MJ89" s="163"/>
      <c r="MK89" s="163"/>
      <c r="ML89" s="163"/>
      <c r="MM89" s="163"/>
      <c r="MN89" s="163"/>
      <c r="MO89" s="163"/>
      <c r="MP89" s="163"/>
      <c r="MQ89" s="163"/>
      <c r="MR89" s="163"/>
      <c r="MS89" s="163"/>
      <c r="MT89" s="163"/>
      <c r="MU89" s="163"/>
      <c r="MV89" s="163"/>
      <c r="MW89" s="163"/>
      <c r="MX89" s="163"/>
      <c r="MY89" s="163"/>
      <c r="MZ89" s="163"/>
      <c r="NA89" s="163"/>
      <c r="NB89" s="163"/>
      <c r="NC89" s="163"/>
      <c r="ND89" s="163"/>
      <c r="NE89" s="163"/>
      <c r="NF89" s="163"/>
      <c r="NG89" s="163"/>
      <c r="NH89" s="163"/>
      <c r="NI89" s="163"/>
      <c r="NJ89" s="163"/>
      <c r="NK89" s="164"/>
      <c r="NS89" s="189"/>
      <c r="NT89" s="190"/>
      <c r="NU89" s="190"/>
      <c r="NV89" s="190"/>
      <c r="NW89" s="190"/>
      <c r="NX89" s="190"/>
      <c r="NY89" s="190"/>
      <c r="NZ89" s="190"/>
      <c r="OA89" s="190"/>
      <c r="OB89" s="190"/>
      <c r="OC89" s="190"/>
      <c r="OD89" s="190"/>
      <c r="OE89" s="190"/>
      <c r="OF89" s="190"/>
      <c r="OG89" s="190"/>
      <c r="OH89" s="191"/>
      <c r="OL89" s="162"/>
      <c r="OM89" s="163"/>
      <c r="ON89" s="163"/>
      <c r="OO89" s="163"/>
      <c r="OP89" s="163"/>
      <c r="OQ89" s="163"/>
      <c r="OR89" s="163"/>
      <c r="OS89" s="163"/>
      <c r="OT89" s="163"/>
      <c r="OU89" s="163"/>
      <c r="OV89" s="163"/>
      <c r="OW89" s="163"/>
      <c r="OX89" s="163"/>
      <c r="OY89" s="163"/>
      <c r="OZ89" s="163"/>
      <c r="PA89" s="163"/>
      <c r="PB89" s="163"/>
      <c r="PC89" s="163"/>
      <c r="PD89" s="163"/>
      <c r="PE89" s="163"/>
      <c r="PF89" s="163"/>
      <c r="PG89" s="163"/>
      <c r="PH89" s="163"/>
      <c r="PI89" s="163"/>
      <c r="PJ89" s="163"/>
      <c r="PK89" s="163"/>
      <c r="PL89" s="163"/>
      <c r="PM89" s="163"/>
      <c r="PN89" s="163"/>
      <c r="PO89" s="163"/>
      <c r="PP89" s="163"/>
      <c r="PQ89" s="163"/>
      <c r="PR89" s="163"/>
      <c r="PS89" s="163"/>
      <c r="PT89" s="163"/>
      <c r="PU89" s="163"/>
      <c r="PV89" s="163"/>
      <c r="PW89" s="163"/>
      <c r="PX89" s="163"/>
      <c r="PY89" s="163"/>
      <c r="PZ89" s="163"/>
      <c r="QA89" s="163"/>
      <c r="QB89" s="163"/>
      <c r="QC89" s="163"/>
      <c r="QD89" s="163"/>
      <c r="QE89" s="163"/>
      <c r="QF89" s="163"/>
      <c r="QG89" s="163"/>
      <c r="QH89" s="163"/>
      <c r="QI89" s="163"/>
      <c r="QJ89" s="163"/>
      <c r="QK89" s="163"/>
      <c r="QL89" s="163"/>
      <c r="QM89" s="163"/>
      <c r="QN89" s="163"/>
      <c r="QO89" s="163"/>
      <c r="QP89" s="163"/>
      <c r="QQ89" s="163"/>
      <c r="QR89" s="163"/>
      <c r="QS89" s="163"/>
      <c r="QT89" s="163"/>
      <c r="QU89" s="163"/>
      <c r="QV89" s="163"/>
      <c r="QW89" s="163"/>
      <c r="QX89" s="163"/>
      <c r="QY89" s="163"/>
      <c r="QZ89" s="163"/>
      <c r="RA89" s="163"/>
      <c r="RB89" s="163"/>
      <c r="RC89" s="163"/>
      <c r="RD89" s="163"/>
      <c r="RE89" s="164"/>
    </row>
    <row r="90" spans="51:473" ht="20.100000000000001" customHeight="1"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18</v>
      </c>
      <c r="BY90" s="1">
        <v>15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2</v>
      </c>
      <c r="HQ90" s="1">
        <v>1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JY90" s="9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1"/>
      <c r="KR90" s="162"/>
      <c r="KS90" s="163"/>
      <c r="KT90" s="163"/>
      <c r="KU90" s="163"/>
      <c r="KV90" s="163"/>
      <c r="KW90" s="163"/>
      <c r="KX90" s="163"/>
      <c r="KY90" s="163"/>
      <c r="KZ90" s="163"/>
      <c r="LA90" s="163"/>
      <c r="LB90" s="163"/>
      <c r="LC90" s="163"/>
      <c r="LD90" s="163"/>
      <c r="LE90" s="163"/>
      <c r="LF90" s="163"/>
      <c r="LG90" s="163"/>
      <c r="LH90" s="163"/>
      <c r="LI90" s="163"/>
      <c r="LJ90" s="163"/>
      <c r="LK90" s="163"/>
      <c r="LL90" s="163"/>
      <c r="LM90" s="163"/>
      <c r="LN90" s="163"/>
      <c r="LO90" s="163"/>
      <c r="LP90" s="163"/>
      <c r="LQ90" s="163"/>
      <c r="LR90" s="163"/>
      <c r="LS90" s="163"/>
      <c r="LT90" s="163"/>
      <c r="LU90" s="163"/>
      <c r="LV90" s="163"/>
      <c r="LW90" s="163"/>
      <c r="LX90" s="163"/>
      <c r="LY90" s="163"/>
      <c r="LZ90" s="163"/>
      <c r="MA90" s="163"/>
      <c r="MB90" s="163"/>
      <c r="MC90" s="163"/>
      <c r="MD90" s="163"/>
      <c r="ME90" s="163"/>
      <c r="MF90" s="163"/>
      <c r="MG90" s="163"/>
      <c r="MH90" s="163"/>
      <c r="MI90" s="163"/>
      <c r="MJ90" s="163"/>
      <c r="MK90" s="163"/>
      <c r="ML90" s="163"/>
      <c r="MM90" s="163"/>
      <c r="MN90" s="163"/>
      <c r="MO90" s="163"/>
      <c r="MP90" s="163"/>
      <c r="MQ90" s="163"/>
      <c r="MR90" s="163"/>
      <c r="MS90" s="163"/>
      <c r="MT90" s="163"/>
      <c r="MU90" s="163"/>
      <c r="MV90" s="163"/>
      <c r="MW90" s="163"/>
      <c r="MX90" s="163"/>
      <c r="MY90" s="163"/>
      <c r="MZ90" s="163"/>
      <c r="NA90" s="163"/>
      <c r="NB90" s="163"/>
      <c r="NC90" s="163"/>
      <c r="ND90" s="163"/>
      <c r="NE90" s="163"/>
      <c r="NF90" s="163"/>
      <c r="NG90" s="163"/>
      <c r="NH90" s="163"/>
      <c r="NI90" s="163"/>
      <c r="NJ90" s="163"/>
      <c r="NK90" s="164"/>
      <c r="NS90" s="189"/>
      <c r="NT90" s="190"/>
      <c r="NU90" s="190"/>
      <c r="NV90" s="190"/>
      <c r="NW90" s="190"/>
      <c r="NX90" s="190"/>
      <c r="NY90" s="190"/>
      <c r="NZ90" s="190"/>
      <c r="OA90" s="190"/>
      <c r="OB90" s="190"/>
      <c r="OC90" s="190"/>
      <c r="OD90" s="190"/>
      <c r="OE90" s="190"/>
      <c r="OF90" s="190"/>
      <c r="OG90" s="190"/>
      <c r="OH90" s="191"/>
      <c r="OL90" s="162"/>
      <c r="OM90" s="163"/>
      <c r="ON90" s="163"/>
      <c r="OO90" s="163"/>
      <c r="OP90" s="163"/>
      <c r="OQ90" s="163"/>
      <c r="OR90" s="163"/>
      <c r="OS90" s="163"/>
      <c r="OT90" s="163"/>
      <c r="OU90" s="163"/>
      <c r="OV90" s="163"/>
      <c r="OW90" s="163"/>
      <c r="OX90" s="163"/>
      <c r="OY90" s="163"/>
      <c r="OZ90" s="163"/>
      <c r="PA90" s="163"/>
      <c r="PB90" s="163"/>
      <c r="PC90" s="163"/>
      <c r="PD90" s="163"/>
      <c r="PE90" s="163"/>
      <c r="PF90" s="163"/>
      <c r="PG90" s="163"/>
      <c r="PH90" s="163"/>
      <c r="PI90" s="163"/>
      <c r="PJ90" s="163"/>
      <c r="PK90" s="163"/>
      <c r="PL90" s="163"/>
      <c r="PM90" s="163"/>
      <c r="PN90" s="163"/>
      <c r="PO90" s="163"/>
      <c r="PP90" s="163"/>
      <c r="PQ90" s="163"/>
      <c r="PR90" s="163"/>
      <c r="PS90" s="163"/>
      <c r="PT90" s="163"/>
      <c r="PU90" s="163"/>
      <c r="PV90" s="163"/>
      <c r="PW90" s="163"/>
      <c r="PX90" s="163"/>
      <c r="PY90" s="163"/>
      <c r="PZ90" s="163"/>
      <c r="QA90" s="163"/>
      <c r="QB90" s="163"/>
      <c r="QC90" s="163"/>
      <c r="QD90" s="163"/>
      <c r="QE90" s="163"/>
      <c r="QF90" s="163"/>
      <c r="QG90" s="163"/>
      <c r="QH90" s="163"/>
      <c r="QI90" s="163"/>
      <c r="QJ90" s="163"/>
      <c r="QK90" s="163"/>
      <c r="QL90" s="163"/>
      <c r="QM90" s="163"/>
      <c r="QN90" s="163"/>
      <c r="QO90" s="163"/>
      <c r="QP90" s="163"/>
      <c r="QQ90" s="163"/>
      <c r="QR90" s="163"/>
      <c r="QS90" s="163"/>
      <c r="QT90" s="163"/>
      <c r="QU90" s="163"/>
      <c r="QV90" s="163"/>
      <c r="QW90" s="163"/>
      <c r="QX90" s="163"/>
      <c r="QY90" s="163"/>
      <c r="QZ90" s="163"/>
      <c r="RA90" s="163"/>
      <c r="RB90" s="163"/>
      <c r="RC90" s="163"/>
      <c r="RD90" s="163"/>
      <c r="RE90" s="164"/>
    </row>
    <row r="91" spans="51:473" ht="20.100000000000001" customHeight="1"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14</v>
      </c>
      <c r="BY91" s="1">
        <v>25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1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2</v>
      </c>
      <c r="HQ91" s="1">
        <v>1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JY91" s="9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1"/>
      <c r="KR91" s="162"/>
      <c r="KS91" s="163"/>
      <c r="KT91" s="163"/>
      <c r="KU91" s="163"/>
      <c r="KV91" s="163"/>
      <c r="KW91" s="163"/>
      <c r="KX91" s="163"/>
      <c r="KY91" s="163"/>
      <c r="KZ91" s="163"/>
      <c r="LA91" s="163"/>
      <c r="LB91" s="163"/>
      <c r="LC91" s="163"/>
      <c r="LD91" s="163"/>
      <c r="LE91" s="163"/>
      <c r="LF91" s="163"/>
      <c r="LG91" s="163"/>
      <c r="LH91" s="163"/>
      <c r="LI91" s="163"/>
      <c r="LJ91" s="163"/>
      <c r="LK91" s="163"/>
      <c r="LL91" s="163"/>
      <c r="LM91" s="163"/>
      <c r="LN91" s="163"/>
      <c r="LO91" s="163"/>
      <c r="LP91" s="163"/>
      <c r="LQ91" s="163"/>
      <c r="LR91" s="163"/>
      <c r="LS91" s="163"/>
      <c r="LT91" s="163"/>
      <c r="LU91" s="163"/>
      <c r="LV91" s="163"/>
      <c r="LW91" s="163"/>
      <c r="LX91" s="163"/>
      <c r="LY91" s="163"/>
      <c r="LZ91" s="163"/>
      <c r="MA91" s="163"/>
      <c r="MB91" s="163"/>
      <c r="MC91" s="163"/>
      <c r="MD91" s="163"/>
      <c r="ME91" s="163"/>
      <c r="MF91" s="163"/>
      <c r="MG91" s="163"/>
      <c r="MH91" s="163"/>
      <c r="MI91" s="163"/>
      <c r="MJ91" s="163"/>
      <c r="MK91" s="163"/>
      <c r="ML91" s="163"/>
      <c r="MM91" s="163"/>
      <c r="MN91" s="163"/>
      <c r="MO91" s="163"/>
      <c r="MP91" s="163"/>
      <c r="MQ91" s="163"/>
      <c r="MR91" s="163"/>
      <c r="MS91" s="163"/>
      <c r="MT91" s="163"/>
      <c r="MU91" s="163"/>
      <c r="MV91" s="163"/>
      <c r="MW91" s="163"/>
      <c r="MX91" s="163"/>
      <c r="MY91" s="163"/>
      <c r="MZ91" s="163"/>
      <c r="NA91" s="163"/>
      <c r="NB91" s="163"/>
      <c r="NC91" s="163"/>
      <c r="ND91" s="163"/>
      <c r="NE91" s="163"/>
      <c r="NF91" s="163"/>
      <c r="NG91" s="163"/>
      <c r="NH91" s="163"/>
      <c r="NI91" s="163"/>
      <c r="NJ91" s="163"/>
      <c r="NK91" s="164"/>
      <c r="NS91" s="189"/>
      <c r="NT91" s="190"/>
      <c r="NU91" s="190"/>
      <c r="NV91" s="190"/>
      <c r="NW91" s="190"/>
      <c r="NX91" s="190"/>
      <c r="NY91" s="190"/>
      <c r="NZ91" s="190"/>
      <c r="OA91" s="190"/>
      <c r="OB91" s="190"/>
      <c r="OC91" s="190"/>
      <c r="OD91" s="190"/>
      <c r="OE91" s="190"/>
      <c r="OF91" s="190"/>
      <c r="OG91" s="190"/>
      <c r="OH91" s="191"/>
      <c r="OL91" s="162"/>
      <c r="OM91" s="163"/>
      <c r="ON91" s="163"/>
      <c r="OO91" s="163"/>
      <c r="OP91" s="163"/>
      <c r="OQ91" s="163"/>
      <c r="OR91" s="163"/>
      <c r="OS91" s="163"/>
      <c r="OT91" s="163"/>
      <c r="OU91" s="163"/>
      <c r="OV91" s="163"/>
      <c r="OW91" s="163"/>
      <c r="OX91" s="163"/>
      <c r="OY91" s="163"/>
      <c r="OZ91" s="163"/>
      <c r="PA91" s="163"/>
      <c r="PB91" s="163"/>
      <c r="PC91" s="163"/>
      <c r="PD91" s="163"/>
      <c r="PE91" s="163"/>
      <c r="PF91" s="163"/>
      <c r="PG91" s="163"/>
      <c r="PH91" s="163"/>
      <c r="PI91" s="163"/>
      <c r="PJ91" s="163"/>
      <c r="PK91" s="163"/>
      <c r="PL91" s="163"/>
      <c r="PM91" s="163"/>
      <c r="PN91" s="163"/>
      <c r="PO91" s="163"/>
      <c r="PP91" s="163"/>
      <c r="PQ91" s="163"/>
      <c r="PR91" s="163"/>
      <c r="PS91" s="163"/>
      <c r="PT91" s="163"/>
      <c r="PU91" s="163"/>
      <c r="PV91" s="163"/>
      <c r="PW91" s="163"/>
      <c r="PX91" s="163"/>
      <c r="PY91" s="163"/>
      <c r="PZ91" s="163"/>
      <c r="QA91" s="163"/>
      <c r="QB91" s="163"/>
      <c r="QC91" s="163"/>
      <c r="QD91" s="163"/>
      <c r="QE91" s="163"/>
      <c r="QF91" s="163"/>
      <c r="QG91" s="163"/>
      <c r="QH91" s="163"/>
      <c r="QI91" s="163"/>
      <c r="QJ91" s="163"/>
      <c r="QK91" s="163"/>
      <c r="QL91" s="163"/>
      <c r="QM91" s="163"/>
      <c r="QN91" s="163"/>
      <c r="QO91" s="163"/>
      <c r="QP91" s="163"/>
      <c r="QQ91" s="163"/>
      <c r="QR91" s="163"/>
      <c r="QS91" s="163"/>
      <c r="QT91" s="163"/>
      <c r="QU91" s="163"/>
      <c r="QV91" s="163"/>
      <c r="QW91" s="163"/>
      <c r="QX91" s="163"/>
      <c r="QY91" s="163"/>
      <c r="QZ91" s="163"/>
      <c r="RA91" s="163"/>
      <c r="RB91" s="163"/>
      <c r="RC91" s="163"/>
      <c r="RD91" s="163"/>
      <c r="RE91" s="164"/>
    </row>
    <row r="92" spans="51:473" ht="20.100000000000001" customHeight="1"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9</v>
      </c>
      <c r="BY92" s="1">
        <v>20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1</v>
      </c>
      <c r="FK92" s="1">
        <v>8</v>
      </c>
      <c r="FL92" s="1">
        <v>7</v>
      </c>
      <c r="FM92" s="1">
        <v>5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2</v>
      </c>
      <c r="HQ92" s="1">
        <v>1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JY92" s="9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1"/>
      <c r="KR92" s="162"/>
      <c r="KS92" s="163"/>
      <c r="KT92" s="163"/>
      <c r="KU92" s="163"/>
      <c r="KV92" s="163"/>
      <c r="KW92" s="163"/>
      <c r="KX92" s="163"/>
      <c r="KY92" s="163"/>
      <c r="KZ92" s="163"/>
      <c r="LA92" s="163"/>
      <c r="LB92" s="163"/>
      <c r="LC92" s="163"/>
      <c r="LD92" s="163"/>
      <c r="LE92" s="163"/>
      <c r="LF92" s="163"/>
      <c r="LG92" s="163"/>
      <c r="LH92" s="163"/>
      <c r="LI92" s="163"/>
      <c r="LJ92" s="163"/>
      <c r="LK92" s="163"/>
      <c r="LL92" s="163"/>
      <c r="LM92" s="163"/>
      <c r="LN92" s="163"/>
      <c r="LO92" s="163"/>
      <c r="LP92" s="163"/>
      <c r="LQ92" s="163"/>
      <c r="LR92" s="163"/>
      <c r="LS92" s="163"/>
      <c r="LT92" s="163"/>
      <c r="LU92" s="163"/>
      <c r="LV92" s="163"/>
      <c r="LW92" s="163"/>
      <c r="LX92" s="163"/>
      <c r="LY92" s="163"/>
      <c r="LZ92" s="163"/>
      <c r="MA92" s="163"/>
      <c r="MB92" s="163"/>
      <c r="MC92" s="163"/>
      <c r="MD92" s="163"/>
      <c r="ME92" s="163"/>
      <c r="MF92" s="163"/>
      <c r="MG92" s="163"/>
      <c r="MH92" s="163"/>
      <c r="MI92" s="163"/>
      <c r="MJ92" s="163"/>
      <c r="MK92" s="163"/>
      <c r="ML92" s="163"/>
      <c r="MM92" s="163"/>
      <c r="MN92" s="163"/>
      <c r="MO92" s="163"/>
      <c r="MP92" s="163"/>
      <c r="MQ92" s="163"/>
      <c r="MR92" s="163"/>
      <c r="MS92" s="163"/>
      <c r="MT92" s="163"/>
      <c r="MU92" s="163"/>
      <c r="MV92" s="163"/>
      <c r="MW92" s="163"/>
      <c r="MX92" s="163"/>
      <c r="MY92" s="163"/>
      <c r="MZ92" s="163"/>
      <c r="NA92" s="163"/>
      <c r="NB92" s="163"/>
      <c r="NC92" s="163"/>
      <c r="ND92" s="163"/>
      <c r="NE92" s="163"/>
      <c r="NF92" s="163"/>
      <c r="NG92" s="163"/>
      <c r="NH92" s="163"/>
      <c r="NI92" s="163"/>
      <c r="NJ92" s="163"/>
      <c r="NK92" s="164"/>
      <c r="NS92" s="189"/>
      <c r="NT92" s="190"/>
      <c r="NU92" s="190"/>
      <c r="NV92" s="190"/>
      <c r="NW92" s="190"/>
      <c r="NX92" s="190"/>
      <c r="NY92" s="190"/>
      <c r="NZ92" s="190"/>
      <c r="OA92" s="190"/>
      <c r="OB92" s="190"/>
      <c r="OC92" s="190"/>
      <c r="OD92" s="190"/>
      <c r="OE92" s="190"/>
      <c r="OF92" s="190"/>
      <c r="OG92" s="190"/>
      <c r="OH92" s="191"/>
      <c r="OL92" s="162"/>
      <c r="OM92" s="163"/>
      <c r="ON92" s="163"/>
      <c r="OO92" s="163"/>
      <c r="OP92" s="163"/>
      <c r="OQ92" s="163"/>
      <c r="OR92" s="163"/>
      <c r="OS92" s="163"/>
      <c r="OT92" s="163"/>
      <c r="OU92" s="163"/>
      <c r="OV92" s="163"/>
      <c r="OW92" s="163"/>
      <c r="OX92" s="163"/>
      <c r="OY92" s="163"/>
      <c r="OZ92" s="163"/>
      <c r="PA92" s="163"/>
      <c r="PB92" s="163"/>
      <c r="PC92" s="163"/>
      <c r="PD92" s="163"/>
      <c r="PE92" s="163"/>
      <c r="PF92" s="163"/>
      <c r="PG92" s="163"/>
      <c r="PH92" s="163"/>
      <c r="PI92" s="163"/>
      <c r="PJ92" s="163"/>
      <c r="PK92" s="163"/>
      <c r="PL92" s="163"/>
      <c r="PM92" s="163"/>
      <c r="PN92" s="163"/>
      <c r="PO92" s="163"/>
      <c r="PP92" s="163"/>
      <c r="PQ92" s="163"/>
      <c r="PR92" s="163"/>
      <c r="PS92" s="163"/>
      <c r="PT92" s="163"/>
      <c r="PU92" s="163"/>
      <c r="PV92" s="163"/>
      <c r="PW92" s="163"/>
      <c r="PX92" s="163"/>
      <c r="PY92" s="163"/>
      <c r="PZ92" s="163"/>
      <c r="QA92" s="163"/>
      <c r="QB92" s="163"/>
      <c r="QC92" s="163"/>
      <c r="QD92" s="163"/>
      <c r="QE92" s="163"/>
      <c r="QF92" s="163"/>
      <c r="QG92" s="163"/>
      <c r="QH92" s="163"/>
      <c r="QI92" s="163"/>
      <c r="QJ92" s="163"/>
      <c r="QK92" s="163"/>
      <c r="QL92" s="163"/>
      <c r="QM92" s="163"/>
      <c r="QN92" s="163"/>
      <c r="QO92" s="163"/>
      <c r="QP92" s="163"/>
      <c r="QQ92" s="163"/>
      <c r="QR92" s="163"/>
      <c r="QS92" s="163"/>
      <c r="QT92" s="163"/>
      <c r="QU92" s="163"/>
      <c r="QV92" s="163"/>
      <c r="QW92" s="163"/>
      <c r="QX92" s="163"/>
      <c r="QY92" s="163"/>
      <c r="QZ92" s="163"/>
      <c r="RA92" s="163"/>
      <c r="RB92" s="163"/>
      <c r="RC92" s="163"/>
      <c r="RD92" s="163"/>
      <c r="RE92" s="164"/>
    </row>
    <row r="93" spans="51:473" ht="20.100000000000001" customHeight="1" thickBot="1"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9</v>
      </c>
      <c r="BY93" s="1">
        <v>18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1</v>
      </c>
      <c r="FI93" s="1">
        <v>1</v>
      </c>
      <c r="FJ93" s="1">
        <v>0</v>
      </c>
      <c r="FK93" s="1">
        <v>12</v>
      </c>
      <c r="FL93" s="1">
        <v>10</v>
      </c>
      <c r="FM93" s="1">
        <v>8</v>
      </c>
      <c r="FN93" s="1">
        <v>5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3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JY93" s="9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1"/>
      <c r="KR93" s="165"/>
      <c r="KS93" s="166"/>
      <c r="KT93" s="166"/>
      <c r="KU93" s="166"/>
      <c r="KV93" s="166"/>
      <c r="KW93" s="166"/>
      <c r="KX93" s="166"/>
      <c r="KY93" s="166"/>
      <c r="KZ93" s="166"/>
      <c r="LA93" s="166"/>
      <c r="LB93" s="166"/>
      <c r="LC93" s="166"/>
      <c r="LD93" s="166"/>
      <c r="LE93" s="166"/>
      <c r="LF93" s="166"/>
      <c r="LG93" s="166"/>
      <c r="LH93" s="166"/>
      <c r="LI93" s="166"/>
      <c r="LJ93" s="166"/>
      <c r="LK93" s="166"/>
      <c r="LL93" s="166"/>
      <c r="LM93" s="166"/>
      <c r="LN93" s="166"/>
      <c r="LO93" s="166"/>
      <c r="LP93" s="166"/>
      <c r="LQ93" s="166"/>
      <c r="LR93" s="166"/>
      <c r="LS93" s="166"/>
      <c r="LT93" s="166"/>
      <c r="LU93" s="166"/>
      <c r="LV93" s="166"/>
      <c r="LW93" s="166"/>
      <c r="LX93" s="166"/>
      <c r="LY93" s="166"/>
      <c r="LZ93" s="166"/>
      <c r="MA93" s="166"/>
      <c r="MB93" s="166"/>
      <c r="MC93" s="166"/>
      <c r="MD93" s="166"/>
      <c r="ME93" s="166"/>
      <c r="MF93" s="166"/>
      <c r="MG93" s="166"/>
      <c r="MH93" s="166"/>
      <c r="MI93" s="166"/>
      <c r="MJ93" s="166"/>
      <c r="MK93" s="166"/>
      <c r="ML93" s="166"/>
      <c r="MM93" s="166"/>
      <c r="MN93" s="166"/>
      <c r="MO93" s="166"/>
      <c r="MP93" s="166"/>
      <c r="MQ93" s="166"/>
      <c r="MR93" s="166"/>
      <c r="MS93" s="166"/>
      <c r="MT93" s="166"/>
      <c r="MU93" s="166"/>
      <c r="MV93" s="166"/>
      <c r="MW93" s="166"/>
      <c r="MX93" s="166"/>
      <c r="MY93" s="166"/>
      <c r="MZ93" s="166"/>
      <c r="NA93" s="166"/>
      <c r="NB93" s="166"/>
      <c r="NC93" s="166"/>
      <c r="ND93" s="166"/>
      <c r="NE93" s="166"/>
      <c r="NF93" s="166"/>
      <c r="NG93" s="166"/>
      <c r="NH93" s="166"/>
      <c r="NI93" s="166"/>
      <c r="NJ93" s="166"/>
      <c r="NK93" s="167"/>
      <c r="NS93" s="189"/>
      <c r="NT93" s="190"/>
      <c r="NU93" s="190"/>
      <c r="NV93" s="190"/>
      <c r="NW93" s="190"/>
      <c r="NX93" s="190"/>
      <c r="NY93" s="190"/>
      <c r="NZ93" s="190"/>
      <c r="OA93" s="190"/>
      <c r="OB93" s="190"/>
      <c r="OC93" s="190"/>
      <c r="OD93" s="190"/>
      <c r="OE93" s="190"/>
      <c r="OF93" s="190"/>
      <c r="OG93" s="190"/>
      <c r="OH93" s="191"/>
      <c r="OL93" s="165"/>
      <c r="OM93" s="166"/>
      <c r="ON93" s="166"/>
      <c r="OO93" s="166"/>
      <c r="OP93" s="166"/>
      <c r="OQ93" s="166"/>
      <c r="OR93" s="166"/>
      <c r="OS93" s="166"/>
      <c r="OT93" s="166"/>
      <c r="OU93" s="166"/>
      <c r="OV93" s="166"/>
      <c r="OW93" s="166"/>
      <c r="OX93" s="166"/>
      <c r="OY93" s="166"/>
      <c r="OZ93" s="166"/>
      <c r="PA93" s="166"/>
      <c r="PB93" s="166"/>
      <c r="PC93" s="166"/>
      <c r="PD93" s="166"/>
      <c r="PE93" s="166"/>
      <c r="PF93" s="166"/>
      <c r="PG93" s="166"/>
      <c r="PH93" s="166"/>
      <c r="PI93" s="166"/>
      <c r="PJ93" s="166"/>
      <c r="PK93" s="166"/>
      <c r="PL93" s="166"/>
      <c r="PM93" s="166"/>
      <c r="PN93" s="166"/>
      <c r="PO93" s="166"/>
      <c r="PP93" s="166"/>
      <c r="PQ93" s="166"/>
      <c r="PR93" s="166"/>
      <c r="PS93" s="166"/>
      <c r="PT93" s="166"/>
      <c r="PU93" s="166"/>
      <c r="PV93" s="166"/>
      <c r="PW93" s="166"/>
      <c r="PX93" s="166"/>
      <c r="PY93" s="166"/>
      <c r="PZ93" s="166"/>
      <c r="QA93" s="166"/>
      <c r="QB93" s="166"/>
      <c r="QC93" s="166"/>
      <c r="QD93" s="166"/>
      <c r="QE93" s="166"/>
      <c r="QF93" s="166"/>
      <c r="QG93" s="166"/>
      <c r="QH93" s="166"/>
      <c r="QI93" s="166"/>
      <c r="QJ93" s="166"/>
      <c r="QK93" s="166"/>
      <c r="QL93" s="166"/>
      <c r="QM93" s="166"/>
      <c r="QN93" s="166"/>
      <c r="QO93" s="166"/>
      <c r="QP93" s="166"/>
      <c r="QQ93" s="166"/>
      <c r="QR93" s="166"/>
      <c r="QS93" s="166"/>
      <c r="QT93" s="166"/>
      <c r="QU93" s="166"/>
      <c r="QV93" s="166"/>
      <c r="QW93" s="166"/>
      <c r="QX93" s="166"/>
      <c r="QY93" s="166"/>
      <c r="QZ93" s="166"/>
      <c r="RA93" s="166"/>
      <c r="RB93" s="166"/>
      <c r="RC93" s="166"/>
      <c r="RD93" s="166"/>
      <c r="RE93" s="167"/>
    </row>
    <row r="94" spans="51:473" ht="20.100000000000001" customHeight="1"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7</v>
      </c>
      <c r="BY94" s="1">
        <v>5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1</v>
      </c>
      <c r="FI94" s="1">
        <v>0</v>
      </c>
      <c r="FJ94" s="1">
        <v>5</v>
      </c>
      <c r="FK94" s="1">
        <v>5</v>
      </c>
      <c r="FL94" s="1">
        <v>1</v>
      </c>
      <c r="FM94" s="1">
        <v>3</v>
      </c>
      <c r="FN94" s="1">
        <v>6</v>
      </c>
      <c r="FO94" s="1">
        <v>4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3</v>
      </c>
      <c r="GY94" s="1">
        <v>1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4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JY94" s="9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1"/>
      <c r="NS94" s="189"/>
      <c r="NT94" s="190"/>
      <c r="NU94" s="190"/>
      <c r="NV94" s="190"/>
      <c r="NW94" s="190"/>
      <c r="NX94" s="190"/>
      <c r="NY94" s="190"/>
      <c r="NZ94" s="190"/>
      <c r="OA94" s="190"/>
      <c r="OB94" s="190"/>
      <c r="OC94" s="190"/>
      <c r="OD94" s="190"/>
      <c r="OE94" s="190"/>
      <c r="OF94" s="190"/>
      <c r="OG94" s="190"/>
      <c r="OH94" s="191"/>
    </row>
    <row r="95" spans="51:473" ht="20.100000000000001" customHeight="1"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8</v>
      </c>
      <c r="BY95" s="1">
        <v>5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1</v>
      </c>
      <c r="FH95" s="1">
        <v>1</v>
      </c>
      <c r="FI95" s="1">
        <v>0</v>
      </c>
      <c r="FJ95" s="1">
        <v>4</v>
      </c>
      <c r="FK95" s="1">
        <v>0</v>
      </c>
      <c r="FL95" s="1">
        <v>0</v>
      </c>
      <c r="FM95" s="1">
        <v>1</v>
      </c>
      <c r="FN95" s="1">
        <v>2</v>
      </c>
      <c r="FO95" s="1">
        <v>2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1</v>
      </c>
      <c r="GY95" s="1">
        <v>4</v>
      </c>
      <c r="GZ95" s="1">
        <v>3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4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JY95" s="9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1"/>
      <c r="NS95" s="189"/>
      <c r="NT95" s="190"/>
      <c r="NU95" s="190"/>
      <c r="NV95" s="190"/>
      <c r="NW95" s="190"/>
      <c r="NX95" s="190"/>
      <c r="NY95" s="190"/>
      <c r="NZ95" s="190"/>
      <c r="OA95" s="190"/>
      <c r="OB95" s="190"/>
      <c r="OC95" s="190"/>
      <c r="OD95" s="190"/>
      <c r="OE95" s="190"/>
      <c r="OF95" s="190"/>
      <c r="OG95" s="190"/>
      <c r="OH95" s="191"/>
    </row>
    <row r="96" spans="51:473" ht="20.100000000000001" customHeight="1"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10</v>
      </c>
      <c r="BY96" s="1">
        <v>9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2</v>
      </c>
      <c r="FH96" s="1">
        <v>1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1</v>
      </c>
      <c r="FO96" s="1">
        <v>3</v>
      </c>
      <c r="FP96" s="1">
        <v>2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1</v>
      </c>
      <c r="GY96" s="1">
        <v>0</v>
      </c>
      <c r="GZ96" s="1">
        <v>4</v>
      </c>
      <c r="HA96" s="1">
        <v>3</v>
      </c>
      <c r="HB96" s="1">
        <v>1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5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JY96" s="9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1"/>
      <c r="NS96" s="189"/>
      <c r="NT96" s="190"/>
      <c r="NU96" s="190"/>
      <c r="NV96" s="190"/>
      <c r="NW96" s="190"/>
      <c r="NX96" s="190"/>
      <c r="NY96" s="190"/>
      <c r="NZ96" s="190"/>
      <c r="OA96" s="190"/>
      <c r="OB96" s="190"/>
      <c r="OC96" s="190"/>
      <c r="OD96" s="190"/>
      <c r="OE96" s="190"/>
      <c r="OF96" s="190"/>
      <c r="OG96" s="190"/>
      <c r="OH96" s="191"/>
    </row>
    <row r="97" spans="51:398" ht="20.100000000000001" customHeight="1"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7</v>
      </c>
      <c r="BY97" s="1">
        <v>6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2</v>
      </c>
      <c r="CW97" s="1">
        <v>3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1</v>
      </c>
      <c r="DX97" s="1">
        <v>1</v>
      </c>
      <c r="DY97" s="1">
        <v>1</v>
      </c>
      <c r="DZ97" s="1">
        <v>0</v>
      </c>
      <c r="EA97" s="1">
        <v>2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1</v>
      </c>
      <c r="FG97" s="1">
        <v>2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1</v>
      </c>
      <c r="FQ97" s="1">
        <v>1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1</v>
      </c>
      <c r="HC97" s="1">
        <v>1</v>
      </c>
      <c r="HD97" s="1">
        <v>1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4</v>
      </c>
      <c r="HQ97" s="1">
        <v>1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JY97" s="9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1"/>
      <c r="NS97" s="189"/>
      <c r="NT97" s="190"/>
      <c r="NU97" s="190"/>
      <c r="NV97" s="190"/>
      <c r="NW97" s="190"/>
      <c r="NX97" s="190"/>
      <c r="NY97" s="190"/>
      <c r="NZ97" s="190"/>
      <c r="OA97" s="190"/>
      <c r="OB97" s="190"/>
      <c r="OC97" s="190"/>
      <c r="OD97" s="190"/>
      <c r="OE97" s="190"/>
      <c r="OF97" s="190"/>
      <c r="OG97" s="190"/>
      <c r="OH97" s="191"/>
    </row>
    <row r="98" spans="51:398" ht="20.100000000000001" customHeight="1"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6</v>
      </c>
      <c r="BY98" s="1">
        <v>2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1</v>
      </c>
      <c r="CV98" s="1">
        <v>7</v>
      </c>
      <c r="CW98" s="1">
        <v>5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1</v>
      </c>
      <c r="DY98" s="1">
        <v>2</v>
      </c>
      <c r="DZ98" s="1">
        <v>2</v>
      </c>
      <c r="EA98" s="1">
        <v>6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2</v>
      </c>
      <c r="FF98" s="1">
        <v>4</v>
      </c>
      <c r="FG98" s="1">
        <v>1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2</v>
      </c>
      <c r="FR98" s="1">
        <v>3</v>
      </c>
      <c r="FS98" s="1">
        <v>2</v>
      </c>
      <c r="FT98" s="1">
        <v>2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2</v>
      </c>
      <c r="HD98" s="1">
        <v>1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3</v>
      </c>
      <c r="HQ98" s="1">
        <v>1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JY98" s="9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1"/>
      <c r="NS98" s="189"/>
      <c r="NT98" s="190"/>
      <c r="NU98" s="190"/>
      <c r="NV98" s="190"/>
      <c r="NW98" s="190"/>
      <c r="NX98" s="190"/>
      <c r="NY98" s="190"/>
      <c r="NZ98" s="190"/>
      <c r="OA98" s="190"/>
      <c r="OB98" s="190"/>
      <c r="OC98" s="190"/>
      <c r="OD98" s="190"/>
      <c r="OE98" s="190"/>
      <c r="OF98" s="190"/>
      <c r="OG98" s="190"/>
      <c r="OH98" s="191"/>
    </row>
    <row r="99" spans="51:398" ht="20.100000000000001" customHeight="1"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7</v>
      </c>
      <c r="BY99" s="1">
        <v>2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5</v>
      </c>
      <c r="CV99" s="1">
        <v>4</v>
      </c>
      <c r="CW99" s="1">
        <v>3</v>
      </c>
      <c r="CX99" s="1">
        <v>2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1</v>
      </c>
      <c r="EA99" s="1">
        <v>6</v>
      </c>
      <c r="EB99" s="1">
        <v>1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2</v>
      </c>
      <c r="FE99" s="1">
        <v>7</v>
      </c>
      <c r="FF99" s="1">
        <v>3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3</v>
      </c>
      <c r="FS99" s="1">
        <v>5</v>
      </c>
      <c r="FT99" s="1">
        <v>1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4</v>
      </c>
      <c r="HD99" s="1">
        <v>4</v>
      </c>
      <c r="HE99" s="1">
        <v>1</v>
      </c>
      <c r="HF99" s="1">
        <v>8</v>
      </c>
      <c r="HG99" s="1">
        <v>1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3</v>
      </c>
      <c r="HQ99" s="1">
        <v>1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JY99" s="9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1"/>
      <c r="NS99" s="189"/>
      <c r="NT99" s="190"/>
      <c r="NU99" s="190"/>
      <c r="NV99" s="190"/>
      <c r="NW99" s="190"/>
      <c r="NX99" s="190"/>
      <c r="NY99" s="190"/>
      <c r="NZ99" s="190"/>
      <c r="OA99" s="190"/>
      <c r="OB99" s="190"/>
      <c r="OC99" s="190"/>
      <c r="OD99" s="190"/>
      <c r="OE99" s="190"/>
      <c r="OF99" s="190"/>
      <c r="OG99" s="190"/>
      <c r="OH99" s="191"/>
    </row>
    <row r="100" spans="51:398" ht="20.100000000000001" customHeight="1" thickBot="1"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10</v>
      </c>
      <c r="BY100" s="1">
        <v>2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5</v>
      </c>
      <c r="CU100" s="1">
        <v>5</v>
      </c>
      <c r="CV100" s="1">
        <v>0</v>
      </c>
      <c r="CW100" s="1">
        <v>1</v>
      </c>
      <c r="CX100" s="1">
        <v>3</v>
      </c>
      <c r="CY100" s="1">
        <v>2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4</v>
      </c>
      <c r="EB100" s="1">
        <v>1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7</v>
      </c>
      <c r="FE100" s="1">
        <v>10</v>
      </c>
      <c r="FF100" s="1">
        <v>3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3</v>
      </c>
      <c r="FS100" s="1">
        <v>2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7</v>
      </c>
      <c r="HF100" s="1">
        <v>12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4</v>
      </c>
      <c r="HQ100" s="1">
        <v>1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JY100" s="12"/>
      <c r="JZ100" s="13"/>
      <c r="KA100" s="13"/>
      <c r="KB100" s="13"/>
      <c r="KC100" s="13"/>
      <c r="KD100" s="13"/>
      <c r="KE100" s="13"/>
      <c r="KF100" s="13"/>
      <c r="KG100" s="13"/>
      <c r="KH100" s="13"/>
      <c r="KI100" s="13"/>
      <c r="KJ100" s="13"/>
      <c r="KK100" s="13"/>
      <c r="KL100" s="13"/>
      <c r="KM100" s="13"/>
      <c r="KN100" s="14"/>
      <c r="NS100" s="192"/>
      <c r="NT100" s="193"/>
      <c r="NU100" s="193"/>
      <c r="NV100" s="193"/>
      <c r="NW100" s="193"/>
      <c r="NX100" s="193"/>
      <c r="NY100" s="193"/>
      <c r="NZ100" s="193"/>
      <c r="OA100" s="193"/>
      <c r="OB100" s="193"/>
      <c r="OC100" s="193"/>
      <c r="OD100" s="193"/>
      <c r="OE100" s="193"/>
      <c r="OF100" s="193"/>
      <c r="OG100" s="193"/>
      <c r="OH100" s="194"/>
    </row>
    <row r="101" spans="51:398" ht="20.100000000000001" customHeight="1"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14</v>
      </c>
      <c r="BY101" s="1">
        <v>2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3</v>
      </c>
      <c r="CT101" s="1">
        <v>4</v>
      </c>
      <c r="CU101" s="1">
        <v>0</v>
      </c>
      <c r="CV101" s="1">
        <v>0</v>
      </c>
      <c r="CW101" s="1">
        <v>0</v>
      </c>
      <c r="CX101" s="1">
        <v>1</v>
      </c>
      <c r="CY101" s="1">
        <v>4</v>
      </c>
      <c r="CZ101" s="1">
        <v>1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1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6</v>
      </c>
      <c r="FE101" s="1">
        <v>2</v>
      </c>
      <c r="FF101" s="1">
        <v>4</v>
      </c>
      <c r="FG101" s="1">
        <v>1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2</v>
      </c>
      <c r="FR101" s="1">
        <v>3</v>
      </c>
      <c r="FS101" s="1">
        <v>1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6</v>
      </c>
      <c r="HF101" s="1">
        <v>3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3</v>
      </c>
      <c r="HQ101" s="1">
        <v>1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</row>
    <row r="102" spans="51:398" ht="20.100000000000001" customHeight="1"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14</v>
      </c>
      <c r="BY102" s="1">
        <v>1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3</v>
      </c>
      <c r="CS102" s="1">
        <v>4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1</v>
      </c>
      <c r="CZ102" s="1">
        <v>4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2</v>
      </c>
      <c r="FG102" s="1">
        <v>4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2</v>
      </c>
      <c r="FR102" s="1">
        <v>1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1</v>
      </c>
      <c r="HE102" s="1">
        <v>4</v>
      </c>
      <c r="HF102" s="1">
        <v>1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2</v>
      </c>
      <c r="HQ102" s="1">
        <v>2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</row>
    <row r="103" spans="51:398" ht="20.100000000000001" customHeight="1"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13</v>
      </c>
      <c r="BY103" s="1">
        <v>2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3</v>
      </c>
      <c r="CR103" s="1">
        <v>3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2</v>
      </c>
      <c r="DA103" s="1">
        <v>3</v>
      </c>
      <c r="DB103" s="1">
        <v>1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1</v>
      </c>
      <c r="FH103" s="1">
        <v>2</v>
      </c>
      <c r="FI103" s="1">
        <v>1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2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1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1</v>
      </c>
      <c r="HQ103" s="1">
        <v>1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</row>
    <row r="104" spans="51:398" ht="20.100000000000001" customHeight="1"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15</v>
      </c>
      <c r="BY104" s="1">
        <v>4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1</v>
      </c>
      <c r="CP104" s="1">
        <v>2</v>
      </c>
      <c r="CQ104" s="1">
        <v>3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4</v>
      </c>
      <c r="FI104" s="1">
        <v>6</v>
      </c>
      <c r="FJ104" s="1">
        <v>2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1</v>
      </c>
      <c r="FQ104" s="1">
        <v>1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1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2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</row>
    <row r="105" spans="51:398" ht="20.100000000000001" customHeight="1"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12</v>
      </c>
      <c r="BY105" s="1">
        <v>5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1</v>
      </c>
      <c r="CO105" s="1">
        <v>2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4</v>
      </c>
      <c r="FJ105" s="1">
        <v>7</v>
      </c>
      <c r="FK105" s="1">
        <v>5</v>
      </c>
      <c r="FL105" s="1">
        <v>0</v>
      </c>
      <c r="FM105" s="1">
        <v>1</v>
      </c>
      <c r="FN105" s="1">
        <v>1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1</v>
      </c>
      <c r="GJ105" s="1">
        <v>1</v>
      </c>
      <c r="GK105" s="1">
        <v>1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1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3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</row>
    <row r="106" spans="51:398" ht="20.100000000000001" customHeight="1"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10</v>
      </c>
      <c r="BY106" s="1">
        <v>5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2</v>
      </c>
      <c r="FK106" s="1">
        <v>7</v>
      </c>
      <c r="FL106" s="1">
        <v>8</v>
      </c>
      <c r="FM106" s="1">
        <v>2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1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1</v>
      </c>
      <c r="GU106" s="1">
        <v>3</v>
      </c>
      <c r="GV106" s="1">
        <v>1</v>
      </c>
      <c r="GW106" s="1">
        <v>3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1</v>
      </c>
      <c r="HP106" s="1">
        <v>7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</row>
    <row r="107" spans="51:398" ht="20.100000000000001" customHeight="1"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9</v>
      </c>
      <c r="BY107" s="1">
        <v>6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6</v>
      </c>
      <c r="FM107" s="1">
        <v>5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2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3</v>
      </c>
      <c r="GV107" s="1">
        <v>5</v>
      </c>
      <c r="GW107" s="1">
        <v>4</v>
      </c>
      <c r="GX107" s="1">
        <v>4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8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</row>
    <row r="108" spans="51:398" ht="20.100000000000001" customHeight="1"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9</v>
      </c>
      <c r="BY108" s="1">
        <v>5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4</v>
      </c>
      <c r="FN108" s="1">
        <v>1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4</v>
      </c>
      <c r="GK108" s="1">
        <v>2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1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8</v>
      </c>
      <c r="HQ108" s="1">
        <v>1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</row>
    <row r="109" spans="51:398" ht="20.100000000000001" customHeight="1"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9</v>
      </c>
      <c r="BY109" s="1">
        <v>2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1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5</v>
      </c>
      <c r="GL109" s="1">
        <v>1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8</v>
      </c>
      <c r="HQ109" s="1">
        <v>2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</row>
    <row r="110" spans="51:398" ht="20.100000000000001" customHeight="1"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9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3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2</v>
      </c>
      <c r="GK110" s="1">
        <v>8</v>
      </c>
      <c r="GL110" s="1">
        <v>3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7</v>
      </c>
      <c r="HQ110" s="1">
        <v>4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</row>
    <row r="111" spans="51:398" ht="20.100000000000001" customHeight="1"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9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1</v>
      </c>
      <c r="ES111" s="1">
        <v>1</v>
      </c>
      <c r="ET111" s="1">
        <v>0</v>
      </c>
      <c r="EU111" s="1">
        <v>4</v>
      </c>
      <c r="EV111" s="1">
        <v>1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4</v>
      </c>
      <c r="GL111" s="1">
        <v>5</v>
      </c>
      <c r="GM111" s="1">
        <v>1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6</v>
      </c>
      <c r="HQ111" s="1">
        <v>4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</row>
    <row r="112" spans="51:398" ht="20.100000000000001" customHeight="1"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9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1</v>
      </c>
      <c r="EQ112" s="1">
        <v>1</v>
      </c>
      <c r="ER112" s="1">
        <v>1</v>
      </c>
      <c r="ES112" s="1">
        <v>0</v>
      </c>
      <c r="ET112" s="1">
        <v>0</v>
      </c>
      <c r="EU112" s="1">
        <v>2</v>
      </c>
      <c r="EV112" s="1">
        <v>4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8</v>
      </c>
      <c r="GM112" s="1">
        <v>2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1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7</v>
      </c>
      <c r="HQ112" s="1">
        <v>2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</row>
    <row r="113" spans="51:250" ht="20.100000000000001" customHeight="1"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9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4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7</v>
      </c>
      <c r="GM113" s="1">
        <v>9</v>
      </c>
      <c r="GN113" s="1">
        <v>1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6</v>
      </c>
      <c r="HH113" s="1">
        <v>8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8</v>
      </c>
      <c r="HQ113" s="1">
        <v>2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</row>
    <row r="114" spans="51:250" ht="20.100000000000001" customHeight="1"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9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4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2</v>
      </c>
      <c r="GM114" s="1">
        <v>12</v>
      </c>
      <c r="GN114" s="1">
        <v>2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1</v>
      </c>
      <c r="HG114" s="1">
        <v>13</v>
      </c>
      <c r="HH114" s="1">
        <v>8</v>
      </c>
      <c r="HI114" s="1">
        <v>1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9</v>
      </c>
      <c r="HQ114" s="1">
        <v>1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</row>
    <row r="115" spans="51:250" ht="20.100000000000001" customHeight="1"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9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3</v>
      </c>
      <c r="EW115" s="1">
        <v>2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5</v>
      </c>
      <c r="GM115" s="1">
        <v>8</v>
      </c>
      <c r="GN115" s="1">
        <v>1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4</v>
      </c>
      <c r="HG115" s="1">
        <v>8</v>
      </c>
      <c r="HH115" s="1">
        <v>6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10</v>
      </c>
      <c r="HQ115" s="1">
        <v>1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</row>
    <row r="116" spans="51:250" ht="20.100000000000001" customHeight="1"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9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1</v>
      </c>
      <c r="EW116" s="1">
        <v>3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2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1</v>
      </c>
      <c r="HE116" s="1">
        <v>0</v>
      </c>
      <c r="HF116" s="1">
        <v>1</v>
      </c>
      <c r="HG116" s="1">
        <v>1</v>
      </c>
      <c r="HH116" s="1">
        <v>3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10</v>
      </c>
      <c r="HQ116" s="1">
        <v>2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</row>
    <row r="117" spans="51:250" ht="20.100000000000001" customHeight="1"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9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1</v>
      </c>
      <c r="EW117" s="1">
        <v>1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1</v>
      </c>
      <c r="HD117" s="1">
        <v>1</v>
      </c>
      <c r="HE117" s="1">
        <v>0</v>
      </c>
      <c r="HF117" s="1">
        <v>1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6</v>
      </c>
      <c r="HQ117" s="1">
        <v>2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</row>
    <row r="118" spans="51:250" ht="20.100000000000001" customHeight="1"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9</v>
      </c>
      <c r="BY118" s="1">
        <v>1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1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1</v>
      </c>
      <c r="HB118" s="1">
        <v>1</v>
      </c>
      <c r="HC118" s="1">
        <v>1</v>
      </c>
      <c r="HD118" s="1">
        <v>0</v>
      </c>
      <c r="HE118" s="1">
        <v>3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9</v>
      </c>
      <c r="HQ118" s="1">
        <v>1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</row>
    <row r="119" spans="51:250" ht="20.100000000000001" customHeight="1"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9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1</v>
      </c>
      <c r="ET119" s="1">
        <v>1</v>
      </c>
      <c r="EU119" s="1">
        <v>1</v>
      </c>
      <c r="EV119" s="1">
        <v>3</v>
      </c>
      <c r="EW119" s="1">
        <v>4</v>
      </c>
      <c r="EX119" s="1">
        <v>2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</v>
      </c>
      <c r="GY119" s="1">
        <v>1</v>
      </c>
      <c r="GZ119" s="1">
        <v>1</v>
      </c>
      <c r="HA119" s="1">
        <v>1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9</v>
      </c>
      <c r="HQ119" s="1">
        <v>1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</row>
    <row r="120" spans="51:250" ht="20.100000000000001" customHeight="1"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9</v>
      </c>
      <c r="BY120" s="1">
        <v>2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3</v>
      </c>
      <c r="EQ120" s="1">
        <v>8</v>
      </c>
      <c r="ER120" s="1">
        <v>8</v>
      </c>
      <c r="ES120" s="1">
        <v>9</v>
      </c>
      <c r="ET120" s="1">
        <v>8</v>
      </c>
      <c r="EU120" s="1">
        <v>6</v>
      </c>
      <c r="EV120" s="1">
        <v>3</v>
      </c>
      <c r="EW120" s="1">
        <v>2</v>
      </c>
      <c r="EX120" s="1">
        <v>1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1</v>
      </c>
      <c r="GZ120" s="1">
        <v>3</v>
      </c>
      <c r="HA120" s="1">
        <v>3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13</v>
      </c>
      <c r="HQ120" s="1">
        <v>2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</row>
    <row r="121" spans="51:250" ht="20.100000000000001" customHeight="1"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9</v>
      </c>
      <c r="BY121" s="1">
        <v>2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5</v>
      </c>
      <c r="EN121" s="1">
        <v>6</v>
      </c>
      <c r="EO121" s="1">
        <v>6</v>
      </c>
      <c r="EP121" s="1">
        <v>7</v>
      </c>
      <c r="EQ121" s="1">
        <v>4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12</v>
      </c>
      <c r="HQ121" s="1">
        <v>2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</row>
    <row r="122" spans="51:250" ht="20.100000000000001" customHeight="1"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9</v>
      </c>
      <c r="BY122" s="1">
        <v>4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1</v>
      </c>
      <c r="EM122" s="1">
        <v>1</v>
      </c>
      <c r="EN122" s="1">
        <v>1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8</v>
      </c>
      <c r="HQ122" s="1">
        <v>3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</row>
    <row r="123" spans="51:250" ht="20.100000000000001" customHeight="1"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9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8</v>
      </c>
      <c r="HQ123" s="1">
        <v>3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</row>
    <row r="124" spans="51:250" ht="20.100000000000001" customHeight="1"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9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8</v>
      </c>
      <c r="HQ124" s="1">
        <v>4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</row>
    <row r="125" spans="51:250" ht="20.100000000000001" customHeight="1"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9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8</v>
      </c>
      <c r="HQ125" s="1">
        <v>1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</row>
    <row r="126" spans="51:250" ht="20.100000000000001" customHeight="1"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9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6</v>
      </c>
      <c r="HQ126" s="1">
        <v>1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</row>
    <row r="127" spans="51:250" ht="20.100000000000001" customHeight="1"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9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6</v>
      </c>
      <c r="HQ127" s="1">
        <v>1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</row>
    <row r="128" spans="51:250" ht="20.100000000000001" customHeight="1"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9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6</v>
      </c>
      <c r="HQ128" s="1">
        <v>1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</row>
    <row r="129" spans="51:250" ht="20.100000000000001" customHeight="1"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9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5</v>
      </c>
      <c r="HQ129" s="1">
        <v>1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</row>
    <row r="130" spans="51:250" ht="20.100000000000001" customHeight="1"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9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4</v>
      </c>
      <c r="HQ130" s="1">
        <v>1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</row>
    <row r="131" spans="51:250" ht="20.100000000000001" customHeight="1"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9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4</v>
      </c>
      <c r="HQ131" s="1">
        <v>1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</row>
    <row r="132" spans="51:250" ht="20.100000000000001" customHeight="1"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9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4</v>
      </c>
      <c r="HQ132" s="1">
        <v>1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</row>
    <row r="133" spans="51:250" ht="20.100000000000001" customHeight="1"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9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1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1</v>
      </c>
      <c r="FH133" s="1">
        <v>1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4</v>
      </c>
      <c r="HQ133" s="1">
        <v>1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</row>
    <row r="134" spans="51:250" ht="20.100000000000001" customHeight="1"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9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1</v>
      </c>
      <c r="EA134" s="1">
        <v>5</v>
      </c>
      <c r="EB134" s="1">
        <v>0</v>
      </c>
      <c r="EC134" s="1">
        <v>0</v>
      </c>
      <c r="ED134" s="1">
        <v>0</v>
      </c>
      <c r="EE134" s="1">
        <v>1</v>
      </c>
      <c r="EF134" s="1">
        <v>1</v>
      </c>
      <c r="EG134" s="1">
        <v>1</v>
      </c>
      <c r="EH134" s="1">
        <v>4</v>
      </c>
      <c r="EI134" s="1">
        <v>4</v>
      </c>
      <c r="EJ134" s="1">
        <v>8</v>
      </c>
      <c r="EK134" s="1">
        <v>9</v>
      </c>
      <c r="EL134" s="1">
        <v>4</v>
      </c>
      <c r="EM134" s="1">
        <v>4</v>
      </c>
      <c r="EN134" s="1">
        <v>4</v>
      </c>
      <c r="EO134" s="1">
        <v>6</v>
      </c>
      <c r="EP134" s="1">
        <v>8</v>
      </c>
      <c r="EQ134" s="1">
        <v>8</v>
      </c>
      <c r="ER134" s="1">
        <v>6</v>
      </c>
      <c r="ES134" s="1">
        <v>2</v>
      </c>
      <c r="ET134" s="1">
        <v>2</v>
      </c>
      <c r="EU134" s="1">
        <v>1</v>
      </c>
      <c r="EV134" s="1">
        <v>6</v>
      </c>
      <c r="EW134" s="1">
        <v>9</v>
      </c>
      <c r="EX134" s="1">
        <v>7</v>
      </c>
      <c r="EY134" s="1">
        <v>8</v>
      </c>
      <c r="EZ134" s="1">
        <v>5</v>
      </c>
      <c r="FA134" s="1">
        <v>3</v>
      </c>
      <c r="FB134" s="1">
        <v>1</v>
      </c>
      <c r="FC134" s="1">
        <v>3</v>
      </c>
      <c r="FD134" s="1">
        <v>5</v>
      </c>
      <c r="FE134" s="1">
        <v>9</v>
      </c>
      <c r="FF134" s="1">
        <v>10</v>
      </c>
      <c r="FG134" s="1">
        <v>6</v>
      </c>
      <c r="FH134" s="1">
        <v>3</v>
      </c>
      <c r="FI134" s="1">
        <v>2</v>
      </c>
      <c r="FJ134" s="1">
        <v>1</v>
      </c>
      <c r="FK134" s="1">
        <v>1</v>
      </c>
      <c r="FL134" s="1">
        <v>0</v>
      </c>
      <c r="FM134" s="1">
        <v>0</v>
      </c>
      <c r="FN134" s="1">
        <v>1</v>
      </c>
      <c r="FO134" s="1">
        <v>4</v>
      </c>
      <c r="FP134" s="1">
        <v>5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4</v>
      </c>
      <c r="HQ134" s="1">
        <v>1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</row>
    <row r="135" spans="51:250" ht="20.100000000000001" customHeight="1"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9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7</v>
      </c>
      <c r="EB135" s="1">
        <v>5</v>
      </c>
      <c r="EC135" s="1">
        <v>9</v>
      </c>
      <c r="ED135" s="1">
        <v>15</v>
      </c>
      <c r="EE135" s="1">
        <v>16</v>
      </c>
      <c r="EF135" s="1">
        <v>23</v>
      </c>
      <c r="EG135" s="1">
        <v>25</v>
      </c>
      <c r="EH135" s="1">
        <v>26</v>
      </c>
      <c r="EI135" s="1">
        <v>24</v>
      </c>
      <c r="EJ135" s="1">
        <v>23</v>
      </c>
      <c r="EK135" s="1">
        <v>25</v>
      </c>
      <c r="EL135" s="1">
        <v>20</v>
      </c>
      <c r="EM135" s="1">
        <v>17</v>
      </c>
      <c r="EN135" s="1">
        <v>18</v>
      </c>
      <c r="EO135" s="1">
        <v>16</v>
      </c>
      <c r="EP135" s="1">
        <v>13</v>
      </c>
      <c r="EQ135" s="1">
        <v>10</v>
      </c>
      <c r="ER135" s="1">
        <v>12</v>
      </c>
      <c r="ES135" s="1">
        <v>14</v>
      </c>
      <c r="ET135" s="1">
        <v>18</v>
      </c>
      <c r="EU135" s="1">
        <v>21</v>
      </c>
      <c r="EV135" s="1">
        <v>17</v>
      </c>
      <c r="EW135" s="1">
        <v>17</v>
      </c>
      <c r="EX135" s="1">
        <v>16</v>
      </c>
      <c r="EY135" s="1">
        <v>21</v>
      </c>
      <c r="EZ135" s="1">
        <v>20</v>
      </c>
      <c r="FA135" s="1">
        <v>23</v>
      </c>
      <c r="FB135" s="1">
        <v>22</v>
      </c>
      <c r="FC135" s="1">
        <v>22</v>
      </c>
      <c r="FD135" s="1">
        <v>18</v>
      </c>
      <c r="FE135" s="1">
        <v>16</v>
      </c>
      <c r="FF135" s="1">
        <v>16</v>
      </c>
      <c r="FG135" s="1">
        <v>24</v>
      </c>
      <c r="FH135" s="1">
        <v>30</v>
      </c>
      <c r="FI135" s="1">
        <v>30</v>
      </c>
      <c r="FJ135" s="1">
        <v>26</v>
      </c>
      <c r="FK135" s="1">
        <v>24</v>
      </c>
      <c r="FL135" s="1">
        <v>22</v>
      </c>
      <c r="FM135" s="1">
        <v>15</v>
      </c>
      <c r="FN135" s="1">
        <v>10</v>
      </c>
      <c r="FO135" s="1">
        <v>14</v>
      </c>
      <c r="FP135" s="1">
        <v>4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4</v>
      </c>
      <c r="HQ135" s="1">
        <v>1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</row>
    <row r="136" spans="51:250" ht="20.100000000000001" customHeight="1"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9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7</v>
      </c>
      <c r="EB136" s="1">
        <v>12</v>
      </c>
      <c r="EC136" s="1">
        <v>6</v>
      </c>
      <c r="ED136" s="1">
        <v>7</v>
      </c>
      <c r="EE136" s="1">
        <v>4</v>
      </c>
      <c r="EF136" s="1">
        <v>6</v>
      </c>
      <c r="EG136" s="1">
        <v>1</v>
      </c>
      <c r="EH136" s="1">
        <v>2</v>
      </c>
      <c r="EI136" s="1">
        <v>5</v>
      </c>
      <c r="EJ136" s="1">
        <v>5</v>
      </c>
      <c r="EK136" s="1">
        <v>9</v>
      </c>
      <c r="EL136" s="1">
        <v>9</v>
      </c>
      <c r="EM136" s="1">
        <v>7</v>
      </c>
      <c r="EN136" s="1">
        <v>5</v>
      </c>
      <c r="EO136" s="1">
        <v>3</v>
      </c>
      <c r="EP136" s="1">
        <v>4</v>
      </c>
      <c r="EQ136" s="1">
        <v>4</v>
      </c>
      <c r="ER136" s="1">
        <v>3</v>
      </c>
      <c r="ES136" s="1">
        <v>3</v>
      </c>
      <c r="ET136" s="1">
        <v>1</v>
      </c>
      <c r="EU136" s="1">
        <v>0</v>
      </c>
      <c r="EV136" s="1">
        <v>1</v>
      </c>
      <c r="EW136" s="1">
        <v>2</v>
      </c>
      <c r="EX136" s="1">
        <v>4</v>
      </c>
      <c r="EY136" s="1">
        <v>6</v>
      </c>
      <c r="EZ136" s="1">
        <v>8</v>
      </c>
      <c r="FA136" s="1">
        <v>10</v>
      </c>
      <c r="FB136" s="1">
        <v>5</v>
      </c>
      <c r="FC136" s="1">
        <v>4</v>
      </c>
      <c r="FD136" s="1">
        <v>12</v>
      </c>
      <c r="FE136" s="1">
        <v>20</v>
      </c>
      <c r="FF136" s="1">
        <v>15</v>
      </c>
      <c r="FG136" s="1">
        <v>15</v>
      </c>
      <c r="FH136" s="1">
        <v>3</v>
      </c>
      <c r="FI136" s="1">
        <v>1</v>
      </c>
      <c r="FJ136" s="1">
        <v>1</v>
      </c>
      <c r="FK136" s="1">
        <v>1</v>
      </c>
      <c r="FL136" s="1">
        <v>1</v>
      </c>
      <c r="FM136" s="1">
        <v>11</v>
      </c>
      <c r="FN136" s="1">
        <v>15</v>
      </c>
      <c r="FO136" s="1">
        <v>13</v>
      </c>
      <c r="FP136" s="1">
        <v>1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4</v>
      </c>
      <c r="HQ136" s="1">
        <v>1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</row>
    <row r="137" spans="51:250" ht="20.100000000000001" customHeight="1"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9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1</v>
      </c>
      <c r="DO137" s="1">
        <v>3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6</v>
      </c>
      <c r="EB137" s="1">
        <v>11</v>
      </c>
      <c r="EC137" s="1">
        <v>1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1</v>
      </c>
      <c r="FC137" s="1">
        <v>1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1</v>
      </c>
      <c r="FN137" s="1">
        <v>11</v>
      </c>
      <c r="FO137" s="1">
        <v>16</v>
      </c>
      <c r="FP137" s="1">
        <v>2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4</v>
      </c>
      <c r="HQ137" s="1">
        <v>1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</row>
    <row r="138" spans="51:250" ht="20.100000000000001" customHeight="1"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9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1</v>
      </c>
      <c r="DK138" s="1">
        <v>4</v>
      </c>
      <c r="DL138" s="1">
        <v>7</v>
      </c>
      <c r="DM138" s="1">
        <v>10</v>
      </c>
      <c r="DN138" s="1">
        <v>11</v>
      </c>
      <c r="DO138" s="1">
        <v>10</v>
      </c>
      <c r="DP138" s="1">
        <v>7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9</v>
      </c>
      <c r="EB138" s="1">
        <v>15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8</v>
      </c>
      <c r="FO138" s="1">
        <v>23</v>
      </c>
      <c r="FP138" s="1">
        <v>1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4</v>
      </c>
      <c r="HQ138" s="1">
        <v>1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</row>
    <row r="139" spans="51:250" ht="20.100000000000001" customHeight="1"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9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2</v>
      </c>
      <c r="DL139" s="1">
        <v>2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1</v>
      </c>
      <c r="EA139" s="1">
        <v>9</v>
      </c>
      <c r="EB139" s="1">
        <v>14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3</v>
      </c>
      <c r="FO139" s="1">
        <v>23</v>
      </c>
      <c r="FP139" s="1">
        <v>2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4</v>
      </c>
      <c r="HQ139" s="1">
        <v>1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</row>
    <row r="140" spans="51:250" ht="20.100000000000001" customHeight="1"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9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2</v>
      </c>
      <c r="EA140" s="1">
        <v>8</v>
      </c>
      <c r="EB140" s="1">
        <v>17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2</v>
      </c>
      <c r="FO140" s="1">
        <v>26</v>
      </c>
      <c r="FP140" s="1">
        <v>4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4</v>
      </c>
      <c r="HQ140" s="1">
        <v>1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</row>
    <row r="141" spans="51:250" ht="20.100000000000001" customHeight="1"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9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1</v>
      </c>
      <c r="EA141" s="1">
        <v>11</v>
      </c>
      <c r="EB141" s="1">
        <v>20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26</v>
      </c>
      <c r="FP141" s="1">
        <v>3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1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4</v>
      </c>
      <c r="HQ141" s="1">
        <v>1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</row>
    <row r="142" spans="51:250" ht="20.100000000000001" customHeight="1"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9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1</v>
      </c>
      <c r="EA142" s="1">
        <v>13</v>
      </c>
      <c r="EB142" s="1">
        <v>17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9</v>
      </c>
      <c r="FO142" s="1">
        <v>23</v>
      </c>
      <c r="FP142" s="1">
        <v>3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4</v>
      </c>
      <c r="HQ142" s="1">
        <v>1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</row>
    <row r="143" spans="51:250" ht="20.100000000000001" customHeight="1"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9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2</v>
      </c>
      <c r="EA143" s="1">
        <v>12</v>
      </c>
      <c r="EB143" s="1">
        <v>20</v>
      </c>
      <c r="EC143" s="1">
        <v>1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12</v>
      </c>
      <c r="FO143" s="1">
        <v>16</v>
      </c>
      <c r="FP143" s="1">
        <v>4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1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4</v>
      </c>
      <c r="HQ143" s="1">
        <v>1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</row>
    <row r="144" spans="51:250" ht="20.100000000000001" customHeight="1"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9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3</v>
      </c>
      <c r="EA144" s="1">
        <v>15</v>
      </c>
      <c r="EB144" s="1">
        <v>29</v>
      </c>
      <c r="EC144" s="1">
        <v>2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13</v>
      </c>
      <c r="FO144" s="1">
        <v>15</v>
      </c>
      <c r="FP144" s="1">
        <v>3</v>
      </c>
      <c r="FQ144" s="1">
        <v>1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3</v>
      </c>
      <c r="GY144" s="1">
        <v>3</v>
      </c>
      <c r="GZ144" s="1">
        <v>0</v>
      </c>
      <c r="HA144" s="1">
        <v>0</v>
      </c>
      <c r="HB144" s="1">
        <v>1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4</v>
      </c>
      <c r="HQ144" s="1">
        <v>1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</row>
    <row r="145" spans="51:250" ht="20.100000000000001" customHeight="1"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9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8</v>
      </c>
      <c r="EA145" s="1">
        <v>27</v>
      </c>
      <c r="EB145" s="1">
        <v>29</v>
      </c>
      <c r="EC145" s="1">
        <v>16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16</v>
      </c>
      <c r="FO145" s="1">
        <v>13</v>
      </c>
      <c r="FP145" s="1">
        <v>2</v>
      </c>
      <c r="FQ145" s="1">
        <v>1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3</v>
      </c>
      <c r="GZ145" s="1">
        <v>2</v>
      </c>
      <c r="HA145" s="1">
        <v>1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4</v>
      </c>
      <c r="HQ145" s="1">
        <v>1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</row>
    <row r="146" spans="51:250" ht="20.100000000000001" customHeight="1"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9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1</v>
      </c>
      <c r="DZ146" s="1">
        <v>5</v>
      </c>
      <c r="EA146" s="1">
        <v>9</v>
      </c>
      <c r="EB146" s="1">
        <v>11</v>
      </c>
      <c r="EC146" s="1">
        <v>3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11</v>
      </c>
      <c r="FO146" s="1">
        <v>12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4</v>
      </c>
      <c r="HQ146" s="1">
        <v>1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</row>
    <row r="147" spans="51:250" ht="20.100000000000001" customHeight="1"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9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2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10</v>
      </c>
      <c r="FO147" s="1">
        <v>12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4</v>
      </c>
      <c r="HQ147" s="1">
        <v>1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</row>
    <row r="148" spans="51:250" ht="20.100000000000001" customHeight="1"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9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8</v>
      </c>
      <c r="FO148" s="1">
        <v>12</v>
      </c>
      <c r="FP148" s="1">
        <v>1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4</v>
      </c>
      <c r="HQ148" s="1">
        <v>1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</row>
    <row r="149" spans="51:250" ht="20.100000000000001" customHeight="1"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9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5</v>
      </c>
      <c r="FO149" s="1">
        <v>12</v>
      </c>
      <c r="FP149" s="1">
        <v>1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4</v>
      </c>
      <c r="HQ149" s="1">
        <v>1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</row>
    <row r="150" spans="51:250" ht="20.100000000000001" customHeight="1"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9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4</v>
      </c>
      <c r="FO150" s="1">
        <v>14</v>
      </c>
      <c r="FP150" s="1">
        <v>1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4</v>
      </c>
      <c r="HQ150" s="1">
        <v>1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</row>
    <row r="151" spans="51:250" ht="20.100000000000001" customHeight="1"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9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2</v>
      </c>
      <c r="FO151" s="1">
        <v>14</v>
      </c>
      <c r="FP151" s="1">
        <v>2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4</v>
      </c>
      <c r="HQ151" s="1">
        <v>1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</row>
    <row r="152" spans="51:250" ht="20.100000000000001" customHeight="1"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9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1</v>
      </c>
      <c r="FO152" s="1">
        <v>15</v>
      </c>
      <c r="FP152" s="1">
        <v>2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4</v>
      </c>
      <c r="HQ152" s="1">
        <v>1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</row>
    <row r="153" spans="51:250" ht="20.100000000000001" customHeight="1"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9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1</v>
      </c>
      <c r="FO153" s="1">
        <v>13</v>
      </c>
      <c r="FP153" s="1">
        <v>4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4</v>
      </c>
      <c r="HQ153" s="1">
        <v>1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</row>
    <row r="154" spans="51:250" ht="20.100000000000001" customHeight="1"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9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16</v>
      </c>
      <c r="FP154" s="1">
        <v>5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4</v>
      </c>
      <c r="HQ154" s="1">
        <v>1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</row>
    <row r="155" spans="51:250" ht="20.100000000000001" customHeight="1"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9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1</v>
      </c>
      <c r="FO155" s="1">
        <v>18</v>
      </c>
      <c r="FP155" s="1">
        <v>3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4</v>
      </c>
      <c r="HQ155" s="1">
        <v>1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</row>
    <row r="156" spans="51:250" ht="20.100000000000001" customHeight="1"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9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2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3</v>
      </c>
      <c r="FO156" s="1">
        <v>15</v>
      </c>
      <c r="FP156" s="1">
        <v>5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4</v>
      </c>
      <c r="HQ156" s="1">
        <v>1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</row>
    <row r="157" spans="51:250" ht="20.100000000000001" customHeight="1"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9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4</v>
      </c>
      <c r="CQ157" s="1">
        <v>3</v>
      </c>
      <c r="CR157" s="1">
        <v>2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4</v>
      </c>
      <c r="FO157" s="1">
        <v>15</v>
      </c>
      <c r="FP157" s="1">
        <v>4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4</v>
      </c>
      <c r="HQ157" s="1">
        <v>1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</row>
    <row r="158" spans="51:250" ht="20.100000000000001" customHeight="1"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9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4</v>
      </c>
      <c r="CO158" s="1">
        <v>4</v>
      </c>
      <c r="CP158" s="1">
        <v>4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4</v>
      </c>
      <c r="FO158" s="1">
        <v>15</v>
      </c>
      <c r="FP158" s="1">
        <v>3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4</v>
      </c>
      <c r="HQ158" s="1">
        <v>1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</row>
    <row r="159" spans="51:250" ht="20.100000000000001" customHeight="1"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9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1</v>
      </c>
      <c r="CO159" s="1">
        <v>1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3</v>
      </c>
      <c r="FO159" s="1">
        <v>17</v>
      </c>
      <c r="FP159" s="1">
        <v>3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6</v>
      </c>
      <c r="HQ159" s="1">
        <v>1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</row>
    <row r="160" spans="51:250" ht="20.100000000000001" customHeight="1"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9</v>
      </c>
      <c r="BY160" s="1">
        <v>1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4</v>
      </c>
      <c r="FO160" s="1">
        <v>16</v>
      </c>
      <c r="FP160" s="1">
        <v>4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7</v>
      </c>
      <c r="HQ160" s="1">
        <v>1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</row>
    <row r="161" spans="51:250" ht="20.100000000000001" customHeight="1"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9</v>
      </c>
      <c r="BY161" s="1">
        <v>7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3</v>
      </c>
      <c r="FO161" s="1">
        <v>15</v>
      </c>
      <c r="FP161" s="1">
        <v>3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1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5</v>
      </c>
      <c r="HQ161" s="1">
        <v>1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</row>
    <row r="162" spans="51:250" ht="20.100000000000001" customHeight="1"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9</v>
      </c>
      <c r="BY162" s="1">
        <v>2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1</v>
      </c>
      <c r="FN162" s="1">
        <v>3</v>
      </c>
      <c r="FO162" s="1">
        <v>17</v>
      </c>
      <c r="FP162" s="1">
        <v>1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2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5</v>
      </c>
      <c r="HQ162" s="1">
        <v>1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</row>
    <row r="163" spans="51:250" ht="20.100000000000001" customHeight="1"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9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3</v>
      </c>
      <c r="EB163" s="1">
        <v>2</v>
      </c>
      <c r="EC163" s="1">
        <v>8</v>
      </c>
      <c r="ED163" s="1">
        <v>1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1</v>
      </c>
      <c r="FN163" s="1">
        <v>13</v>
      </c>
      <c r="FO163" s="1">
        <v>20</v>
      </c>
      <c r="FP163" s="1">
        <v>3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3</v>
      </c>
      <c r="GJ163" s="1">
        <v>1</v>
      </c>
      <c r="GK163" s="1">
        <v>2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4</v>
      </c>
      <c r="HQ163" s="1">
        <v>1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</row>
    <row r="164" spans="51:250" ht="20.100000000000001" customHeight="1"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9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9</v>
      </c>
      <c r="EB164" s="1">
        <v>23</v>
      </c>
      <c r="EC164" s="1">
        <v>36</v>
      </c>
      <c r="ED164" s="1">
        <v>2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1</v>
      </c>
      <c r="FN164" s="1">
        <v>17</v>
      </c>
      <c r="FO164" s="1">
        <v>21</v>
      </c>
      <c r="FP164" s="1">
        <v>2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2</v>
      </c>
      <c r="GI164" s="1">
        <v>6</v>
      </c>
      <c r="GJ164" s="1">
        <v>5</v>
      </c>
      <c r="GK164" s="1">
        <v>3</v>
      </c>
      <c r="GL164" s="1">
        <v>1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4</v>
      </c>
      <c r="HQ164" s="1">
        <v>1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</row>
    <row r="165" spans="51:250" ht="20.100000000000001" customHeight="1"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9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2</v>
      </c>
      <c r="EA165" s="1">
        <v>21</v>
      </c>
      <c r="EB165" s="1">
        <v>49</v>
      </c>
      <c r="EC165" s="1">
        <v>34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19</v>
      </c>
      <c r="FO165" s="1">
        <v>19</v>
      </c>
      <c r="FP165" s="1">
        <v>3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1</v>
      </c>
      <c r="GI165" s="1">
        <v>1</v>
      </c>
      <c r="GJ165" s="1">
        <v>2</v>
      </c>
      <c r="GK165" s="1">
        <v>0</v>
      </c>
      <c r="GL165" s="1">
        <v>1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4</v>
      </c>
      <c r="HQ165" s="1">
        <v>1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</row>
    <row r="166" spans="51:250" ht="20.100000000000001" customHeight="1"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9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3</v>
      </c>
      <c r="EB166" s="1">
        <v>37</v>
      </c>
      <c r="EC166" s="1">
        <v>22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15</v>
      </c>
      <c r="FO166" s="1">
        <v>18</v>
      </c>
      <c r="FP166" s="1">
        <v>4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4</v>
      </c>
      <c r="HQ166" s="1">
        <v>1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</row>
    <row r="167" spans="51:250" ht="20.100000000000001" customHeight="1"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9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2</v>
      </c>
      <c r="EB167" s="1">
        <v>49</v>
      </c>
      <c r="EC167" s="1">
        <v>9</v>
      </c>
      <c r="ED167" s="1">
        <v>1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8</v>
      </c>
      <c r="FO167" s="1">
        <v>24</v>
      </c>
      <c r="FP167" s="1">
        <v>6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4</v>
      </c>
      <c r="HQ167" s="1">
        <v>1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</row>
    <row r="168" spans="51:250" ht="20.100000000000001" customHeight="1"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9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2</v>
      </c>
      <c r="CW168" s="1">
        <v>1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7</v>
      </c>
      <c r="EB168" s="1">
        <v>51</v>
      </c>
      <c r="EC168" s="1">
        <v>2</v>
      </c>
      <c r="ED168" s="1">
        <v>1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24</v>
      </c>
      <c r="FP168" s="1">
        <v>7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4</v>
      </c>
      <c r="HQ168" s="1">
        <v>1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</row>
    <row r="169" spans="51:250" ht="20.100000000000001" customHeight="1"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9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6</v>
      </c>
      <c r="CV169" s="1">
        <v>8</v>
      </c>
      <c r="CW169" s="1">
        <v>8</v>
      </c>
      <c r="CX169" s="1">
        <v>3</v>
      </c>
      <c r="CY169" s="1">
        <v>2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8</v>
      </c>
      <c r="EB169" s="1">
        <v>42</v>
      </c>
      <c r="EC169" s="1">
        <v>2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23</v>
      </c>
      <c r="FP169" s="1">
        <v>3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4</v>
      </c>
      <c r="HQ169" s="1">
        <v>1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</row>
    <row r="170" spans="51:250" ht="20.100000000000001" customHeight="1"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9</v>
      </c>
      <c r="BY170" s="1">
        <v>1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6</v>
      </c>
      <c r="CV170" s="1">
        <v>2</v>
      </c>
      <c r="CW170" s="1">
        <v>3</v>
      </c>
      <c r="CX170" s="1">
        <v>6</v>
      </c>
      <c r="CY170" s="1">
        <v>13</v>
      </c>
      <c r="CZ170" s="1">
        <v>2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9</v>
      </c>
      <c r="EB170" s="1">
        <v>38</v>
      </c>
      <c r="EC170" s="1">
        <v>5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1</v>
      </c>
      <c r="FO170" s="1">
        <v>25</v>
      </c>
      <c r="FP170" s="1">
        <v>2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4</v>
      </c>
      <c r="HQ170" s="1">
        <v>1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</row>
    <row r="171" spans="51:250" ht="20.100000000000001" customHeight="1"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9</v>
      </c>
      <c r="BY171" s="1">
        <v>2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2</v>
      </c>
      <c r="CV171" s="1">
        <v>0</v>
      </c>
      <c r="CW171" s="1">
        <v>0</v>
      </c>
      <c r="CX171" s="1">
        <v>15</v>
      </c>
      <c r="CY171" s="1">
        <v>9</v>
      </c>
      <c r="CZ171" s="1">
        <v>1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7</v>
      </c>
      <c r="EB171" s="1">
        <v>36</v>
      </c>
      <c r="EC171" s="1">
        <v>7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9</v>
      </c>
      <c r="FO171" s="1">
        <v>19</v>
      </c>
      <c r="FP171" s="1">
        <v>1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4</v>
      </c>
      <c r="HQ171" s="1">
        <v>1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</row>
    <row r="172" spans="51:250" ht="20.100000000000001" customHeight="1"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9</v>
      </c>
      <c r="BY172" s="1">
        <v>2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2</v>
      </c>
      <c r="CV172" s="1">
        <v>2</v>
      </c>
      <c r="CW172" s="1">
        <v>5</v>
      </c>
      <c r="CX172" s="1">
        <v>12</v>
      </c>
      <c r="CY172" s="1">
        <v>1</v>
      </c>
      <c r="CZ172" s="1">
        <v>1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5</v>
      </c>
      <c r="EB172" s="1">
        <v>19</v>
      </c>
      <c r="EC172" s="1">
        <v>24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1</v>
      </c>
      <c r="EM172" s="1">
        <v>1</v>
      </c>
      <c r="EN172" s="1">
        <v>1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2</v>
      </c>
      <c r="EY172" s="1">
        <v>1</v>
      </c>
      <c r="EZ172" s="1">
        <v>1</v>
      </c>
      <c r="FA172" s="1">
        <v>0</v>
      </c>
      <c r="FB172" s="1">
        <v>1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10</v>
      </c>
      <c r="FO172" s="1">
        <v>13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4</v>
      </c>
      <c r="HQ172" s="1">
        <v>1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</row>
    <row r="173" spans="51:250" ht="20.100000000000001" customHeight="1"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11</v>
      </c>
      <c r="BY173" s="1">
        <v>1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8</v>
      </c>
      <c r="CX173" s="1">
        <v>4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4</v>
      </c>
      <c r="DN173" s="1">
        <v>8</v>
      </c>
      <c r="DO173" s="1">
        <v>3</v>
      </c>
      <c r="DP173" s="1">
        <v>1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1</v>
      </c>
      <c r="EB173" s="1">
        <v>10</v>
      </c>
      <c r="EC173" s="1">
        <v>27</v>
      </c>
      <c r="ED173" s="1">
        <v>15</v>
      </c>
      <c r="EE173" s="1">
        <v>8</v>
      </c>
      <c r="EF173" s="1">
        <v>2</v>
      </c>
      <c r="EG173" s="1">
        <v>0</v>
      </c>
      <c r="EH173" s="1">
        <v>4</v>
      </c>
      <c r="EI173" s="1">
        <v>8</v>
      </c>
      <c r="EJ173" s="1">
        <v>14</v>
      </c>
      <c r="EK173" s="1">
        <v>16</v>
      </c>
      <c r="EL173" s="1">
        <v>17</v>
      </c>
      <c r="EM173" s="1">
        <v>10</v>
      </c>
      <c r="EN173" s="1">
        <v>12</v>
      </c>
      <c r="EO173" s="1">
        <v>11</v>
      </c>
      <c r="EP173" s="1">
        <v>15</v>
      </c>
      <c r="EQ173" s="1">
        <v>12</v>
      </c>
      <c r="ER173" s="1">
        <v>8</v>
      </c>
      <c r="ES173" s="1">
        <v>5</v>
      </c>
      <c r="ET173" s="1">
        <v>3</v>
      </c>
      <c r="EU173" s="1">
        <v>8</v>
      </c>
      <c r="EV173" s="1">
        <v>7</v>
      </c>
      <c r="EW173" s="1">
        <v>9</v>
      </c>
      <c r="EX173" s="1">
        <v>6</v>
      </c>
      <c r="EY173" s="1">
        <v>8</v>
      </c>
      <c r="EZ173" s="1">
        <v>7</v>
      </c>
      <c r="FA173" s="1">
        <v>6</v>
      </c>
      <c r="FB173" s="1">
        <v>6</v>
      </c>
      <c r="FC173" s="1">
        <v>2</v>
      </c>
      <c r="FD173" s="1">
        <v>12</v>
      </c>
      <c r="FE173" s="1">
        <v>19</v>
      </c>
      <c r="FF173" s="1">
        <v>20</v>
      </c>
      <c r="FG173" s="1">
        <v>14</v>
      </c>
      <c r="FH173" s="1">
        <v>6</v>
      </c>
      <c r="FI173" s="1">
        <v>1</v>
      </c>
      <c r="FJ173" s="1">
        <v>3</v>
      </c>
      <c r="FK173" s="1">
        <v>7</v>
      </c>
      <c r="FL173" s="1">
        <v>12</v>
      </c>
      <c r="FM173" s="1">
        <v>13</v>
      </c>
      <c r="FN173" s="1">
        <v>14</v>
      </c>
      <c r="FO173" s="1">
        <v>11</v>
      </c>
      <c r="FP173" s="1">
        <v>1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4</v>
      </c>
      <c r="HQ173" s="1">
        <v>1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</row>
    <row r="174" spans="51:250" ht="20.100000000000001" customHeight="1"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12</v>
      </c>
      <c r="BY174" s="1">
        <v>1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3</v>
      </c>
      <c r="CW174" s="1">
        <v>7</v>
      </c>
      <c r="CX174" s="1">
        <v>1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5</v>
      </c>
      <c r="DK174" s="1">
        <v>7</v>
      </c>
      <c r="DL174" s="1">
        <v>15</v>
      </c>
      <c r="DM174" s="1">
        <v>17</v>
      </c>
      <c r="DN174" s="1">
        <v>11</v>
      </c>
      <c r="DO174" s="1">
        <v>4</v>
      </c>
      <c r="DP174" s="1">
        <v>2</v>
      </c>
      <c r="DQ174" s="1">
        <v>2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3</v>
      </c>
      <c r="EA174" s="1">
        <v>14</v>
      </c>
      <c r="EB174" s="1">
        <v>20</v>
      </c>
      <c r="EC174" s="1">
        <v>18</v>
      </c>
      <c r="ED174" s="1">
        <v>27</v>
      </c>
      <c r="EE174" s="1">
        <v>29</v>
      </c>
      <c r="EF174" s="1">
        <v>30</v>
      </c>
      <c r="EG174" s="1">
        <v>32</v>
      </c>
      <c r="EH174" s="1">
        <v>32</v>
      </c>
      <c r="EI174" s="1">
        <v>26</v>
      </c>
      <c r="EJ174" s="1">
        <v>24</v>
      </c>
      <c r="EK174" s="1">
        <v>20</v>
      </c>
      <c r="EL174" s="1">
        <v>21</v>
      </c>
      <c r="EM174" s="1">
        <v>19</v>
      </c>
      <c r="EN174" s="1">
        <v>20</v>
      </c>
      <c r="EO174" s="1">
        <v>20</v>
      </c>
      <c r="EP174" s="1">
        <v>23</v>
      </c>
      <c r="EQ174" s="1">
        <v>24</v>
      </c>
      <c r="ER174" s="1">
        <v>27</v>
      </c>
      <c r="ES174" s="1">
        <v>25</v>
      </c>
      <c r="ET174" s="1">
        <v>26</v>
      </c>
      <c r="EU174" s="1">
        <v>22</v>
      </c>
      <c r="EV174" s="1">
        <v>21</v>
      </c>
      <c r="EW174" s="1">
        <v>18</v>
      </c>
      <c r="EX174" s="1">
        <v>17</v>
      </c>
      <c r="EY174" s="1">
        <v>17</v>
      </c>
      <c r="EZ174" s="1">
        <v>18</v>
      </c>
      <c r="FA174" s="1">
        <v>17</v>
      </c>
      <c r="FB174" s="1">
        <v>17</v>
      </c>
      <c r="FC174" s="1">
        <v>15</v>
      </c>
      <c r="FD174" s="1">
        <v>15</v>
      </c>
      <c r="FE174" s="1">
        <v>17</v>
      </c>
      <c r="FF174" s="1">
        <v>18</v>
      </c>
      <c r="FG174" s="1">
        <v>24</v>
      </c>
      <c r="FH174" s="1">
        <v>31</v>
      </c>
      <c r="FI174" s="1">
        <v>32</v>
      </c>
      <c r="FJ174" s="1">
        <v>28</v>
      </c>
      <c r="FK174" s="1">
        <v>23</v>
      </c>
      <c r="FL174" s="1">
        <v>21</v>
      </c>
      <c r="FM174" s="1">
        <v>12</v>
      </c>
      <c r="FN174" s="1">
        <v>6</v>
      </c>
      <c r="FO174" s="1">
        <v>12</v>
      </c>
      <c r="FP174" s="1">
        <v>6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4</v>
      </c>
      <c r="HQ174" s="1">
        <v>1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</row>
    <row r="175" spans="51:250" ht="20.100000000000001" customHeight="1"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12</v>
      </c>
      <c r="BY175" s="1">
        <v>1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4</v>
      </c>
      <c r="DK175" s="1">
        <v>11</v>
      </c>
      <c r="DL175" s="1">
        <v>7</v>
      </c>
      <c r="DM175" s="1">
        <v>0</v>
      </c>
      <c r="DN175" s="1">
        <v>2</v>
      </c>
      <c r="DO175" s="1">
        <v>3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1</v>
      </c>
      <c r="EA175" s="1">
        <v>5</v>
      </c>
      <c r="EB175" s="1">
        <v>5</v>
      </c>
      <c r="EC175" s="1">
        <v>1</v>
      </c>
      <c r="ED175" s="1">
        <v>2</v>
      </c>
      <c r="EE175" s="1">
        <v>5</v>
      </c>
      <c r="EF175" s="1">
        <v>4</v>
      </c>
      <c r="EG175" s="1">
        <v>2</v>
      </c>
      <c r="EH175" s="1">
        <v>3</v>
      </c>
      <c r="EI175" s="1">
        <v>3</v>
      </c>
      <c r="EJ175" s="1">
        <v>4</v>
      </c>
      <c r="EK175" s="1">
        <v>3</v>
      </c>
      <c r="EL175" s="1">
        <v>1</v>
      </c>
      <c r="EM175" s="1">
        <v>2</v>
      </c>
      <c r="EN175" s="1">
        <v>2</v>
      </c>
      <c r="EO175" s="1">
        <v>3</v>
      </c>
      <c r="EP175" s="1">
        <v>4</v>
      </c>
      <c r="EQ175" s="1">
        <v>4</v>
      </c>
      <c r="ER175" s="1">
        <v>7</v>
      </c>
      <c r="ES175" s="1">
        <v>4</v>
      </c>
      <c r="ET175" s="1">
        <v>2</v>
      </c>
      <c r="EU175" s="1">
        <v>4</v>
      </c>
      <c r="EV175" s="1">
        <v>2</v>
      </c>
      <c r="EW175" s="1">
        <v>2</v>
      </c>
      <c r="EX175" s="1">
        <v>1</v>
      </c>
      <c r="EY175" s="1">
        <v>0</v>
      </c>
      <c r="EZ175" s="1">
        <v>1</v>
      </c>
      <c r="FA175" s="1">
        <v>1</v>
      </c>
      <c r="FB175" s="1">
        <v>2</v>
      </c>
      <c r="FC175" s="1">
        <v>3</v>
      </c>
      <c r="FD175" s="1">
        <v>4</v>
      </c>
      <c r="FE175" s="1">
        <v>5</v>
      </c>
      <c r="FF175" s="1">
        <v>5</v>
      </c>
      <c r="FG175" s="1">
        <v>5</v>
      </c>
      <c r="FH175" s="1">
        <v>2</v>
      </c>
      <c r="FI175" s="1">
        <v>0</v>
      </c>
      <c r="FJ175" s="1">
        <v>2</v>
      </c>
      <c r="FK175" s="1">
        <v>2</v>
      </c>
      <c r="FL175" s="1">
        <v>3</v>
      </c>
      <c r="FM175" s="1">
        <v>2</v>
      </c>
      <c r="FN175" s="1">
        <v>1</v>
      </c>
      <c r="FO175" s="1">
        <v>8</v>
      </c>
      <c r="FP175" s="1">
        <v>5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4</v>
      </c>
      <c r="HQ175" s="1">
        <v>1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</row>
    <row r="176" spans="51:250" ht="20.100000000000001" customHeight="1"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13</v>
      </c>
      <c r="BY176" s="1">
        <v>1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1</v>
      </c>
      <c r="DJ176" s="1">
        <v>4</v>
      </c>
      <c r="DK176" s="1">
        <v>8</v>
      </c>
      <c r="DL176" s="1">
        <v>3</v>
      </c>
      <c r="DM176" s="1">
        <v>0</v>
      </c>
      <c r="DN176" s="1">
        <v>0</v>
      </c>
      <c r="DO176" s="1">
        <v>3</v>
      </c>
      <c r="DP176" s="1">
        <v>1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1</v>
      </c>
      <c r="EH176" s="1">
        <v>1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1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1</v>
      </c>
      <c r="FP176" s="1">
        <v>1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4</v>
      </c>
      <c r="HQ176" s="1">
        <v>1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</row>
    <row r="177" spans="51:250" ht="20.100000000000001" customHeight="1"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13</v>
      </c>
      <c r="BY177" s="1">
        <v>3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1</v>
      </c>
      <c r="DK177" s="1">
        <v>4</v>
      </c>
      <c r="DL177" s="1">
        <v>7</v>
      </c>
      <c r="DM177" s="1">
        <v>3</v>
      </c>
      <c r="DN177" s="1">
        <v>3</v>
      </c>
      <c r="DO177" s="1">
        <v>6</v>
      </c>
      <c r="DP177" s="1">
        <v>5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4</v>
      </c>
      <c r="HQ177" s="1">
        <v>1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</row>
    <row r="178" spans="51:250" ht="20.100000000000001" customHeight="1"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12</v>
      </c>
      <c r="BY178" s="1">
        <v>3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2</v>
      </c>
      <c r="DL178" s="1">
        <v>9</v>
      </c>
      <c r="DM178" s="1">
        <v>4</v>
      </c>
      <c r="DN178" s="1">
        <v>4</v>
      </c>
      <c r="DO178" s="1">
        <v>3</v>
      </c>
      <c r="DP178" s="1">
        <v>2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4</v>
      </c>
      <c r="HQ178" s="1">
        <v>1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</row>
    <row r="179" spans="51:250" ht="20.100000000000001" customHeight="1"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12</v>
      </c>
      <c r="BY179" s="1">
        <v>5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2</v>
      </c>
      <c r="DM179" s="1">
        <v>3</v>
      </c>
      <c r="DN179" s="1">
        <v>0</v>
      </c>
      <c r="DO179" s="1">
        <v>1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4</v>
      </c>
      <c r="HQ179" s="1">
        <v>1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</row>
    <row r="180" spans="51:250" ht="20.100000000000001" customHeight="1"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12</v>
      </c>
      <c r="BY180" s="1">
        <v>5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4</v>
      </c>
      <c r="HQ180" s="1">
        <v>1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</row>
    <row r="181" spans="51:250" ht="20.100000000000001" customHeight="1"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12</v>
      </c>
      <c r="BY181" s="1">
        <v>5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4</v>
      </c>
      <c r="HQ181" s="1">
        <v>1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</row>
    <row r="182" spans="51:250" ht="20.100000000000001" customHeight="1"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11</v>
      </c>
      <c r="BY182" s="1">
        <v>3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4</v>
      </c>
      <c r="HQ182" s="1">
        <v>1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</row>
    <row r="183" spans="51:250" ht="20.100000000000001" customHeight="1"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13</v>
      </c>
      <c r="BY183" s="1">
        <v>2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4</v>
      </c>
      <c r="HQ183" s="1">
        <v>1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</row>
    <row r="184" spans="51:250" ht="20.100000000000001" customHeight="1"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14</v>
      </c>
      <c r="BY184" s="1">
        <v>1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4</v>
      </c>
      <c r="HQ184" s="1">
        <v>1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</row>
    <row r="185" spans="51:250" ht="20.100000000000001" customHeight="1"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13</v>
      </c>
      <c r="BY185" s="1">
        <v>1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1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4</v>
      </c>
      <c r="HQ185" s="1">
        <v>1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</row>
    <row r="186" spans="51:250" ht="20.100000000000001" customHeight="1"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14</v>
      </c>
      <c r="BY186" s="1">
        <v>1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5</v>
      </c>
      <c r="DL186" s="1">
        <v>2</v>
      </c>
      <c r="DM186" s="1">
        <v>1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4</v>
      </c>
      <c r="HQ186" s="1">
        <v>1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</row>
    <row r="187" spans="51:250" ht="20.100000000000001" customHeight="1"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14</v>
      </c>
      <c r="BY187" s="1">
        <v>3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4</v>
      </c>
      <c r="DK187" s="1">
        <v>11</v>
      </c>
      <c r="DL187" s="1">
        <v>11</v>
      </c>
      <c r="DM187" s="1">
        <v>2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4</v>
      </c>
      <c r="HQ187" s="1">
        <v>1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</row>
    <row r="188" spans="51:250" ht="20.100000000000001" customHeight="1"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13</v>
      </c>
      <c r="BY188" s="1">
        <v>3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3</v>
      </c>
      <c r="DJ188" s="1">
        <v>5</v>
      </c>
      <c r="DK188" s="1">
        <v>5</v>
      </c>
      <c r="DL188" s="1">
        <v>9</v>
      </c>
      <c r="DM188" s="1">
        <v>8</v>
      </c>
      <c r="DN188" s="1">
        <v>1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4</v>
      </c>
      <c r="HQ188" s="1">
        <v>1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</row>
    <row r="189" spans="51:250" ht="20.100000000000001" customHeight="1"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12</v>
      </c>
      <c r="BY189" s="1">
        <v>9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1</v>
      </c>
      <c r="CV189" s="1">
        <v>1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3</v>
      </c>
      <c r="DJ189" s="1">
        <v>2</v>
      </c>
      <c r="DK189" s="1">
        <v>0</v>
      </c>
      <c r="DL189" s="1">
        <v>1</v>
      </c>
      <c r="DM189" s="1">
        <v>7</v>
      </c>
      <c r="DN189" s="1">
        <v>5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4</v>
      </c>
      <c r="HQ189" s="1">
        <v>1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</row>
    <row r="190" spans="51:250" ht="20.100000000000001" customHeight="1"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13</v>
      </c>
      <c r="BY190" s="1">
        <v>9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2</v>
      </c>
      <c r="CW190" s="1">
        <v>1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1</v>
      </c>
      <c r="DI190" s="1">
        <v>2</v>
      </c>
      <c r="DJ190" s="1">
        <v>0</v>
      </c>
      <c r="DK190" s="1">
        <v>0</v>
      </c>
      <c r="DL190" s="1">
        <v>0</v>
      </c>
      <c r="DM190" s="1">
        <v>1</v>
      </c>
      <c r="DN190" s="1">
        <v>7</v>
      </c>
      <c r="DO190" s="1">
        <v>7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7</v>
      </c>
      <c r="HQ190" s="1">
        <v>1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</row>
    <row r="191" spans="51:250" ht="20.100000000000001" customHeight="1"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17</v>
      </c>
      <c r="BY191" s="1">
        <v>2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1</v>
      </c>
      <c r="CW191" s="1">
        <v>2</v>
      </c>
      <c r="CX191" s="1">
        <v>1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1</v>
      </c>
      <c r="DE191" s="1">
        <v>3</v>
      </c>
      <c r="DF191" s="1">
        <v>2</v>
      </c>
      <c r="DG191" s="1">
        <v>2</v>
      </c>
      <c r="DH191" s="1">
        <v>2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1</v>
      </c>
      <c r="DO191" s="1">
        <v>7</v>
      </c>
      <c r="DP191" s="1">
        <v>7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5</v>
      </c>
      <c r="HQ191" s="1">
        <v>1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</row>
    <row r="192" spans="51:250" ht="20.100000000000001" customHeight="1"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14</v>
      </c>
      <c r="BY192" s="1">
        <v>7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3</v>
      </c>
      <c r="CW192" s="1">
        <v>10</v>
      </c>
      <c r="CX192" s="1">
        <v>5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1</v>
      </c>
      <c r="DF192" s="1">
        <v>8</v>
      </c>
      <c r="DG192" s="1">
        <v>12</v>
      </c>
      <c r="DH192" s="1">
        <v>1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7</v>
      </c>
      <c r="DQ192" s="1">
        <v>7</v>
      </c>
      <c r="DR192" s="1">
        <v>1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4</v>
      </c>
      <c r="HQ192" s="1">
        <v>1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</row>
    <row r="193" spans="51:250" ht="20.100000000000001" customHeight="1"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14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2</v>
      </c>
      <c r="CM193" s="1">
        <v>1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3</v>
      </c>
      <c r="CV193" s="1">
        <v>8</v>
      </c>
      <c r="CW193" s="1">
        <v>4</v>
      </c>
      <c r="CX193" s="1">
        <v>1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10</v>
      </c>
      <c r="DH193" s="1">
        <v>4</v>
      </c>
      <c r="DI193" s="1">
        <v>1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4</v>
      </c>
      <c r="DR193" s="1">
        <v>5</v>
      </c>
      <c r="DS193" s="1">
        <v>2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1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4</v>
      </c>
      <c r="HQ193" s="1">
        <v>1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</row>
    <row r="194" spans="51:250" ht="20.100000000000001" customHeight="1"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13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1</v>
      </c>
      <c r="CM194" s="1">
        <v>1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3</v>
      </c>
      <c r="CU194" s="1">
        <v>6</v>
      </c>
      <c r="CV194" s="1">
        <v>5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3</v>
      </c>
      <c r="DH194" s="1">
        <v>7</v>
      </c>
      <c r="DI194" s="1">
        <v>5</v>
      </c>
      <c r="DJ194" s="1">
        <v>1</v>
      </c>
      <c r="DK194" s="1">
        <v>0</v>
      </c>
      <c r="DL194" s="1">
        <v>0</v>
      </c>
      <c r="DM194" s="1">
        <v>0</v>
      </c>
      <c r="DN194" s="1">
        <v>0</v>
      </c>
      <c r="DO194" s="1">
        <v>1</v>
      </c>
      <c r="DP194" s="1">
        <v>2</v>
      </c>
      <c r="DQ194" s="1">
        <v>0</v>
      </c>
      <c r="DR194" s="1">
        <v>2</v>
      </c>
      <c r="DS194" s="1">
        <v>1</v>
      </c>
      <c r="DT194" s="1">
        <v>1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1</v>
      </c>
      <c r="EW194" s="1">
        <v>4</v>
      </c>
      <c r="EX194" s="1">
        <v>1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4</v>
      </c>
      <c r="HQ194" s="1">
        <v>1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</row>
    <row r="195" spans="51:250" ht="20.100000000000001" customHeight="1"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12</v>
      </c>
      <c r="BY195" s="1">
        <v>2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3</v>
      </c>
      <c r="CT195" s="1">
        <v>15</v>
      </c>
      <c r="CU195" s="1">
        <v>12</v>
      </c>
      <c r="CV195" s="1">
        <v>4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3</v>
      </c>
      <c r="DI195" s="1">
        <v>3</v>
      </c>
      <c r="DJ195" s="1">
        <v>5</v>
      </c>
      <c r="DK195" s="1">
        <v>1</v>
      </c>
      <c r="DL195" s="1">
        <v>0</v>
      </c>
      <c r="DM195" s="1">
        <v>0</v>
      </c>
      <c r="DN195" s="1">
        <v>2</v>
      </c>
      <c r="DO195" s="1">
        <v>2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4</v>
      </c>
      <c r="EW195" s="1">
        <v>4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4</v>
      </c>
      <c r="HQ195" s="1">
        <v>1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</row>
    <row r="196" spans="51:250" ht="20.100000000000001" customHeight="1"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9</v>
      </c>
      <c r="BY196" s="1">
        <v>3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3</v>
      </c>
      <c r="CS196" s="1">
        <v>13</v>
      </c>
      <c r="CT196" s="1">
        <v>15</v>
      </c>
      <c r="CU196" s="1">
        <v>1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2</v>
      </c>
      <c r="DJ196" s="1">
        <v>11</v>
      </c>
      <c r="DK196" s="1">
        <v>8</v>
      </c>
      <c r="DL196" s="1">
        <v>1</v>
      </c>
      <c r="DM196" s="1">
        <v>2</v>
      </c>
      <c r="DN196" s="1">
        <v>2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1</v>
      </c>
      <c r="EV196" s="1">
        <v>4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4</v>
      </c>
      <c r="HQ196" s="1">
        <v>1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</row>
    <row r="197" spans="51:250" ht="20.100000000000001" customHeight="1"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9</v>
      </c>
      <c r="BY197" s="1">
        <v>3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3</v>
      </c>
      <c r="CR197" s="1">
        <v>14</v>
      </c>
      <c r="CS197" s="1">
        <v>8</v>
      </c>
      <c r="CT197" s="1">
        <v>2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3</v>
      </c>
      <c r="DK197" s="1">
        <v>9</v>
      </c>
      <c r="DL197" s="1">
        <v>10</v>
      </c>
      <c r="DM197" s="1">
        <v>3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1</v>
      </c>
      <c r="EV197" s="1">
        <v>2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4</v>
      </c>
      <c r="HQ197" s="1">
        <v>1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</row>
    <row r="198" spans="51:250" ht="20.100000000000001" customHeight="1"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9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13</v>
      </c>
      <c r="CR198" s="1">
        <v>11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3</v>
      </c>
      <c r="DL198" s="1">
        <v>13</v>
      </c>
      <c r="DM198" s="1">
        <v>10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3</v>
      </c>
      <c r="EV198" s="1">
        <v>1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4</v>
      </c>
      <c r="HQ198" s="1">
        <v>1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</row>
    <row r="199" spans="51:250" ht="20.100000000000001" customHeight="1"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9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8</v>
      </c>
      <c r="CQ199" s="1">
        <v>9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1</v>
      </c>
      <c r="DM199" s="1">
        <v>1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1</v>
      </c>
      <c r="EU199" s="1">
        <v>3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8</v>
      </c>
      <c r="HQ199" s="1">
        <v>1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</row>
    <row r="200" spans="51:250" ht="20.100000000000001" customHeight="1"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9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3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2</v>
      </c>
      <c r="EU200" s="1">
        <v>2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1</v>
      </c>
      <c r="FQ200" s="1">
        <v>1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13</v>
      </c>
      <c r="HQ200" s="1">
        <v>2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</row>
    <row r="201" spans="51:250" ht="20.100000000000001" customHeight="1"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9</v>
      </c>
      <c r="BY201" s="1">
        <v>4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1</v>
      </c>
      <c r="ES201" s="1">
        <v>1</v>
      </c>
      <c r="ET201" s="1">
        <v>3</v>
      </c>
      <c r="EU201" s="1">
        <v>1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1</v>
      </c>
      <c r="FP201" s="1">
        <v>6</v>
      </c>
      <c r="FQ201" s="1">
        <v>1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12</v>
      </c>
      <c r="HQ201" s="1">
        <v>1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</row>
    <row r="202" spans="51:250" ht="20.100000000000001" customHeight="1"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9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4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1</v>
      </c>
      <c r="FP202" s="1">
        <v>7</v>
      </c>
      <c r="FQ202" s="1">
        <v>1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1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14</v>
      </c>
      <c r="HQ202" s="1">
        <v>2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</row>
    <row r="203" spans="51:250" ht="20.100000000000001" customHeight="1"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9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1</v>
      </c>
      <c r="ET203" s="1">
        <v>2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8</v>
      </c>
      <c r="FP203" s="1">
        <v>5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2</v>
      </c>
      <c r="GV203" s="1">
        <v>1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12</v>
      </c>
      <c r="HQ203" s="1">
        <v>3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</row>
    <row r="204" spans="51:250" ht="20.100000000000001" customHeight="1"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9</v>
      </c>
      <c r="BY204" s="1">
        <v>2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10</v>
      </c>
      <c r="FP204" s="1">
        <v>2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2</v>
      </c>
      <c r="GV204" s="1">
        <v>1</v>
      </c>
      <c r="GW204" s="1">
        <v>1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11</v>
      </c>
      <c r="HQ204" s="1">
        <v>4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</row>
    <row r="205" spans="51:250" ht="20.100000000000001" customHeight="1"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9</v>
      </c>
      <c r="BY205" s="1">
        <v>3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3</v>
      </c>
      <c r="CR205" s="1">
        <v>2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2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2</v>
      </c>
      <c r="FO205" s="1">
        <v>12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2</v>
      </c>
      <c r="GU205" s="1">
        <v>2</v>
      </c>
      <c r="GV205" s="1">
        <v>0</v>
      </c>
      <c r="GW205" s="1">
        <v>1</v>
      </c>
      <c r="GX205" s="1">
        <v>1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7</v>
      </c>
      <c r="HQ205" s="1">
        <v>7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</row>
    <row r="206" spans="51:250" ht="20.100000000000001" customHeight="1"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10</v>
      </c>
      <c r="BY206" s="1">
        <v>3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8</v>
      </c>
      <c r="CR206" s="1">
        <v>13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1</v>
      </c>
      <c r="DL206" s="1">
        <v>7</v>
      </c>
      <c r="DM206" s="1">
        <v>5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2</v>
      </c>
      <c r="FN206" s="1">
        <v>8</v>
      </c>
      <c r="FO206" s="1">
        <v>13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1</v>
      </c>
      <c r="GY206" s="1">
        <v>3</v>
      </c>
      <c r="GZ206" s="1">
        <v>2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9</v>
      </c>
      <c r="HQ206" s="1">
        <v>7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</row>
    <row r="207" spans="51:250" ht="20.100000000000001" customHeight="1"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11</v>
      </c>
      <c r="BY207" s="1">
        <v>2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4</v>
      </c>
      <c r="CR207" s="1">
        <v>14</v>
      </c>
      <c r="CS207" s="1">
        <v>4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2</v>
      </c>
      <c r="DK207" s="1">
        <v>4</v>
      </c>
      <c r="DL207" s="1">
        <v>3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1</v>
      </c>
      <c r="FM207" s="1">
        <v>0</v>
      </c>
      <c r="FN207" s="1">
        <v>15</v>
      </c>
      <c r="FO207" s="1">
        <v>8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1</v>
      </c>
      <c r="GQ207" s="1">
        <v>1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2</v>
      </c>
      <c r="GY207" s="1">
        <v>4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8</v>
      </c>
      <c r="HQ207" s="1">
        <v>4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</row>
    <row r="208" spans="51:250" ht="20.100000000000001" customHeight="1"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13</v>
      </c>
      <c r="BY208" s="1">
        <v>2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4</v>
      </c>
      <c r="CS208" s="1">
        <v>14</v>
      </c>
      <c r="CT208" s="1">
        <v>8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1</v>
      </c>
      <c r="DJ208" s="1">
        <v>4</v>
      </c>
      <c r="DK208" s="1">
        <v>2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1</v>
      </c>
      <c r="FM208" s="1">
        <v>7</v>
      </c>
      <c r="FN208" s="1">
        <v>16</v>
      </c>
      <c r="FO208" s="1">
        <v>2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3</v>
      </c>
      <c r="GQ208" s="1">
        <v>1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2</v>
      </c>
      <c r="GY208" s="1">
        <v>1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6</v>
      </c>
      <c r="HQ208" s="1">
        <v>2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</row>
    <row r="209" spans="51:250" ht="20.100000000000001" customHeight="1"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12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4</v>
      </c>
      <c r="CT209" s="1">
        <v>10</v>
      </c>
      <c r="CU209" s="1">
        <v>1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2</v>
      </c>
      <c r="FM209" s="1">
        <v>21</v>
      </c>
      <c r="FN209" s="1">
        <v>17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1</v>
      </c>
      <c r="GP209" s="1">
        <v>3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1</v>
      </c>
      <c r="GX209" s="1">
        <v>3</v>
      </c>
      <c r="GY209" s="1">
        <v>1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5</v>
      </c>
      <c r="HQ209" s="1">
        <v>2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</row>
    <row r="210" spans="51:250" ht="20.100000000000001" customHeight="1"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12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1</v>
      </c>
      <c r="CL210" s="1">
        <v>5</v>
      </c>
      <c r="CM210" s="1">
        <v>1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4</v>
      </c>
      <c r="CU210" s="1">
        <v>8</v>
      </c>
      <c r="CV210" s="1">
        <v>2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3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2</v>
      </c>
      <c r="FM210" s="1">
        <v>9</v>
      </c>
      <c r="FN210" s="1">
        <v>1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3</v>
      </c>
      <c r="GP210" s="1">
        <v>1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1</v>
      </c>
      <c r="GX210" s="1">
        <v>1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2</v>
      </c>
      <c r="HQ210" s="1">
        <v>3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</row>
    <row r="211" spans="51:250" ht="20.100000000000001" customHeight="1"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11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1</v>
      </c>
      <c r="CL211" s="1">
        <v>5</v>
      </c>
      <c r="CM211" s="1">
        <v>7</v>
      </c>
      <c r="CN211" s="1">
        <v>1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3</v>
      </c>
      <c r="CV211" s="1">
        <v>20</v>
      </c>
      <c r="CW211" s="1">
        <v>5</v>
      </c>
      <c r="CX211" s="1">
        <v>1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6</v>
      </c>
      <c r="DG211" s="1">
        <v>4</v>
      </c>
      <c r="DH211" s="1">
        <v>6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1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3</v>
      </c>
      <c r="GO211" s="1">
        <v>4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1</v>
      </c>
      <c r="HQ211" s="1">
        <v>3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</row>
    <row r="212" spans="51:250" ht="20.100000000000001" customHeight="1"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10</v>
      </c>
      <c r="BY212" s="1">
        <v>2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8</v>
      </c>
      <c r="CN212" s="1">
        <v>8</v>
      </c>
      <c r="CO212" s="1">
        <v>1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7</v>
      </c>
      <c r="CW212" s="1">
        <v>13</v>
      </c>
      <c r="CX212" s="1">
        <v>24</v>
      </c>
      <c r="CY212" s="1">
        <v>5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22</v>
      </c>
      <c r="DG212" s="1">
        <v>0</v>
      </c>
      <c r="DH212" s="1">
        <v>2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1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1</v>
      </c>
      <c r="GN212" s="1">
        <v>3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1</v>
      </c>
      <c r="HQ212" s="1">
        <v>2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</row>
    <row r="213" spans="51:250" ht="20.100000000000001" customHeight="1"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8</v>
      </c>
      <c r="BY213" s="1">
        <v>2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7</v>
      </c>
      <c r="CO213" s="1">
        <v>7</v>
      </c>
      <c r="CP213" s="1">
        <v>1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12</v>
      </c>
      <c r="CW213" s="1">
        <v>30</v>
      </c>
      <c r="CX213" s="1">
        <v>15</v>
      </c>
      <c r="CY213" s="1">
        <v>1</v>
      </c>
      <c r="CZ213" s="1">
        <v>1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8</v>
      </c>
      <c r="DG213" s="1">
        <v>16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1</v>
      </c>
      <c r="DO213" s="1">
        <v>1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1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1</v>
      </c>
      <c r="HQ213" s="1">
        <v>1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</row>
    <row r="214" spans="51:250" ht="20.100000000000001" customHeight="1"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10</v>
      </c>
      <c r="BY214" s="1">
        <v>1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1</v>
      </c>
      <c r="CO214" s="1">
        <v>6</v>
      </c>
      <c r="CP214" s="1">
        <v>5</v>
      </c>
      <c r="CQ214" s="1">
        <v>2</v>
      </c>
      <c r="CR214" s="1">
        <v>0</v>
      </c>
      <c r="CS214" s="1">
        <v>0</v>
      </c>
      <c r="CT214" s="1">
        <v>0</v>
      </c>
      <c r="CU214" s="1">
        <v>6</v>
      </c>
      <c r="CV214" s="1">
        <v>24</v>
      </c>
      <c r="CW214" s="1">
        <v>16</v>
      </c>
      <c r="CX214" s="1">
        <v>3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15</v>
      </c>
      <c r="DH214" s="1">
        <v>10</v>
      </c>
      <c r="DI214" s="1">
        <v>0</v>
      </c>
      <c r="DJ214" s="1">
        <v>0</v>
      </c>
      <c r="DK214" s="1">
        <v>0</v>
      </c>
      <c r="DL214" s="1">
        <v>0</v>
      </c>
      <c r="DM214" s="1">
        <v>2</v>
      </c>
      <c r="DN214" s="1">
        <v>3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1</v>
      </c>
      <c r="HQ214" s="1">
        <v>1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</row>
    <row r="215" spans="51:250" ht="20.100000000000001" customHeight="1"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10</v>
      </c>
      <c r="BY215" s="1">
        <v>1</v>
      </c>
      <c r="BZ215" s="1">
        <v>1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2</v>
      </c>
      <c r="CP215" s="1">
        <v>7</v>
      </c>
      <c r="CQ215" s="1">
        <v>6</v>
      </c>
      <c r="CR215" s="1">
        <v>2</v>
      </c>
      <c r="CS215" s="1">
        <v>0</v>
      </c>
      <c r="CT215" s="1">
        <v>7</v>
      </c>
      <c r="CU215" s="1">
        <v>9</v>
      </c>
      <c r="CV215" s="1">
        <v>9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2</v>
      </c>
      <c r="DH215" s="1">
        <v>11</v>
      </c>
      <c r="DI215" s="1">
        <v>1</v>
      </c>
      <c r="DJ215" s="1">
        <v>0</v>
      </c>
      <c r="DK215" s="1">
        <v>0</v>
      </c>
      <c r="DL215" s="1">
        <v>1</v>
      </c>
      <c r="DM215" s="1">
        <v>3</v>
      </c>
      <c r="DN215" s="1">
        <v>1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1</v>
      </c>
      <c r="HQ215" s="1">
        <v>1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</row>
    <row r="216" spans="51:250" ht="20.100000000000001" customHeight="1"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10</v>
      </c>
      <c r="BY216" s="1">
        <v>3</v>
      </c>
      <c r="BZ216" s="1">
        <v>1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7</v>
      </c>
      <c r="CQ216" s="1">
        <v>14</v>
      </c>
      <c r="CR216" s="1">
        <v>12</v>
      </c>
      <c r="CS216" s="1">
        <v>10</v>
      </c>
      <c r="CT216" s="1">
        <v>7</v>
      </c>
      <c r="CU216" s="1">
        <v>5</v>
      </c>
      <c r="CV216" s="1">
        <v>5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4</v>
      </c>
      <c r="DI216" s="1">
        <v>6</v>
      </c>
      <c r="DJ216" s="1">
        <v>0</v>
      </c>
      <c r="DK216" s="1">
        <v>0</v>
      </c>
      <c r="DL216" s="1">
        <v>3</v>
      </c>
      <c r="DM216" s="1">
        <v>2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2</v>
      </c>
      <c r="HQ216" s="1">
        <v>1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</row>
    <row r="217" spans="51:250" ht="20.100000000000001" customHeight="1"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10</v>
      </c>
      <c r="BY217" s="1">
        <v>3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7</v>
      </c>
      <c r="CR217" s="1">
        <v>22</v>
      </c>
      <c r="CS217" s="1">
        <v>30</v>
      </c>
      <c r="CT217" s="1">
        <v>2</v>
      </c>
      <c r="CU217" s="1">
        <v>3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3</v>
      </c>
      <c r="DJ217" s="1">
        <v>0</v>
      </c>
      <c r="DK217" s="1">
        <v>3</v>
      </c>
      <c r="DL217" s="1">
        <v>3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5</v>
      </c>
      <c r="HQ217" s="1">
        <v>1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</row>
    <row r="218" spans="51:250" ht="20.100000000000001" customHeight="1"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10</v>
      </c>
      <c r="BY218" s="1">
        <v>3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1</v>
      </c>
      <c r="CR218" s="1">
        <v>2</v>
      </c>
      <c r="CS218" s="1">
        <v>11</v>
      </c>
      <c r="CT218" s="1">
        <v>3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2</v>
      </c>
      <c r="DK218" s="1">
        <v>4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5</v>
      </c>
      <c r="HQ218" s="1">
        <v>1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</row>
    <row r="219" spans="51:250" ht="20.100000000000001" customHeight="1"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13</v>
      </c>
      <c r="BY219" s="1">
        <v>6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1</v>
      </c>
      <c r="CR219" s="1">
        <v>1</v>
      </c>
      <c r="CS219" s="1">
        <v>1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1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2</v>
      </c>
      <c r="HP219" s="1">
        <v>11</v>
      </c>
      <c r="HQ219" s="1">
        <v>1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</row>
    <row r="220" spans="51:250" ht="20.100000000000001" customHeight="1"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13</v>
      </c>
      <c r="BY220" s="1">
        <v>13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3</v>
      </c>
      <c r="HP220" s="1">
        <v>21</v>
      </c>
      <c r="HQ220" s="1">
        <v>1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</row>
    <row r="221" spans="51:250" ht="20.100000000000001" customHeight="1"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13</v>
      </c>
      <c r="BY221" s="1">
        <v>12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21</v>
      </c>
      <c r="HQ221" s="1">
        <v>1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</row>
    <row r="222" spans="51:250" ht="20.100000000000001" customHeight="1"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16</v>
      </c>
      <c r="BY222" s="1">
        <v>12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21</v>
      </c>
      <c r="HQ222" s="1">
        <v>1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</row>
    <row r="223" spans="51:250" ht="20.100000000000001" customHeight="1"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22</v>
      </c>
      <c r="BY223" s="1">
        <v>3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14</v>
      </c>
      <c r="HQ223" s="1">
        <v>5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</row>
    <row r="224" spans="51:250" ht="20.100000000000001" customHeight="1"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22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13</v>
      </c>
      <c r="HQ224" s="1">
        <v>5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</row>
    <row r="225" spans="51:250" ht="20.100000000000001" customHeight="1"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19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5</v>
      </c>
      <c r="HQ225" s="1">
        <v>13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</row>
    <row r="226" spans="51:250" ht="20.100000000000001" customHeight="1"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19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13</v>
      </c>
      <c r="HQ226" s="1">
        <v>9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</row>
    <row r="227" spans="51:250" ht="20.100000000000001" customHeight="1"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19</v>
      </c>
      <c r="BY227" s="1">
        <v>3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13</v>
      </c>
      <c r="HQ227" s="1">
        <v>1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</row>
    <row r="228" spans="51:250" ht="20.100000000000001" customHeight="1"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7</v>
      </c>
      <c r="BY228" s="1">
        <v>9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1</v>
      </c>
      <c r="DR228" s="1">
        <v>1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1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9</v>
      </c>
      <c r="HQ228" s="1">
        <v>1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</row>
    <row r="229" spans="51:250" ht="20.100000000000001" customHeight="1"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7</v>
      </c>
      <c r="BY229" s="1">
        <v>23</v>
      </c>
      <c r="BZ229" s="1">
        <v>14</v>
      </c>
      <c r="CA229" s="1">
        <v>4</v>
      </c>
      <c r="CB229" s="1">
        <v>0</v>
      </c>
      <c r="CC229" s="1">
        <v>0</v>
      </c>
      <c r="CD229" s="1">
        <v>0</v>
      </c>
      <c r="CE229" s="1">
        <v>8</v>
      </c>
      <c r="CF229" s="1">
        <v>21</v>
      </c>
      <c r="CG229" s="1">
        <v>28</v>
      </c>
      <c r="CH229" s="1">
        <v>35</v>
      </c>
      <c r="CI229" s="1">
        <v>19</v>
      </c>
      <c r="CJ229" s="1">
        <v>7</v>
      </c>
      <c r="CK229" s="1">
        <v>7</v>
      </c>
      <c r="CL229" s="1">
        <v>5</v>
      </c>
      <c r="CM229" s="1">
        <v>3</v>
      </c>
      <c r="CN229" s="1">
        <v>1</v>
      </c>
      <c r="CO229" s="1">
        <v>1</v>
      </c>
      <c r="CP229" s="1">
        <v>1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1</v>
      </c>
      <c r="CX229" s="1">
        <v>2</v>
      </c>
      <c r="CY229" s="1">
        <v>1</v>
      </c>
      <c r="CZ229" s="1">
        <v>1</v>
      </c>
      <c r="DA229" s="1">
        <v>0</v>
      </c>
      <c r="DB229" s="1">
        <v>3</v>
      </c>
      <c r="DC229" s="1">
        <v>3</v>
      </c>
      <c r="DD229" s="1">
        <v>5</v>
      </c>
      <c r="DE229" s="1">
        <v>6</v>
      </c>
      <c r="DF229" s="1">
        <v>4</v>
      </c>
      <c r="DG229" s="1">
        <v>4</v>
      </c>
      <c r="DH229" s="1">
        <v>3</v>
      </c>
      <c r="DI229" s="1">
        <v>2</v>
      </c>
      <c r="DJ229" s="1">
        <v>0</v>
      </c>
      <c r="DK229" s="1">
        <v>1</v>
      </c>
      <c r="DL229" s="1">
        <v>2</v>
      </c>
      <c r="DM229" s="1">
        <v>1</v>
      </c>
      <c r="DN229" s="1">
        <v>1</v>
      </c>
      <c r="DO229" s="1">
        <v>2</v>
      </c>
      <c r="DP229" s="1">
        <v>2</v>
      </c>
      <c r="DQ229" s="1">
        <v>2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1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1</v>
      </c>
      <c r="EE229" s="1">
        <v>1</v>
      </c>
      <c r="EF229" s="1">
        <v>2</v>
      </c>
      <c r="EG229" s="1">
        <v>2</v>
      </c>
      <c r="EH229" s="1">
        <v>1</v>
      </c>
      <c r="EI229" s="1">
        <v>1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1</v>
      </c>
      <c r="EP229" s="1">
        <v>1</v>
      </c>
      <c r="EQ229" s="1">
        <v>2</v>
      </c>
      <c r="ER229" s="1">
        <v>1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1</v>
      </c>
      <c r="FH229" s="1">
        <v>1</v>
      </c>
      <c r="FI229" s="1">
        <v>2</v>
      </c>
      <c r="FJ229" s="1">
        <v>2</v>
      </c>
      <c r="FK229" s="1">
        <v>1</v>
      </c>
      <c r="FL229" s="1">
        <v>1</v>
      </c>
      <c r="FM229" s="1">
        <v>2</v>
      </c>
      <c r="FN229" s="1">
        <v>1</v>
      </c>
      <c r="FO229" s="1">
        <v>4</v>
      </c>
      <c r="FP229" s="1">
        <v>2</v>
      </c>
      <c r="FQ229" s="1">
        <v>1</v>
      </c>
      <c r="FR229" s="1">
        <v>1</v>
      </c>
      <c r="FS229" s="1">
        <v>1</v>
      </c>
      <c r="FT229" s="1">
        <v>4</v>
      </c>
      <c r="FU229" s="1">
        <v>4</v>
      </c>
      <c r="FV229" s="1">
        <v>3</v>
      </c>
      <c r="FW229" s="1">
        <v>1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1</v>
      </c>
      <c r="GD229" s="1">
        <v>3</v>
      </c>
      <c r="GE229" s="1">
        <v>2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3</v>
      </c>
      <c r="GQ229" s="1">
        <v>3</v>
      </c>
      <c r="GR229" s="1">
        <v>3</v>
      </c>
      <c r="GS229" s="1">
        <v>2</v>
      </c>
      <c r="GT229" s="1">
        <v>1</v>
      </c>
      <c r="GU229" s="1">
        <v>0</v>
      </c>
      <c r="GV229" s="1">
        <v>0</v>
      </c>
      <c r="GW229" s="1">
        <v>0</v>
      </c>
      <c r="GX229" s="1">
        <v>2</v>
      </c>
      <c r="GY229" s="1">
        <v>2</v>
      </c>
      <c r="GZ229" s="1">
        <v>1</v>
      </c>
      <c r="HA229" s="1">
        <v>1</v>
      </c>
      <c r="HB229" s="1">
        <v>0</v>
      </c>
      <c r="HC229" s="1">
        <v>1</v>
      </c>
      <c r="HD229" s="1">
        <v>1</v>
      </c>
      <c r="HE229" s="1">
        <v>1</v>
      </c>
      <c r="HF229" s="1">
        <v>5</v>
      </c>
      <c r="HG229" s="1">
        <v>4</v>
      </c>
      <c r="HH229" s="1">
        <v>5</v>
      </c>
      <c r="HI229" s="1">
        <v>3</v>
      </c>
      <c r="HJ229" s="1">
        <v>1</v>
      </c>
      <c r="HK229" s="1">
        <v>0</v>
      </c>
      <c r="HL229" s="1">
        <v>0</v>
      </c>
      <c r="HM229" s="1">
        <v>0</v>
      </c>
      <c r="HN229" s="1">
        <v>3</v>
      </c>
      <c r="HO229" s="1">
        <v>3</v>
      </c>
      <c r="HP229" s="1">
        <v>11</v>
      </c>
      <c r="HQ229" s="1">
        <v>1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</row>
    <row r="230" spans="51:250" ht="20.100000000000001" customHeight="1"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6</v>
      </c>
      <c r="BZ230" s="1">
        <v>6</v>
      </c>
      <c r="CA230" s="1">
        <v>27</v>
      </c>
      <c r="CB230" s="1">
        <v>27</v>
      </c>
      <c r="CC230" s="1">
        <v>27</v>
      </c>
      <c r="CD230" s="1">
        <v>34</v>
      </c>
      <c r="CE230" s="1">
        <v>34</v>
      </c>
      <c r="CF230" s="1">
        <v>20</v>
      </c>
      <c r="CG230" s="1">
        <v>15</v>
      </c>
      <c r="CH230" s="1">
        <v>13</v>
      </c>
      <c r="CI230" s="1">
        <v>13</v>
      </c>
      <c r="CJ230" s="1">
        <v>7</v>
      </c>
      <c r="CK230" s="1">
        <v>8</v>
      </c>
      <c r="CL230" s="1">
        <v>9</v>
      </c>
      <c r="CM230" s="1">
        <v>7</v>
      </c>
      <c r="CN230" s="1">
        <v>7</v>
      </c>
      <c r="CO230" s="1">
        <v>7</v>
      </c>
      <c r="CP230" s="1">
        <v>7</v>
      </c>
      <c r="CQ230" s="1">
        <v>8</v>
      </c>
      <c r="CR230" s="1">
        <v>9</v>
      </c>
      <c r="CS230" s="1">
        <v>9</v>
      </c>
      <c r="CT230" s="1">
        <v>9</v>
      </c>
      <c r="CU230" s="1">
        <v>11</v>
      </c>
      <c r="CV230" s="1">
        <v>12</v>
      </c>
      <c r="CW230" s="1">
        <v>12</v>
      </c>
      <c r="CX230" s="1">
        <v>11</v>
      </c>
      <c r="CY230" s="1">
        <v>12</v>
      </c>
      <c r="CZ230" s="1">
        <v>12</v>
      </c>
      <c r="DA230" s="1">
        <v>13</v>
      </c>
      <c r="DB230" s="1">
        <v>13</v>
      </c>
      <c r="DC230" s="1">
        <v>13</v>
      </c>
      <c r="DD230" s="1">
        <v>11</v>
      </c>
      <c r="DE230" s="1">
        <v>9</v>
      </c>
      <c r="DF230" s="1">
        <v>9</v>
      </c>
      <c r="DG230" s="1">
        <v>9</v>
      </c>
      <c r="DH230" s="1">
        <v>9</v>
      </c>
      <c r="DI230" s="1">
        <v>10</v>
      </c>
      <c r="DJ230" s="1">
        <v>11</v>
      </c>
      <c r="DK230" s="1">
        <v>11</v>
      </c>
      <c r="DL230" s="1">
        <v>11</v>
      </c>
      <c r="DM230" s="1">
        <v>10</v>
      </c>
      <c r="DN230" s="1">
        <v>10</v>
      </c>
      <c r="DO230" s="1">
        <v>7</v>
      </c>
      <c r="DP230" s="1">
        <v>7</v>
      </c>
      <c r="DQ230" s="1">
        <v>7</v>
      </c>
      <c r="DR230" s="1">
        <v>7</v>
      </c>
      <c r="DS230" s="1">
        <v>7</v>
      </c>
      <c r="DT230" s="1">
        <v>7</v>
      </c>
      <c r="DU230" s="1">
        <v>7</v>
      </c>
      <c r="DV230" s="1">
        <v>7</v>
      </c>
      <c r="DW230" s="1">
        <v>7</v>
      </c>
      <c r="DX230" s="1">
        <v>7</v>
      </c>
      <c r="DY230" s="1">
        <v>8</v>
      </c>
      <c r="DZ230" s="1">
        <v>9</v>
      </c>
      <c r="EA230" s="1">
        <v>9</v>
      </c>
      <c r="EB230" s="1">
        <v>9</v>
      </c>
      <c r="EC230" s="1">
        <v>10</v>
      </c>
      <c r="ED230" s="1">
        <v>10</v>
      </c>
      <c r="EE230" s="1">
        <v>9</v>
      </c>
      <c r="EF230" s="1">
        <v>9</v>
      </c>
      <c r="EG230" s="1">
        <v>8</v>
      </c>
      <c r="EH230" s="1">
        <v>8</v>
      </c>
      <c r="EI230" s="1">
        <v>8</v>
      </c>
      <c r="EJ230" s="1">
        <v>8</v>
      </c>
      <c r="EK230" s="1">
        <v>8</v>
      </c>
      <c r="EL230" s="1">
        <v>8</v>
      </c>
      <c r="EM230" s="1">
        <v>8</v>
      </c>
      <c r="EN230" s="1">
        <v>8</v>
      </c>
      <c r="EO230" s="1">
        <v>8</v>
      </c>
      <c r="EP230" s="1">
        <v>8</v>
      </c>
      <c r="EQ230" s="1">
        <v>8</v>
      </c>
      <c r="ER230" s="1">
        <v>8</v>
      </c>
      <c r="ES230" s="1">
        <v>8</v>
      </c>
      <c r="ET230" s="1">
        <v>8</v>
      </c>
      <c r="EU230" s="1">
        <v>8</v>
      </c>
      <c r="EV230" s="1">
        <v>8</v>
      </c>
      <c r="EW230" s="1">
        <v>8</v>
      </c>
      <c r="EX230" s="1">
        <v>8</v>
      </c>
      <c r="EY230" s="1">
        <v>8</v>
      </c>
      <c r="EZ230" s="1">
        <v>8</v>
      </c>
      <c r="FA230" s="1">
        <v>8</v>
      </c>
      <c r="FB230" s="1">
        <v>8</v>
      </c>
      <c r="FC230" s="1">
        <v>8</v>
      </c>
      <c r="FD230" s="1">
        <v>8</v>
      </c>
      <c r="FE230" s="1">
        <v>8</v>
      </c>
      <c r="FF230" s="1">
        <v>8</v>
      </c>
      <c r="FG230" s="1">
        <v>8</v>
      </c>
      <c r="FH230" s="1">
        <v>8</v>
      </c>
      <c r="FI230" s="1">
        <v>8</v>
      </c>
      <c r="FJ230" s="1">
        <v>8</v>
      </c>
      <c r="FK230" s="1">
        <v>9</v>
      </c>
      <c r="FL230" s="1">
        <v>10</v>
      </c>
      <c r="FM230" s="1">
        <v>9</v>
      </c>
      <c r="FN230" s="1">
        <v>9</v>
      </c>
      <c r="FO230" s="1">
        <v>10</v>
      </c>
      <c r="FP230" s="1">
        <v>12</v>
      </c>
      <c r="FQ230" s="1">
        <v>12</v>
      </c>
      <c r="FR230" s="1">
        <v>10</v>
      </c>
      <c r="FS230" s="1">
        <v>10</v>
      </c>
      <c r="FT230" s="1">
        <v>10</v>
      </c>
      <c r="FU230" s="1">
        <v>6</v>
      </c>
      <c r="FV230" s="1">
        <v>6</v>
      </c>
      <c r="FW230" s="1">
        <v>6</v>
      </c>
      <c r="FX230" s="1">
        <v>6</v>
      </c>
      <c r="FY230" s="1">
        <v>6</v>
      </c>
      <c r="FZ230" s="1">
        <v>6</v>
      </c>
      <c r="GA230" s="1">
        <v>6</v>
      </c>
      <c r="GB230" s="1">
        <v>6</v>
      </c>
      <c r="GC230" s="1">
        <v>6</v>
      </c>
      <c r="GD230" s="1">
        <v>6</v>
      </c>
      <c r="GE230" s="1">
        <v>6</v>
      </c>
      <c r="GF230" s="1">
        <v>6</v>
      </c>
      <c r="GG230" s="1">
        <v>6</v>
      </c>
      <c r="GH230" s="1">
        <v>6</v>
      </c>
      <c r="GI230" s="1">
        <v>6</v>
      </c>
      <c r="GJ230" s="1">
        <v>6</v>
      </c>
      <c r="GK230" s="1">
        <v>6</v>
      </c>
      <c r="GL230" s="1">
        <v>6</v>
      </c>
      <c r="GM230" s="1">
        <v>6</v>
      </c>
      <c r="GN230" s="1">
        <v>6</v>
      </c>
      <c r="GO230" s="1">
        <v>6</v>
      </c>
      <c r="GP230" s="1">
        <v>6</v>
      </c>
      <c r="GQ230" s="1">
        <v>6</v>
      </c>
      <c r="GR230" s="1">
        <v>7</v>
      </c>
      <c r="GS230" s="1">
        <v>8</v>
      </c>
      <c r="GT230" s="1">
        <v>9</v>
      </c>
      <c r="GU230" s="1">
        <v>8</v>
      </c>
      <c r="GV230" s="1">
        <v>8</v>
      </c>
      <c r="GW230" s="1">
        <v>7</v>
      </c>
      <c r="GX230" s="1">
        <v>6</v>
      </c>
      <c r="GY230" s="1">
        <v>5</v>
      </c>
      <c r="GZ230" s="1">
        <v>4</v>
      </c>
      <c r="HA230" s="1">
        <v>5</v>
      </c>
      <c r="HB230" s="1">
        <v>5</v>
      </c>
      <c r="HC230" s="1">
        <v>5</v>
      </c>
      <c r="HD230" s="1">
        <v>5</v>
      </c>
      <c r="HE230" s="1">
        <v>5</v>
      </c>
      <c r="HF230" s="1">
        <v>6</v>
      </c>
      <c r="HG230" s="1">
        <v>6</v>
      </c>
      <c r="HH230" s="1">
        <v>7</v>
      </c>
      <c r="HI230" s="1">
        <v>7</v>
      </c>
      <c r="HJ230" s="1">
        <v>9</v>
      </c>
      <c r="HK230" s="1">
        <v>9</v>
      </c>
      <c r="HL230" s="1">
        <v>8</v>
      </c>
      <c r="HM230" s="1">
        <v>8</v>
      </c>
      <c r="HN230" s="1">
        <v>7</v>
      </c>
      <c r="HO230" s="1">
        <v>4</v>
      </c>
      <c r="HP230" s="1">
        <v>4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</row>
    <row r="231" spans="51:250" ht="20.100000000000001" customHeight="1"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</row>
    <row r="232" spans="51:250" ht="20.100000000000001" customHeight="1"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</row>
    <row r="233" spans="51:250" ht="20.100000000000001" customHeight="1"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</row>
    <row r="234" spans="51:250" ht="20.100000000000001" customHeight="1"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</row>
    <row r="235" spans="51:250" ht="20.100000000000001" customHeight="1"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</row>
    <row r="236" spans="51:250" ht="20.100000000000001" customHeight="1"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</row>
    <row r="237" spans="51:250" ht="20.100000000000001" customHeight="1"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</row>
    <row r="238" spans="51:250" ht="20.100000000000001" customHeight="1"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</row>
    <row r="239" spans="51:250" ht="20.100000000000001" customHeight="1"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</row>
    <row r="240" spans="51:250" ht="20.100000000000001" customHeight="1"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</row>
    <row r="241" spans="51:250" ht="20.100000000000001" customHeight="1"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</row>
    <row r="242" spans="51:250" ht="20.100000000000001" customHeight="1"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</row>
    <row r="243" spans="51:250" ht="20.100000000000001" customHeight="1"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</row>
    <row r="244" spans="51:250" ht="20.100000000000001" customHeight="1"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</row>
    <row r="245" spans="51:250" ht="20.100000000000001" customHeight="1"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</row>
    <row r="246" spans="51:250" ht="20.100000000000001" customHeight="1"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</row>
    <row r="247" spans="51:250" ht="20.100000000000001" customHeight="1"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</row>
    <row r="248" spans="51:250" ht="20.100000000000001" customHeight="1"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</row>
    <row r="249" spans="51:250" ht="20.100000000000001" customHeight="1"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</row>
    <row r="250" spans="51:250" ht="20.100000000000001" customHeight="1"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</row>
    <row r="251" spans="51:250" ht="20.100000000000001" customHeight="1"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</row>
    <row r="252" spans="51:250" ht="20.100000000000001" customHeight="1"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</row>
    <row r="253" spans="51:250" ht="20.100000000000001" customHeight="1"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</row>
    <row r="254" spans="51:250" ht="20.100000000000001" customHeight="1"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</row>
    <row r="255" spans="51:250" ht="20.100000000000001" customHeight="1"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</row>
    <row r="267" spans="59:109" ht="20.100000000000001" customHeight="1"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</row>
    <row r="268" spans="59:109" ht="20.100000000000001" customHeight="1"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</row>
    <row r="269" spans="59:109" ht="20.100000000000001" customHeight="1"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</row>
    <row r="270" spans="59:109" ht="20.100000000000001" customHeight="1"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</row>
    <row r="271" spans="59:109" ht="20.100000000000001" customHeight="1"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</row>
    <row r="272" spans="59:109" ht="20.100000000000001" customHeight="1"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</row>
    <row r="273" spans="47:476" ht="20.100000000000001" customHeight="1"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</row>
    <row r="274" spans="47:476" ht="20.100000000000001" customHeight="1"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</row>
    <row r="275" spans="47:476" ht="20.100000000000001" customHeight="1"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</row>
    <row r="276" spans="47:476" ht="20.100000000000001" customHeight="1"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</row>
    <row r="277" spans="47:476" ht="20.100000000000001" customHeight="1"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</row>
    <row r="278" spans="47:476" ht="20.100000000000001" customHeight="1"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</row>
    <row r="279" spans="47:476" ht="20.100000000000001" customHeight="1"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</row>
    <row r="280" spans="47:476" ht="20.100000000000001" customHeight="1"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</row>
    <row r="281" spans="47:476" ht="20.100000000000001" customHeight="1"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</row>
    <row r="282" spans="47:476" ht="20.100000000000001" customHeight="1"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</row>
    <row r="283" spans="47:476" ht="20.100000000000001" customHeight="1" thickBot="1"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</row>
    <row r="284" spans="47:476" ht="20.100000000000001" customHeight="1"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114" t="s">
        <v>1</v>
      </c>
      <c r="BS284" s="115"/>
      <c r="BT284" s="115"/>
      <c r="BU284" s="115"/>
      <c r="BV284" s="115"/>
      <c r="BW284" s="115"/>
      <c r="BX284" s="115"/>
      <c r="BY284" s="115"/>
      <c r="BZ284" s="115"/>
      <c r="CA284" s="115"/>
      <c r="CB284" s="115"/>
      <c r="CC284" s="115"/>
      <c r="CD284" s="115"/>
      <c r="CE284" s="115"/>
      <c r="CF284" s="115"/>
      <c r="CG284" s="115"/>
      <c r="CH284" s="115"/>
      <c r="CI284" s="115"/>
      <c r="CJ284" s="115"/>
      <c r="CK284" s="115"/>
      <c r="CL284" s="115"/>
      <c r="CM284" s="115"/>
      <c r="CN284" s="115"/>
      <c r="CO284" s="115"/>
      <c r="CP284" s="115"/>
      <c r="CQ284" s="115"/>
      <c r="CR284" s="115"/>
      <c r="CS284" s="115"/>
      <c r="CT284" s="115"/>
      <c r="CU284" s="115"/>
      <c r="CV284" s="115"/>
      <c r="CW284" s="115"/>
      <c r="CX284" s="115"/>
      <c r="CY284" s="115"/>
      <c r="CZ284" s="115"/>
      <c r="DA284" s="115"/>
      <c r="DB284" s="115"/>
      <c r="DC284" s="115"/>
      <c r="DD284" s="115"/>
      <c r="DE284" s="115"/>
      <c r="DF284" s="115"/>
      <c r="DG284" s="115"/>
      <c r="DH284" s="115"/>
      <c r="DI284" s="115"/>
      <c r="DJ284" s="115"/>
      <c r="DK284" s="115"/>
      <c r="DL284" s="115"/>
      <c r="DM284" s="115"/>
      <c r="DN284" s="115"/>
      <c r="DO284" s="115"/>
      <c r="DP284" s="115"/>
      <c r="DQ284" s="116"/>
      <c r="DT284" s="150" t="str" cm="1">
        <f t="array" aca="1" ref="DT284" ca="1">IF(CELL("Filename",$A$1)&gt;"",LEFT(CELL("Filename",$A$1),
FIND("[",CELL("Filename",$A$1))-1),"")</f>
        <v>C:\Users\adamh\OneDrive\Desktop\Intelligent Systems and Robotics\Semester One\Mobile Robots\Coursework\Final\</v>
      </c>
      <c r="DU284" s="151"/>
      <c r="DV284" s="151"/>
      <c r="DW284" s="151"/>
      <c r="DX284" s="151"/>
      <c r="DY284" s="151"/>
      <c r="DZ284" s="151"/>
      <c r="EA284" s="151"/>
      <c r="EB284" s="151"/>
      <c r="EC284" s="151"/>
      <c r="ED284" s="151"/>
      <c r="EE284" s="151"/>
      <c r="EF284" s="151"/>
      <c r="EG284" s="151"/>
      <c r="EH284" s="151"/>
      <c r="EI284" s="151"/>
      <c r="EJ284" s="151"/>
      <c r="EK284" s="151"/>
      <c r="EL284" s="151"/>
      <c r="EM284" s="151"/>
      <c r="EN284" s="151"/>
      <c r="EO284" s="151"/>
      <c r="EP284" s="151"/>
      <c r="EQ284" s="151"/>
      <c r="ER284" s="151"/>
      <c r="ES284" s="151"/>
      <c r="ET284" s="151"/>
      <c r="EU284" s="151"/>
      <c r="EV284" s="151"/>
      <c r="EW284" s="151"/>
      <c r="EX284" s="151"/>
      <c r="EY284" s="151"/>
      <c r="EZ284" s="151"/>
      <c r="FA284" s="151"/>
      <c r="FB284" s="151"/>
      <c r="FC284" s="151"/>
      <c r="FD284" s="151"/>
      <c r="FE284" s="151"/>
      <c r="FF284" s="151"/>
      <c r="FG284" s="151"/>
      <c r="FH284" s="151"/>
      <c r="FI284" s="151"/>
      <c r="FJ284" s="151"/>
      <c r="FK284" s="151"/>
      <c r="FL284" s="151"/>
      <c r="FM284" s="151"/>
      <c r="FN284" s="151"/>
      <c r="FO284" s="151"/>
      <c r="FP284" s="151"/>
      <c r="FQ284" s="151"/>
      <c r="FR284" s="151"/>
      <c r="FS284" s="151"/>
      <c r="FT284" s="151"/>
      <c r="FU284" s="151"/>
      <c r="FV284" s="151"/>
      <c r="FW284" s="151"/>
      <c r="FX284" s="151"/>
      <c r="FY284" s="151"/>
      <c r="FZ284" s="151"/>
      <c r="GA284" s="151"/>
      <c r="GB284" s="151"/>
      <c r="GC284" s="151"/>
      <c r="GD284" s="151"/>
      <c r="GE284" s="151"/>
      <c r="GF284" s="151"/>
      <c r="GG284" s="151"/>
      <c r="GH284" s="151"/>
      <c r="GI284" s="151"/>
      <c r="GJ284" s="151"/>
      <c r="GK284" s="151"/>
      <c r="GL284" s="151"/>
      <c r="GM284" s="151"/>
      <c r="GN284" s="151"/>
      <c r="GO284" s="151"/>
      <c r="GP284" s="151"/>
      <c r="GQ284" s="151"/>
      <c r="GR284" s="151"/>
      <c r="GS284" s="151"/>
      <c r="GT284" s="151"/>
      <c r="GU284" s="151"/>
      <c r="GV284" s="151"/>
      <c r="GW284" s="151"/>
      <c r="GX284" s="151"/>
      <c r="GY284" s="151"/>
      <c r="GZ284" s="151"/>
      <c r="HA284" s="151"/>
      <c r="HB284" s="151"/>
      <c r="HC284" s="151"/>
      <c r="HD284" s="151"/>
      <c r="HE284" s="151"/>
      <c r="HF284" s="151"/>
      <c r="HG284" s="151"/>
      <c r="HH284" s="151"/>
      <c r="HI284" s="151"/>
      <c r="HJ284" s="151"/>
      <c r="HK284" s="151"/>
      <c r="HL284" s="151"/>
      <c r="HM284" s="151"/>
      <c r="HN284" s="151"/>
      <c r="HO284" s="151"/>
      <c r="HP284" s="151"/>
      <c r="HQ284" s="151"/>
      <c r="HR284" s="151"/>
      <c r="HS284" s="151"/>
      <c r="HT284" s="151"/>
      <c r="HU284" s="151"/>
      <c r="HV284" s="151"/>
      <c r="HW284" s="151"/>
      <c r="HX284" s="151"/>
      <c r="HY284" s="151"/>
      <c r="HZ284" s="151"/>
      <c r="IA284" s="151"/>
      <c r="IB284" s="151"/>
      <c r="IC284" s="151"/>
      <c r="ID284" s="151"/>
      <c r="IE284" s="151"/>
      <c r="IF284" s="151"/>
      <c r="IG284" s="151"/>
      <c r="IH284" s="151"/>
      <c r="II284" s="151"/>
      <c r="IJ284" s="151"/>
      <c r="IK284" s="151"/>
      <c r="IL284" s="151"/>
      <c r="IM284" s="151"/>
      <c r="IN284" s="151"/>
      <c r="IO284" s="151"/>
      <c r="IP284" s="151"/>
      <c r="IQ284" s="151"/>
      <c r="IR284" s="151"/>
      <c r="IS284" s="151"/>
      <c r="IT284" s="151"/>
      <c r="IU284" s="151"/>
      <c r="IV284" s="151"/>
      <c r="IW284" s="151"/>
      <c r="IX284" s="151"/>
      <c r="IY284" s="151"/>
      <c r="IZ284" s="151"/>
      <c r="JA284" s="151"/>
      <c r="JB284" s="151"/>
      <c r="JC284" s="151"/>
      <c r="JD284" s="151"/>
      <c r="JE284" s="151"/>
      <c r="JF284" s="151"/>
      <c r="JG284" s="151"/>
      <c r="JH284" s="151"/>
      <c r="JI284" s="151"/>
      <c r="JJ284" s="151"/>
      <c r="JK284" s="151"/>
      <c r="JL284" s="151"/>
      <c r="JM284" s="151"/>
      <c r="JN284" s="151"/>
      <c r="JO284" s="151"/>
      <c r="JP284" s="151"/>
      <c r="JQ284" s="151"/>
      <c r="JR284" s="151"/>
      <c r="JS284" s="151"/>
      <c r="JT284" s="151"/>
      <c r="JU284" s="151"/>
      <c r="JV284" s="151"/>
      <c r="JW284" s="151"/>
      <c r="JX284" s="151"/>
      <c r="JY284" s="151"/>
      <c r="JZ284" s="151"/>
      <c r="KA284" s="151"/>
      <c r="KB284" s="151"/>
      <c r="KC284" s="151"/>
      <c r="KD284" s="151"/>
      <c r="KE284" s="151"/>
      <c r="KF284" s="151"/>
      <c r="KG284" s="151"/>
      <c r="KH284" s="151"/>
      <c r="KI284" s="151"/>
      <c r="KJ284" s="151"/>
      <c r="KK284" s="151"/>
      <c r="KL284" s="151"/>
      <c r="KM284" s="151"/>
      <c r="KN284" s="151"/>
      <c r="KO284" s="151"/>
      <c r="KP284" s="151"/>
      <c r="KQ284" s="151"/>
      <c r="KR284" s="151"/>
      <c r="KS284" s="151"/>
      <c r="KT284" s="151"/>
      <c r="KU284" s="151"/>
      <c r="KV284" s="151"/>
      <c r="KW284" s="151"/>
      <c r="KX284" s="151"/>
      <c r="KY284" s="151"/>
      <c r="KZ284" s="151"/>
      <c r="LA284" s="151"/>
      <c r="LB284" s="151"/>
      <c r="LC284" s="151"/>
      <c r="LD284" s="151"/>
      <c r="LE284" s="151"/>
      <c r="LF284" s="151"/>
      <c r="LG284" s="151"/>
      <c r="LH284" s="151"/>
      <c r="LI284" s="151"/>
      <c r="LJ284" s="151"/>
      <c r="LK284" s="151"/>
      <c r="LL284" s="151"/>
      <c r="LM284" s="151"/>
      <c r="LN284" s="151"/>
      <c r="LO284" s="151"/>
      <c r="LP284" s="151"/>
      <c r="LQ284" s="151"/>
      <c r="LR284" s="151"/>
      <c r="LS284" s="151"/>
      <c r="LT284" s="151"/>
      <c r="LU284" s="151"/>
      <c r="LV284" s="151"/>
      <c r="LW284" s="151"/>
      <c r="LX284" s="151"/>
      <c r="LY284" s="151"/>
      <c r="LZ284" s="151"/>
      <c r="MA284" s="151"/>
      <c r="MB284" s="151"/>
      <c r="MC284" s="151"/>
      <c r="MD284" s="151"/>
      <c r="ME284" s="151"/>
      <c r="MF284" s="151"/>
      <c r="MG284" s="151"/>
      <c r="MH284" s="151"/>
      <c r="MI284" s="151"/>
      <c r="MJ284" s="151"/>
      <c r="MK284" s="151"/>
      <c r="ML284" s="151"/>
      <c r="MM284" s="151"/>
      <c r="MN284" s="151"/>
      <c r="MO284" s="151"/>
      <c r="MP284" s="151"/>
      <c r="MQ284" s="151"/>
      <c r="MR284" s="151"/>
      <c r="MS284" s="151"/>
      <c r="MT284" s="151"/>
      <c r="MU284" s="151"/>
      <c r="MV284" s="151"/>
      <c r="MW284" s="151"/>
      <c r="MX284" s="151"/>
      <c r="MY284" s="151"/>
      <c r="MZ284" s="151"/>
      <c r="NA284" s="151"/>
      <c r="NB284" s="151"/>
      <c r="NC284" s="151"/>
      <c r="ND284" s="151"/>
      <c r="NE284" s="151"/>
      <c r="NF284" s="151"/>
      <c r="NG284" s="151"/>
      <c r="NH284" s="151"/>
      <c r="NI284" s="151"/>
      <c r="NJ284" s="151"/>
      <c r="NK284" s="151"/>
      <c r="NL284" s="151"/>
      <c r="NM284" s="151"/>
      <c r="NN284" s="151"/>
      <c r="NO284" s="151"/>
      <c r="NP284" s="151"/>
      <c r="NQ284" s="151"/>
      <c r="NR284" s="151"/>
      <c r="NS284" s="151"/>
      <c r="NT284" s="151"/>
      <c r="NU284" s="151"/>
      <c r="NV284" s="151"/>
      <c r="NW284" s="151"/>
      <c r="NX284" s="151"/>
      <c r="NY284" s="151"/>
      <c r="NZ284" s="151"/>
      <c r="OA284" s="151"/>
      <c r="OB284" s="151"/>
      <c r="OC284" s="151"/>
      <c r="OD284" s="151"/>
      <c r="OE284" s="151"/>
      <c r="OF284" s="151"/>
      <c r="OG284" s="151"/>
      <c r="OH284" s="151"/>
      <c r="OI284" s="151"/>
      <c r="OJ284" s="151"/>
      <c r="OK284" s="151"/>
      <c r="OL284" s="151"/>
      <c r="OM284" s="151"/>
      <c r="ON284" s="151"/>
      <c r="OO284" s="151"/>
      <c r="OP284" s="151"/>
      <c r="OQ284" s="151"/>
      <c r="OR284" s="151"/>
      <c r="OS284" s="151"/>
      <c r="OT284" s="151"/>
      <c r="OU284" s="151"/>
      <c r="OV284" s="151"/>
      <c r="OW284" s="151"/>
      <c r="OX284" s="151"/>
      <c r="OY284" s="151"/>
      <c r="OZ284" s="151"/>
      <c r="PA284" s="151"/>
      <c r="PB284" s="151"/>
      <c r="PC284" s="151"/>
      <c r="PD284" s="151"/>
      <c r="PE284" s="151"/>
      <c r="PF284" s="151"/>
      <c r="PG284" s="151"/>
      <c r="PH284" s="151"/>
      <c r="PI284" s="151"/>
      <c r="PJ284" s="151"/>
      <c r="PK284" s="151"/>
      <c r="PL284" s="151"/>
      <c r="PM284" s="151"/>
      <c r="PN284" s="151"/>
      <c r="PO284" s="151"/>
      <c r="PP284" s="151"/>
      <c r="PQ284" s="151"/>
      <c r="PR284" s="151"/>
      <c r="PS284" s="151"/>
      <c r="PT284" s="151"/>
      <c r="PU284" s="151"/>
      <c r="PV284" s="151"/>
      <c r="PW284" s="151"/>
      <c r="PX284" s="151"/>
      <c r="PY284" s="151"/>
      <c r="PZ284" s="151"/>
      <c r="QA284" s="151"/>
      <c r="QB284" s="151"/>
      <c r="QC284" s="151"/>
      <c r="QD284" s="151"/>
      <c r="QE284" s="151"/>
      <c r="QF284" s="151"/>
      <c r="QG284" s="151"/>
      <c r="QH284" s="151"/>
      <c r="QI284" s="151"/>
      <c r="QJ284" s="151"/>
      <c r="QK284" s="151"/>
      <c r="QL284" s="151"/>
      <c r="QM284" s="151"/>
      <c r="QN284" s="151"/>
      <c r="QO284" s="151"/>
      <c r="QP284" s="151"/>
      <c r="QQ284" s="151"/>
      <c r="QR284" s="151"/>
      <c r="QS284" s="151"/>
      <c r="QT284" s="151"/>
      <c r="QU284" s="151"/>
      <c r="QV284" s="151"/>
      <c r="QW284" s="151"/>
      <c r="QX284" s="151"/>
      <c r="QY284" s="151"/>
      <c r="QZ284" s="151"/>
      <c r="RA284" s="151"/>
      <c r="RB284" s="151"/>
      <c r="RC284" s="151"/>
      <c r="RD284" s="151"/>
      <c r="RE284" s="151"/>
      <c r="RF284" s="151"/>
      <c r="RG284" s="151"/>
      <c r="RH284" s="152"/>
    </row>
    <row r="285" spans="47:476" ht="20.100000000000001" customHeight="1"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117"/>
      <c r="BS285" s="118"/>
      <c r="BT285" s="118"/>
      <c r="BU285" s="118"/>
      <c r="BV285" s="118"/>
      <c r="BW285" s="118"/>
      <c r="BX285" s="118"/>
      <c r="BY285" s="118"/>
      <c r="BZ285" s="118"/>
      <c r="CA285" s="118"/>
      <c r="CB285" s="118"/>
      <c r="CC285" s="118"/>
      <c r="CD285" s="118"/>
      <c r="CE285" s="118"/>
      <c r="CF285" s="118"/>
      <c r="CG285" s="118"/>
      <c r="CH285" s="118"/>
      <c r="CI285" s="118"/>
      <c r="CJ285" s="118"/>
      <c r="CK285" s="118"/>
      <c r="CL285" s="118"/>
      <c r="CM285" s="118"/>
      <c r="CN285" s="118"/>
      <c r="CO285" s="118"/>
      <c r="CP285" s="118"/>
      <c r="CQ285" s="118"/>
      <c r="CR285" s="118"/>
      <c r="CS285" s="118"/>
      <c r="CT285" s="118"/>
      <c r="CU285" s="118"/>
      <c r="CV285" s="118"/>
      <c r="CW285" s="118"/>
      <c r="CX285" s="118"/>
      <c r="CY285" s="118"/>
      <c r="CZ285" s="118"/>
      <c r="DA285" s="118"/>
      <c r="DB285" s="118"/>
      <c r="DC285" s="118"/>
      <c r="DD285" s="118"/>
      <c r="DE285" s="118"/>
      <c r="DF285" s="118"/>
      <c r="DG285" s="118"/>
      <c r="DH285" s="118"/>
      <c r="DI285" s="118"/>
      <c r="DJ285" s="118"/>
      <c r="DK285" s="118"/>
      <c r="DL285" s="118"/>
      <c r="DM285" s="118"/>
      <c r="DN285" s="118"/>
      <c r="DO285" s="118"/>
      <c r="DP285" s="118"/>
      <c r="DQ285" s="119"/>
      <c r="DT285" s="153"/>
      <c r="DU285" s="154"/>
      <c r="DV285" s="154"/>
      <c r="DW285" s="154"/>
      <c r="DX285" s="154"/>
      <c r="DY285" s="154"/>
      <c r="DZ285" s="154"/>
      <c r="EA285" s="154"/>
      <c r="EB285" s="154"/>
      <c r="EC285" s="154"/>
      <c r="ED285" s="154"/>
      <c r="EE285" s="154"/>
      <c r="EF285" s="154"/>
      <c r="EG285" s="154"/>
      <c r="EH285" s="154"/>
      <c r="EI285" s="154"/>
      <c r="EJ285" s="154"/>
      <c r="EK285" s="154"/>
      <c r="EL285" s="154"/>
      <c r="EM285" s="154"/>
      <c r="EN285" s="154"/>
      <c r="EO285" s="154"/>
      <c r="EP285" s="154"/>
      <c r="EQ285" s="154"/>
      <c r="ER285" s="154"/>
      <c r="ES285" s="154"/>
      <c r="ET285" s="154"/>
      <c r="EU285" s="154"/>
      <c r="EV285" s="154"/>
      <c r="EW285" s="154"/>
      <c r="EX285" s="154"/>
      <c r="EY285" s="154"/>
      <c r="EZ285" s="154"/>
      <c r="FA285" s="154"/>
      <c r="FB285" s="154"/>
      <c r="FC285" s="154"/>
      <c r="FD285" s="154"/>
      <c r="FE285" s="154"/>
      <c r="FF285" s="154"/>
      <c r="FG285" s="154"/>
      <c r="FH285" s="154"/>
      <c r="FI285" s="154"/>
      <c r="FJ285" s="154"/>
      <c r="FK285" s="154"/>
      <c r="FL285" s="154"/>
      <c r="FM285" s="154"/>
      <c r="FN285" s="154"/>
      <c r="FO285" s="154"/>
      <c r="FP285" s="154"/>
      <c r="FQ285" s="154"/>
      <c r="FR285" s="154"/>
      <c r="FS285" s="154"/>
      <c r="FT285" s="154"/>
      <c r="FU285" s="154"/>
      <c r="FV285" s="154"/>
      <c r="FW285" s="154"/>
      <c r="FX285" s="154"/>
      <c r="FY285" s="154"/>
      <c r="FZ285" s="154"/>
      <c r="GA285" s="154"/>
      <c r="GB285" s="154"/>
      <c r="GC285" s="154"/>
      <c r="GD285" s="154"/>
      <c r="GE285" s="154"/>
      <c r="GF285" s="154"/>
      <c r="GG285" s="154"/>
      <c r="GH285" s="154"/>
      <c r="GI285" s="154"/>
      <c r="GJ285" s="154"/>
      <c r="GK285" s="154"/>
      <c r="GL285" s="154"/>
      <c r="GM285" s="154"/>
      <c r="GN285" s="154"/>
      <c r="GO285" s="154"/>
      <c r="GP285" s="154"/>
      <c r="GQ285" s="154"/>
      <c r="GR285" s="154"/>
      <c r="GS285" s="154"/>
      <c r="GT285" s="154"/>
      <c r="GU285" s="154"/>
      <c r="GV285" s="154"/>
      <c r="GW285" s="154"/>
      <c r="GX285" s="154"/>
      <c r="GY285" s="154"/>
      <c r="GZ285" s="154"/>
      <c r="HA285" s="154"/>
      <c r="HB285" s="154"/>
      <c r="HC285" s="154"/>
      <c r="HD285" s="154"/>
      <c r="HE285" s="154"/>
      <c r="HF285" s="154"/>
      <c r="HG285" s="154"/>
      <c r="HH285" s="154"/>
      <c r="HI285" s="154"/>
      <c r="HJ285" s="154"/>
      <c r="HK285" s="154"/>
      <c r="HL285" s="154"/>
      <c r="HM285" s="154"/>
      <c r="HN285" s="154"/>
      <c r="HO285" s="154"/>
      <c r="HP285" s="154"/>
      <c r="HQ285" s="154"/>
      <c r="HR285" s="154"/>
      <c r="HS285" s="154"/>
      <c r="HT285" s="154"/>
      <c r="HU285" s="154"/>
      <c r="HV285" s="154"/>
      <c r="HW285" s="154"/>
      <c r="HX285" s="154"/>
      <c r="HY285" s="154"/>
      <c r="HZ285" s="154"/>
      <c r="IA285" s="154"/>
      <c r="IB285" s="154"/>
      <c r="IC285" s="154"/>
      <c r="ID285" s="154"/>
      <c r="IE285" s="154"/>
      <c r="IF285" s="154"/>
      <c r="IG285" s="154"/>
      <c r="IH285" s="154"/>
      <c r="II285" s="154"/>
      <c r="IJ285" s="154"/>
      <c r="IK285" s="154"/>
      <c r="IL285" s="154"/>
      <c r="IM285" s="154"/>
      <c r="IN285" s="154"/>
      <c r="IO285" s="154"/>
      <c r="IP285" s="154"/>
      <c r="IQ285" s="154"/>
      <c r="IR285" s="154"/>
      <c r="IS285" s="154"/>
      <c r="IT285" s="154"/>
      <c r="IU285" s="154"/>
      <c r="IV285" s="154"/>
      <c r="IW285" s="154"/>
      <c r="IX285" s="154"/>
      <c r="IY285" s="154"/>
      <c r="IZ285" s="154"/>
      <c r="JA285" s="154"/>
      <c r="JB285" s="154"/>
      <c r="JC285" s="154"/>
      <c r="JD285" s="154"/>
      <c r="JE285" s="154"/>
      <c r="JF285" s="154"/>
      <c r="JG285" s="154"/>
      <c r="JH285" s="154"/>
      <c r="JI285" s="154"/>
      <c r="JJ285" s="154"/>
      <c r="JK285" s="154"/>
      <c r="JL285" s="154"/>
      <c r="JM285" s="154"/>
      <c r="JN285" s="154"/>
      <c r="JO285" s="154"/>
      <c r="JP285" s="154"/>
      <c r="JQ285" s="154"/>
      <c r="JR285" s="154"/>
      <c r="JS285" s="154"/>
      <c r="JT285" s="154"/>
      <c r="JU285" s="154"/>
      <c r="JV285" s="154"/>
      <c r="JW285" s="154"/>
      <c r="JX285" s="154"/>
      <c r="JY285" s="154"/>
      <c r="JZ285" s="154"/>
      <c r="KA285" s="154"/>
      <c r="KB285" s="154"/>
      <c r="KC285" s="154"/>
      <c r="KD285" s="154"/>
      <c r="KE285" s="154"/>
      <c r="KF285" s="154"/>
      <c r="KG285" s="154"/>
      <c r="KH285" s="154"/>
      <c r="KI285" s="154"/>
      <c r="KJ285" s="154"/>
      <c r="KK285" s="154"/>
      <c r="KL285" s="154"/>
      <c r="KM285" s="154"/>
      <c r="KN285" s="154"/>
      <c r="KO285" s="154"/>
      <c r="KP285" s="154"/>
      <c r="KQ285" s="154"/>
      <c r="KR285" s="154"/>
      <c r="KS285" s="154"/>
      <c r="KT285" s="154"/>
      <c r="KU285" s="154"/>
      <c r="KV285" s="154"/>
      <c r="KW285" s="154"/>
      <c r="KX285" s="154"/>
      <c r="KY285" s="154"/>
      <c r="KZ285" s="154"/>
      <c r="LA285" s="154"/>
      <c r="LB285" s="154"/>
      <c r="LC285" s="154"/>
      <c r="LD285" s="154"/>
      <c r="LE285" s="154"/>
      <c r="LF285" s="154"/>
      <c r="LG285" s="154"/>
      <c r="LH285" s="154"/>
      <c r="LI285" s="154"/>
      <c r="LJ285" s="154"/>
      <c r="LK285" s="154"/>
      <c r="LL285" s="154"/>
      <c r="LM285" s="154"/>
      <c r="LN285" s="154"/>
      <c r="LO285" s="154"/>
      <c r="LP285" s="154"/>
      <c r="LQ285" s="154"/>
      <c r="LR285" s="154"/>
      <c r="LS285" s="154"/>
      <c r="LT285" s="154"/>
      <c r="LU285" s="154"/>
      <c r="LV285" s="154"/>
      <c r="LW285" s="154"/>
      <c r="LX285" s="154"/>
      <c r="LY285" s="154"/>
      <c r="LZ285" s="154"/>
      <c r="MA285" s="154"/>
      <c r="MB285" s="154"/>
      <c r="MC285" s="154"/>
      <c r="MD285" s="154"/>
      <c r="ME285" s="154"/>
      <c r="MF285" s="154"/>
      <c r="MG285" s="154"/>
      <c r="MH285" s="154"/>
      <c r="MI285" s="154"/>
      <c r="MJ285" s="154"/>
      <c r="MK285" s="154"/>
      <c r="ML285" s="154"/>
      <c r="MM285" s="154"/>
      <c r="MN285" s="154"/>
      <c r="MO285" s="154"/>
      <c r="MP285" s="154"/>
      <c r="MQ285" s="154"/>
      <c r="MR285" s="154"/>
      <c r="MS285" s="154"/>
      <c r="MT285" s="154"/>
      <c r="MU285" s="154"/>
      <c r="MV285" s="154"/>
      <c r="MW285" s="154"/>
      <c r="MX285" s="154"/>
      <c r="MY285" s="154"/>
      <c r="MZ285" s="154"/>
      <c r="NA285" s="154"/>
      <c r="NB285" s="154"/>
      <c r="NC285" s="154"/>
      <c r="ND285" s="154"/>
      <c r="NE285" s="154"/>
      <c r="NF285" s="154"/>
      <c r="NG285" s="154"/>
      <c r="NH285" s="154"/>
      <c r="NI285" s="154"/>
      <c r="NJ285" s="154"/>
      <c r="NK285" s="154"/>
      <c r="NL285" s="154"/>
      <c r="NM285" s="154"/>
      <c r="NN285" s="154"/>
      <c r="NO285" s="154"/>
      <c r="NP285" s="154"/>
      <c r="NQ285" s="154"/>
      <c r="NR285" s="154"/>
      <c r="NS285" s="154"/>
      <c r="NT285" s="154"/>
      <c r="NU285" s="154"/>
      <c r="NV285" s="154"/>
      <c r="NW285" s="154"/>
      <c r="NX285" s="154"/>
      <c r="NY285" s="154"/>
      <c r="NZ285" s="154"/>
      <c r="OA285" s="154"/>
      <c r="OB285" s="154"/>
      <c r="OC285" s="154"/>
      <c r="OD285" s="154"/>
      <c r="OE285" s="154"/>
      <c r="OF285" s="154"/>
      <c r="OG285" s="154"/>
      <c r="OH285" s="154"/>
      <c r="OI285" s="154"/>
      <c r="OJ285" s="154"/>
      <c r="OK285" s="154"/>
      <c r="OL285" s="154"/>
      <c r="OM285" s="154"/>
      <c r="ON285" s="154"/>
      <c r="OO285" s="154"/>
      <c r="OP285" s="154"/>
      <c r="OQ285" s="154"/>
      <c r="OR285" s="154"/>
      <c r="OS285" s="154"/>
      <c r="OT285" s="154"/>
      <c r="OU285" s="154"/>
      <c r="OV285" s="154"/>
      <c r="OW285" s="154"/>
      <c r="OX285" s="154"/>
      <c r="OY285" s="154"/>
      <c r="OZ285" s="154"/>
      <c r="PA285" s="154"/>
      <c r="PB285" s="154"/>
      <c r="PC285" s="154"/>
      <c r="PD285" s="154"/>
      <c r="PE285" s="154"/>
      <c r="PF285" s="154"/>
      <c r="PG285" s="154"/>
      <c r="PH285" s="154"/>
      <c r="PI285" s="154"/>
      <c r="PJ285" s="154"/>
      <c r="PK285" s="154"/>
      <c r="PL285" s="154"/>
      <c r="PM285" s="154"/>
      <c r="PN285" s="154"/>
      <c r="PO285" s="154"/>
      <c r="PP285" s="154"/>
      <c r="PQ285" s="154"/>
      <c r="PR285" s="154"/>
      <c r="PS285" s="154"/>
      <c r="PT285" s="154"/>
      <c r="PU285" s="154"/>
      <c r="PV285" s="154"/>
      <c r="PW285" s="154"/>
      <c r="PX285" s="154"/>
      <c r="PY285" s="154"/>
      <c r="PZ285" s="154"/>
      <c r="QA285" s="154"/>
      <c r="QB285" s="154"/>
      <c r="QC285" s="154"/>
      <c r="QD285" s="154"/>
      <c r="QE285" s="154"/>
      <c r="QF285" s="154"/>
      <c r="QG285" s="154"/>
      <c r="QH285" s="154"/>
      <c r="QI285" s="154"/>
      <c r="QJ285" s="154"/>
      <c r="QK285" s="154"/>
      <c r="QL285" s="154"/>
      <c r="QM285" s="154"/>
      <c r="QN285" s="154"/>
      <c r="QO285" s="154"/>
      <c r="QP285" s="154"/>
      <c r="QQ285" s="154"/>
      <c r="QR285" s="154"/>
      <c r="QS285" s="154"/>
      <c r="QT285" s="154"/>
      <c r="QU285" s="154"/>
      <c r="QV285" s="154"/>
      <c r="QW285" s="154"/>
      <c r="QX285" s="154"/>
      <c r="QY285" s="154"/>
      <c r="QZ285" s="154"/>
      <c r="RA285" s="154"/>
      <c r="RB285" s="154"/>
      <c r="RC285" s="154"/>
      <c r="RD285" s="154"/>
      <c r="RE285" s="154"/>
      <c r="RF285" s="154"/>
      <c r="RG285" s="154"/>
      <c r="RH285" s="155"/>
    </row>
    <row r="286" spans="47:476" ht="20.100000000000001" customHeight="1"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117"/>
      <c r="BS286" s="118"/>
      <c r="BT286" s="118"/>
      <c r="BU286" s="118"/>
      <c r="BV286" s="118"/>
      <c r="BW286" s="118"/>
      <c r="BX286" s="118"/>
      <c r="BY286" s="118"/>
      <c r="BZ286" s="118"/>
      <c r="CA286" s="118"/>
      <c r="CB286" s="118"/>
      <c r="CC286" s="118"/>
      <c r="CD286" s="118"/>
      <c r="CE286" s="118"/>
      <c r="CF286" s="118"/>
      <c r="CG286" s="118"/>
      <c r="CH286" s="118"/>
      <c r="CI286" s="118"/>
      <c r="CJ286" s="118"/>
      <c r="CK286" s="118"/>
      <c r="CL286" s="118"/>
      <c r="CM286" s="118"/>
      <c r="CN286" s="118"/>
      <c r="CO286" s="118"/>
      <c r="CP286" s="118"/>
      <c r="CQ286" s="118"/>
      <c r="CR286" s="118"/>
      <c r="CS286" s="118"/>
      <c r="CT286" s="118"/>
      <c r="CU286" s="118"/>
      <c r="CV286" s="118"/>
      <c r="CW286" s="118"/>
      <c r="CX286" s="118"/>
      <c r="CY286" s="118"/>
      <c r="CZ286" s="118"/>
      <c r="DA286" s="118"/>
      <c r="DB286" s="118"/>
      <c r="DC286" s="118"/>
      <c r="DD286" s="118"/>
      <c r="DE286" s="118"/>
      <c r="DF286" s="118"/>
      <c r="DG286" s="118"/>
      <c r="DH286" s="118"/>
      <c r="DI286" s="118"/>
      <c r="DJ286" s="118"/>
      <c r="DK286" s="118"/>
      <c r="DL286" s="118"/>
      <c r="DM286" s="118"/>
      <c r="DN286" s="118"/>
      <c r="DO286" s="118"/>
      <c r="DP286" s="118"/>
      <c r="DQ286" s="119"/>
      <c r="DT286" s="153"/>
      <c r="DU286" s="154"/>
      <c r="DV286" s="154"/>
      <c r="DW286" s="154"/>
      <c r="DX286" s="154"/>
      <c r="DY286" s="154"/>
      <c r="DZ286" s="154"/>
      <c r="EA286" s="154"/>
      <c r="EB286" s="154"/>
      <c r="EC286" s="154"/>
      <c r="ED286" s="154"/>
      <c r="EE286" s="154"/>
      <c r="EF286" s="154"/>
      <c r="EG286" s="154"/>
      <c r="EH286" s="154"/>
      <c r="EI286" s="154"/>
      <c r="EJ286" s="154"/>
      <c r="EK286" s="154"/>
      <c r="EL286" s="154"/>
      <c r="EM286" s="154"/>
      <c r="EN286" s="154"/>
      <c r="EO286" s="154"/>
      <c r="EP286" s="154"/>
      <c r="EQ286" s="154"/>
      <c r="ER286" s="154"/>
      <c r="ES286" s="154"/>
      <c r="ET286" s="154"/>
      <c r="EU286" s="154"/>
      <c r="EV286" s="154"/>
      <c r="EW286" s="154"/>
      <c r="EX286" s="154"/>
      <c r="EY286" s="154"/>
      <c r="EZ286" s="154"/>
      <c r="FA286" s="154"/>
      <c r="FB286" s="154"/>
      <c r="FC286" s="154"/>
      <c r="FD286" s="154"/>
      <c r="FE286" s="154"/>
      <c r="FF286" s="154"/>
      <c r="FG286" s="154"/>
      <c r="FH286" s="154"/>
      <c r="FI286" s="154"/>
      <c r="FJ286" s="154"/>
      <c r="FK286" s="154"/>
      <c r="FL286" s="154"/>
      <c r="FM286" s="154"/>
      <c r="FN286" s="154"/>
      <c r="FO286" s="154"/>
      <c r="FP286" s="154"/>
      <c r="FQ286" s="154"/>
      <c r="FR286" s="154"/>
      <c r="FS286" s="154"/>
      <c r="FT286" s="154"/>
      <c r="FU286" s="154"/>
      <c r="FV286" s="154"/>
      <c r="FW286" s="154"/>
      <c r="FX286" s="154"/>
      <c r="FY286" s="154"/>
      <c r="FZ286" s="154"/>
      <c r="GA286" s="154"/>
      <c r="GB286" s="154"/>
      <c r="GC286" s="154"/>
      <c r="GD286" s="154"/>
      <c r="GE286" s="154"/>
      <c r="GF286" s="154"/>
      <c r="GG286" s="154"/>
      <c r="GH286" s="154"/>
      <c r="GI286" s="154"/>
      <c r="GJ286" s="154"/>
      <c r="GK286" s="154"/>
      <c r="GL286" s="154"/>
      <c r="GM286" s="154"/>
      <c r="GN286" s="154"/>
      <c r="GO286" s="154"/>
      <c r="GP286" s="154"/>
      <c r="GQ286" s="154"/>
      <c r="GR286" s="154"/>
      <c r="GS286" s="154"/>
      <c r="GT286" s="154"/>
      <c r="GU286" s="154"/>
      <c r="GV286" s="154"/>
      <c r="GW286" s="154"/>
      <c r="GX286" s="154"/>
      <c r="GY286" s="154"/>
      <c r="GZ286" s="154"/>
      <c r="HA286" s="154"/>
      <c r="HB286" s="154"/>
      <c r="HC286" s="154"/>
      <c r="HD286" s="154"/>
      <c r="HE286" s="154"/>
      <c r="HF286" s="154"/>
      <c r="HG286" s="154"/>
      <c r="HH286" s="154"/>
      <c r="HI286" s="154"/>
      <c r="HJ286" s="154"/>
      <c r="HK286" s="154"/>
      <c r="HL286" s="154"/>
      <c r="HM286" s="154"/>
      <c r="HN286" s="154"/>
      <c r="HO286" s="154"/>
      <c r="HP286" s="154"/>
      <c r="HQ286" s="154"/>
      <c r="HR286" s="154"/>
      <c r="HS286" s="154"/>
      <c r="HT286" s="154"/>
      <c r="HU286" s="154"/>
      <c r="HV286" s="154"/>
      <c r="HW286" s="154"/>
      <c r="HX286" s="154"/>
      <c r="HY286" s="154"/>
      <c r="HZ286" s="154"/>
      <c r="IA286" s="154"/>
      <c r="IB286" s="154"/>
      <c r="IC286" s="154"/>
      <c r="ID286" s="154"/>
      <c r="IE286" s="154"/>
      <c r="IF286" s="154"/>
      <c r="IG286" s="154"/>
      <c r="IH286" s="154"/>
      <c r="II286" s="154"/>
      <c r="IJ286" s="154"/>
      <c r="IK286" s="154"/>
      <c r="IL286" s="154"/>
      <c r="IM286" s="154"/>
      <c r="IN286" s="154"/>
      <c r="IO286" s="154"/>
      <c r="IP286" s="154"/>
      <c r="IQ286" s="154"/>
      <c r="IR286" s="154"/>
      <c r="IS286" s="154"/>
      <c r="IT286" s="154"/>
      <c r="IU286" s="154"/>
      <c r="IV286" s="154"/>
      <c r="IW286" s="154"/>
      <c r="IX286" s="154"/>
      <c r="IY286" s="154"/>
      <c r="IZ286" s="154"/>
      <c r="JA286" s="154"/>
      <c r="JB286" s="154"/>
      <c r="JC286" s="154"/>
      <c r="JD286" s="154"/>
      <c r="JE286" s="154"/>
      <c r="JF286" s="154"/>
      <c r="JG286" s="154"/>
      <c r="JH286" s="154"/>
      <c r="JI286" s="154"/>
      <c r="JJ286" s="154"/>
      <c r="JK286" s="154"/>
      <c r="JL286" s="154"/>
      <c r="JM286" s="154"/>
      <c r="JN286" s="154"/>
      <c r="JO286" s="154"/>
      <c r="JP286" s="154"/>
      <c r="JQ286" s="154"/>
      <c r="JR286" s="154"/>
      <c r="JS286" s="154"/>
      <c r="JT286" s="154"/>
      <c r="JU286" s="154"/>
      <c r="JV286" s="154"/>
      <c r="JW286" s="154"/>
      <c r="JX286" s="154"/>
      <c r="JY286" s="154"/>
      <c r="JZ286" s="154"/>
      <c r="KA286" s="154"/>
      <c r="KB286" s="154"/>
      <c r="KC286" s="154"/>
      <c r="KD286" s="154"/>
      <c r="KE286" s="154"/>
      <c r="KF286" s="154"/>
      <c r="KG286" s="154"/>
      <c r="KH286" s="154"/>
      <c r="KI286" s="154"/>
      <c r="KJ286" s="154"/>
      <c r="KK286" s="154"/>
      <c r="KL286" s="154"/>
      <c r="KM286" s="154"/>
      <c r="KN286" s="154"/>
      <c r="KO286" s="154"/>
      <c r="KP286" s="154"/>
      <c r="KQ286" s="154"/>
      <c r="KR286" s="154"/>
      <c r="KS286" s="154"/>
      <c r="KT286" s="154"/>
      <c r="KU286" s="154"/>
      <c r="KV286" s="154"/>
      <c r="KW286" s="154"/>
      <c r="KX286" s="154"/>
      <c r="KY286" s="154"/>
      <c r="KZ286" s="154"/>
      <c r="LA286" s="154"/>
      <c r="LB286" s="154"/>
      <c r="LC286" s="154"/>
      <c r="LD286" s="154"/>
      <c r="LE286" s="154"/>
      <c r="LF286" s="154"/>
      <c r="LG286" s="154"/>
      <c r="LH286" s="154"/>
      <c r="LI286" s="154"/>
      <c r="LJ286" s="154"/>
      <c r="LK286" s="154"/>
      <c r="LL286" s="154"/>
      <c r="LM286" s="154"/>
      <c r="LN286" s="154"/>
      <c r="LO286" s="154"/>
      <c r="LP286" s="154"/>
      <c r="LQ286" s="154"/>
      <c r="LR286" s="154"/>
      <c r="LS286" s="154"/>
      <c r="LT286" s="154"/>
      <c r="LU286" s="154"/>
      <c r="LV286" s="154"/>
      <c r="LW286" s="154"/>
      <c r="LX286" s="154"/>
      <c r="LY286" s="154"/>
      <c r="LZ286" s="154"/>
      <c r="MA286" s="154"/>
      <c r="MB286" s="154"/>
      <c r="MC286" s="154"/>
      <c r="MD286" s="154"/>
      <c r="ME286" s="154"/>
      <c r="MF286" s="154"/>
      <c r="MG286" s="154"/>
      <c r="MH286" s="154"/>
      <c r="MI286" s="154"/>
      <c r="MJ286" s="154"/>
      <c r="MK286" s="154"/>
      <c r="ML286" s="154"/>
      <c r="MM286" s="154"/>
      <c r="MN286" s="154"/>
      <c r="MO286" s="154"/>
      <c r="MP286" s="154"/>
      <c r="MQ286" s="154"/>
      <c r="MR286" s="154"/>
      <c r="MS286" s="154"/>
      <c r="MT286" s="154"/>
      <c r="MU286" s="154"/>
      <c r="MV286" s="154"/>
      <c r="MW286" s="154"/>
      <c r="MX286" s="154"/>
      <c r="MY286" s="154"/>
      <c r="MZ286" s="154"/>
      <c r="NA286" s="154"/>
      <c r="NB286" s="154"/>
      <c r="NC286" s="154"/>
      <c r="ND286" s="154"/>
      <c r="NE286" s="154"/>
      <c r="NF286" s="154"/>
      <c r="NG286" s="154"/>
      <c r="NH286" s="154"/>
      <c r="NI286" s="154"/>
      <c r="NJ286" s="154"/>
      <c r="NK286" s="154"/>
      <c r="NL286" s="154"/>
      <c r="NM286" s="154"/>
      <c r="NN286" s="154"/>
      <c r="NO286" s="154"/>
      <c r="NP286" s="154"/>
      <c r="NQ286" s="154"/>
      <c r="NR286" s="154"/>
      <c r="NS286" s="154"/>
      <c r="NT286" s="154"/>
      <c r="NU286" s="154"/>
      <c r="NV286" s="154"/>
      <c r="NW286" s="154"/>
      <c r="NX286" s="154"/>
      <c r="NY286" s="154"/>
      <c r="NZ286" s="154"/>
      <c r="OA286" s="154"/>
      <c r="OB286" s="154"/>
      <c r="OC286" s="154"/>
      <c r="OD286" s="154"/>
      <c r="OE286" s="154"/>
      <c r="OF286" s="154"/>
      <c r="OG286" s="154"/>
      <c r="OH286" s="154"/>
      <c r="OI286" s="154"/>
      <c r="OJ286" s="154"/>
      <c r="OK286" s="154"/>
      <c r="OL286" s="154"/>
      <c r="OM286" s="154"/>
      <c r="ON286" s="154"/>
      <c r="OO286" s="154"/>
      <c r="OP286" s="154"/>
      <c r="OQ286" s="154"/>
      <c r="OR286" s="154"/>
      <c r="OS286" s="154"/>
      <c r="OT286" s="154"/>
      <c r="OU286" s="154"/>
      <c r="OV286" s="154"/>
      <c r="OW286" s="154"/>
      <c r="OX286" s="154"/>
      <c r="OY286" s="154"/>
      <c r="OZ286" s="154"/>
      <c r="PA286" s="154"/>
      <c r="PB286" s="154"/>
      <c r="PC286" s="154"/>
      <c r="PD286" s="154"/>
      <c r="PE286" s="154"/>
      <c r="PF286" s="154"/>
      <c r="PG286" s="154"/>
      <c r="PH286" s="154"/>
      <c r="PI286" s="154"/>
      <c r="PJ286" s="154"/>
      <c r="PK286" s="154"/>
      <c r="PL286" s="154"/>
      <c r="PM286" s="154"/>
      <c r="PN286" s="154"/>
      <c r="PO286" s="154"/>
      <c r="PP286" s="154"/>
      <c r="PQ286" s="154"/>
      <c r="PR286" s="154"/>
      <c r="PS286" s="154"/>
      <c r="PT286" s="154"/>
      <c r="PU286" s="154"/>
      <c r="PV286" s="154"/>
      <c r="PW286" s="154"/>
      <c r="PX286" s="154"/>
      <c r="PY286" s="154"/>
      <c r="PZ286" s="154"/>
      <c r="QA286" s="154"/>
      <c r="QB286" s="154"/>
      <c r="QC286" s="154"/>
      <c r="QD286" s="154"/>
      <c r="QE286" s="154"/>
      <c r="QF286" s="154"/>
      <c r="QG286" s="154"/>
      <c r="QH286" s="154"/>
      <c r="QI286" s="154"/>
      <c r="QJ286" s="154"/>
      <c r="QK286" s="154"/>
      <c r="QL286" s="154"/>
      <c r="QM286" s="154"/>
      <c r="QN286" s="154"/>
      <c r="QO286" s="154"/>
      <c r="QP286" s="154"/>
      <c r="QQ286" s="154"/>
      <c r="QR286" s="154"/>
      <c r="QS286" s="154"/>
      <c r="QT286" s="154"/>
      <c r="QU286" s="154"/>
      <c r="QV286" s="154"/>
      <c r="QW286" s="154"/>
      <c r="QX286" s="154"/>
      <c r="QY286" s="154"/>
      <c r="QZ286" s="154"/>
      <c r="RA286" s="154"/>
      <c r="RB286" s="154"/>
      <c r="RC286" s="154"/>
      <c r="RD286" s="154"/>
      <c r="RE286" s="154"/>
      <c r="RF286" s="154"/>
      <c r="RG286" s="154"/>
      <c r="RH286" s="155"/>
    </row>
    <row r="287" spans="47:476" ht="20.100000000000001" customHeight="1"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117"/>
      <c r="BS287" s="118"/>
      <c r="BT287" s="118"/>
      <c r="BU287" s="118"/>
      <c r="BV287" s="118"/>
      <c r="BW287" s="118"/>
      <c r="BX287" s="118"/>
      <c r="BY287" s="118"/>
      <c r="BZ287" s="118"/>
      <c r="CA287" s="118"/>
      <c r="CB287" s="118"/>
      <c r="CC287" s="118"/>
      <c r="CD287" s="118"/>
      <c r="CE287" s="118"/>
      <c r="CF287" s="118"/>
      <c r="CG287" s="118"/>
      <c r="CH287" s="118"/>
      <c r="CI287" s="118"/>
      <c r="CJ287" s="118"/>
      <c r="CK287" s="118"/>
      <c r="CL287" s="118"/>
      <c r="CM287" s="118"/>
      <c r="CN287" s="118"/>
      <c r="CO287" s="118"/>
      <c r="CP287" s="118"/>
      <c r="CQ287" s="118"/>
      <c r="CR287" s="118"/>
      <c r="CS287" s="118"/>
      <c r="CT287" s="118"/>
      <c r="CU287" s="118"/>
      <c r="CV287" s="118"/>
      <c r="CW287" s="118"/>
      <c r="CX287" s="118"/>
      <c r="CY287" s="118"/>
      <c r="CZ287" s="118"/>
      <c r="DA287" s="118"/>
      <c r="DB287" s="118"/>
      <c r="DC287" s="118"/>
      <c r="DD287" s="118"/>
      <c r="DE287" s="118"/>
      <c r="DF287" s="118"/>
      <c r="DG287" s="118"/>
      <c r="DH287" s="118"/>
      <c r="DI287" s="118"/>
      <c r="DJ287" s="118"/>
      <c r="DK287" s="118"/>
      <c r="DL287" s="118"/>
      <c r="DM287" s="118"/>
      <c r="DN287" s="118"/>
      <c r="DO287" s="118"/>
      <c r="DP287" s="118"/>
      <c r="DQ287" s="119"/>
      <c r="DT287" s="153"/>
      <c r="DU287" s="154"/>
      <c r="DV287" s="154"/>
      <c r="DW287" s="154"/>
      <c r="DX287" s="154"/>
      <c r="DY287" s="154"/>
      <c r="DZ287" s="154"/>
      <c r="EA287" s="154"/>
      <c r="EB287" s="154"/>
      <c r="EC287" s="154"/>
      <c r="ED287" s="154"/>
      <c r="EE287" s="154"/>
      <c r="EF287" s="154"/>
      <c r="EG287" s="154"/>
      <c r="EH287" s="154"/>
      <c r="EI287" s="154"/>
      <c r="EJ287" s="154"/>
      <c r="EK287" s="154"/>
      <c r="EL287" s="154"/>
      <c r="EM287" s="154"/>
      <c r="EN287" s="154"/>
      <c r="EO287" s="154"/>
      <c r="EP287" s="154"/>
      <c r="EQ287" s="154"/>
      <c r="ER287" s="154"/>
      <c r="ES287" s="154"/>
      <c r="ET287" s="154"/>
      <c r="EU287" s="154"/>
      <c r="EV287" s="154"/>
      <c r="EW287" s="154"/>
      <c r="EX287" s="154"/>
      <c r="EY287" s="154"/>
      <c r="EZ287" s="154"/>
      <c r="FA287" s="154"/>
      <c r="FB287" s="154"/>
      <c r="FC287" s="154"/>
      <c r="FD287" s="154"/>
      <c r="FE287" s="154"/>
      <c r="FF287" s="154"/>
      <c r="FG287" s="154"/>
      <c r="FH287" s="154"/>
      <c r="FI287" s="154"/>
      <c r="FJ287" s="154"/>
      <c r="FK287" s="154"/>
      <c r="FL287" s="154"/>
      <c r="FM287" s="154"/>
      <c r="FN287" s="154"/>
      <c r="FO287" s="154"/>
      <c r="FP287" s="154"/>
      <c r="FQ287" s="154"/>
      <c r="FR287" s="154"/>
      <c r="FS287" s="154"/>
      <c r="FT287" s="154"/>
      <c r="FU287" s="154"/>
      <c r="FV287" s="154"/>
      <c r="FW287" s="154"/>
      <c r="FX287" s="154"/>
      <c r="FY287" s="154"/>
      <c r="FZ287" s="154"/>
      <c r="GA287" s="154"/>
      <c r="GB287" s="154"/>
      <c r="GC287" s="154"/>
      <c r="GD287" s="154"/>
      <c r="GE287" s="154"/>
      <c r="GF287" s="154"/>
      <c r="GG287" s="154"/>
      <c r="GH287" s="154"/>
      <c r="GI287" s="154"/>
      <c r="GJ287" s="154"/>
      <c r="GK287" s="154"/>
      <c r="GL287" s="154"/>
      <c r="GM287" s="154"/>
      <c r="GN287" s="154"/>
      <c r="GO287" s="154"/>
      <c r="GP287" s="154"/>
      <c r="GQ287" s="154"/>
      <c r="GR287" s="154"/>
      <c r="GS287" s="154"/>
      <c r="GT287" s="154"/>
      <c r="GU287" s="154"/>
      <c r="GV287" s="154"/>
      <c r="GW287" s="154"/>
      <c r="GX287" s="154"/>
      <c r="GY287" s="154"/>
      <c r="GZ287" s="154"/>
      <c r="HA287" s="154"/>
      <c r="HB287" s="154"/>
      <c r="HC287" s="154"/>
      <c r="HD287" s="154"/>
      <c r="HE287" s="154"/>
      <c r="HF287" s="154"/>
      <c r="HG287" s="154"/>
      <c r="HH287" s="154"/>
      <c r="HI287" s="154"/>
      <c r="HJ287" s="154"/>
      <c r="HK287" s="154"/>
      <c r="HL287" s="154"/>
      <c r="HM287" s="154"/>
      <c r="HN287" s="154"/>
      <c r="HO287" s="154"/>
      <c r="HP287" s="154"/>
      <c r="HQ287" s="154"/>
      <c r="HR287" s="154"/>
      <c r="HS287" s="154"/>
      <c r="HT287" s="154"/>
      <c r="HU287" s="154"/>
      <c r="HV287" s="154"/>
      <c r="HW287" s="154"/>
      <c r="HX287" s="154"/>
      <c r="HY287" s="154"/>
      <c r="HZ287" s="154"/>
      <c r="IA287" s="154"/>
      <c r="IB287" s="154"/>
      <c r="IC287" s="154"/>
      <c r="ID287" s="154"/>
      <c r="IE287" s="154"/>
      <c r="IF287" s="154"/>
      <c r="IG287" s="154"/>
      <c r="IH287" s="154"/>
      <c r="II287" s="154"/>
      <c r="IJ287" s="154"/>
      <c r="IK287" s="154"/>
      <c r="IL287" s="154"/>
      <c r="IM287" s="154"/>
      <c r="IN287" s="154"/>
      <c r="IO287" s="154"/>
      <c r="IP287" s="154"/>
      <c r="IQ287" s="154"/>
      <c r="IR287" s="154"/>
      <c r="IS287" s="154"/>
      <c r="IT287" s="154"/>
      <c r="IU287" s="154"/>
      <c r="IV287" s="154"/>
      <c r="IW287" s="154"/>
      <c r="IX287" s="154"/>
      <c r="IY287" s="154"/>
      <c r="IZ287" s="154"/>
      <c r="JA287" s="154"/>
      <c r="JB287" s="154"/>
      <c r="JC287" s="154"/>
      <c r="JD287" s="154"/>
      <c r="JE287" s="154"/>
      <c r="JF287" s="154"/>
      <c r="JG287" s="154"/>
      <c r="JH287" s="154"/>
      <c r="JI287" s="154"/>
      <c r="JJ287" s="154"/>
      <c r="JK287" s="154"/>
      <c r="JL287" s="154"/>
      <c r="JM287" s="154"/>
      <c r="JN287" s="154"/>
      <c r="JO287" s="154"/>
      <c r="JP287" s="154"/>
      <c r="JQ287" s="154"/>
      <c r="JR287" s="154"/>
      <c r="JS287" s="154"/>
      <c r="JT287" s="154"/>
      <c r="JU287" s="154"/>
      <c r="JV287" s="154"/>
      <c r="JW287" s="154"/>
      <c r="JX287" s="154"/>
      <c r="JY287" s="154"/>
      <c r="JZ287" s="154"/>
      <c r="KA287" s="154"/>
      <c r="KB287" s="154"/>
      <c r="KC287" s="154"/>
      <c r="KD287" s="154"/>
      <c r="KE287" s="154"/>
      <c r="KF287" s="154"/>
      <c r="KG287" s="154"/>
      <c r="KH287" s="154"/>
      <c r="KI287" s="154"/>
      <c r="KJ287" s="154"/>
      <c r="KK287" s="154"/>
      <c r="KL287" s="154"/>
      <c r="KM287" s="154"/>
      <c r="KN287" s="154"/>
      <c r="KO287" s="154"/>
      <c r="KP287" s="154"/>
      <c r="KQ287" s="154"/>
      <c r="KR287" s="154"/>
      <c r="KS287" s="154"/>
      <c r="KT287" s="154"/>
      <c r="KU287" s="154"/>
      <c r="KV287" s="154"/>
      <c r="KW287" s="154"/>
      <c r="KX287" s="154"/>
      <c r="KY287" s="154"/>
      <c r="KZ287" s="154"/>
      <c r="LA287" s="154"/>
      <c r="LB287" s="154"/>
      <c r="LC287" s="154"/>
      <c r="LD287" s="154"/>
      <c r="LE287" s="154"/>
      <c r="LF287" s="154"/>
      <c r="LG287" s="154"/>
      <c r="LH287" s="154"/>
      <c r="LI287" s="154"/>
      <c r="LJ287" s="154"/>
      <c r="LK287" s="154"/>
      <c r="LL287" s="154"/>
      <c r="LM287" s="154"/>
      <c r="LN287" s="154"/>
      <c r="LO287" s="154"/>
      <c r="LP287" s="154"/>
      <c r="LQ287" s="154"/>
      <c r="LR287" s="154"/>
      <c r="LS287" s="154"/>
      <c r="LT287" s="154"/>
      <c r="LU287" s="154"/>
      <c r="LV287" s="154"/>
      <c r="LW287" s="154"/>
      <c r="LX287" s="154"/>
      <c r="LY287" s="154"/>
      <c r="LZ287" s="154"/>
      <c r="MA287" s="154"/>
      <c r="MB287" s="154"/>
      <c r="MC287" s="154"/>
      <c r="MD287" s="154"/>
      <c r="ME287" s="154"/>
      <c r="MF287" s="154"/>
      <c r="MG287" s="154"/>
      <c r="MH287" s="154"/>
      <c r="MI287" s="154"/>
      <c r="MJ287" s="154"/>
      <c r="MK287" s="154"/>
      <c r="ML287" s="154"/>
      <c r="MM287" s="154"/>
      <c r="MN287" s="154"/>
      <c r="MO287" s="154"/>
      <c r="MP287" s="154"/>
      <c r="MQ287" s="154"/>
      <c r="MR287" s="154"/>
      <c r="MS287" s="154"/>
      <c r="MT287" s="154"/>
      <c r="MU287" s="154"/>
      <c r="MV287" s="154"/>
      <c r="MW287" s="154"/>
      <c r="MX287" s="154"/>
      <c r="MY287" s="154"/>
      <c r="MZ287" s="154"/>
      <c r="NA287" s="154"/>
      <c r="NB287" s="154"/>
      <c r="NC287" s="154"/>
      <c r="ND287" s="154"/>
      <c r="NE287" s="154"/>
      <c r="NF287" s="154"/>
      <c r="NG287" s="154"/>
      <c r="NH287" s="154"/>
      <c r="NI287" s="154"/>
      <c r="NJ287" s="154"/>
      <c r="NK287" s="154"/>
      <c r="NL287" s="154"/>
      <c r="NM287" s="154"/>
      <c r="NN287" s="154"/>
      <c r="NO287" s="154"/>
      <c r="NP287" s="154"/>
      <c r="NQ287" s="154"/>
      <c r="NR287" s="154"/>
      <c r="NS287" s="154"/>
      <c r="NT287" s="154"/>
      <c r="NU287" s="154"/>
      <c r="NV287" s="154"/>
      <c r="NW287" s="154"/>
      <c r="NX287" s="154"/>
      <c r="NY287" s="154"/>
      <c r="NZ287" s="154"/>
      <c r="OA287" s="154"/>
      <c r="OB287" s="154"/>
      <c r="OC287" s="154"/>
      <c r="OD287" s="154"/>
      <c r="OE287" s="154"/>
      <c r="OF287" s="154"/>
      <c r="OG287" s="154"/>
      <c r="OH287" s="154"/>
      <c r="OI287" s="154"/>
      <c r="OJ287" s="154"/>
      <c r="OK287" s="154"/>
      <c r="OL287" s="154"/>
      <c r="OM287" s="154"/>
      <c r="ON287" s="154"/>
      <c r="OO287" s="154"/>
      <c r="OP287" s="154"/>
      <c r="OQ287" s="154"/>
      <c r="OR287" s="154"/>
      <c r="OS287" s="154"/>
      <c r="OT287" s="154"/>
      <c r="OU287" s="154"/>
      <c r="OV287" s="154"/>
      <c r="OW287" s="154"/>
      <c r="OX287" s="154"/>
      <c r="OY287" s="154"/>
      <c r="OZ287" s="154"/>
      <c r="PA287" s="154"/>
      <c r="PB287" s="154"/>
      <c r="PC287" s="154"/>
      <c r="PD287" s="154"/>
      <c r="PE287" s="154"/>
      <c r="PF287" s="154"/>
      <c r="PG287" s="154"/>
      <c r="PH287" s="154"/>
      <c r="PI287" s="154"/>
      <c r="PJ287" s="154"/>
      <c r="PK287" s="154"/>
      <c r="PL287" s="154"/>
      <c r="PM287" s="154"/>
      <c r="PN287" s="154"/>
      <c r="PO287" s="154"/>
      <c r="PP287" s="154"/>
      <c r="PQ287" s="154"/>
      <c r="PR287" s="154"/>
      <c r="PS287" s="154"/>
      <c r="PT287" s="154"/>
      <c r="PU287" s="154"/>
      <c r="PV287" s="154"/>
      <c r="PW287" s="154"/>
      <c r="PX287" s="154"/>
      <c r="PY287" s="154"/>
      <c r="PZ287" s="154"/>
      <c r="QA287" s="154"/>
      <c r="QB287" s="154"/>
      <c r="QC287" s="154"/>
      <c r="QD287" s="154"/>
      <c r="QE287" s="154"/>
      <c r="QF287" s="154"/>
      <c r="QG287" s="154"/>
      <c r="QH287" s="154"/>
      <c r="QI287" s="154"/>
      <c r="QJ287" s="154"/>
      <c r="QK287" s="154"/>
      <c r="QL287" s="154"/>
      <c r="QM287" s="154"/>
      <c r="QN287" s="154"/>
      <c r="QO287" s="154"/>
      <c r="QP287" s="154"/>
      <c r="QQ287" s="154"/>
      <c r="QR287" s="154"/>
      <c r="QS287" s="154"/>
      <c r="QT287" s="154"/>
      <c r="QU287" s="154"/>
      <c r="QV287" s="154"/>
      <c r="QW287" s="154"/>
      <c r="QX287" s="154"/>
      <c r="QY287" s="154"/>
      <c r="QZ287" s="154"/>
      <c r="RA287" s="154"/>
      <c r="RB287" s="154"/>
      <c r="RC287" s="154"/>
      <c r="RD287" s="154"/>
      <c r="RE287" s="154"/>
      <c r="RF287" s="154"/>
      <c r="RG287" s="154"/>
      <c r="RH287" s="155"/>
    </row>
    <row r="288" spans="47:476" ht="20.100000000000001" customHeight="1"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117"/>
      <c r="BS288" s="118"/>
      <c r="BT288" s="118"/>
      <c r="BU288" s="118"/>
      <c r="BV288" s="118"/>
      <c r="BW288" s="118"/>
      <c r="BX288" s="118"/>
      <c r="BY288" s="118"/>
      <c r="BZ288" s="118"/>
      <c r="CA288" s="118"/>
      <c r="CB288" s="118"/>
      <c r="CC288" s="118"/>
      <c r="CD288" s="118"/>
      <c r="CE288" s="118"/>
      <c r="CF288" s="118"/>
      <c r="CG288" s="118"/>
      <c r="CH288" s="118"/>
      <c r="CI288" s="118"/>
      <c r="CJ288" s="118"/>
      <c r="CK288" s="118"/>
      <c r="CL288" s="118"/>
      <c r="CM288" s="118"/>
      <c r="CN288" s="118"/>
      <c r="CO288" s="118"/>
      <c r="CP288" s="118"/>
      <c r="CQ288" s="118"/>
      <c r="CR288" s="118"/>
      <c r="CS288" s="118"/>
      <c r="CT288" s="118"/>
      <c r="CU288" s="118"/>
      <c r="CV288" s="118"/>
      <c r="CW288" s="118"/>
      <c r="CX288" s="118"/>
      <c r="CY288" s="118"/>
      <c r="CZ288" s="118"/>
      <c r="DA288" s="118"/>
      <c r="DB288" s="118"/>
      <c r="DC288" s="118"/>
      <c r="DD288" s="118"/>
      <c r="DE288" s="118"/>
      <c r="DF288" s="118"/>
      <c r="DG288" s="118"/>
      <c r="DH288" s="118"/>
      <c r="DI288" s="118"/>
      <c r="DJ288" s="118"/>
      <c r="DK288" s="118"/>
      <c r="DL288" s="118"/>
      <c r="DM288" s="118"/>
      <c r="DN288" s="118"/>
      <c r="DO288" s="118"/>
      <c r="DP288" s="118"/>
      <c r="DQ288" s="119"/>
      <c r="DT288" s="153"/>
      <c r="DU288" s="154"/>
      <c r="DV288" s="154"/>
      <c r="DW288" s="154"/>
      <c r="DX288" s="154"/>
      <c r="DY288" s="154"/>
      <c r="DZ288" s="154"/>
      <c r="EA288" s="154"/>
      <c r="EB288" s="154"/>
      <c r="EC288" s="154"/>
      <c r="ED288" s="154"/>
      <c r="EE288" s="154"/>
      <c r="EF288" s="154"/>
      <c r="EG288" s="154"/>
      <c r="EH288" s="154"/>
      <c r="EI288" s="154"/>
      <c r="EJ288" s="154"/>
      <c r="EK288" s="154"/>
      <c r="EL288" s="154"/>
      <c r="EM288" s="154"/>
      <c r="EN288" s="154"/>
      <c r="EO288" s="154"/>
      <c r="EP288" s="154"/>
      <c r="EQ288" s="154"/>
      <c r="ER288" s="154"/>
      <c r="ES288" s="154"/>
      <c r="ET288" s="154"/>
      <c r="EU288" s="154"/>
      <c r="EV288" s="154"/>
      <c r="EW288" s="154"/>
      <c r="EX288" s="154"/>
      <c r="EY288" s="154"/>
      <c r="EZ288" s="154"/>
      <c r="FA288" s="154"/>
      <c r="FB288" s="154"/>
      <c r="FC288" s="154"/>
      <c r="FD288" s="154"/>
      <c r="FE288" s="154"/>
      <c r="FF288" s="154"/>
      <c r="FG288" s="154"/>
      <c r="FH288" s="154"/>
      <c r="FI288" s="154"/>
      <c r="FJ288" s="154"/>
      <c r="FK288" s="154"/>
      <c r="FL288" s="154"/>
      <c r="FM288" s="154"/>
      <c r="FN288" s="154"/>
      <c r="FO288" s="154"/>
      <c r="FP288" s="154"/>
      <c r="FQ288" s="154"/>
      <c r="FR288" s="154"/>
      <c r="FS288" s="154"/>
      <c r="FT288" s="154"/>
      <c r="FU288" s="154"/>
      <c r="FV288" s="154"/>
      <c r="FW288" s="154"/>
      <c r="FX288" s="154"/>
      <c r="FY288" s="154"/>
      <c r="FZ288" s="154"/>
      <c r="GA288" s="154"/>
      <c r="GB288" s="154"/>
      <c r="GC288" s="154"/>
      <c r="GD288" s="154"/>
      <c r="GE288" s="154"/>
      <c r="GF288" s="154"/>
      <c r="GG288" s="154"/>
      <c r="GH288" s="154"/>
      <c r="GI288" s="154"/>
      <c r="GJ288" s="154"/>
      <c r="GK288" s="154"/>
      <c r="GL288" s="154"/>
      <c r="GM288" s="154"/>
      <c r="GN288" s="154"/>
      <c r="GO288" s="154"/>
      <c r="GP288" s="154"/>
      <c r="GQ288" s="154"/>
      <c r="GR288" s="154"/>
      <c r="GS288" s="154"/>
      <c r="GT288" s="154"/>
      <c r="GU288" s="154"/>
      <c r="GV288" s="154"/>
      <c r="GW288" s="154"/>
      <c r="GX288" s="154"/>
      <c r="GY288" s="154"/>
      <c r="GZ288" s="154"/>
      <c r="HA288" s="154"/>
      <c r="HB288" s="154"/>
      <c r="HC288" s="154"/>
      <c r="HD288" s="154"/>
      <c r="HE288" s="154"/>
      <c r="HF288" s="154"/>
      <c r="HG288" s="154"/>
      <c r="HH288" s="154"/>
      <c r="HI288" s="154"/>
      <c r="HJ288" s="154"/>
      <c r="HK288" s="154"/>
      <c r="HL288" s="154"/>
      <c r="HM288" s="154"/>
      <c r="HN288" s="154"/>
      <c r="HO288" s="154"/>
      <c r="HP288" s="154"/>
      <c r="HQ288" s="154"/>
      <c r="HR288" s="154"/>
      <c r="HS288" s="154"/>
      <c r="HT288" s="154"/>
      <c r="HU288" s="154"/>
      <c r="HV288" s="154"/>
      <c r="HW288" s="154"/>
      <c r="HX288" s="154"/>
      <c r="HY288" s="154"/>
      <c r="HZ288" s="154"/>
      <c r="IA288" s="154"/>
      <c r="IB288" s="154"/>
      <c r="IC288" s="154"/>
      <c r="ID288" s="154"/>
      <c r="IE288" s="154"/>
      <c r="IF288" s="154"/>
      <c r="IG288" s="154"/>
      <c r="IH288" s="154"/>
      <c r="II288" s="154"/>
      <c r="IJ288" s="154"/>
      <c r="IK288" s="154"/>
      <c r="IL288" s="154"/>
      <c r="IM288" s="154"/>
      <c r="IN288" s="154"/>
      <c r="IO288" s="154"/>
      <c r="IP288" s="154"/>
      <c r="IQ288" s="154"/>
      <c r="IR288" s="154"/>
      <c r="IS288" s="154"/>
      <c r="IT288" s="154"/>
      <c r="IU288" s="154"/>
      <c r="IV288" s="154"/>
      <c r="IW288" s="154"/>
      <c r="IX288" s="154"/>
      <c r="IY288" s="154"/>
      <c r="IZ288" s="154"/>
      <c r="JA288" s="154"/>
      <c r="JB288" s="154"/>
      <c r="JC288" s="154"/>
      <c r="JD288" s="154"/>
      <c r="JE288" s="154"/>
      <c r="JF288" s="154"/>
      <c r="JG288" s="154"/>
      <c r="JH288" s="154"/>
      <c r="JI288" s="154"/>
      <c r="JJ288" s="154"/>
      <c r="JK288" s="154"/>
      <c r="JL288" s="154"/>
      <c r="JM288" s="154"/>
      <c r="JN288" s="154"/>
      <c r="JO288" s="154"/>
      <c r="JP288" s="154"/>
      <c r="JQ288" s="154"/>
      <c r="JR288" s="154"/>
      <c r="JS288" s="154"/>
      <c r="JT288" s="154"/>
      <c r="JU288" s="154"/>
      <c r="JV288" s="154"/>
      <c r="JW288" s="154"/>
      <c r="JX288" s="154"/>
      <c r="JY288" s="154"/>
      <c r="JZ288" s="154"/>
      <c r="KA288" s="154"/>
      <c r="KB288" s="154"/>
      <c r="KC288" s="154"/>
      <c r="KD288" s="154"/>
      <c r="KE288" s="154"/>
      <c r="KF288" s="154"/>
      <c r="KG288" s="154"/>
      <c r="KH288" s="154"/>
      <c r="KI288" s="154"/>
      <c r="KJ288" s="154"/>
      <c r="KK288" s="154"/>
      <c r="KL288" s="154"/>
      <c r="KM288" s="154"/>
      <c r="KN288" s="154"/>
      <c r="KO288" s="154"/>
      <c r="KP288" s="154"/>
      <c r="KQ288" s="154"/>
      <c r="KR288" s="154"/>
      <c r="KS288" s="154"/>
      <c r="KT288" s="154"/>
      <c r="KU288" s="154"/>
      <c r="KV288" s="154"/>
      <c r="KW288" s="154"/>
      <c r="KX288" s="154"/>
      <c r="KY288" s="154"/>
      <c r="KZ288" s="154"/>
      <c r="LA288" s="154"/>
      <c r="LB288" s="154"/>
      <c r="LC288" s="154"/>
      <c r="LD288" s="154"/>
      <c r="LE288" s="154"/>
      <c r="LF288" s="154"/>
      <c r="LG288" s="154"/>
      <c r="LH288" s="154"/>
      <c r="LI288" s="154"/>
      <c r="LJ288" s="154"/>
      <c r="LK288" s="154"/>
      <c r="LL288" s="154"/>
      <c r="LM288" s="154"/>
      <c r="LN288" s="154"/>
      <c r="LO288" s="154"/>
      <c r="LP288" s="154"/>
      <c r="LQ288" s="154"/>
      <c r="LR288" s="154"/>
      <c r="LS288" s="154"/>
      <c r="LT288" s="154"/>
      <c r="LU288" s="154"/>
      <c r="LV288" s="154"/>
      <c r="LW288" s="154"/>
      <c r="LX288" s="154"/>
      <c r="LY288" s="154"/>
      <c r="LZ288" s="154"/>
      <c r="MA288" s="154"/>
      <c r="MB288" s="154"/>
      <c r="MC288" s="154"/>
      <c r="MD288" s="154"/>
      <c r="ME288" s="154"/>
      <c r="MF288" s="154"/>
      <c r="MG288" s="154"/>
      <c r="MH288" s="154"/>
      <c r="MI288" s="154"/>
      <c r="MJ288" s="154"/>
      <c r="MK288" s="154"/>
      <c r="ML288" s="154"/>
      <c r="MM288" s="154"/>
      <c r="MN288" s="154"/>
      <c r="MO288" s="154"/>
      <c r="MP288" s="154"/>
      <c r="MQ288" s="154"/>
      <c r="MR288" s="154"/>
      <c r="MS288" s="154"/>
      <c r="MT288" s="154"/>
      <c r="MU288" s="154"/>
      <c r="MV288" s="154"/>
      <c r="MW288" s="154"/>
      <c r="MX288" s="154"/>
      <c r="MY288" s="154"/>
      <c r="MZ288" s="154"/>
      <c r="NA288" s="154"/>
      <c r="NB288" s="154"/>
      <c r="NC288" s="154"/>
      <c r="ND288" s="154"/>
      <c r="NE288" s="154"/>
      <c r="NF288" s="154"/>
      <c r="NG288" s="154"/>
      <c r="NH288" s="154"/>
      <c r="NI288" s="154"/>
      <c r="NJ288" s="154"/>
      <c r="NK288" s="154"/>
      <c r="NL288" s="154"/>
      <c r="NM288" s="154"/>
      <c r="NN288" s="154"/>
      <c r="NO288" s="154"/>
      <c r="NP288" s="154"/>
      <c r="NQ288" s="154"/>
      <c r="NR288" s="154"/>
      <c r="NS288" s="154"/>
      <c r="NT288" s="154"/>
      <c r="NU288" s="154"/>
      <c r="NV288" s="154"/>
      <c r="NW288" s="154"/>
      <c r="NX288" s="154"/>
      <c r="NY288" s="154"/>
      <c r="NZ288" s="154"/>
      <c r="OA288" s="154"/>
      <c r="OB288" s="154"/>
      <c r="OC288" s="154"/>
      <c r="OD288" s="154"/>
      <c r="OE288" s="154"/>
      <c r="OF288" s="154"/>
      <c r="OG288" s="154"/>
      <c r="OH288" s="154"/>
      <c r="OI288" s="154"/>
      <c r="OJ288" s="154"/>
      <c r="OK288" s="154"/>
      <c r="OL288" s="154"/>
      <c r="OM288" s="154"/>
      <c r="ON288" s="154"/>
      <c r="OO288" s="154"/>
      <c r="OP288" s="154"/>
      <c r="OQ288" s="154"/>
      <c r="OR288" s="154"/>
      <c r="OS288" s="154"/>
      <c r="OT288" s="154"/>
      <c r="OU288" s="154"/>
      <c r="OV288" s="154"/>
      <c r="OW288" s="154"/>
      <c r="OX288" s="154"/>
      <c r="OY288" s="154"/>
      <c r="OZ288" s="154"/>
      <c r="PA288" s="154"/>
      <c r="PB288" s="154"/>
      <c r="PC288" s="154"/>
      <c r="PD288" s="154"/>
      <c r="PE288" s="154"/>
      <c r="PF288" s="154"/>
      <c r="PG288" s="154"/>
      <c r="PH288" s="154"/>
      <c r="PI288" s="154"/>
      <c r="PJ288" s="154"/>
      <c r="PK288" s="154"/>
      <c r="PL288" s="154"/>
      <c r="PM288" s="154"/>
      <c r="PN288" s="154"/>
      <c r="PO288" s="154"/>
      <c r="PP288" s="154"/>
      <c r="PQ288" s="154"/>
      <c r="PR288" s="154"/>
      <c r="PS288" s="154"/>
      <c r="PT288" s="154"/>
      <c r="PU288" s="154"/>
      <c r="PV288" s="154"/>
      <c r="PW288" s="154"/>
      <c r="PX288" s="154"/>
      <c r="PY288" s="154"/>
      <c r="PZ288" s="154"/>
      <c r="QA288" s="154"/>
      <c r="QB288" s="154"/>
      <c r="QC288" s="154"/>
      <c r="QD288" s="154"/>
      <c r="QE288" s="154"/>
      <c r="QF288" s="154"/>
      <c r="QG288" s="154"/>
      <c r="QH288" s="154"/>
      <c r="QI288" s="154"/>
      <c r="QJ288" s="154"/>
      <c r="QK288" s="154"/>
      <c r="QL288" s="154"/>
      <c r="QM288" s="154"/>
      <c r="QN288" s="154"/>
      <c r="QO288" s="154"/>
      <c r="QP288" s="154"/>
      <c r="QQ288" s="154"/>
      <c r="QR288" s="154"/>
      <c r="QS288" s="154"/>
      <c r="QT288" s="154"/>
      <c r="QU288" s="154"/>
      <c r="QV288" s="154"/>
      <c r="QW288" s="154"/>
      <c r="QX288" s="154"/>
      <c r="QY288" s="154"/>
      <c r="QZ288" s="154"/>
      <c r="RA288" s="154"/>
      <c r="RB288" s="154"/>
      <c r="RC288" s="154"/>
      <c r="RD288" s="154"/>
      <c r="RE288" s="154"/>
      <c r="RF288" s="154"/>
      <c r="RG288" s="154"/>
      <c r="RH288" s="155"/>
    </row>
    <row r="289" spans="47:476" ht="20.100000000000001" customHeight="1"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117"/>
      <c r="BS289" s="118"/>
      <c r="BT289" s="118"/>
      <c r="BU289" s="118"/>
      <c r="BV289" s="118"/>
      <c r="BW289" s="118"/>
      <c r="BX289" s="118"/>
      <c r="BY289" s="118"/>
      <c r="BZ289" s="118"/>
      <c r="CA289" s="118"/>
      <c r="CB289" s="118"/>
      <c r="CC289" s="118"/>
      <c r="CD289" s="118"/>
      <c r="CE289" s="118"/>
      <c r="CF289" s="118"/>
      <c r="CG289" s="118"/>
      <c r="CH289" s="118"/>
      <c r="CI289" s="118"/>
      <c r="CJ289" s="118"/>
      <c r="CK289" s="118"/>
      <c r="CL289" s="118"/>
      <c r="CM289" s="118"/>
      <c r="CN289" s="118"/>
      <c r="CO289" s="118"/>
      <c r="CP289" s="118"/>
      <c r="CQ289" s="118"/>
      <c r="CR289" s="118"/>
      <c r="CS289" s="118"/>
      <c r="CT289" s="118"/>
      <c r="CU289" s="118"/>
      <c r="CV289" s="118"/>
      <c r="CW289" s="118"/>
      <c r="CX289" s="118"/>
      <c r="CY289" s="118"/>
      <c r="CZ289" s="118"/>
      <c r="DA289" s="118"/>
      <c r="DB289" s="118"/>
      <c r="DC289" s="118"/>
      <c r="DD289" s="118"/>
      <c r="DE289" s="118"/>
      <c r="DF289" s="118"/>
      <c r="DG289" s="118"/>
      <c r="DH289" s="118"/>
      <c r="DI289" s="118"/>
      <c r="DJ289" s="118"/>
      <c r="DK289" s="118"/>
      <c r="DL289" s="118"/>
      <c r="DM289" s="118"/>
      <c r="DN289" s="118"/>
      <c r="DO289" s="118"/>
      <c r="DP289" s="118"/>
      <c r="DQ289" s="119"/>
      <c r="DT289" s="153"/>
      <c r="DU289" s="154"/>
      <c r="DV289" s="154"/>
      <c r="DW289" s="154"/>
      <c r="DX289" s="154"/>
      <c r="DY289" s="154"/>
      <c r="DZ289" s="154"/>
      <c r="EA289" s="154"/>
      <c r="EB289" s="154"/>
      <c r="EC289" s="154"/>
      <c r="ED289" s="154"/>
      <c r="EE289" s="154"/>
      <c r="EF289" s="154"/>
      <c r="EG289" s="154"/>
      <c r="EH289" s="154"/>
      <c r="EI289" s="154"/>
      <c r="EJ289" s="154"/>
      <c r="EK289" s="154"/>
      <c r="EL289" s="154"/>
      <c r="EM289" s="154"/>
      <c r="EN289" s="154"/>
      <c r="EO289" s="154"/>
      <c r="EP289" s="154"/>
      <c r="EQ289" s="154"/>
      <c r="ER289" s="154"/>
      <c r="ES289" s="154"/>
      <c r="ET289" s="154"/>
      <c r="EU289" s="154"/>
      <c r="EV289" s="154"/>
      <c r="EW289" s="154"/>
      <c r="EX289" s="154"/>
      <c r="EY289" s="154"/>
      <c r="EZ289" s="154"/>
      <c r="FA289" s="154"/>
      <c r="FB289" s="154"/>
      <c r="FC289" s="154"/>
      <c r="FD289" s="154"/>
      <c r="FE289" s="154"/>
      <c r="FF289" s="154"/>
      <c r="FG289" s="154"/>
      <c r="FH289" s="154"/>
      <c r="FI289" s="154"/>
      <c r="FJ289" s="154"/>
      <c r="FK289" s="154"/>
      <c r="FL289" s="154"/>
      <c r="FM289" s="154"/>
      <c r="FN289" s="154"/>
      <c r="FO289" s="154"/>
      <c r="FP289" s="154"/>
      <c r="FQ289" s="154"/>
      <c r="FR289" s="154"/>
      <c r="FS289" s="154"/>
      <c r="FT289" s="154"/>
      <c r="FU289" s="154"/>
      <c r="FV289" s="154"/>
      <c r="FW289" s="154"/>
      <c r="FX289" s="154"/>
      <c r="FY289" s="154"/>
      <c r="FZ289" s="154"/>
      <c r="GA289" s="154"/>
      <c r="GB289" s="154"/>
      <c r="GC289" s="154"/>
      <c r="GD289" s="154"/>
      <c r="GE289" s="154"/>
      <c r="GF289" s="154"/>
      <c r="GG289" s="154"/>
      <c r="GH289" s="154"/>
      <c r="GI289" s="154"/>
      <c r="GJ289" s="154"/>
      <c r="GK289" s="154"/>
      <c r="GL289" s="154"/>
      <c r="GM289" s="154"/>
      <c r="GN289" s="154"/>
      <c r="GO289" s="154"/>
      <c r="GP289" s="154"/>
      <c r="GQ289" s="154"/>
      <c r="GR289" s="154"/>
      <c r="GS289" s="154"/>
      <c r="GT289" s="154"/>
      <c r="GU289" s="154"/>
      <c r="GV289" s="154"/>
      <c r="GW289" s="154"/>
      <c r="GX289" s="154"/>
      <c r="GY289" s="154"/>
      <c r="GZ289" s="154"/>
      <c r="HA289" s="154"/>
      <c r="HB289" s="154"/>
      <c r="HC289" s="154"/>
      <c r="HD289" s="154"/>
      <c r="HE289" s="154"/>
      <c r="HF289" s="154"/>
      <c r="HG289" s="154"/>
      <c r="HH289" s="154"/>
      <c r="HI289" s="154"/>
      <c r="HJ289" s="154"/>
      <c r="HK289" s="154"/>
      <c r="HL289" s="154"/>
      <c r="HM289" s="154"/>
      <c r="HN289" s="154"/>
      <c r="HO289" s="154"/>
      <c r="HP289" s="154"/>
      <c r="HQ289" s="154"/>
      <c r="HR289" s="154"/>
      <c r="HS289" s="154"/>
      <c r="HT289" s="154"/>
      <c r="HU289" s="154"/>
      <c r="HV289" s="154"/>
      <c r="HW289" s="154"/>
      <c r="HX289" s="154"/>
      <c r="HY289" s="154"/>
      <c r="HZ289" s="154"/>
      <c r="IA289" s="154"/>
      <c r="IB289" s="154"/>
      <c r="IC289" s="154"/>
      <c r="ID289" s="154"/>
      <c r="IE289" s="154"/>
      <c r="IF289" s="154"/>
      <c r="IG289" s="154"/>
      <c r="IH289" s="154"/>
      <c r="II289" s="154"/>
      <c r="IJ289" s="154"/>
      <c r="IK289" s="154"/>
      <c r="IL289" s="154"/>
      <c r="IM289" s="154"/>
      <c r="IN289" s="154"/>
      <c r="IO289" s="154"/>
      <c r="IP289" s="154"/>
      <c r="IQ289" s="154"/>
      <c r="IR289" s="154"/>
      <c r="IS289" s="154"/>
      <c r="IT289" s="154"/>
      <c r="IU289" s="154"/>
      <c r="IV289" s="154"/>
      <c r="IW289" s="154"/>
      <c r="IX289" s="154"/>
      <c r="IY289" s="154"/>
      <c r="IZ289" s="154"/>
      <c r="JA289" s="154"/>
      <c r="JB289" s="154"/>
      <c r="JC289" s="154"/>
      <c r="JD289" s="154"/>
      <c r="JE289" s="154"/>
      <c r="JF289" s="154"/>
      <c r="JG289" s="154"/>
      <c r="JH289" s="154"/>
      <c r="JI289" s="154"/>
      <c r="JJ289" s="154"/>
      <c r="JK289" s="154"/>
      <c r="JL289" s="154"/>
      <c r="JM289" s="154"/>
      <c r="JN289" s="154"/>
      <c r="JO289" s="154"/>
      <c r="JP289" s="154"/>
      <c r="JQ289" s="154"/>
      <c r="JR289" s="154"/>
      <c r="JS289" s="154"/>
      <c r="JT289" s="154"/>
      <c r="JU289" s="154"/>
      <c r="JV289" s="154"/>
      <c r="JW289" s="154"/>
      <c r="JX289" s="154"/>
      <c r="JY289" s="154"/>
      <c r="JZ289" s="154"/>
      <c r="KA289" s="154"/>
      <c r="KB289" s="154"/>
      <c r="KC289" s="154"/>
      <c r="KD289" s="154"/>
      <c r="KE289" s="154"/>
      <c r="KF289" s="154"/>
      <c r="KG289" s="154"/>
      <c r="KH289" s="154"/>
      <c r="KI289" s="154"/>
      <c r="KJ289" s="154"/>
      <c r="KK289" s="154"/>
      <c r="KL289" s="154"/>
      <c r="KM289" s="154"/>
      <c r="KN289" s="154"/>
      <c r="KO289" s="154"/>
      <c r="KP289" s="154"/>
      <c r="KQ289" s="154"/>
      <c r="KR289" s="154"/>
      <c r="KS289" s="154"/>
      <c r="KT289" s="154"/>
      <c r="KU289" s="154"/>
      <c r="KV289" s="154"/>
      <c r="KW289" s="154"/>
      <c r="KX289" s="154"/>
      <c r="KY289" s="154"/>
      <c r="KZ289" s="154"/>
      <c r="LA289" s="154"/>
      <c r="LB289" s="154"/>
      <c r="LC289" s="154"/>
      <c r="LD289" s="154"/>
      <c r="LE289" s="154"/>
      <c r="LF289" s="154"/>
      <c r="LG289" s="154"/>
      <c r="LH289" s="154"/>
      <c r="LI289" s="154"/>
      <c r="LJ289" s="154"/>
      <c r="LK289" s="154"/>
      <c r="LL289" s="154"/>
      <c r="LM289" s="154"/>
      <c r="LN289" s="154"/>
      <c r="LO289" s="154"/>
      <c r="LP289" s="154"/>
      <c r="LQ289" s="154"/>
      <c r="LR289" s="154"/>
      <c r="LS289" s="154"/>
      <c r="LT289" s="154"/>
      <c r="LU289" s="154"/>
      <c r="LV289" s="154"/>
      <c r="LW289" s="154"/>
      <c r="LX289" s="154"/>
      <c r="LY289" s="154"/>
      <c r="LZ289" s="154"/>
      <c r="MA289" s="154"/>
      <c r="MB289" s="154"/>
      <c r="MC289" s="154"/>
      <c r="MD289" s="154"/>
      <c r="ME289" s="154"/>
      <c r="MF289" s="154"/>
      <c r="MG289" s="154"/>
      <c r="MH289" s="154"/>
      <c r="MI289" s="154"/>
      <c r="MJ289" s="154"/>
      <c r="MK289" s="154"/>
      <c r="ML289" s="154"/>
      <c r="MM289" s="154"/>
      <c r="MN289" s="154"/>
      <c r="MO289" s="154"/>
      <c r="MP289" s="154"/>
      <c r="MQ289" s="154"/>
      <c r="MR289" s="154"/>
      <c r="MS289" s="154"/>
      <c r="MT289" s="154"/>
      <c r="MU289" s="154"/>
      <c r="MV289" s="154"/>
      <c r="MW289" s="154"/>
      <c r="MX289" s="154"/>
      <c r="MY289" s="154"/>
      <c r="MZ289" s="154"/>
      <c r="NA289" s="154"/>
      <c r="NB289" s="154"/>
      <c r="NC289" s="154"/>
      <c r="ND289" s="154"/>
      <c r="NE289" s="154"/>
      <c r="NF289" s="154"/>
      <c r="NG289" s="154"/>
      <c r="NH289" s="154"/>
      <c r="NI289" s="154"/>
      <c r="NJ289" s="154"/>
      <c r="NK289" s="154"/>
      <c r="NL289" s="154"/>
      <c r="NM289" s="154"/>
      <c r="NN289" s="154"/>
      <c r="NO289" s="154"/>
      <c r="NP289" s="154"/>
      <c r="NQ289" s="154"/>
      <c r="NR289" s="154"/>
      <c r="NS289" s="154"/>
      <c r="NT289" s="154"/>
      <c r="NU289" s="154"/>
      <c r="NV289" s="154"/>
      <c r="NW289" s="154"/>
      <c r="NX289" s="154"/>
      <c r="NY289" s="154"/>
      <c r="NZ289" s="154"/>
      <c r="OA289" s="154"/>
      <c r="OB289" s="154"/>
      <c r="OC289" s="154"/>
      <c r="OD289" s="154"/>
      <c r="OE289" s="154"/>
      <c r="OF289" s="154"/>
      <c r="OG289" s="154"/>
      <c r="OH289" s="154"/>
      <c r="OI289" s="154"/>
      <c r="OJ289" s="154"/>
      <c r="OK289" s="154"/>
      <c r="OL289" s="154"/>
      <c r="OM289" s="154"/>
      <c r="ON289" s="154"/>
      <c r="OO289" s="154"/>
      <c r="OP289" s="154"/>
      <c r="OQ289" s="154"/>
      <c r="OR289" s="154"/>
      <c r="OS289" s="154"/>
      <c r="OT289" s="154"/>
      <c r="OU289" s="154"/>
      <c r="OV289" s="154"/>
      <c r="OW289" s="154"/>
      <c r="OX289" s="154"/>
      <c r="OY289" s="154"/>
      <c r="OZ289" s="154"/>
      <c r="PA289" s="154"/>
      <c r="PB289" s="154"/>
      <c r="PC289" s="154"/>
      <c r="PD289" s="154"/>
      <c r="PE289" s="154"/>
      <c r="PF289" s="154"/>
      <c r="PG289" s="154"/>
      <c r="PH289" s="154"/>
      <c r="PI289" s="154"/>
      <c r="PJ289" s="154"/>
      <c r="PK289" s="154"/>
      <c r="PL289" s="154"/>
      <c r="PM289" s="154"/>
      <c r="PN289" s="154"/>
      <c r="PO289" s="154"/>
      <c r="PP289" s="154"/>
      <c r="PQ289" s="154"/>
      <c r="PR289" s="154"/>
      <c r="PS289" s="154"/>
      <c r="PT289" s="154"/>
      <c r="PU289" s="154"/>
      <c r="PV289" s="154"/>
      <c r="PW289" s="154"/>
      <c r="PX289" s="154"/>
      <c r="PY289" s="154"/>
      <c r="PZ289" s="154"/>
      <c r="QA289" s="154"/>
      <c r="QB289" s="154"/>
      <c r="QC289" s="154"/>
      <c r="QD289" s="154"/>
      <c r="QE289" s="154"/>
      <c r="QF289" s="154"/>
      <c r="QG289" s="154"/>
      <c r="QH289" s="154"/>
      <c r="QI289" s="154"/>
      <c r="QJ289" s="154"/>
      <c r="QK289" s="154"/>
      <c r="QL289" s="154"/>
      <c r="QM289" s="154"/>
      <c r="QN289" s="154"/>
      <c r="QO289" s="154"/>
      <c r="QP289" s="154"/>
      <c r="QQ289" s="154"/>
      <c r="QR289" s="154"/>
      <c r="QS289" s="154"/>
      <c r="QT289" s="154"/>
      <c r="QU289" s="154"/>
      <c r="QV289" s="154"/>
      <c r="QW289" s="154"/>
      <c r="QX289" s="154"/>
      <c r="QY289" s="154"/>
      <c r="QZ289" s="154"/>
      <c r="RA289" s="154"/>
      <c r="RB289" s="154"/>
      <c r="RC289" s="154"/>
      <c r="RD289" s="154"/>
      <c r="RE289" s="154"/>
      <c r="RF289" s="154"/>
      <c r="RG289" s="154"/>
      <c r="RH289" s="155"/>
    </row>
    <row r="290" spans="47:476" ht="20.100000000000001" customHeight="1"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117"/>
      <c r="BS290" s="118"/>
      <c r="BT290" s="118"/>
      <c r="BU290" s="118"/>
      <c r="BV290" s="118"/>
      <c r="BW290" s="118"/>
      <c r="BX290" s="118"/>
      <c r="BY290" s="118"/>
      <c r="BZ290" s="118"/>
      <c r="CA290" s="118"/>
      <c r="CB290" s="118"/>
      <c r="CC290" s="118"/>
      <c r="CD290" s="118"/>
      <c r="CE290" s="118"/>
      <c r="CF290" s="118"/>
      <c r="CG290" s="118"/>
      <c r="CH290" s="118"/>
      <c r="CI290" s="118"/>
      <c r="CJ290" s="118"/>
      <c r="CK290" s="118"/>
      <c r="CL290" s="118"/>
      <c r="CM290" s="118"/>
      <c r="CN290" s="118"/>
      <c r="CO290" s="118"/>
      <c r="CP290" s="118"/>
      <c r="CQ290" s="118"/>
      <c r="CR290" s="118"/>
      <c r="CS290" s="118"/>
      <c r="CT290" s="118"/>
      <c r="CU290" s="118"/>
      <c r="CV290" s="118"/>
      <c r="CW290" s="118"/>
      <c r="CX290" s="118"/>
      <c r="CY290" s="118"/>
      <c r="CZ290" s="118"/>
      <c r="DA290" s="118"/>
      <c r="DB290" s="118"/>
      <c r="DC290" s="118"/>
      <c r="DD290" s="118"/>
      <c r="DE290" s="118"/>
      <c r="DF290" s="118"/>
      <c r="DG290" s="118"/>
      <c r="DH290" s="118"/>
      <c r="DI290" s="118"/>
      <c r="DJ290" s="118"/>
      <c r="DK290" s="118"/>
      <c r="DL290" s="118"/>
      <c r="DM290" s="118"/>
      <c r="DN290" s="118"/>
      <c r="DO290" s="118"/>
      <c r="DP290" s="118"/>
      <c r="DQ290" s="119"/>
      <c r="DT290" s="153"/>
      <c r="DU290" s="154"/>
      <c r="DV290" s="154"/>
      <c r="DW290" s="154"/>
      <c r="DX290" s="154"/>
      <c r="DY290" s="154"/>
      <c r="DZ290" s="154"/>
      <c r="EA290" s="154"/>
      <c r="EB290" s="154"/>
      <c r="EC290" s="154"/>
      <c r="ED290" s="154"/>
      <c r="EE290" s="154"/>
      <c r="EF290" s="154"/>
      <c r="EG290" s="154"/>
      <c r="EH290" s="154"/>
      <c r="EI290" s="154"/>
      <c r="EJ290" s="154"/>
      <c r="EK290" s="154"/>
      <c r="EL290" s="154"/>
      <c r="EM290" s="154"/>
      <c r="EN290" s="154"/>
      <c r="EO290" s="154"/>
      <c r="EP290" s="154"/>
      <c r="EQ290" s="154"/>
      <c r="ER290" s="154"/>
      <c r="ES290" s="154"/>
      <c r="ET290" s="154"/>
      <c r="EU290" s="154"/>
      <c r="EV290" s="154"/>
      <c r="EW290" s="154"/>
      <c r="EX290" s="154"/>
      <c r="EY290" s="154"/>
      <c r="EZ290" s="154"/>
      <c r="FA290" s="154"/>
      <c r="FB290" s="154"/>
      <c r="FC290" s="154"/>
      <c r="FD290" s="154"/>
      <c r="FE290" s="154"/>
      <c r="FF290" s="154"/>
      <c r="FG290" s="154"/>
      <c r="FH290" s="154"/>
      <c r="FI290" s="154"/>
      <c r="FJ290" s="154"/>
      <c r="FK290" s="154"/>
      <c r="FL290" s="154"/>
      <c r="FM290" s="154"/>
      <c r="FN290" s="154"/>
      <c r="FO290" s="154"/>
      <c r="FP290" s="154"/>
      <c r="FQ290" s="154"/>
      <c r="FR290" s="154"/>
      <c r="FS290" s="154"/>
      <c r="FT290" s="154"/>
      <c r="FU290" s="154"/>
      <c r="FV290" s="154"/>
      <c r="FW290" s="154"/>
      <c r="FX290" s="154"/>
      <c r="FY290" s="154"/>
      <c r="FZ290" s="154"/>
      <c r="GA290" s="154"/>
      <c r="GB290" s="154"/>
      <c r="GC290" s="154"/>
      <c r="GD290" s="154"/>
      <c r="GE290" s="154"/>
      <c r="GF290" s="154"/>
      <c r="GG290" s="154"/>
      <c r="GH290" s="154"/>
      <c r="GI290" s="154"/>
      <c r="GJ290" s="154"/>
      <c r="GK290" s="154"/>
      <c r="GL290" s="154"/>
      <c r="GM290" s="154"/>
      <c r="GN290" s="154"/>
      <c r="GO290" s="154"/>
      <c r="GP290" s="154"/>
      <c r="GQ290" s="154"/>
      <c r="GR290" s="154"/>
      <c r="GS290" s="154"/>
      <c r="GT290" s="154"/>
      <c r="GU290" s="154"/>
      <c r="GV290" s="154"/>
      <c r="GW290" s="154"/>
      <c r="GX290" s="154"/>
      <c r="GY290" s="154"/>
      <c r="GZ290" s="154"/>
      <c r="HA290" s="154"/>
      <c r="HB290" s="154"/>
      <c r="HC290" s="154"/>
      <c r="HD290" s="154"/>
      <c r="HE290" s="154"/>
      <c r="HF290" s="154"/>
      <c r="HG290" s="154"/>
      <c r="HH290" s="154"/>
      <c r="HI290" s="154"/>
      <c r="HJ290" s="154"/>
      <c r="HK290" s="154"/>
      <c r="HL290" s="154"/>
      <c r="HM290" s="154"/>
      <c r="HN290" s="154"/>
      <c r="HO290" s="154"/>
      <c r="HP290" s="154"/>
      <c r="HQ290" s="154"/>
      <c r="HR290" s="154"/>
      <c r="HS290" s="154"/>
      <c r="HT290" s="154"/>
      <c r="HU290" s="154"/>
      <c r="HV290" s="154"/>
      <c r="HW290" s="154"/>
      <c r="HX290" s="154"/>
      <c r="HY290" s="154"/>
      <c r="HZ290" s="154"/>
      <c r="IA290" s="154"/>
      <c r="IB290" s="154"/>
      <c r="IC290" s="154"/>
      <c r="ID290" s="154"/>
      <c r="IE290" s="154"/>
      <c r="IF290" s="154"/>
      <c r="IG290" s="154"/>
      <c r="IH290" s="154"/>
      <c r="II290" s="154"/>
      <c r="IJ290" s="154"/>
      <c r="IK290" s="154"/>
      <c r="IL290" s="154"/>
      <c r="IM290" s="154"/>
      <c r="IN290" s="154"/>
      <c r="IO290" s="154"/>
      <c r="IP290" s="154"/>
      <c r="IQ290" s="154"/>
      <c r="IR290" s="154"/>
      <c r="IS290" s="154"/>
      <c r="IT290" s="154"/>
      <c r="IU290" s="154"/>
      <c r="IV290" s="154"/>
      <c r="IW290" s="154"/>
      <c r="IX290" s="154"/>
      <c r="IY290" s="154"/>
      <c r="IZ290" s="154"/>
      <c r="JA290" s="154"/>
      <c r="JB290" s="154"/>
      <c r="JC290" s="154"/>
      <c r="JD290" s="154"/>
      <c r="JE290" s="154"/>
      <c r="JF290" s="154"/>
      <c r="JG290" s="154"/>
      <c r="JH290" s="154"/>
      <c r="JI290" s="154"/>
      <c r="JJ290" s="154"/>
      <c r="JK290" s="154"/>
      <c r="JL290" s="154"/>
      <c r="JM290" s="154"/>
      <c r="JN290" s="154"/>
      <c r="JO290" s="154"/>
      <c r="JP290" s="154"/>
      <c r="JQ290" s="154"/>
      <c r="JR290" s="154"/>
      <c r="JS290" s="154"/>
      <c r="JT290" s="154"/>
      <c r="JU290" s="154"/>
      <c r="JV290" s="154"/>
      <c r="JW290" s="154"/>
      <c r="JX290" s="154"/>
      <c r="JY290" s="154"/>
      <c r="JZ290" s="154"/>
      <c r="KA290" s="154"/>
      <c r="KB290" s="154"/>
      <c r="KC290" s="154"/>
      <c r="KD290" s="154"/>
      <c r="KE290" s="154"/>
      <c r="KF290" s="154"/>
      <c r="KG290" s="154"/>
      <c r="KH290" s="154"/>
      <c r="KI290" s="154"/>
      <c r="KJ290" s="154"/>
      <c r="KK290" s="154"/>
      <c r="KL290" s="154"/>
      <c r="KM290" s="154"/>
      <c r="KN290" s="154"/>
      <c r="KO290" s="154"/>
      <c r="KP290" s="154"/>
      <c r="KQ290" s="154"/>
      <c r="KR290" s="154"/>
      <c r="KS290" s="154"/>
      <c r="KT290" s="154"/>
      <c r="KU290" s="154"/>
      <c r="KV290" s="154"/>
      <c r="KW290" s="154"/>
      <c r="KX290" s="154"/>
      <c r="KY290" s="154"/>
      <c r="KZ290" s="154"/>
      <c r="LA290" s="154"/>
      <c r="LB290" s="154"/>
      <c r="LC290" s="154"/>
      <c r="LD290" s="154"/>
      <c r="LE290" s="154"/>
      <c r="LF290" s="154"/>
      <c r="LG290" s="154"/>
      <c r="LH290" s="154"/>
      <c r="LI290" s="154"/>
      <c r="LJ290" s="154"/>
      <c r="LK290" s="154"/>
      <c r="LL290" s="154"/>
      <c r="LM290" s="154"/>
      <c r="LN290" s="154"/>
      <c r="LO290" s="154"/>
      <c r="LP290" s="154"/>
      <c r="LQ290" s="154"/>
      <c r="LR290" s="154"/>
      <c r="LS290" s="154"/>
      <c r="LT290" s="154"/>
      <c r="LU290" s="154"/>
      <c r="LV290" s="154"/>
      <c r="LW290" s="154"/>
      <c r="LX290" s="154"/>
      <c r="LY290" s="154"/>
      <c r="LZ290" s="154"/>
      <c r="MA290" s="154"/>
      <c r="MB290" s="154"/>
      <c r="MC290" s="154"/>
      <c r="MD290" s="154"/>
      <c r="ME290" s="154"/>
      <c r="MF290" s="154"/>
      <c r="MG290" s="154"/>
      <c r="MH290" s="154"/>
      <c r="MI290" s="154"/>
      <c r="MJ290" s="154"/>
      <c r="MK290" s="154"/>
      <c r="ML290" s="154"/>
      <c r="MM290" s="154"/>
      <c r="MN290" s="154"/>
      <c r="MO290" s="154"/>
      <c r="MP290" s="154"/>
      <c r="MQ290" s="154"/>
      <c r="MR290" s="154"/>
      <c r="MS290" s="154"/>
      <c r="MT290" s="154"/>
      <c r="MU290" s="154"/>
      <c r="MV290" s="154"/>
      <c r="MW290" s="154"/>
      <c r="MX290" s="154"/>
      <c r="MY290" s="154"/>
      <c r="MZ290" s="154"/>
      <c r="NA290" s="154"/>
      <c r="NB290" s="154"/>
      <c r="NC290" s="154"/>
      <c r="ND290" s="154"/>
      <c r="NE290" s="154"/>
      <c r="NF290" s="154"/>
      <c r="NG290" s="154"/>
      <c r="NH290" s="154"/>
      <c r="NI290" s="154"/>
      <c r="NJ290" s="154"/>
      <c r="NK290" s="154"/>
      <c r="NL290" s="154"/>
      <c r="NM290" s="154"/>
      <c r="NN290" s="154"/>
      <c r="NO290" s="154"/>
      <c r="NP290" s="154"/>
      <c r="NQ290" s="154"/>
      <c r="NR290" s="154"/>
      <c r="NS290" s="154"/>
      <c r="NT290" s="154"/>
      <c r="NU290" s="154"/>
      <c r="NV290" s="154"/>
      <c r="NW290" s="154"/>
      <c r="NX290" s="154"/>
      <c r="NY290" s="154"/>
      <c r="NZ290" s="154"/>
      <c r="OA290" s="154"/>
      <c r="OB290" s="154"/>
      <c r="OC290" s="154"/>
      <c r="OD290" s="154"/>
      <c r="OE290" s="154"/>
      <c r="OF290" s="154"/>
      <c r="OG290" s="154"/>
      <c r="OH290" s="154"/>
      <c r="OI290" s="154"/>
      <c r="OJ290" s="154"/>
      <c r="OK290" s="154"/>
      <c r="OL290" s="154"/>
      <c r="OM290" s="154"/>
      <c r="ON290" s="154"/>
      <c r="OO290" s="154"/>
      <c r="OP290" s="154"/>
      <c r="OQ290" s="154"/>
      <c r="OR290" s="154"/>
      <c r="OS290" s="154"/>
      <c r="OT290" s="154"/>
      <c r="OU290" s="154"/>
      <c r="OV290" s="154"/>
      <c r="OW290" s="154"/>
      <c r="OX290" s="154"/>
      <c r="OY290" s="154"/>
      <c r="OZ290" s="154"/>
      <c r="PA290" s="154"/>
      <c r="PB290" s="154"/>
      <c r="PC290" s="154"/>
      <c r="PD290" s="154"/>
      <c r="PE290" s="154"/>
      <c r="PF290" s="154"/>
      <c r="PG290" s="154"/>
      <c r="PH290" s="154"/>
      <c r="PI290" s="154"/>
      <c r="PJ290" s="154"/>
      <c r="PK290" s="154"/>
      <c r="PL290" s="154"/>
      <c r="PM290" s="154"/>
      <c r="PN290" s="154"/>
      <c r="PO290" s="154"/>
      <c r="PP290" s="154"/>
      <c r="PQ290" s="154"/>
      <c r="PR290" s="154"/>
      <c r="PS290" s="154"/>
      <c r="PT290" s="154"/>
      <c r="PU290" s="154"/>
      <c r="PV290" s="154"/>
      <c r="PW290" s="154"/>
      <c r="PX290" s="154"/>
      <c r="PY290" s="154"/>
      <c r="PZ290" s="154"/>
      <c r="QA290" s="154"/>
      <c r="QB290" s="154"/>
      <c r="QC290" s="154"/>
      <c r="QD290" s="154"/>
      <c r="QE290" s="154"/>
      <c r="QF290" s="154"/>
      <c r="QG290" s="154"/>
      <c r="QH290" s="154"/>
      <c r="QI290" s="154"/>
      <c r="QJ290" s="154"/>
      <c r="QK290" s="154"/>
      <c r="QL290" s="154"/>
      <c r="QM290" s="154"/>
      <c r="QN290" s="154"/>
      <c r="QO290" s="154"/>
      <c r="QP290" s="154"/>
      <c r="QQ290" s="154"/>
      <c r="QR290" s="154"/>
      <c r="QS290" s="154"/>
      <c r="QT290" s="154"/>
      <c r="QU290" s="154"/>
      <c r="QV290" s="154"/>
      <c r="QW290" s="154"/>
      <c r="QX290" s="154"/>
      <c r="QY290" s="154"/>
      <c r="QZ290" s="154"/>
      <c r="RA290" s="154"/>
      <c r="RB290" s="154"/>
      <c r="RC290" s="154"/>
      <c r="RD290" s="154"/>
      <c r="RE290" s="154"/>
      <c r="RF290" s="154"/>
      <c r="RG290" s="154"/>
      <c r="RH290" s="155"/>
    </row>
    <row r="291" spans="47:476" ht="20.100000000000001" customHeight="1"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117"/>
      <c r="BS291" s="118"/>
      <c r="BT291" s="118"/>
      <c r="BU291" s="118"/>
      <c r="BV291" s="118"/>
      <c r="BW291" s="118"/>
      <c r="BX291" s="118"/>
      <c r="BY291" s="118"/>
      <c r="BZ291" s="118"/>
      <c r="CA291" s="118"/>
      <c r="CB291" s="118"/>
      <c r="CC291" s="118"/>
      <c r="CD291" s="118"/>
      <c r="CE291" s="118"/>
      <c r="CF291" s="118"/>
      <c r="CG291" s="118"/>
      <c r="CH291" s="118"/>
      <c r="CI291" s="118"/>
      <c r="CJ291" s="118"/>
      <c r="CK291" s="118"/>
      <c r="CL291" s="118"/>
      <c r="CM291" s="118"/>
      <c r="CN291" s="118"/>
      <c r="CO291" s="118"/>
      <c r="CP291" s="118"/>
      <c r="CQ291" s="118"/>
      <c r="CR291" s="118"/>
      <c r="CS291" s="118"/>
      <c r="CT291" s="118"/>
      <c r="CU291" s="118"/>
      <c r="CV291" s="118"/>
      <c r="CW291" s="118"/>
      <c r="CX291" s="118"/>
      <c r="CY291" s="118"/>
      <c r="CZ291" s="118"/>
      <c r="DA291" s="118"/>
      <c r="DB291" s="118"/>
      <c r="DC291" s="118"/>
      <c r="DD291" s="118"/>
      <c r="DE291" s="118"/>
      <c r="DF291" s="118"/>
      <c r="DG291" s="118"/>
      <c r="DH291" s="118"/>
      <c r="DI291" s="118"/>
      <c r="DJ291" s="118"/>
      <c r="DK291" s="118"/>
      <c r="DL291" s="118"/>
      <c r="DM291" s="118"/>
      <c r="DN291" s="118"/>
      <c r="DO291" s="118"/>
      <c r="DP291" s="118"/>
      <c r="DQ291" s="119"/>
      <c r="DT291" s="153"/>
      <c r="DU291" s="154"/>
      <c r="DV291" s="154"/>
      <c r="DW291" s="154"/>
      <c r="DX291" s="154"/>
      <c r="DY291" s="154"/>
      <c r="DZ291" s="154"/>
      <c r="EA291" s="154"/>
      <c r="EB291" s="154"/>
      <c r="EC291" s="154"/>
      <c r="ED291" s="154"/>
      <c r="EE291" s="154"/>
      <c r="EF291" s="154"/>
      <c r="EG291" s="154"/>
      <c r="EH291" s="154"/>
      <c r="EI291" s="154"/>
      <c r="EJ291" s="154"/>
      <c r="EK291" s="154"/>
      <c r="EL291" s="154"/>
      <c r="EM291" s="154"/>
      <c r="EN291" s="154"/>
      <c r="EO291" s="154"/>
      <c r="EP291" s="154"/>
      <c r="EQ291" s="154"/>
      <c r="ER291" s="154"/>
      <c r="ES291" s="154"/>
      <c r="ET291" s="154"/>
      <c r="EU291" s="154"/>
      <c r="EV291" s="154"/>
      <c r="EW291" s="154"/>
      <c r="EX291" s="154"/>
      <c r="EY291" s="154"/>
      <c r="EZ291" s="154"/>
      <c r="FA291" s="154"/>
      <c r="FB291" s="154"/>
      <c r="FC291" s="154"/>
      <c r="FD291" s="154"/>
      <c r="FE291" s="154"/>
      <c r="FF291" s="154"/>
      <c r="FG291" s="154"/>
      <c r="FH291" s="154"/>
      <c r="FI291" s="154"/>
      <c r="FJ291" s="154"/>
      <c r="FK291" s="154"/>
      <c r="FL291" s="154"/>
      <c r="FM291" s="154"/>
      <c r="FN291" s="154"/>
      <c r="FO291" s="154"/>
      <c r="FP291" s="154"/>
      <c r="FQ291" s="154"/>
      <c r="FR291" s="154"/>
      <c r="FS291" s="154"/>
      <c r="FT291" s="154"/>
      <c r="FU291" s="154"/>
      <c r="FV291" s="154"/>
      <c r="FW291" s="154"/>
      <c r="FX291" s="154"/>
      <c r="FY291" s="154"/>
      <c r="FZ291" s="154"/>
      <c r="GA291" s="154"/>
      <c r="GB291" s="154"/>
      <c r="GC291" s="154"/>
      <c r="GD291" s="154"/>
      <c r="GE291" s="154"/>
      <c r="GF291" s="154"/>
      <c r="GG291" s="154"/>
      <c r="GH291" s="154"/>
      <c r="GI291" s="154"/>
      <c r="GJ291" s="154"/>
      <c r="GK291" s="154"/>
      <c r="GL291" s="154"/>
      <c r="GM291" s="154"/>
      <c r="GN291" s="154"/>
      <c r="GO291" s="154"/>
      <c r="GP291" s="154"/>
      <c r="GQ291" s="154"/>
      <c r="GR291" s="154"/>
      <c r="GS291" s="154"/>
      <c r="GT291" s="154"/>
      <c r="GU291" s="154"/>
      <c r="GV291" s="154"/>
      <c r="GW291" s="154"/>
      <c r="GX291" s="154"/>
      <c r="GY291" s="154"/>
      <c r="GZ291" s="154"/>
      <c r="HA291" s="154"/>
      <c r="HB291" s="154"/>
      <c r="HC291" s="154"/>
      <c r="HD291" s="154"/>
      <c r="HE291" s="154"/>
      <c r="HF291" s="154"/>
      <c r="HG291" s="154"/>
      <c r="HH291" s="154"/>
      <c r="HI291" s="154"/>
      <c r="HJ291" s="154"/>
      <c r="HK291" s="154"/>
      <c r="HL291" s="154"/>
      <c r="HM291" s="154"/>
      <c r="HN291" s="154"/>
      <c r="HO291" s="154"/>
      <c r="HP291" s="154"/>
      <c r="HQ291" s="154"/>
      <c r="HR291" s="154"/>
      <c r="HS291" s="154"/>
      <c r="HT291" s="154"/>
      <c r="HU291" s="154"/>
      <c r="HV291" s="154"/>
      <c r="HW291" s="154"/>
      <c r="HX291" s="154"/>
      <c r="HY291" s="154"/>
      <c r="HZ291" s="154"/>
      <c r="IA291" s="154"/>
      <c r="IB291" s="154"/>
      <c r="IC291" s="154"/>
      <c r="ID291" s="154"/>
      <c r="IE291" s="154"/>
      <c r="IF291" s="154"/>
      <c r="IG291" s="154"/>
      <c r="IH291" s="154"/>
      <c r="II291" s="154"/>
      <c r="IJ291" s="154"/>
      <c r="IK291" s="154"/>
      <c r="IL291" s="154"/>
      <c r="IM291" s="154"/>
      <c r="IN291" s="154"/>
      <c r="IO291" s="154"/>
      <c r="IP291" s="154"/>
      <c r="IQ291" s="154"/>
      <c r="IR291" s="154"/>
      <c r="IS291" s="154"/>
      <c r="IT291" s="154"/>
      <c r="IU291" s="154"/>
      <c r="IV291" s="154"/>
      <c r="IW291" s="154"/>
      <c r="IX291" s="154"/>
      <c r="IY291" s="154"/>
      <c r="IZ291" s="154"/>
      <c r="JA291" s="154"/>
      <c r="JB291" s="154"/>
      <c r="JC291" s="154"/>
      <c r="JD291" s="154"/>
      <c r="JE291" s="154"/>
      <c r="JF291" s="154"/>
      <c r="JG291" s="154"/>
      <c r="JH291" s="154"/>
      <c r="JI291" s="154"/>
      <c r="JJ291" s="154"/>
      <c r="JK291" s="154"/>
      <c r="JL291" s="154"/>
      <c r="JM291" s="154"/>
      <c r="JN291" s="154"/>
      <c r="JO291" s="154"/>
      <c r="JP291" s="154"/>
      <c r="JQ291" s="154"/>
      <c r="JR291" s="154"/>
      <c r="JS291" s="154"/>
      <c r="JT291" s="154"/>
      <c r="JU291" s="154"/>
      <c r="JV291" s="154"/>
      <c r="JW291" s="154"/>
      <c r="JX291" s="154"/>
      <c r="JY291" s="154"/>
      <c r="JZ291" s="154"/>
      <c r="KA291" s="154"/>
      <c r="KB291" s="154"/>
      <c r="KC291" s="154"/>
      <c r="KD291" s="154"/>
      <c r="KE291" s="154"/>
      <c r="KF291" s="154"/>
      <c r="KG291" s="154"/>
      <c r="KH291" s="154"/>
      <c r="KI291" s="154"/>
      <c r="KJ291" s="154"/>
      <c r="KK291" s="154"/>
      <c r="KL291" s="154"/>
      <c r="KM291" s="154"/>
      <c r="KN291" s="154"/>
      <c r="KO291" s="154"/>
      <c r="KP291" s="154"/>
      <c r="KQ291" s="154"/>
      <c r="KR291" s="154"/>
      <c r="KS291" s="154"/>
      <c r="KT291" s="154"/>
      <c r="KU291" s="154"/>
      <c r="KV291" s="154"/>
      <c r="KW291" s="154"/>
      <c r="KX291" s="154"/>
      <c r="KY291" s="154"/>
      <c r="KZ291" s="154"/>
      <c r="LA291" s="154"/>
      <c r="LB291" s="154"/>
      <c r="LC291" s="154"/>
      <c r="LD291" s="154"/>
      <c r="LE291" s="154"/>
      <c r="LF291" s="154"/>
      <c r="LG291" s="154"/>
      <c r="LH291" s="154"/>
      <c r="LI291" s="154"/>
      <c r="LJ291" s="154"/>
      <c r="LK291" s="154"/>
      <c r="LL291" s="154"/>
      <c r="LM291" s="154"/>
      <c r="LN291" s="154"/>
      <c r="LO291" s="154"/>
      <c r="LP291" s="154"/>
      <c r="LQ291" s="154"/>
      <c r="LR291" s="154"/>
      <c r="LS291" s="154"/>
      <c r="LT291" s="154"/>
      <c r="LU291" s="154"/>
      <c r="LV291" s="154"/>
      <c r="LW291" s="154"/>
      <c r="LX291" s="154"/>
      <c r="LY291" s="154"/>
      <c r="LZ291" s="154"/>
      <c r="MA291" s="154"/>
      <c r="MB291" s="154"/>
      <c r="MC291" s="154"/>
      <c r="MD291" s="154"/>
      <c r="ME291" s="154"/>
      <c r="MF291" s="154"/>
      <c r="MG291" s="154"/>
      <c r="MH291" s="154"/>
      <c r="MI291" s="154"/>
      <c r="MJ291" s="154"/>
      <c r="MK291" s="154"/>
      <c r="ML291" s="154"/>
      <c r="MM291" s="154"/>
      <c r="MN291" s="154"/>
      <c r="MO291" s="154"/>
      <c r="MP291" s="154"/>
      <c r="MQ291" s="154"/>
      <c r="MR291" s="154"/>
      <c r="MS291" s="154"/>
      <c r="MT291" s="154"/>
      <c r="MU291" s="154"/>
      <c r="MV291" s="154"/>
      <c r="MW291" s="154"/>
      <c r="MX291" s="154"/>
      <c r="MY291" s="154"/>
      <c r="MZ291" s="154"/>
      <c r="NA291" s="154"/>
      <c r="NB291" s="154"/>
      <c r="NC291" s="154"/>
      <c r="ND291" s="154"/>
      <c r="NE291" s="154"/>
      <c r="NF291" s="154"/>
      <c r="NG291" s="154"/>
      <c r="NH291" s="154"/>
      <c r="NI291" s="154"/>
      <c r="NJ291" s="154"/>
      <c r="NK291" s="154"/>
      <c r="NL291" s="154"/>
      <c r="NM291" s="154"/>
      <c r="NN291" s="154"/>
      <c r="NO291" s="154"/>
      <c r="NP291" s="154"/>
      <c r="NQ291" s="154"/>
      <c r="NR291" s="154"/>
      <c r="NS291" s="154"/>
      <c r="NT291" s="154"/>
      <c r="NU291" s="154"/>
      <c r="NV291" s="154"/>
      <c r="NW291" s="154"/>
      <c r="NX291" s="154"/>
      <c r="NY291" s="154"/>
      <c r="NZ291" s="154"/>
      <c r="OA291" s="154"/>
      <c r="OB291" s="154"/>
      <c r="OC291" s="154"/>
      <c r="OD291" s="154"/>
      <c r="OE291" s="154"/>
      <c r="OF291" s="154"/>
      <c r="OG291" s="154"/>
      <c r="OH291" s="154"/>
      <c r="OI291" s="154"/>
      <c r="OJ291" s="154"/>
      <c r="OK291" s="154"/>
      <c r="OL291" s="154"/>
      <c r="OM291" s="154"/>
      <c r="ON291" s="154"/>
      <c r="OO291" s="154"/>
      <c r="OP291" s="154"/>
      <c r="OQ291" s="154"/>
      <c r="OR291" s="154"/>
      <c r="OS291" s="154"/>
      <c r="OT291" s="154"/>
      <c r="OU291" s="154"/>
      <c r="OV291" s="154"/>
      <c r="OW291" s="154"/>
      <c r="OX291" s="154"/>
      <c r="OY291" s="154"/>
      <c r="OZ291" s="154"/>
      <c r="PA291" s="154"/>
      <c r="PB291" s="154"/>
      <c r="PC291" s="154"/>
      <c r="PD291" s="154"/>
      <c r="PE291" s="154"/>
      <c r="PF291" s="154"/>
      <c r="PG291" s="154"/>
      <c r="PH291" s="154"/>
      <c r="PI291" s="154"/>
      <c r="PJ291" s="154"/>
      <c r="PK291" s="154"/>
      <c r="PL291" s="154"/>
      <c r="PM291" s="154"/>
      <c r="PN291" s="154"/>
      <c r="PO291" s="154"/>
      <c r="PP291" s="154"/>
      <c r="PQ291" s="154"/>
      <c r="PR291" s="154"/>
      <c r="PS291" s="154"/>
      <c r="PT291" s="154"/>
      <c r="PU291" s="154"/>
      <c r="PV291" s="154"/>
      <c r="PW291" s="154"/>
      <c r="PX291" s="154"/>
      <c r="PY291" s="154"/>
      <c r="PZ291" s="154"/>
      <c r="QA291" s="154"/>
      <c r="QB291" s="154"/>
      <c r="QC291" s="154"/>
      <c r="QD291" s="154"/>
      <c r="QE291" s="154"/>
      <c r="QF291" s="154"/>
      <c r="QG291" s="154"/>
      <c r="QH291" s="154"/>
      <c r="QI291" s="154"/>
      <c r="QJ291" s="154"/>
      <c r="QK291" s="154"/>
      <c r="QL291" s="154"/>
      <c r="QM291" s="154"/>
      <c r="QN291" s="154"/>
      <c r="QO291" s="154"/>
      <c r="QP291" s="154"/>
      <c r="QQ291" s="154"/>
      <c r="QR291" s="154"/>
      <c r="QS291" s="154"/>
      <c r="QT291" s="154"/>
      <c r="QU291" s="154"/>
      <c r="QV291" s="154"/>
      <c r="QW291" s="154"/>
      <c r="QX291" s="154"/>
      <c r="QY291" s="154"/>
      <c r="QZ291" s="154"/>
      <c r="RA291" s="154"/>
      <c r="RB291" s="154"/>
      <c r="RC291" s="154"/>
      <c r="RD291" s="154"/>
      <c r="RE291" s="154"/>
      <c r="RF291" s="154"/>
      <c r="RG291" s="154"/>
      <c r="RH291" s="155"/>
    </row>
    <row r="292" spans="47:476" ht="20.100000000000001" customHeight="1"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117"/>
      <c r="BS292" s="118"/>
      <c r="BT292" s="118"/>
      <c r="BU292" s="118"/>
      <c r="BV292" s="118"/>
      <c r="BW292" s="118"/>
      <c r="BX292" s="118"/>
      <c r="BY292" s="118"/>
      <c r="BZ292" s="118"/>
      <c r="CA292" s="118"/>
      <c r="CB292" s="118"/>
      <c r="CC292" s="118"/>
      <c r="CD292" s="118"/>
      <c r="CE292" s="118"/>
      <c r="CF292" s="118"/>
      <c r="CG292" s="118"/>
      <c r="CH292" s="118"/>
      <c r="CI292" s="118"/>
      <c r="CJ292" s="118"/>
      <c r="CK292" s="118"/>
      <c r="CL292" s="118"/>
      <c r="CM292" s="118"/>
      <c r="CN292" s="118"/>
      <c r="CO292" s="118"/>
      <c r="CP292" s="118"/>
      <c r="CQ292" s="118"/>
      <c r="CR292" s="118"/>
      <c r="CS292" s="118"/>
      <c r="CT292" s="118"/>
      <c r="CU292" s="118"/>
      <c r="CV292" s="118"/>
      <c r="CW292" s="118"/>
      <c r="CX292" s="118"/>
      <c r="CY292" s="118"/>
      <c r="CZ292" s="118"/>
      <c r="DA292" s="118"/>
      <c r="DB292" s="118"/>
      <c r="DC292" s="118"/>
      <c r="DD292" s="118"/>
      <c r="DE292" s="118"/>
      <c r="DF292" s="118"/>
      <c r="DG292" s="118"/>
      <c r="DH292" s="118"/>
      <c r="DI292" s="118"/>
      <c r="DJ292" s="118"/>
      <c r="DK292" s="118"/>
      <c r="DL292" s="118"/>
      <c r="DM292" s="118"/>
      <c r="DN292" s="118"/>
      <c r="DO292" s="118"/>
      <c r="DP292" s="118"/>
      <c r="DQ292" s="119"/>
      <c r="DT292" s="153"/>
      <c r="DU292" s="154"/>
      <c r="DV292" s="154"/>
      <c r="DW292" s="154"/>
      <c r="DX292" s="154"/>
      <c r="DY292" s="154"/>
      <c r="DZ292" s="154"/>
      <c r="EA292" s="154"/>
      <c r="EB292" s="154"/>
      <c r="EC292" s="154"/>
      <c r="ED292" s="154"/>
      <c r="EE292" s="154"/>
      <c r="EF292" s="154"/>
      <c r="EG292" s="154"/>
      <c r="EH292" s="154"/>
      <c r="EI292" s="154"/>
      <c r="EJ292" s="154"/>
      <c r="EK292" s="154"/>
      <c r="EL292" s="154"/>
      <c r="EM292" s="154"/>
      <c r="EN292" s="154"/>
      <c r="EO292" s="154"/>
      <c r="EP292" s="154"/>
      <c r="EQ292" s="154"/>
      <c r="ER292" s="154"/>
      <c r="ES292" s="154"/>
      <c r="ET292" s="154"/>
      <c r="EU292" s="154"/>
      <c r="EV292" s="154"/>
      <c r="EW292" s="154"/>
      <c r="EX292" s="154"/>
      <c r="EY292" s="154"/>
      <c r="EZ292" s="154"/>
      <c r="FA292" s="154"/>
      <c r="FB292" s="154"/>
      <c r="FC292" s="154"/>
      <c r="FD292" s="154"/>
      <c r="FE292" s="154"/>
      <c r="FF292" s="154"/>
      <c r="FG292" s="154"/>
      <c r="FH292" s="154"/>
      <c r="FI292" s="154"/>
      <c r="FJ292" s="154"/>
      <c r="FK292" s="154"/>
      <c r="FL292" s="154"/>
      <c r="FM292" s="154"/>
      <c r="FN292" s="154"/>
      <c r="FO292" s="154"/>
      <c r="FP292" s="154"/>
      <c r="FQ292" s="154"/>
      <c r="FR292" s="154"/>
      <c r="FS292" s="154"/>
      <c r="FT292" s="154"/>
      <c r="FU292" s="154"/>
      <c r="FV292" s="154"/>
      <c r="FW292" s="154"/>
      <c r="FX292" s="154"/>
      <c r="FY292" s="154"/>
      <c r="FZ292" s="154"/>
      <c r="GA292" s="154"/>
      <c r="GB292" s="154"/>
      <c r="GC292" s="154"/>
      <c r="GD292" s="154"/>
      <c r="GE292" s="154"/>
      <c r="GF292" s="154"/>
      <c r="GG292" s="154"/>
      <c r="GH292" s="154"/>
      <c r="GI292" s="154"/>
      <c r="GJ292" s="154"/>
      <c r="GK292" s="154"/>
      <c r="GL292" s="154"/>
      <c r="GM292" s="154"/>
      <c r="GN292" s="154"/>
      <c r="GO292" s="154"/>
      <c r="GP292" s="154"/>
      <c r="GQ292" s="154"/>
      <c r="GR292" s="154"/>
      <c r="GS292" s="154"/>
      <c r="GT292" s="154"/>
      <c r="GU292" s="154"/>
      <c r="GV292" s="154"/>
      <c r="GW292" s="154"/>
      <c r="GX292" s="154"/>
      <c r="GY292" s="154"/>
      <c r="GZ292" s="154"/>
      <c r="HA292" s="154"/>
      <c r="HB292" s="154"/>
      <c r="HC292" s="154"/>
      <c r="HD292" s="154"/>
      <c r="HE292" s="154"/>
      <c r="HF292" s="154"/>
      <c r="HG292" s="154"/>
      <c r="HH292" s="154"/>
      <c r="HI292" s="154"/>
      <c r="HJ292" s="154"/>
      <c r="HK292" s="154"/>
      <c r="HL292" s="154"/>
      <c r="HM292" s="154"/>
      <c r="HN292" s="154"/>
      <c r="HO292" s="154"/>
      <c r="HP292" s="154"/>
      <c r="HQ292" s="154"/>
      <c r="HR292" s="154"/>
      <c r="HS292" s="154"/>
      <c r="HT292" s="154"/>
      <c r="HU292" s="154"/>
      <c r="HV292" s="154"/>
      <c r="HW292" s="154"/>
      <c r="HX292" s="154"/>
      <c r="HY292" s="154"/>
      <c r="HZ292" s="154"/>
      <c r="IA292" s="154"/>
      <c r="IB292" s="154"/>
      <c r="IC292" s="154"/>
      <c r="ID292" s="154"/>
      <c r="IE292" s="154"/>
      <c r="IF292" s="154"/>
      <c r="IG292" s="154"/>
      <c r="IH292" s="154"/>
      <c r="II292" s="154"/>
      <c r="IJ292" s="154"/>
      <c r="IK292" s="154"/>
      <c r="IL292" s="154"/>
      <c r="IM292" s="154"/>
      <c r="IN292" s="154"/>
      <c r="IO292" s="154"/>
      <c r="IP292" s="154"/>
      <c r="IQ292" s="154"/>
      <c r="IR292" s="154"/>
      <c r="IS292" s="154"/>
      <c r="IT292" s="154"/>
      <c r="IU292" s="154"/>
      <c r="IV292" s="154"/>
      <c r="IW292" s="154"/>
      <c r="IX292" s="154"/>
      <c r="IY292" s="154"/>
      <c r="IZ292" s="154"/>
      <c r="JA292" s="154"/>
      <c r="JB292" s="154"/>
      <c r="JC292" s="154"/>
      <c r="JD292" s="154"/>
      <c r="JE292" s="154"/>
      <c r="JF292" s="154"/>
      <c r="JG292" s="154"/>
      <c r="JH292" s="154"/>
      <c r="JI292" s="154"/>
      <c r="JJ292" s="154"/>
      <c r="JK292" s="154"/>
      <c r="JL292" s="154"/>
      <c r="JM292" s="154"/>
      <c r="JN292" s="154"/>
      <c r="JO292" s="154"/>
      <c r="JP292" s="154"/>
      <c r="JQ292" s="154"/>
      <c r="JR292" s="154"/>
      <c r="JS292" s="154"/>
      <c r="JT292" s="154"/>
      <c r="JU292" s="154"/>
      <c r="JV292" s="154"/>
      <c r="JW292" s="154"/>
      <c r="JX292" s="154"/>
      <c r="JY292" s="154"/>
      <c r="JZ292" s="154"/>
      <c r="KA292" s="154"/>
      <c r="KB292" s="154"/>
      <c r="KC292" s="154"/>
      <c r="KD292" s="154"/>
      <c r="KE292" s="154"/>
      <c r="KF292" s="154"/>
      <c r="KG292" s="154"/>
      <c r="KH292" s="154"/>
      <c r="KI292" s="154"/>
      <c r="KJ292" s="154"/>
      <c r="KK292" s="154"/>
      <c r="KL292" s="154"/>
      <c r="KM292" s="154"/>
      <c r="KN292" s="154"/>
      <c r="KO292" s="154"/>
      <c r="KP292" s="154"/>
      <c r="KQ292" s="154"/>
      <c r="KR292" s="154"/>
      <c r="KS292" s="154"/>
      <c r="KT292" s="154"/>
      <c r="KU292" s="154"/>
      <c r="KV292" s="154"/>
      <c r="KW292" s="154"/>
      <c r="KX292" s="154"/>
      <c r="KY292" s="154"/>
      <c r="KZ292" s="154"/>
      <c r="LA292" s="154"/>
      <c r="LB292" s="154"/>
      <c r="LC292" s="154"/>
      <c r="LD292" s="154"/>
      <c r="LE292" s="154"/>
      <c r="LF292" s="154"/>
      <c r="LG292" s="154"/>
      <c r="LH292" s="154"/>
      <c r="LI292" s="154"/>
      <c r="LJ292" s="154"/>
      <c r="LK292" s="154"/>
      <c r="LL292" s="154"/>
      <c r="LM292" s="154"/>
      <c r="LN292" s="154"/>
      <c r="LO292" s="154"/>
      <c r="LP292" s="154"/>
      <c r="LQ292" s="154"/>
      <c r="LR292" s="154"/>
      <c r="LS292" s="154"/>
      <c r="LT292" s="154"/>
      <c r="LU292" s="154"/>
      <c r="LV292" s="154"/>
      <c r="LW292" s="154"/>
      <c r="LX292" s="154"/>
      <c r="LY292" s="154"/>
      <c r="LZ292" s="154"/>
      <c r="MA292" s="154"/>
      <c r="MB292" s="154"/>
      <c r="MC292" s="154"/>
      <c r="MD292" s="154"/>
      <c r="ME292" s="154"/>
      <c r="MF292" s="154"/>
      <c r="MG292" s="154"/>
      <c r="MH292" s="154"/>
      <c r="MI292" s="154"/>
      <c r="MJ292" s="154"/>
      <c r="MK292" s="154"/>
      <c r="ML292" s="154"/>
      <c r="MM292" s="154"/>
      <c r="MN292" s="154"/>
      <c r="MO292" s="154"/>
      <c r="MP292" s="154"/>
      <c r="MQ292" s="154"/>
      <c r="MR292" s="154"/>
      <c r="MS292" s="154"/>
      <c r="MT292" s="154"/>
      <c r="MU292" s="154"/>
      <c r="MV292" s="154"/>
      <c r="MW292" s="154"/>
      <c r="MX292" s="154"/>
      <c r="MY292" s="154"/>
      <c r="MZ292" s="154"/>
      <c r="NA292" s="154"/>
      <c r="NB292" s="154"/>
      <c r="NC292" s="154"/>
      <c r="ND292" s="154"/>
      <c r="NE292" s="154"/>
      <c r="NF292" s="154"/>
      <c r="NG292" s="154"/>
      <c r="NH292" s="154"/>
      <c r="NI292" s="154"/>
      <c r="NJ292" s="154"/>
      <c r="NK292" s="154"/>
      <c r="NL292" s="154"/>
      <c r="NM292" s="154"/>
      <c r="NN292" s="154"/>
      <c r="NO292" s="154"/>
      <c r="NP292" s="154"/>
      <c r="NQ292" s="154"/>
      <c r="NR292" s="154"/>
      <c r="NS292" s="154"/>
      <c r="NT292" s="154"/>
      <c r="NU292" s="154"/>
      <c r="NV292" s="154"/>
      <c r="NW292" s="154"/>
      <c r="NX292" s="154"/>
      <c r="NY292" s="154"/>
      <c r="NZ292" s="154"/>
      <c r="OA292" s="154"/>
      <c r="OB292" s="154"/>
      <c r="OC292" s="154"/>
      <c r="OD292" s="154"/>
      <c r="OE292" s="154"/>
      <c r="OF292" s="154"/>
      <c r="OG292" s="154"/>
      <c r="OH292" s="154"/>
      <c r="OI292" s="154"/>
      <c r="OJ292" s="154"/>
      <c r="OK292" s="154"/>
      <c r="OL292" s="154"/>
      <c r="OM292" s="154"/>
      <c r="ON292" s="154"/>
      <c r="OO292" s="154"/>
      <c r="OP292" s="154"/>
      <c r="OQ292" s="154"/>
      <c r="OR292" s="154"/>
      <c r="OS292" s="154"/>
      <c r="OT292" s="154"/>
      <c r="OU292" s="154"/>
      <c r="OV292" s="154"/>
      <c r="OW292" s="154"/>
      <c r="OX292" s="154"/>
      <c r="OY292" s="154"/>
      <c r="OZ292" s="154"/>
      <c r="PA292" s="154"/>
      <c r="PB292" s="154"/>
      <c r="PC292" s="154"/>
      <c r="PD292" s="154"/>
      <c r="PE292" s="154"/>
      <c r="PF292" s="154"/>
      <c r="PG292" s="154"/>
      <c r="PH292" s="154"/>
      <c r="PI292" s="154"/>
      <c r="PJ292" s="154"/>
      <c r="PK292" s="154"/>
      <c r="PL292" s="154"/>
      <c r="PM292" s="154"/>
      <c r="PN292" s="154"/>
      <c r="PO292" s="154"/>
      <c r="PP292" s="154"/>
      <c r="PQ292" s="154"/>
      <c r="PR292" s="154"/>
      <c r="PS292" s="154"/>
      <c r="PT292" s="154"/>
      <c r="PU292" s="154"/>
      <c r="PV292" s="154"/>
      <c r="PW292" s="154"/>
      <c r="PX292" s="154"/>
      <c r="PY292" s="154"/>
      <c r="PZ292" s="154"/>
      <c r="QA292" s="154"/>
      <c r="QB292" s="154"/>
      <c r="QC292" s="154"/>
      <c r="QD292" s="154"/>
      <c r="QE292" s="154"/>
      <c r="QF292" s="154"/>
      <c r="QG292" s="154"/>
      <c r="QH292" s="154"/>
      <c r="QI292" s="154"/>
      <c r="QJ292" s="154"/>
      <c r="QK292" s="154"/>
      <c r="QL292" s="154"/>
      <c r="QM292" s="154"/>
      <c r="QN292" s="154"/>
      <c r="QO292" s="154"/>
      <c r="QP292" s="154"/>
      <c r="QQ292" s="154"/>
      <c r="QR292" s="154"/>
      <c r="QS292" s="154"/>
      <c r="QT292" s="154"/>
      <c r="QU292" s="154"/>
      <c r="QV292" s="154"/>
      <c r="QW292" s="154"/>
      <c r="QX292" s="154"/>
      <c r="QY292" s="154"/>
      <c r="QZ292" s="154"/>
      <c r="RA292" s="154"/>
      <c r="RB292" s="154"/>
      <c r="RC292" s="154"/>
      <c r="RD292" s="154"/>
      <c r="RE292" s="154"/>
      <c r="RF292" s="154"/>
      <c r="RG292" s="154"/>
      <c r="RH292" s="155"/>
    </row>
    <row r="293" spans="47:476" ht="20.100000000000001" customHeight="1"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117"/>
      <c r="BS293" s="118"/>
      <c r="BT293" s="118"/>
      <c r="BU293" s="118"/>
      <c r="BV293" s="118"/>
      <c r="BW293" s="118"/>
      <c r="BX293" s="118"/>
      <c r="BY293" s="118"/>
      <c r="BZ293" s="118"/>
      <c r="CA293" s="118"/>
      <c r="CB293" s="118"/>
      <c r="CC293" s="118"/>
      <c r="CD293" s="118"/>
      <c r="CE293" s="118"/>
      <c r="CF293" s="118"/>
      <c r="CG293" s="118"/>
      <c r="CH293" s="118"/>
      <c r="CI293" s="118"/>
      <c r="CJ293" s="118"/>
      <c r="CK293" s="118"/>
      <c r="CL293" s="118"/>
      <c r="CM293" s="118"/>
      <c r="CN293" s="118"/>
      <c r="CO293" s="118"/>
      <c r="CP293" s="118"/>
      <c r="CQ293" s="118"/>
      <c r="CR293" s="118"/>
      <c r="CS293" s="118"/>
      <c r="CT293" s="118"/>
      <c r="CU293" s="118"/>
      <c r="CV293" s="118"/>
      <c r="CW293" s="118"/>
      <c r="CX293" s="118"/>
      <c r="CY293" s="118"/>
      <c r="CZ293" s="118"/>
      <c r="DA293" s="118"/>
      <c r="DB293" s="118"/>
      <c r="DC293" s="118"/>
      <c r="DD293" s="118"/>
      <c r="DE293" s="118"/>
      <c r="DF293" s="118"/>
      <c r="DG293" s="118"/>
      <c r="DH293" s="118"/>
      <c r="DI293" s="118"/>
      <c r="DJ293" s="118"/>
      <c r="DK293" s="118"/>
      <c r="DL293" s="118"/>
      <c r="DM293" s="118"/>
      <c r="DN293" s="118"/>
      <c r="DO293" s="118"/>
      <c r="DP293" s="118"/>
      <c r="DQ293" s="119"/>
      <c r="DT293" s="153"/>
      <c r="DU293" s="154"/>
      <c r="DV293" s="154"/>
      <c r="DW293" s="154"/>
      <c r="DX293" s="154"/>
      <c r="DY293" s="154"/>
      <c r="DZ293" s="154"/>
      <c r="EA293" s="154"/>
      <c r="EB293" s="154"/>
      <c r="EC293" s="154"/>
      <c r="ED293" s="154"/>
      <c r="EE293" s="154"/>
      <c r="EF293" s="154"/>
      <c r="EG293" s="154"/>
      <c r="EH293" s="154"/>
      <c r="EI293" s="154"/>
      <c r="EJ293" s="154"/>
      <c r="EK293" s="154"/>
      <c r="EL293" s="154"/>
      <c r="EM293" s="154"/>
      <c r="EN293" s="154"/>
      <c r="EO293" s="154"/>
      <c r="EP293" s="154"/>
      <c r="EQ293" s="154"/>
      <c r="ER293" s="154"/>
      <c r="ES293" s="154"/>
      <c r="ET293" s="154"/>
      <c r="EU293" s="154"/>
      <c r="EV293" s="154"/>
      <c r="EW293" s="154"/>
      <c r="EX293" s="154"/>
      <c r="EY293" s="154"/>
      <c r="EZ293" s="154"/>
      <c r="FA293" s="154"/>
      <c r="FB293" s="154"/>
      <c r="FC293" s="154"/>
      <c r="FD293" s="154"/>
      <c r="FE293" s="154"/>
      <c r="FF293" s="154"/>
      <c r="FG293" s="154"/>
      <c r="FH293" s="154"/>
      <c r="FI293" s="154"/>
      <c r="FJ293" s="154"/>
      <c r="FK293" s="154"/>
      <c r="FL293" s="154"/>
      <c r="FM293" s="154"/>
      <c r="FN293" s="154"/>
      <c r="FO293" s="154"/>
      <c r="FP293" s="154"/>
      <c r="FQ293" s="154"/>
      <c r="FR293" s="154"/>
      <c r="FS293" s="154"/>
      <c r="FT293" s="154"/>
      <c r="FU293" s="154"/>
      <c r="FV293" s="154"/>
      <c r="FW293" s="154"/>
      <c r="FX293" s="154"/>
      <c r="FY293" s="154"/>
      <c r="FZ293" s="154"/>
      <c r="GA293" s="154"/>
      <c r="GB293" s="154"/>
      <c r="GC293" s="154"/>
      <c r="GD293" s="154"/>
      <c r="GE293" s="154"/>
      <c r="GF293" s="154"/>
      <c r="GG293" s="154"/>
      <c r="GH293" s="154"/>
      <c r="GI293" s="154"/>
      <c r="GJ293" s="154"/>
      <c r="GK293" s="154"/>
      <c r="GL293" s="154"/>
      <c r="GM293" s="154"/>
      <c r="GN293" s="154"/>
      <c r="GO293" s="154"/>
      <c r="GP293" s="154"/>
      <c r="GQ293" s="154"/>
      <c r="GR293" s="154"/>
      <c r="GS293" s="154"/>
      <c r="GT293" s="154"/>
      <c r="GU293" s="154"/>
      <c r="GV293" s="154"/>
      <c r="GW293" s="154"/>
      <c r="GX293" s="154"/>
      <c r="GY293" s="154"/>
      <c r="GZ293" s="154"/>
      <c r="HA293" s="154"/>
      <c r="HB293" s="154"/>
      <c r="HC293" s="154"/>
      <c r="HD293" s="154"/>
      <c r="HE293" s="154"/>
      <c r="HF293" s="154"/>
      <c r="HG293" s="154"/>
      <c r="HH293" s="154"/>
      <c r="HI293" s="154"/>
      <c r="HJ293" s="154"/>
      <c r="HK293" s="154"/>
      <c r="HL293" s="154"/>
      <c r="HM293" s="154"/>
      <c r="HN293" s="154"/>
      <c r="HO293" s="154"/>
      <c r="HP293" s="154"/>
      <c r="HQ293" s="154"/>
      <c r="HR293" s="154"/>
      <c r="HS293" s="154"/>
      <c r="HT293" s="154"/>
      <c r="HU293" s="154"/>
      <c r="HV293" s="154"/>
      <c r="HW293" s="154"/>
      <c r="HX293" s="154"/>
      <c r="HY293" s="154"/>
      <c r="HZ293" s="154"/>
      <c r="IA293" s="154"/>
      <c r="IB293" s="154"/>
      <c r="IC293" s="154"/>
      <c r="ID293" s="154"/>
      <c r="IE293" s="154"/>
      <c r="IF293" s="154"/>
      <c r="IG293" s="154"/>
      <c r="IH293" s="154"/>
      <c r="II293" s="154"/>
      <c r="IJ293" s="154"/>
      <c r="IK293" s="154"/>
      <c r="IL293" s="154"/>
      <c r="IM293" s="154"/>
      <c r="IN293" s="154"/>
      <c r="IO293" s="154"/>
      <c r="IP293" s="154"/>
      <c r="IQ293" s="154"/>
      <c r="IR293" s="154"/>
      <c r="IS293" s="154"/>
      <c r="IT293" s="154"/>
      <c r="IU293" s="154"/>
      <c r="IV293" s="154"/>
      <c r="IW293" s="154"/>
      <c r="IX293" s="154"/>
      <c r="IY293" s="154"/>
      <c r="IZ293" s="154"/>
      <c r="JA293" s="154"/>
      <c r="JB293" s="154"/>
      <c r="JC293" s="154"/>
      <c r="JD293" s="154"/>
      <c r="JE293" s="154"/>
      <c r="JF293" s="154"/>
      <c r="JG293" s="154"/>
      <c r="JH293" s="154"/>
      <c r="JI293" s="154"/>
      <c r="JJ293" s="154"/>
      <c r="JK293" s="154"/>
      <c r="JL293" s="154"/>
      <c r="JM293" s="154"/>
      <c r="JN293" s="154"/>
      <c r="JO293" s="154"/>
      <c r="JP293" s="154"/>
      <c r="JQ293" s="154"/>
      <c r="JR293" s="154"/>
      <c r="JS293" s="154"/>
      <c r="JT293" s="154"/>
      <c r="JU293" s="154"/>
      <c r="JV293" s="154"/>
      <c r="JW293" s="154"/>
      <c r="JX293" s="154"/>
      <c r="JY293" s="154"/>
      <c r="JZ293" s="154"/>
      <c r="KA293" s="154"/>
      <c r="KB293" s="154"/>
      <c r="KC293" s="154"/>
      <c r="KD293" s="154"/>
      <c r="KE293" s="154"/>
      <c r="KF293" s="154"/>
      <c r="KG293" s="154"/>
      <c r="KH293" s="154"/>
      <c r="KI293" s="154"/>
      <c r="KJ293" s="154"/>
      <c r="KK293" s="154"/>
      <c r="KL293" s="154"/>
      <c r="KM293" s="154"/>
      <c r="KN293" s="154"/>
      <c r="KO293" s="154"/>
      <c r="KP293" s="154"/>
      <c r="KQ293" s="154"/>
      <c r="KR293" s="154"/>
      <c r="KS293" s="154"/>
      <c r="KT293" s="154"/>
      <c r="KU293" s="154"/>
      <c r="KV293" s="154"/>
      <c r="KW293" s="154"/>
      <c r="KX293" s="154"/>
      <c r="KY293" s="154"/>
      <c r="KZ293" s="154"/>
      <c r="LA293" s="154"/>
      <c r="LB293" s="154"/>
      <c r="LC293" s="154"/>
      <c r="LD293" s="154"/>
      <c r="LE293" s="154"/>
      <c r="LF293" s="154"/>
      <c r="LG293" s="154"/>
      <c r="LH293" s="154"/>
      <c r="LI293" s="154"/>
      <c r="LJ293" s="154"/>
      <c r="LK293" s="154"/>
      <c r="LL293" s="154"/>
      <c r="LM293" s="154"/>
      <c r="LN293" s="154"/>
      <c r="LO293" s="154"/>
      <c r="LP293" s="154"/>
      <c r="LQ293" s="154"/>
      <c r="LR293" s="154"/>
      <c r="LS293" s="154"/>
      <c r="LT293" s="154"/>
      <c r="LU293" s="154"/>
      <c r="LV293" s="154"/>
      <c r="LW293" s="154"/>
      <c r="LX293" s="154"/>
      <c r="LY293" s="154"/>
      <c r="LZ293" s="154"/>
      <c r="MA293" s="154"/>
      <c r="MB293" s="154"/>
      <c r="MC293" s="154"/>
      <c r="MD293" s="154"/>
      <c r="ME293" s="154"/>
      <c r="MF293" s="154"/>
      <c r="MG293" s="154"/>
      <c r="MH293" s="154"/>
      <c r="MI293" s="154"/>
      <c r="MJ293" s="154"/>
      <c r="MK293" s="154"/>
      <c r="ML293" s="154"/>
      <c r="MM293" s="154"/>
      <c r="MN293" s="154"/>
      <c r="MO293" s="154"/>
      <c r="MP293" s="154"/>
      <c r="MQ293" s="154"/>
      <c r="MR293" s="154"/>
      <c r="MS293" s="154"/>
      <c r="MT293" s="154"/>
      <c r="MU293" s="154"/>
      <c r="MV293" s="154"/>
      <c r="MW293" s="154"/>
      <c r="MX293" s="154"/>
      <c r="MY293" s="154"/>
      <c r="MZ293" s="154"/>
      <c r="NA293" s="154"/>
      <c r="NB293" s="154"/>
      <c r="NC293" s="154"/>
      <c r="ND293" s="154"/>
      <c r="NE293" s="154"/>
      <c r="NF293" s="154"/>
      <c r="NG293" s="154"/>
      <c r="NH293" s="154"/>
      <c r="NI293" s="154"/>
      <c r="NJ293" s="154"/>
      <c r="NK293" s="154"/>
      <c r="NL293" s="154"/>
      <c r="NM293" s="154"/>
      <c r="NN293" s="154"/>
      <c r="NO293" s="154"/>
      <c r="NP293" s="154"/>
      <c r="NQ293" s="154"/>
      <c r="NR293" s="154"/>
      <c r="NS293" s="154"/>
      <c r="NT293" s="154"/>
      <c r="NU293" s="154"/>
      <c r="NV293" s="154"/>
      <c r="NW293" s="154"/>
      <c r="NX293" s="154"/>
      <c r="NY293" s="154"/>
      <c r="NZ293" s="154"/>
      <c r="OA293" s="154"/>
      <c r="OB293" s="154"/>
      <c r="OC293" s="154"/>
      <c r="OD293" s="154"/>
      <c r="OE293" s="154"/>
      <c r="OF293" s="154"/>
      <c r="OG293" s="154"/>
      <c r="OH293" s="154"/>
      <c r="OI293" s="154"/>
      <c r="OJ293" s="154"/>
      <c r="OK293" s="154"/>
      <c r="OL293" s="154"/>
      <c r="OM293" s="154"/>
      <c r="ON293" s="154"/>
      <c r="OO293" s="154"/>
      <c r="OP293" s="154"/>
      <c r="OQ293" s="154"/>
      <c r="OR293" s="154"/>
      <c r="OS293" s="154"/>
      <c r="OT293" s="154"/>
      <c r="OU293" s="154"/>
      <c r="OV293" s="154"/>
      <c r="OW293" s="154"/>
      <c r="OX293" s="154"/>
      <c r="OY293" s="154"/>
      <c r="OZ293" s="154"/>
      <c r="PA293" s="154"/>
      <c r="PB293" s="154"/>
      <c r="PC293" s="154"/>
      <c r="PD293" s="154"/>
      <c r="PE293" s="154"/>
      <c r="PF293" s="154"/>
      <c r="PG293" s="154"/>
      <c r="PH293" s="154"/>
      <c r="PI293" s="154"/>
      <c r="PJ293" s="154"/>
      <c r="PK293" s="154"/>
      <c r="PL293" s="154"/>
      <c r="PM293" s="154"/>
      <c r="PN293" s="154"/>
      <c r="PO293" s="154"/>
      <c r="PP293" s="154"/>
      <c r="PQ293" s="154"/>
      <c r="PR293" s="154"/>
      <c r="PS293" s="154"/>
      <c r="PT293" s="154"/>
      <c r="PU293" s="154"/>
      <c r="PV293" s="154"/>
      <c r="PW293" s="154"/>
      <c r="PX293" s="154"/>
      <c r="PY293" s="154"/>
      <c r="PZ293" s="154"/>
      <c r="QA293" s="154"/>
      <c r="QB293" s="154"/>
      <c r="QC293" s="154"/>
      <c r="QD293" s="154"/>
      <c r="QE293" s="154"/>
      <c r="QF293" s="154"/>
      <c r="QG293" s="154"/>
      <c r="QH293" s="154"/>
      <c r="QI293" s="154"/>
      <c r="QJ293" s="154"/>
      <c r="QK293" s="154"/>
      <c r="QL293" s="154"/>
      <c r="QM293" s="154"/>
      <c r="QN293" s="154"/>
      <c r="QO293" s="154"/>
      <c r="QP293" s="154"/>
      <c r="QQ293" s="154"/>
      <c r="QR293" s="154"/>
      <c r="QS293" s="154"/>
      <c r="QT293" s="154"/>
      <c r="QU293" s="154"/>
      <c r="QV293" s="154"/>
      <c r="QW293" s="154"/>
      <c r="QX293" s="154"/>
      <c r="QY293" s="154"/>
      <c r="QZ293" s="154"/>
      <c r="RA293" s="154"/>
      <c r="RB293" s="154"/>
      <c r="RC293" s="154"/>
      <c r="RD293" s="154"/>
      <c r="RE293" s="154"/>
      <c r="RF293" s="154"/>
      <c r="RG293" s="154"/>
      <c r="RH293" s="155"/>
    </row>
    <row r="294" spans="47:476" ht="20.100000000000001" customHeight="1"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117"/>
      <c r="BS294" s="118"/>
      <c r="BT294" s="118"/>
      <c r="BU294" s="118"/>
      <c r="BV294" s="118"/>
      <c r="BW294" s="118"/>
      <c r="BX294" s="118"/>
      <c r="BY294" s="118"/>
      <c r="BZ294" s="118"/>
      <c r="CA294" s="118"/>
      <c r="CB294" s="118"/>
      <c r="CC294" s="118"/>
      <c r="CD294" s="118"/>
      <c r="CE294" s="118"/>
      <c r="CF294" s="118"/>
      <c r="CG294" s="118"/>
      <c r="CH294" s="118"/>
      <c r="CI294" s="118"/>
      <c r="CJ294" s="118"/>
      <c r="CK294" s="118"/>
      <c r="CL294" s="118"/>
      <c r="CM294" s="118"/>
      <c r="CN294" s="118"/>
      <c r="CO294" s="118"/>
      <c r="CP294" s="118"/>
      <c r="CQ294" s="118"/>
      <c r="CR294" s="118"/>
      <c r="CS294" s="118"/>
      <c r="CT294" s="118"/>
      <c r="CU294" s="118"/>
      <c r="CV294" s="118"/>
      <c r="CW294" s="118"/>
      <c r="CX294" s="118"/>
      <c r="CY294" s="118"/>
      <c r="CZ294" s="118"/>
      <c r="DA294" s="118"/>
      <c r="DB294" s="118"/>
      <c r="DC294" s="118"/>
      <c r="DD294" s="118"/>
      <c r="DE294" s="118"/>
      <c r="DF294" s="118"/>
      <c r="DG294" s="118"/>
      <c r="DH294" s="118"/>
      <c r="DI294" s="118"/>
      <c r="DJ294" s="118"/>
      <c r="DK294" s="118"/>
      <c r="DL294" s="118"/>
      <c r="DM294" s="118"/>
      <c r="DN294" s="118"/>
      <c r="DO294" s="118"/>
      <c r="DP294" s="118"/>
      <c r="DQ294" s="119"/>
      <c r="DT294" s="153"/>
      <c r="DU294" s="154"/>
      <c r="DV294" s="154"/>
      <c r="DW294" s="154"/>
      <c r="DX294" s="154"/>
      <c r="DY294" s="154"/>
      <c r="DZ294" s="154"/>
      <c r="EA294" s="154"/>
      <c r="EB294" s="154"/>
      <c r="EC294" s="154"/>
      <c r="ED294" s="154"/>
      <c r="EE294" s="154"/>
      <c r="EF294" s="154"/>
      <c r="EG294" s="154"/>
      <c r="EH294" s="154"/>
      <c r="EI294" s="154"/>
      <c r="EJ294" s="154"/>
      <c r="EK294" s="154"/>
      <c r="EL294" s="154"/>
      <c r="EM294" s="154"/>
      <c r="EN294" s="154"/>
      <c r="EO294" s="154"/>
      <c r="EP294" s="154"/>
      <c r="EQ294" s="154"/>
      <c r="ER294" s="154"/>
      <c r="ES294" s="154"/>
      <c r="ET294" s="154"/>
      <c r="EU294" s="154"/>
      <c r="EV294" s="154"/>
      <c r="EW294" s="154"/>
      <c r="EX294" s="154"/>
      <c r="EY294" s="154"/>
      <c r="EZ294" s="154"/>
      <c r="FA294" s="154"/>
      <c r="FB294" s="154"/>
      <c r="FC294" s="154"/>
      <c r="FD294" s="154"/>
      <c r="FE294" s="154"/>
      <c r="FF294" s="154"/>
      <c r="FG294" s="154"/>
      <c r="FH294" s="154"/>
      <c r="FI294" s="154"/>
      <c r="FJ294" s="154"/>
      <c r="FK294" s="154"/>
      <c r="FL294" s="154"/>
      <c r="FM294" s="154"/>
      <c r="FN294" s="154"/>
      <c r="FO294" s="154"/>
      <c r="FP294" s="154"/>
      <c r="FQ294" s="154"/>
      <c r="FR294" s="154"/>
      <c r="FS294" s="154"/>
      <c r="FT294" s="154"/>
      <c r="FU294" s="154"/>
      <c r="FV294" s="154"/>
      <c r="FW294" s="154"/>
      <c r="FX294" s="154"/>
      <c r="FY294" s="154"/>
      <c r="FZ294" s="154"/>
      <c r="GA294" s="154"/>
      <c r="GB294" s="154"/>
      <c r="GC294" s="154"/>
      <c r="GD294" s="154"/>
      <c r="GE294" s="154"/>
      <c r="GF294" s="154"/>
      <c r="GG294" s="154"/>
      <c r="GH294" s="154"/>
      <c r="GI294" s="154"/>
      <c r="GJ294" s="154"/>
      <c r="GK294" s="154"/>
      <c r="GL294" s="154"/>
      <c r="GM294" s="154"/>
      <c r="GN294" s="154"/>
      <c r="GO294" s="154"/>
      <c r="GP294" s="154"/>
      <c r="GQ294" s="154"/>
      <c r="GR294" s="154"/>
      <c r="GS294" s="154"/>
      <c r="GT294" s="154"/>
      <c r="GU294" s="154"/>
      <c r="GV294" s="154"/>
      <c r="GW294" s="154"/>
      <c r="GX294" s="154"/>
      <c r="GY294" s="154"/>
      <c r="GZ294" s="154"/>
      <c r="HA294" s="154"/>
      <c r="HB294" s="154"/>
      <c r="HC294" s="154"/>
      <c r="HD294" s="154"/>
      <c r="HE294" s="154"/>
      <c r="HF294" s="154"/>
      <c r="HG294" s="154"/>
      <c r="HH294" s="154"/>
      <c r="HI294" s="154"/>
      <c r="HJ294" s="154"/>
      <c r="HK294" s="154"/>
      <c r="HL294" s="154"/>
      <c r="HM294" s="154"/>
      <c r="HN294" s="154"/>
      <c r="HO294" s="154"/>
      <c r="HP294" s="154"/>
      <c r="HQ294" s="154"/>
      <c r="HR294" s="154"/>
      <c r="HS294" s="154"/>
      <c r="HT294" s="154"/>
      <c r="HU294" s="154"/>
      <c r="HV294" s="154"/>
      <c r="HW294" s="154"/>
      <c r="HX294" s="154"/>
      <c r="HY294" s="154"/>
      <c r="HZ294" s="154"/>
      <c r="IA294" s="154"/>
      <c r="IB294" s="154"/>
      <c r="IC294" s="154"/>
      <c r="ID294" s="154"/>
      <c r="IE294" s="154"/>
      <c r="IF294" s="154"/>
      <c r="IG294" s="154"/>
      <c r="IH294" s="154"/>
      <c r="II294" s="154"/>
      <c r="IJ294" s="154"/>
      <c r="IK294" s="154"/>
      <c r="IL294" s="154"/>
      <c r="IM294" s="154"/>
      <c r="IN294" s="154"/>
      <c r="IO294" s="154"/>
      <c r="IP294" s="154"/>
      <c r="IQ294" s="154"/>
      <c r="IR294" s="154"/>
      <c r="IS294" s="154"/>
      <c r="IT294" s="154"/>
      <c r="IU294" s="154"/>
      <c r="IV294" s="154"/>
      <c r="IW294" s="154"/>
      <c r="IX294" s="154"/>
      <c r="IY294" s="154"/>
      <c r="IZ294" s="154"/>
      <c r="JA294" s="154"/>
      <c r="JB294" s="154"/>
      <c r="JC294" s="154"/>
      <c r="JD294" s="154"/>
      <c r="JE294" s="154"/>
      <c r="JF294" s="154"/>
      <c r="JG294" s="154"/>
      <c r="JH294" s="154"/>
      <c r="JI294" s="154"/>
      <c r="JJ294" s="154"/>
      <c r="JK294" s="154"/>
      <c r="JL294" s="154"/>
      <c r="JM294" s="154"/>
      <c r="JN294" s="154"/>
      <c r="JO294" s="154"/>
      <c r="JP294" s="154"/>
      <c r="JQ294" s="154"/>
      <c r="JR294" s="154"/>
      <c r="JS294" s="154"/>
      <c r="JT294" s="154"/>
      <c r="JU294" s="154"/>
      <c r="JV294" s="154"/>
      <c r="JW294" s="154"/>
      <c r="JX294" s="154"/>
      <c r="JY294" s="154"/>
      <c r="JZ294" s="154"/>
      <c r="KA294" s="154"/>
      <c r="KB294" s="154"/>
      <c r="KC294" s="154"/>
      <c r="KD294" s="154"/>
      <c r="KE294" s="154"/>
      <c r="KF294" s="154"/>
      <c r="KG294" s="154"/>
      <c r="KH294" s="154"/>
      <c r="KI294" s="154"/>
      <c r="KJ294" s="154"/>
      <c r="KK294" s="154"/>
      <c r="KL294" s="154"/>
      <c r="KM294" s="154"/>
      <c r="KN294" s="154"/>
      <c r="KO294" s="154"/>
      <c r="KP294" s="154"/>
      <c r="KQ294" s="154"/>
      <c r="KR294" s="154"/>
      <c r="KS294" s="154"/>
      <c r="KT294" s="154"/>
      <c r="KU294" s="154"/>
      <c r="KV294" s="154"/>
      <c r="KW294" s="154"/>
      <c r="KX294" s="154"/>
      <c r="KY294" s="154"/>
      <c r="KZ294" s="154"/>
      <c r="LA294" s="154"/>
      <c r="LB294" s="154"/>
      <c r="LC294" s="154"/>
      <c r="LD294" s="154"/>
      <c r="LE294" s="154"/>
      <c r="LF294" s="154"/>
      <c r="LG294" s="154"/>
      <c r="LH294" s="154"/>
      <c r="LI294" s="154"/>
      <c r="LJ294" s="154"/>
      <c r="LK294" s="154"/>
      <c r="LL294" s="154"/>
      <c r="LM294" s="154"/>
      <c r="LN294" s="154"/>
      <c r="LO294" s="154"/>
      <c r="LP294" s="154"/>
      <c r="LQ294" s="154"/>
      <c r="LR294" s="154"/>
      <c r="LS294" s="154"/>
      <c r="LT294" s="154"/>
      <c r="LU294" s="154"/>
      <c r="LV294" s="154"/>
      <c r="LW294" s="154"/>
      <c r="LX294" s="154"/>
      <c r="LY294" s="154"/>
      <c r="LZ294" s="154"/>
      <c r="MA294" s="154"/>
      <c r="MB294" s="154"/>
      <c r="MC294" s="154"/>
      <c r="MD294" s="154"/>
      <c r="ME294" s="154"/>
      <c r="MF294" s="154"/>
      <c r="MG294" s="154"/>
      <c r="MH294" s="154"/>
      <c r="MI294" s="154"/>
      <c r="MJ294" s="154"/>
      <c r="MK294" s="154"/>
      <c r="ML294" s="154"/>
      <c r="MM294" s="154"/>
      <c r="MN294" s="154"/>
      <c r="MO294" s="154"/>
      <c r="MP294" s="154"/>
      <c r="MQ294" s="154"/>
      <c r="MR294" s="154"/>
      <c r="MS294" s="154"/>
      <c r="MT294" s="154"/>
      <c r="MU294" s="154"/>
      <c r="MV294" s="154"/>
      <c r="MW294" s="154"/>
      <c r="MX294" s="154"/>
      <c r="MY294" s="154"/>
      <c r="MZ294" s="154"/>
      <c r="NA294" s="154"/>
      <c r="NB294" s="154"/>
      <c r="NC294" s="154"/>
      <c r="ND294" s="154"/>
      <c r="NE294" s="154"/>
      <c r="NF294" s="154"/>
      <c r="NG294" s="154"/>
      <c r="NH294" s="154"/>
      <c r="NI294" s="154"/>
      <c r="NJ294" s="154"/>
      <c r="NK294" s="154"/>
      <c r="NL294" s="154"/>
      <c r="NM294" s="154"/>
      <c r="NN294" s="154"/>
      <c r="NO294" s="154"/>
      <c r="NP294" s="154"/>
      <c r="NQ294" s="154"/>
      <c r="NR294" s="154"/>
      <c r="NS294" s="154"/>
      <c r="NT294" s="154"/>
      <c r="NU294" s="154"/>
      <c r="NV294" s="154"/>
      <c r="NW294" s="154"/>
      <c r="NX294" s="154"/>
      <c r="NY294" s="154"/>
      <c r="NZ294" s="154"/>
      <c r="OA294" s="154"/>
      <c r="OB294" s="154"/>
      <c r="OC294" s="154"/>
      <c r="OD294" s="154"/>
      <c r="OE294" s="154"/>
      <c r="OF294" s="154"/>
      <c r="OG294" s="154"/>
      <c r="OH294" s="154"/>
      <c r="OI294" s="154"/>
      <c r="OJ294" s="154"/>
      <c r="OK294" s="154"/>
      <c r="OL294" s="154"/>
      <c r="OM294" s="154"/>
      <c r="ON294" s="154"/>
      <c r="OO294" s="154"/>
      <c r="OP294" s="154"/>
      <c r="OQ294" s="154"/>
      <c r="OR294" s="154"/>
      <c r="OS294" s="154"/>
      <c r="OT294" s="154"/>
      <c r="OU294" s="154"/>
      <c r="OV294" s="154"/>
      <c r="OW294" s="154"/>
      <c r="OX294" s="154"/>
      <c r="OY294" s="154"/>
      <c r="OZ294" s="154"/>
      <c r="PA294" s="154"/>
      <c r="PB294" s="154"/>
      <c r="PC294" s="154"/>
      <c r="PD294" s="154"/>
      <c r="PE294" s="154"/>
      <c r="PF294" s="154"/>
      <c r="PG294" s="154"/>
      <c r="PH294" s="154"/>
      <c r="PI294" s="154"/>
      <c r="PJ294" s="154"/>
      <c r="PK294" s="154"/>
      <c r="PL294" s="154"/>
      <c r="PM294" s="154"/>
      <c r="PN294" s="154"/>
      <c r="PO294" s="154"/>
      <c r="PP294" s="154"/>
      <c r="PQ294" s="154"/>
      <c r="PR294" s="154"/>
      <c r="PS294" s="154"/>
      <c r="PT294" s="154"/>
      <c r="PU294" s="154"/>
      <c r="PV294" s="154"/>
      <c r="PW294" s="154"/>
      <c r="PX294" s="154"/>
      <c r="PY294" s="154"/>
      <c r="PZ294" s="154"/>
      <c r="QA294" s="154"/>
      <c r="QB294" s="154"/>
      <c r="QC294" s="154"/>
      <c r="QD294" s="154"/>
      <c r="QE294" s="154"/>
      <c r="QF294" s="154"/>
      <c r="QG294" s="154"/>
      <c r="QH294" s="154"/>
      <c r="QI294" s="154"/>
      <c r="QJ294" s="154"/>
      <c r="QK294" s="154"/>
      <c r="QL294" s="154"/>
      <c r="QM294" s="154"/>
      <c r="QN294" s="154"/>
      <c r="QO294" s="154"/>
      <c r="QP294" s="154"/>
      <c r="QQ294" s="154"/>
      <c r="QR294" s="154"/>
      <c r="QS294" s="154"/>
      <c r="QT294" s="154"/>
      <c r="QU294" s="154"/>
      <c r="QV294" s="154"/>
      <c r="QW294" s="154"/>
      <c r="QX294" s="154"/>
      <c r="QY294" s="154"/>
      <c r="QZ294" s="154"/>
      <c r="RA294" s="154"/>
      <c r="RB294" s="154"/>
      <c r="RC294" s="154"/>
      <c r="RD294" s="154"/>
      <c r="RE294" s="154"/>
      <c r="RF294" s="154"/>
      <c r="RG294" s="154"/>
      <c r="RH294" s="155"/>
    </row>
    <row r="295" spans="47:476" ht="20.100000000000001" customHeight="1"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117"/>
      <c r="BS295" s="118"/>
      <c r="BT295" s="118"/>
      <c r="BU295" s="118"/>
      <c r="BV295" s="118"/>
      <c r="BW295" s="118"/>
      <c r="BX295" s="118"/>
      <c r="BY295" s="118"/>
      <c r="BZ295" s="118"/>
      <c r="CA295" s="118"/>
      <c r="CB295" s="118"/>
      <c r="CC295" s="118"/>
      <c r="CD295" s="118"/>
      <c r="CE295" s="118"/>
      <c r="CF295" s="118"/>
      <c r="CG295" s="118"/>
      <c r="CH295" s="118"/>
      <c r="CI295" s="118"/>
      <c r="CJ295" s="118"/>
      <c r="CK295" s="118"/>
      <c r="CL295" s="118"/>
      <c r="CM295" s="118"/>
      <c r="CN295" s="118"/>
      <c r="CO295" s="118"/>
      <c r="CP295" s="118"/>
      <c r="CQ295" s="118"/>
      <c r="CR295" s="118"/>
      <c r="CS295" s="118"/>
      <c r="CT295" s="118"/>
      <c r="CU295" s="118"/>
      <c r="CV295" s="118"/>
      <c r="CW295" s="118"/>
      <c r="CX295" s="118"/>
      <c r="CY295" s="118"/>
      <c r="CZ295" s="118"/>
      <c r="DA295" s="118"/>
      <c r="DB295" s="118"/>
      <c r="DC295" s="118"/>
      <c r="DD295" s="118"/>
      <c r="DE295" s="118"/>
      <c r="DF295" s="118"/>
      <c r="DG295" s="118"/>
      <c r="DH295" s="118"/>
      <c r="DI295" s="118"/>
      <c r="DJ295" s="118"/>
      <c r="DK295" s="118"/>
      <c r="DL295" s="118"/>
      <c r="DM295" s="118"/>
      <c r="DN295" s="118"/>
      <c r="DO295" s="118"/>
      <c r="DP295" s="118"/>
      <c r="DQ295" s="119"/>
      <c r="DT295" s="153"/>
      <c r="DU295" s="154"/>
      <c r="DV295" s="154"/>
      <c r="DW295" s="154"/>
      <c r="DX295" s="154"/>
      <c r="DY295" s="154"/>
      <c r="DZ295" s="154"/>
      <c r="EA295" s="154"/>
      <c r="EB295" s="154"/>
      <c r="EC295" s="154"/>
      <c r="ED295" s="154"/>
      <c r="EE295" s="154"/>
      <c r="EF295" s="154"/>
      <c r="EG295" s="154"/>
      <c r="EH295" s="154"/>
      <c r="EI295" s="154"/>
      <c r="EJ295" s="154"/>
      <c r="EK295" s="154"/>
      <c r="EL295" s="154"/>
      <c r="EM295" s="154"/>
      <c r="EN295" s="154"/>
      <c r="EO295" s="154"/>
      <c r="EP295" s="154"/>
      <c r="EQ295" s="154"/>
      <c r="ER295" s="154"/>
      <c r="ES295" s="154"/>
      <c r="ET295" s="154"/>
      <c r="EU295" s="154"/>
      <c r="EV295" s="154"/>
      <c r="EW295" s="154"/>
      <c r="EX295" s="154"/>
      <c r="EY295" s="154"/>
      <c r="EZ295" s="154"/>
      <c r="FA295" s="154"/>
      <c r="FB295" s="154"/>
      <c r="FC295" s="154"/>
      <c r="FD295" s="154"/>
      <c r="FE295" s="154"/>
      <c r="FF295" s="154"/>
      <c r="FG295" s="154"/>
      <c r="FH295" s="154"/>
      <c r="FI295" s="154"/>
      <c r="FJ295" s="154"/>
      <c r="FK295" s="154"/>
      <c r="FL295" s="154"/>
      <c r="FM295" s="154"/>
      <c r="FN295" s="154"/>
      <c r="FO295" s="154"/>
      <c r="FP295" s="154"/>
      <c r="FQ295" s="154"/>
      <c r="FR295" s="154"/>
      <c r="FS295" s="154"/>
      <c r="FT295" s="154"/>
      <c r="FU295" s="154"/>
      <c r="FV295" s="154"/>
      <c r="FW295" s="154"/>
      <c r="FX295" s="154"/>
      <c r="FY295" s="154"/>
      <c r="FZ295" s="154"/>
      <c r="GA295" s="154"/>
      <c r="GB295" s="154"/>
      <c r="GC295" s="154"/>
      <c r="GD295" s="154"/>
      <c r="GE295" s="154"/>
      <c r="GF295" s="154"/>
      <c r="GG295" s="154"/>
      <c r="GH295" s="154"/>
      <c r="GI295" s="154"/>
      <c r="GJ295" s="154"/>
      <c r="GK295" s="154"/>
      <c r="GL295" s="154"/>
      <c r="GM295" s="154"/>
      <c r="GN295" s="154"/>
      <c r="GO295" s="154"/>
      <c r="GP295" s="154"/>
      <c r="GQ295" s="154"/>
      <c r="GR295" s="154"/>
      <c r="GS295" s="154"/>
      <c r="GT295" s="154"/>
      <c r="GU295" s="154"/>
      <c r="GV295" s="154"/>
      <c r="GW295" s="154"/>
      <c r="GX295" s="154"/>
      <c r="GY295" s="154"/>
      <c r="GZ295" s="154"/>
      <c r="HA295" s="154"/>
      <c r="HB295" s="154"/>
      <c r="HC295" s="154"/>
      <c r="HD295" s="154"/>
      <c r="HE295" s="154"/>
      <c r="HF295" s="154"/>
      <c r="HG295" s="154"/>
      <c r="HH295" s="154"/>
      <c r="HI295" s="154"/>
      <c r="HJ295" s="154"/>
      <c r="HK295" s="154"/>
      <c r="HL295" s="154"/>
      <c r="HM295" s="154"/>
      <c r="HN295" s="154"/>
      <c r="HO295" s="154"/>
      <c r="HP295" s="154"/>
      <c r="HQ295" s="154"/>
      <c r="HR295" s="154"/>
      <c r="HS295" s="154"/>
      <c r="HT295" s="154"/>
      <c r="HU295" s="154"/>
      <c r="HV295" s="154"/>
      <c r="HW295" s="154"/>
      <c r="HX295" s="154"/>
      <c r="HY295" s="154"/>
      <c r="HZ295" s="154"/>
      <c r="IA295" s="154"/>
      <c r="IB295" s="154"/>
      <c r="IC295" s="154"/>
      <c r="ID295" s="154"/>
      <c r="IE295" s="154"/>
      <c r="IF295" s="154"/>
      <c r="IG295" s="154"/>
      <c r="IH295" s="154"/>
      <c r="II295" s="154"/>
      <c r="IJ295" s="154"/>
      <c r="IK295" s="154"/>
      <c r="IL295" s="154"/>
      <c r="IM295" s="154"/>
      <c r="IN295" s="154"/>
      <c r="IO295" s="154"/>
      <c r="IP295" s="154"/>
      <c r="IQ295" s="154"/>
      <c r="IR295" s="154"/>
      <c r="IS295" s="154"/>
      <c r="IT295" s="154"/>
      <c r="IU295" s="154"/>
      <c r="IV295" s="154"/>
      <c r="IW295" s="154"/>
      <c r="IX295" s="154"/>
      <c r="IY295" s="154"/>
      <c r="IZ295" s="154"/>
      <c r="JA295" s="154"/>
      <c r="JB295" s="154"/>
      <c r="JC295" s="154"/>
      <c r="JD295" s="154"/>
      <c r="JE295" s="154"/>
      <c r="JF295" s="154"/>
      <c r="JG295" s="154"/>
      <c r="JH295" s="154"/>
      <c r="JI295" s="154"/>
      <c r="JJ295" s="154"/>
      <c r="JK295" s="154"/>
      <c r="JL295" s="154"/>
      <c r="JM295" s="154"/>
      <c r="JN295" s="154"/>
      <c r="JO295" s="154"/>
      <c r="JP295" s="154"/>
      <c r="JQ295" s="154"/>
      <c r="JR295" s="154"/>
      <c r="JS295" s="154"/>
      <c r="JT295" s="154"/>
      <c r="JU295" s="154"/>
      <c r="JV295" s="154"/>
      <c r="JW295" s="154"/>
      <c r="JX295" s="154"/>
      <c r="JY295" s="154"/>
      <c r="JZ295" s="154"/>
      <c r="KA295" s="154"/>
      <c r="KB295" s="154"/>
      <c r="KC295" s="154"/>
      <c r="KD295" s="154"/>
      <c r="KE295" s="154"/>
      <c r="KF295" s="154"/>
      <c r="KG295" s="154"/>
      <c r="KH295" s="154"/>
      <c r="KI295" s="154"/>
      <c r="KJ295" s="154"/>
      <c r="KK295" s="154"/>
      <c r="KL295" s="154"/>
      <c r="KM295" s="154"/>
      <c r="KN295" s="154"/>
      <c r="KO295" s="154"/>
      <c r="KP295" s="154"/>
      <c r="KQ295" s="154"/>
      <c r="KR295" s="154"/>
      <c r="KS295" s="154"/>
      <c r="KT295" s="154"/>
      <c r="KU295" s="154"/>
      <c r="KV295" s="154"/>
      <c r="KW295" s="154"/>
      <c r="KX295" s="154"/>
      <c r="KY295" s="154"/>
      <c r="KZ295" s="154"/>
      <c r="LA295" s="154"/>
      <c r="LB295" s="154"/>
      <c r="LC295" s="154"/>
      <c r="LD295" s="154"/>
      <c r="LE295" s="154"/>
      <c r="LF295" s="154"/>
      <c r="LG295" s="154"/>
      <c r="LH295" s="154"/>
      <c r="LI295" s="154"/>
      <c r="LJ295" s="154"/>
      <c r="LK295" s="154"/>
      <c r="LL295" s="154"/>
      <c r="LM295" s="154"/>
      <c r="LN295" s="154"/>
      <c r="LO295" s="154"/>
      <c r="LP295" s="154"/>
      <c r="LQ295" s="154"/>
      <c r="LR295" s="154"/>
      <c r="LS295" s="154"/>
      <c r="LT295" s="154"/>
      <c r="LU295" s="154"/>
      <c r="LV295" s="154"/>
      <c r="LW295" s="154"/>
      <c r="LX295" s="154"/>
      <c r="LY295" s="154"/>
      <c r="LZ295" s="154"/>
      <c r="MA295" s="154"/>
      <c r="MB295" s="154"/>
      <c r="MC295" s="154"/>
      <c r="MD295" s="154"/>
      <c r="ME295" s="154"/>
      <c r="MF295" s="154"/>
      <c r="MG295" s="154"/>
      <c r="MH295" s="154"/>
      <c r="MI295" s="154"/>
      <c r="MJ295" s="154"/>
      <c r="MK295" s="154"/>
      <c r="ML295" s="154"/>
      <c r="MM295" s="154"/>
      <c r="MN295" s="154"/>
      <c r="MO295" s="154"/>
      <c r="MP295" s="154"/>
      <c r="MQ295" s="154"/>
      <c r="MR295" s="154"/>
      <c r="MS295" s="154"/>
      <c r="MT295" s="154"/>
      <c r="MU295" s="154"/>
      <c r="MV295" s="154"/>
      <c r="MW295" s="154"/>
      <c r="MX295" s="154"/>
      <c r="MY295" s="154"/>
      <c r="MZ295" s="154"/>
      <c r="NA295" s="154"/>
      <c r="NB295" s="154"/>
      <c r="NC295" s="154"/>
      <c r="ND295" s="154"/>
      <c r="NE295" s="154"/>
      <c r="NF295" s="154"/>
      <c r="NG295" s="154"/>
      <c r="NH295" s="154"/>
      <c r="NI295" s="154"/>
      <c r="NJ295" s="154"/>
      <c r="NK295" s="154"/>
      <c r="NL295" s="154"/>
      <c r="NM295" s="154"/>
      <c r="NN295" s="154"/>
      <c r="NO295" s="154"/>
      <c r="NP295" s="154"/>
      <c r="NQ295" s="154"/>
      <c r="NR295" s="154"/>
      <c r="NS295" s="154"/>
      <c r="NT295" s="154"/>
      <c r="NU295" s="154"/>
      <c r="NV295" s="154"/>
      <c r="NW295" s="154"/>
      <c r="NX295" s="154"/>
      <c r="NY295" s="154"/>
      <c r="NZ295" s="154"/>
      <c r="OA295" s="154"/>
      <c r="OB295" s="154"/>
      <c r="OC295" s="154"/>
      <c r="OD295" s="154"/>
      <c r="OE295" s="154"/>
      <c r="OF295" s="154"/>
      <c r="OG295" s="154"/>
      <c r="OH295" s="154"/>
      <c r="OI295" s="154"/>
      <c r="OJ295" s="154"/>
      <c r="OK295" s="154"/>
      <c r="OL295" s="154"/>
      <c r="OM295" s="154"/>
      <c r="ON295" s="154"/>
      <c r="OO295" s="154"/>
      <c r="OP295" s="154"/>
      <c r="OQ295" s="154"/>
      <c r="OR295" s="154"/>
      <c r="OS295" s="154"/>
      <c r="OT295" s="154"/>
      <c r="OU295" s="154"/>
      <c r="OV295" s="154"/>
      <c r="OW295" s="154"/>
      <c r="OX295" s="154"/>
      <c r="OY295" s="154"/>
      <c r="OZ295" s="154"/>
      <c r="PA295" s="154"/>
      <c r="PB295" s="154"/>
      <c r="PC295" s="154"/>
      <c r="PD295" s="154"/>
      <c r="PE295" s="154"/>
      <c r="PF295" s="154"/>
      <c r="PG295" s="154"/>
      <c r="PH295" s="154"/>
      <c r="PI295" s="154"/>
      <c r="PJ295" s="154"/>
      <c r="PK295" s="154"/>
      <c r="PL295" s="154"/>
      <c r="PM295" s="154"/>
      <c r="PN295" s="154"/>
      <c r="PO295" s="154"/>
      <c r="PP295" s="154"/>
      <c r="PQ295" s="154"/>
      <c r="PR295" s="154"/>
      <c r="PS295" s="154"/>
      <c r="PT295" s="154"/>
      <c r="PU295" s="154"/>
      <c r="PV295" s="154"/>
      <c r="PW295" s="154"/>
      <c r="PX295" s="154"/>
      <c r="PY295" s="154"/>
      <c r="PZ295" s="154"/>
      <c r="QA295" s="154"/>
      <c r="QB295" s="154"/>
      <c r="QC295" s="154"/>
      <c r="QD295" s="154"/>
      <c r="QE295" s="154"/>
      <c r="QF295" s="154"/>
      <c r="QG295" s="154"/>
      <c r="QH295" s="154"/>
      <c r="QI295" s="154"/>
      <c r="QJ295" s="154"/>
      <c r="QK295" s="154"/>
      <c r="QL295" s="154"/>
      <c r="QM295" s="154"/>
      <c r="QN295" s="154"/>
      <c r="QO295" s="154"/>
      <c r="QP295" s="154"/>
      <c r="QQ295" s="154"/>
      <c r="QR295" s="154"/>
      <c r="QS295" s="154"/>
      <c r="QT295" s="154"/>
      <c r="QU295" s="154"/>
      <c r="QV295" s="154"/>
      <c r="QW295" s="154"/>
      <c r="QX295" s="154"/>
      <c r="QY295" s="154"/>
      <c r="QZ295" s="154"/>
      <c r="RA295" s="154"/>
      <c r="RB295" s="154"/>
      <c r="RC295" s="154"/>
      <c r="RD295" s="154"/>
      <c r="RE295" s="154"/>
      <c r="RF295" s="154"/>
      <c r="RG295" s="154"/>
      <c r="RH295" s="155"/>
    </row>
    <row r="296" spans="47:476" ht="20.100000000000001" customHeight="1"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117"/>
      <c r="BS296" s="118"/>
      <c r="BT296" s="118"/>
      <c r="BU296" s="118"/>
      <c r="BV296" s="118"/>
      <c r="BW296" s="118"/>
      <c r="BX296" s="118"/>
      <c r="BY296" s="118"/>
      <c r="BZ296" s="118"/>
      <c r="CA296" s="118"/>
      <c r="CB296" s="118"/>
      <c r="CC296" s="118"/>
      <c r="CD296" s="118"/>
      <c r="CE296" s="118"/>
      <c r="CF296" s="118"/>
      <c r="CG296" s="118"/>
      <c r="CH296" s="118"/>
      <c r="CI296" s="118"/>
      <c r="CJ296" s="118"/>
      <c r="CK296" s="118"/>
      <c r="CL296" s="118"/>
      <c r="CM296" s="118"/>
      <c r="CN296" s="118"/>
      <c r="CO296" s="118"/>
      <c r="CP296" s="118"/>
      <c r="CQ296" s="118"/>
      <c r="CR296" s="118"/>
      <c r="CS296" s="118"/>
      <c r="CT296" s="118"/>
      <c r="CU296" s="118"/>
      <c r="CV296" s="118"/>
      <c r="CW296" s="118"/>
      <c r="CX296" s="118"/>
      <c r="CY296" s="118"/>
      <c r="CZ296" s="118"/>
      <c r="DA296" s="118"/>
      <c r="DB296" s="118"/>
      <c r="DC296" s="118"/>
      <c r="DD296" s="118"/>
      <c r="DE296" s="118"/>
      <c r="DF296" s="118"/>
      <c r="DG296" s="118"/>
      <c r="DH296" s="118"/>
      <c r="DI296" s="118"/>
      <c r="DJ296" s="118"/>
      <c r="DK296" s="118"/>
      <c r="DL296" s="118"/>
      <c r="DM296" s="118"/>
      <c r="DN296" s="118"/>
      <c r="DO296" s="118"/>
      <c r="DP296" s="118"/>
      <c r="DQ296" s="119"/>
      <c r="DT296" s="153"/>
      <c r="DU296" s="154"/>
      <c r="DV296" s="154"/>
      <c r="DW296" s="154"/>
      <c r="DX296" s="154"/>
      <c r="DY296" s="154"/>
      <c r="DZ296" s="154"/>
      <c r="EA296" s="154"/>
      <c r="EB296" s="154"/>
      <c r="EC296" s="154"/>
      <c r="ED296" s="154"/>
      <c r="EE296" s="154"/>
      <c r="EF296" s="154"/>
      <c r="EG296" s="154"/>
      <c r="EH296" s="154"/>
      <c r="EI296" s="154"/>
      <c r="EJ296" s="154"/>
      <c r="EK296" s="154"/>
      <c r="EL296" s="154"/>
      <c r="EM296" s="154"/>
      <c r="EN296" s="154"/>
      <c r="EO296" s="154"/>
      <c r="EP296" s="154"/>
      <c r="EQ296" s="154"/>
      <c r="ER296" s="154"/>
      <c r="ES296" s="154"/>
      <c r="ET296" s="154"/>
      <c r="EU296" s="154"/>
      <c r="EV296" s="154"/>
      <c r="EW296" s="154"/>
      <c r="EX296" s="154"/>
      <c r="EY296" s="154"/>
      <c r="EZ296" s="154"/>
      <c r="FA296" s="154"/>
      <c r="FB296" s="154"/>
      <c r="FC296" s="154"/>
      <c r="FD296" s="154"/>
      <c r="FE296" s="154"/>
      <c r="FF296" s="154"/>
      <c r="FG296" s="154"/>
      <c r="FH296" s="154"/>
      <c r="FI296" s="154"/>
      <c r="FJ296" s="154"/>
      <c r="FK296" s="154"/>
      <c r="FL296" s="154"/>
      <c r="FM296" s="154"/>
      <c r="FN296" s="154"/>
      <c r="FO296" s="154"/>
      <c r="FP296" s="154"/>
      <c r="FQ296" s="154"/>
      <c r="FR296" s="154"/>
      <c r="FS296" s="154"/>
      <c r="FT296" s="154"/>
      <c r="FU296" s="154"/>
      <c r="FV296" s="154"/>
      <c r="FW296" s="154"/>
      <c r="FX296" s="154"/>
      <c r="FY296" s="154"/>
      <c r="FZ296" s="154"/>
      <c r="GA296" s="154"/>
      <c r="GB296" s="154"/>
      <c r="GC296" s="154"/>
      <c r="GD296" s="154"/>
      <c r="GE296" s="154"/>
      <c r="GF296" s="154"/>
      <c r="GG296" s="154"/>
      <c r="GH296" s="154"/>
      <c r="GI296" s="154"/>
      <c r="GJ296" s="154"/>
      <c r="GK296" s="154"/>
      <c r="GL296" s="154"/>
      <c r="GM296" s="154"/>
      <c r="GN296" s="154"/>
      <c r="GO296" s="154"/>
      <c r="GP296" s="154"/>
      <c r="GQ296" s="154"/>
      <c r="GR296" s="154"/>
      <c r="GS296" s="154"/>
      <c r="GT296" s="154"/>
      <c r="GU296" s="154"/>
      <c r="GV296" s="154"/>
      <c r="GW296" s="154"/>
      <c r="GX296" s="154"/>
      <c r="GY296" s="154"/>
      <c r="GZ296" s="154"/>
      <c r="HA296" s="154"/>
      <c r="HB296" s="154"/>
      <c r="HC296" s="154"/>
      <c r="HD296" s="154"/>
      <c r="HE296" s="154"/>
      <c r="HF296" s="154"/>
      <c r="HG296" s="154"/>
      <c r="HH296" s="154"/>
      <c r="HI296" s="154"/>
      <c r="HJ296" s="154"/>
      <c r="HK296" s="154"/>
      <c r="HL296" s="154"/>
      <c r="HM296" s="154"/>
      <c r="HN296" s="154"/>
      <c r="HO296" s="154"/>
      <c r="HP296" s="154"/>
      <c r="HQ296" s="154"/>
      <c r="HR296" s="154"/>
      <c r="HS296" s="154"/>
      <c r="HT296" s="154"/>
      <c r="HU296" s="154"/>
      <c r="HV296" s="154"/>
      <c r="HW296" s="154"/>
      <c r="HX296" s="154"/>
      <c r="HY296" s="154"/>
      <c r="HZ296" s="154"/>
      <c r="IA296" s="154"/>
      <c r="IB296" s="154"/>
      <c r="IC296" s="154"/>
      <c r="ID296" s="154"/>
      <c r="IE296" s="154"/>
      <c r="IF296" s="154"/>
      <c r="IG296" s="154"/>
      <c r="IH296" s="154"/>
      <c r="II296" s="154"/>
      <c r="IJ296" s="154"/>
      <c r="IK296" s="154"/>
      <c r="IL296" s="154"/>
      <c r="IM296" s="154"/>
      <c r="IN296" s="154"/>
      <c r="IO296" s="154"/>
      <c r="IP296" s="154"/>
      <c r="IQ296" s="154"/>
      <c r="IR296" s="154"/>
      <c r="IS296" s="154"/>
      <c r="IT296" s="154"/>
      <c r="IU296" s="154"/>
      <c r="IV296" s="154"/>
      <c r="IW296" s="154"/>
      <c r="IX296" s="154"/>
      <c r="IY296" s="154"/>
      <c r="IZ296" s="154"/>
      <c r="JA296" s="154"/>
      <c r="JB296" s="154"/>
      <c r="JC296" s="154"/>
      <c r="JD296" s="154"/>
      <c r="JE296" s="154"/>
      <c r="JF296" s="154"/>
      <c r="JG296" s="154"/>
      <c r="JH296" s="154"/>
      <c r="JI296" s="154"/>
      <c r="JJ296" s="154"/>
      <c r="JK296" s="154"/>
      <c r="JL296" s="154"/>
      <c r="JM296" s="154"/>
      <c r="JN296" s="154"/>
      <c r="JO296" s="154"/>
      <c r="JP296" s="154"/>
      <c r="JQ296" s="154"/>
      <c r="JR296" s="154"/>
      <c r="JS296" s="154"/>
      <c r="JT296" s="154"/>
      <c r="JU296" s="154"/>
      <c r="JV296" s="154"/>
      <c r="JW296" s="154"/>
      <c r="JX296" s="154"/>
      <c r="JY296" s="154"/>
      <c r="JZ296" s="154"/>
      <c r="KA296" s="154"/>
      <c r="KB296" s="154"/>
      <c r="KC296" s="154"/>
      <c r="KD296" s="154"/>
      <c r="KE296" s="154"/>
      <c r="KF296" s="154"/>
      <c r="KG296" s="154"/>
      <c r="KH296" s="154"/>
      <c r="KI296" s="154"/>
      <c r="KJ296" s="154"/>
      <c r="KK296" s="154"/>
      <c r="KL296" s="154"/>
      <c r="KM296" s="154"/>
      <c r="KN296" s="154"/>
      <c r="KO296" s="154"/>
      <c r="KP296" s="154"/>
      <c r="KQ296" s="154"/>
      <c r="KR296" s="154"/>
      <c r="KS296" s="154"/>
      <c r="KT296" s="154"/>
      <c r="KU296" s="154"/>
      <c r="KV296" s="154"/>
      <c r="KW296" s="154"/>
      <c r="KX296" s="154"/>
      <c r="KY296" s="154"/>
      <c r="KZ296" s="154"/>
      <c r="LA296" s="154"/>
      <c r="LB296" s="154"/>
      <c r="LC296" s="154"/>
      <c r="LD296" s="154"/>
      <c r="LE296" s="154"/>
      <c r="LF296" s="154"/>
      <c r="LG296" s="154"/>
      <c r="LH296" s="154"/>
      <c r="LI296" s="154"/>
      <c r="LJ296" s="154"/>
      <c r="LK296" s="154"/>
      <c r="LL296" s="154"/>
      <c r="LM296" s="154"/>
      <c r="LN296" s="154"/>
      <c r="LO296" s="154"/>
      <c r="LP296" s="154"/>
      <c r="LQ296" s="154"/>
      <c r="LR296" s="154"/>
      <c r="LS296" s="154"/>
      <c r="LT296" s="154"/>
      <c r="LU296" s="154"/>
      <c r="LV296" s="154"/>
      <c r="LW296" s="154"/>
      <c r="LX296" s="154"/>
      <c r="LY296" s="154"/>
      <c r="LZ296" s="154"/>
      <c r="MA296" s="154"/>
      <c r="MB296" s="154"/>
      <c r="MC296" s="154"/>
      <c r="MD296" s="154"/>
      <c r="ME296" s="154"/>
      <c r="MF296" s="154"/>
      <c r="MG296" s="154"/>
      <c r="MH296" s="154"/>
      <c r="MI296" s="154"/>
      <c r="MJ296" s="154"/>
      <c r="MK296" s="154"/>
      <c r="ML296" s="154"/>
      <c r="MM296" s="154"/>
      <c r="MN296" s="154"/>
      <c r="MO296" s="154"/>
      <c r="MP296" s="154"/>
      <c r="MQ296" s="154"/>
      <c r="MR296" s="154"/>
      <c r="MS296" s="154"/>
      <c r="MT296" s="154"/>
      <c r="MU296" s="154"/>
      <c r="MV296" s="154"/>
      <c r="MW296" s="154"/>
      <c r="MX296" s="154"/>
      <c r="MY296" s="154"/>
      <c r="MZ296" s="154"/>
      <c r="NA296" s="154"/>
      <c r="NB296" s="154"/>
      <c r="NC296" s="154"/>
      <c r="ND296" s="154"/>
      <c r="NE296" s="154"/>
      <c r="NF296" s="154"/>
      <c r="NG296" s="154"/>
      <c r="NH296" s="154"/>
      <c r="NI296" s="154"/>
      <c r="NJ296" s="154"/>
      <c r="NK296" s="154"/>
      <c r="NL296" s="154"/>
      <c r="NM296" s="154"/>
      <c r="NN296" s="154"/>
      <c r="NO296" s="154"/>
      <c r="NP296" s="154"/>
      <c r="NQ296" s="154"/>
      <c r="NR296" s="154"/>
      <c r="NS296" s="154"/>
      <c r="NT296" s="154"/>
      <c r="NU296" s="154"/>
      <c r="NV296" s="154"/>
      <c r="NW296" s="154"/>
      <c r="NX296" s="154"/>
      <c r="NY296" s="154"/>
      <c r="NZ296" s="154"/>
      <c r="OA296" s="154"/>
      <c r="OB296" s="154"/>
      <c r="OC296" s="154"/>
      <c r="OD296" s="154"/>
      <c r="OE296" s="154"/>
      <c r="OF296" s="154"/>
      <c r="OG296" s="154"/>
      <c r="OH296" s="154"/>
      <c r="OI296" s="154"/>
      <c r="OJ296" s="154"/>
      <c r="OK296" s="154"/>
      <c r="OL296" s="154"/>
      <c r="OM296" s="154"/>
      <c r="ON296" s="154"/>
      <c r="OO296" s="154"/>
      <c r="OP296" s="154"/>
      <c r="OQ296" s="154"/>
      <c r="OR296" s="154"/>
      <c r="OS296" s="154"/>
      <c r="OT296" s="154"/>
      <c r="OU296" s="154"/>
      <c r="OV296" s="154"/>
      <c r="OW296" s="154"/>
      <c r="OX296" s="154"/>
      <c r="OY296" s="154"/>
      <c r="OZ296" s="154"/>
      <c r="PA296" s="154"/>
      <c r="PB296" s="154"/>
      <c r="PC296" s="154"/>
      <c r="PD296" s="154"/>
      <c r="PE296" s="154"/>
      <c r="PF296" s="154"/>
      <c r="PG296" s="154"/>
      <c r="PH296" s="154"/>
      <c r="PI296" s="154"/>
      <c r="PJ296" s="154"/>
      <c r="PK296" s="154"/>
      <c r="PL296" s="154"/>
      <c r="PM296" s="154"/>
      <c r="PN296" s="154"/>
      <c r="PO296" s="154"/>
      <c r="PP296" s="154"/>
      <c r="PQ296" s="154"/>
      <c r="PR296" s="154"/>
      <c r="PS296" s="154"/>
      <c r="PT296" s="154"/>
      <c r="PU296" s="154"/>
      <c r="PV296" s="154"/>
      <c r="PW296" s="154"/>
      <c r="PX296" s="154"/>
      <c r="PY296" s="154"/>
      <c r="PZ296" s="154"/>
      <c r="QA296" s="154"/>
      <c r="QB296" s="154"/>
      <c r="QC296" s="154"/>
      <c r="QD296" s="154"/>
      <c r="QE296" s="154"/>
      <c r="QF296" s="154"/>
      <c r="QG296" s="154"/>
      <c r="QH296" s="154"/>
      <c r="QI296" s="154"/>
      <c r="QJ296" s="154"/>
      <c r="QK296" s="154"/>
      <c r="QL296" s="154"/>
      <c r="QM296" s="154"/>
      <c r="QN296" s="154"/>
      <c r="QO296" s="154"/>
      <c r="QP296" s="154"/>
      <c r="QQ296" s="154"/>
      <c r="QR296" s="154"/>
      <c r="QS296" s="154"/>
      <c r="QT296" s="154"/>
      <c r="QU296" s="154"/>
      <c r="QV296" s="154"/>
      <c r="QW296" s="154"/>
      <c r="QX296" s="154"/>
      <c r="QY296" s="154"/>
      <c r="QZ296" s="154"/>
      <c r="RA296" s="154"/>
      <c r="RB296" s="154"/>
      <c r="RC296" s="154"/>
      <c r="RD296" s="154"/>
      <c r="RE296" s="154"/>
      <c r="RF296" s="154"/>
      <c r="RG296" s="154"/>
      <c r="RH296" s="155"/>
    </row>
    <row r="297" spans="47:476" ht="20.100000000000001" customHeight="1" thickBot="1"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120"/>
      <c r="BS297" s="121"/>
      <c r="BT297" s="121"/>
      <c r="BU297" s="121"/>
      <c r="BV297" s="121"/>
      <c r="BW297" s="121"/>
      <c r="BX297" s="121"/>
      <c r="BY297" s="121"/>
      <c r="BZ297" s="121"/>
      <c r="CA297" s="121"/>
      <c r="CB297" s="121"/>
      <c r="CC297" s="121"/>
      <c r="CD297" s="121"/>
      <c r="CE297" s="121"/>
      <c r="CF297" s="121"/>
      <c r="CG297" s="121"/>
      <c r="CH297" s="121"/>
      <c r="CI297" s="121"/>
      <c r="CJ297" s="121"/>
      <c r="CK297" s="121"/>
      <c r="CL297" s="121"/>
      <c r="CM297" s="121"/>
      <c r="CN297" s="121"/>
      <c r="CO297" s="121"/>
      <c r="CP297" s="121"/>
      <c r="CQ297" s="121"/>
      <c r="CR297" s="121"/>
      <c r="CS297" s="121"/>
      <c r="CT297" s="121"/>
      <c r="CU297" s="121"/>
      <c r="CV297" s="121"/>
      <c r="CW297" s="121"/>
      <c r="CX297" s="121"/>
      <c r="CY297" s="121"/>
      <c r="CZ297" s="121"/>
      <c r="DA297" s="121"/>
      <c r="DB297" s="121"/>
      <c r="DC297" s="121"/>
      <c r="DD297" s="121"/>
      <c r="DE297" s="121"/>
      <c r="DF297" s="121"/>
      <c r="DG297" s="121"/>
      <c r="DH297" s="121"/>
      <c r="DI297" s="121"/>
      <c r="DJ297" s="121"/>
      <c r="DK297" s="121"/>
      <c r="DL297" s="121"/>
      <c r="DM297" s="121"/>
      <c r="DN297" s="121"/>
      <c r="DO297" s="121"/>
      <c r="DP297" s="121"/>
      <c r="DQ297" s="122"/>
      <c r="DT297" s="156"/>
      <c r="DU297" s="157"/>
      <c r="DV297" s="157"/>
      <c r="DW297" s="157"/>
      <c r="DX297" s="157"/>
      <c r="DY297" s="157"/>
      <c r="DZ297" s="157"/>
      <c r="EA297" s="157"/>
      <c r="EB297" s="157"/>
      <c r="EC297" s="157"/>
      <c r="ED297" s="157"/>
      <c r="EE297" s="157"/>
      <c r="EF297" s="157"/>
      <c r="EG297" s="157"/>
      <c r="EH297" s="157"/>
      <c r="EI297" s="157"/>
      <c r="EJ297" s="157"/>
      <c r="EK297" s="157"/>
      <c r="EL297" s="157"/>
      <c r="EM297" s="157"/>
      <c r="EN297" s="157"/>
      <c r="EO297" s="157"/>
      <c r="EP297" s="157"/>
      <c r="EQ297" s="157"/>
      <c r="ER297" s="157"/>
      <c r="ES297" s="157"/>
      <c r="ET297" s="157"/>
      <c r="EU297" s="157"/>
      <c r="EV297" s="157"/>
      <c r="EW297" s="157"/>
      <c r="EX297" s="157"/>
      <c r="EY297" s="157"/>
      <c r="EZ297" s="157"/>
      <c r="FA297" s="157"/>
      <c r="FB297" s="157"/>
      <c r="FC297" s="157"/>
      <c r="FD297" s="157"/>
      <c r="FE297" s="157"/>
      <c r="FF297" s="157"/>
      <c r="FG297" s="157"/>
      <c r="FH297" s="157"/>
      <c r="FI297" s="157"/>
      <c r="FJ297" s="157"/>
      <c r="FK297" s="157"/>
      <c r="FL297" s="157"/>
      <c r="FM297" s="157"/>
      <c r="FN297" s="157"/>
      <c r="FO297" s="157"/>
      <c r="FP297" s="157"/>
      <c r="FQ297" s="157"/>
      <c r="FR297" s="157"/>
      <c r="FS297" s="157"/>
      <c r="FT297" s="157"/>
      <c r="FU297" s="157"/>
      <c r="FV297" s="157"/>
      <c r="FW297" s="157"/>
      <c r="FX297" s="157"/>
      <c r="FY297" s="157"/>
      <c r="FZ297" s="157"/>
      <c r="GA297" s="157"/>
      <c r="GB297" s="157"/>
      <c r="GC297" s="157"/>
      <c r="GD297" s="157"/>
      <c r="GE297" s="157"/>
      <c r="GF297" s="157"/>
      <c r="GG297" s="157"/>
      <c r="GH297" s="157"/>
      <c r="GI297" s="157"/>
      <c r="GJ297" s="157"/>
      <c r="GK297" s="157"/>
      <c r="GL297" s="157"/>
      <c r="GM297" s="157"/>
      <c r="GN297" s="157"/>
      <c r="GO297" s="157"/>
      <c r="GP297" s="157"/>
      <c r="GQ297" s="157"/>
      <c r="GR297" s="157"/>
      <c r="GS297" s="157"/>
      <c r="GT297" s="157"/>
      <c r="GU297" s="157"/>
      <c r="GV297" s="157"/>
      <c r="GW297" s="157"/>
      <c r="GX297" s="157"/>
      <c r="GY297" s="157"/>
      <c r="GZ297" s="157"/>
      <c r="HA297" s="157"/>
      <c r="HB297" s="157"/>
      <c r="HC297" s="157"/>
      <c r="HD297" s="157"/>
      <c r="HE297" s="157"/>
      <c r="HF297" s="157"/>
      <c r="HG297" s="157"/>
      <c r="HH297" s="157"/>
      <c r="HI297" s="157"/>
      <c r="HJ297" s="157"/>
      <c r="HK297" s="157"/>
      <c r="HL297" s="157"/>
      <c r="HM297" s="157"/>
      <c r="HN297" s="157"/>
      <c r="HO297" s="157"/>
      <c r="HP297" s="157"/>
      <c r="HQ297" s="157"/>
      <c r="HR297" s="157"/>
      <c r="HS297" s="157"/>
      <c r="HT297" s="157"/>
      <c r="HU297" s="157"/>
      <c r="HV297" s="157"/>
      <c r="HW297" s="157"/>
      <c r="HX297" s="157"/>
      <c r="HY297" s="157"/>
      <c r="HZ297" s="157"/>
      <c r="IA297" s="157"/>
      <c r="IB297" s="157"/>
      <c r="IC297" s="157"/>
      <c r="ID297" s="157"/>
      <c r="IE297" s="157"/>
      <c r="IF297" s="157"/>
      <c r="IG297" s="157"/>
      <c r="IH297" s="157"/>
      <c r="II297" s="157"/>
      <c r="IJ297" s="157"/>
      <c r="IK297" s="157"/>
      <c r="IL297" s="157"/>
      <c r="IM297" s="157"/>
      <c r="IN297" s="157"/>
      <c r="IO297" s="157"/>
      <c r="IP297" s="157"/>
      <c r="IQ297" s="157"/>
      <c r="IR297" s="157"/>
      <c r="IS297" s="157"/>
      <c r="IT297" s="157"/>
      <c r="IU297" s="157"/>
      <c r="IV297" s="157"/>
      <c r="IW297" s="157"/>
      <c r="IX297" s="157"/>
      <c r="IY297" s="157"/>
      <c r="IZ297" s="157"/>
      <c r="JA297" s="157"/>
      <c r="JB297" s="157"/>
      <c r="JC297" s="157"/>
      <c r="JD297" s="157"/>
      <c r="JE297" s="157"/>
      <c r="JF297" s="157"/>
      <c r="JG297" s="157"/>
      <c r="JH297" s="157"/>
      <c r="JI297" s="157"/>
      <c r="JJ297" s="157"/>
      <c r="JK297" s="157"/>
      <c r="JL297" s="157"/>
      <c r="JM297" s="157"/>
      <c r="JN297" s="157"/>
      <c r="JO297" s="157"/>
      <c r="JP297" s="157"/>
      <c r="JQ297" s="157"/>
      <c r="JR297" s="157"/>
      <c r="JS297" s="157"/>
      <c r="JT297" s="157"/>
      <c r="JU297" s="157"/>
      <c r="JV297" s="157"/>
      <c r="JW297" s="157"/>
      <c r="JX297" s="157"/>
      <c r="JY297" s="157"/>
      <c r="JZ297" s="157"/>
      <c r="KA297" s="157"/>
      <c r="KB297" s="157"/>
      <c r="KC297" s="157"/>
      <c r="KD297" s="157"/>
      <c r="KE297" s="157"/>
      <c r="KF297" s="157"/>
      <c r="KG297" s="157"/>
      <c r="KH297" s="157"/>
      <c r="KI297" s="157"/>
      <c r="KJ297" s="157"/>
      <c r="KK297" s="157"/>
      <c r="KL297" s="157"/>
      <c r="KM297" s="157"/>
      <c r="KN297" s="157"/>
      <c r="KO297" s="157"/>
      <c r="KP297" s="157"/>
      <c r="KQ297" s="157"/>
      <c r="KR297" s="157"/>
      <c r="KS297" s="157"/>
      <c r="KT297" s="157"/>
      <c r="KU297" s="157"/>
      <c r="KV297" s="157"/>
      <c r="KW297" s="157"/>
      <c r="KX297" s="157"/>
      <c r="KY297" s="157"/>
      <c r="KZ297" s="157"/>
      <c r="LA297" s="157"/>
      <c r="LB297" s="157"/>
      <c r="LC297" s="157"/>
      <c r="LD297" s="157"/>
      <c r="LE297" s="157"/>
      <c r="LF297" s="157"/>
      <c r="LG297" s="157"/>
      <c r="LH297" s="157"/>
      <c r="LI297" s="157"/>
      <c r="LJ297" s="157"/>
      <c r="LK297" s="157"/>
      <c r="LL297" s="157"/>
      <c r="LM297" s="157"/>
      <c r="LN297" s="157"/>
      <c r="LO297" s="157"/>
      <c r="LP297" s="157"/>
      <c r="LQ297" s="157"/>
      <c r="LR297" s="157"/>
      <c r="LS297" s="157"/>
      <c r="LT297" s="157"/>
      <c r="LU297" s="157"/>
      <c r="LV297" s="157"/>
      <c r="LW297" s="157"/>
      <c r="LX297" s="157"/>
      <c r="LY297" s="157"/>
      <c r="LZ297" s="157"/>
      <c r="MA297" s="157"/>
      <c r="MB297" s="157"/>
      <c r="MC297" s="157"/>
      <c r="MD297" s="157"/>
      <c r="ME297" s="157"/>
      <c r="MF297" s="157"/>
      <c r="MG297" s="157"/>
      <c r="MH297" s="157"/>
      <c r="MI297" s="157"/>
      <c r="MJ297" s="157"/>
      <c r="MK297" s="157"/>
      <c r="ML297" s="157"/>
      <c r="MM297" s="157"/>
      <c r="MN297" s="157"/>
      <c r="MO297" s="157"/>
      <c r="MP297" s="157"/>
      <c r="MQ297" s="157"/>
      <c r="MR297" s="157"/>
      <c r="MS297" s="157"/>
      <c r="MT297" s="157"/>
      <c r="MU297" s="157"/>
      <c r="MV297" s="157"/>
      <c r="MW297" s="157"/>
      <c r="MX297" s="157"/>
      <c r="MY297" s="157"/>
      <c r="MZ297" s="157"/>
      <c r="NA297" s="157"/>
      <c r="NB297" s="157"/>
      <c r="NC297" s="157"/>
      <c r="ND297" s="157"/>
      <c r="NE297" s="157"/>
      <c r="NF297" s="157"/>
      <c r="NG297" s="157"/>
      <c r="NH297" s="157"/>
      <c r="NI297" s="157"/>
      <c r="NJ297" s="157"/>
      <c r="NK297" s="157"/>
      <c r="NL297" s="157"/>
      <c r="NM297" s="157"/>
      <c r="NN297" s="157"/>
      <c r="NO297" s="157"/>
      <c r="NP297" s="157"/>
      <c r="NQ297" s="157"/>
      <c r="NR297" s="157"/>
      <c r="NS297" s="157"/>
      <c r="NT297" s="157"/>
      <c r="NU297" s="157"/>
      <c r="NV297" s="157"/>
      <c r="NW297" s="157"/>
      <c r="NX297" s="157"/>
      <c r="NY297" s="157"/>
      <c r="NZ297" s="157"/>
      <c r="OA297" s="157"/>
      <c r="OB297" s="157"/>
      <c r="OC297" s="157"/>
      <c r="OD297" s="157"/>
      <c r="OE297" s="157"/>
      <c r="OF297" s="157"/>
      <c r="OG297" s="157"/>
      <c r="OH297" s="157"/>
      <c r="OI297" s="157"/>
      <c r="OJ297" s="157"/>
      <c r="OK297" s="157"/>
      <c r="OL297" s="157"/>
      <c r="OM297" s="157"/>
      <c r="ON297" s="157"/>
      <c r="OO297" s="157"/>
      <c r="OP297" s="157"/>
      <c r="OQ297" s="157"/>
      <c r="OR297" s="157"/>
      <c r="OS297" s="157"/>
      <c r="OT297" s="157"/>
      <c r="OU297" s="157"/>
      <c r="OV297" s="157"/>
      <c r="OW297" s="157"/>
      <c r="OX297" s="157"/>
      <c r="OY297" s="157"/>
      <c r="OZ297" s="157"/>
      <c r="PA297" s="157"/>
      <c r="PB297" s="157"/>
      <c r="PC297" s="157"/>
      <c r="PD297" s="157"/>
      <c r="PE297" s="157"/>
      <c r="PF297" s="157"/>
      <c r="PG297" s="157"/>
      <c r="PH297" s="157"/>
      <c r="PI297" s="157"/>
      <c r="PJ297" s="157"/>
      <c r="PK297" s="157"/>
      <c r="PL297" s="157"/>
      <c r="PM297" s="157"/>
      <c r="PN297" s="157"/>
      <c r="PO297" s="157"/>
      <c r="PP297" s="157"/>
      <c r="PQ297" s="157"/>
      <c r="PR297" s="157"/>
      <c r="PS297" s="157"/>
      <c r="PT297" s="157"/>
      <c r="PU297" s="157"/>
      <c r="PV297" s="157"/>
      <c r="PW297" s="157"/>
      <c r="PX297" s="157"/>
      <c r="PY297" s="157"/>
      <c r="PZ297" s="157"/>
      <c r="QA297" s="157"/>
      <c r="QB297" s="157"/>
      <c r="QC297" s="157"/>
      <c r="QD297" s="157"/>
      <c r="QE297" s="157"/>
      <c r="QF297" s="157"/>
      <c r="QG297" s="157"/>
      <c r="QH297" s="157"/>
      <c r="QI297" s="157"/>
      <c r="QJ297" s="157"/>
      <c r="QK297" s="157"/>
      <c r="QL297" s="157"/>
      <c r="QM297" s="157"/>
      <c r="QN297" s="157"/>
      <c r="QO297" s="157"/>
      <c r="QP297" s="157"/>
      <c r="QQ297" s="157"/>
      <c r="QR297" s="157"/>
      <c r="QS297" s="157"/>
      <c r="QT297" s="157"/>
      <c r="QU297" s="157"/>
      <c r="QV297" s="157"/>
      <c r="QW297" s="157"/>
      <c r="QX297" s="157"/>
      <c r="QY297" s="157"/>
      <c r="QZ297" s="157"/>
      <c r="RA297" s="157"/>
      <c r="RB297" s="157"/>
      <c r="RC297" s="157"/>
      <c r="RD297" s="157"/>
      <c r="RE297" s="157"/>
      <c r="RF297" s="157"/>
      <c r="RG297" s="157"/>
      <c r="RH297" s="158"/>
    </row>
    <row r="298" spans="47:476" ht="20.100000000000001" customHeight="1"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</row>
    <row r="299" spans="47:476" ht="20.100000000000001" customHeight="1"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</row>
    <row r="300" spans="47:476" ht="20.100000000000001" customHeight="1"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</row>
    <row r="301" spans="47:476" ht="20.100000000000001" customHeight="1"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</row>
    <row r="302" spans="47:476" ht="20.100000000000001" customHeight="1"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</row>
    <row r="303" spans="47:476" ht="20.100000000000001" customHeight="1"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</row>
    <row r="304" spans="47:476" ht="20.100000000000001" customHeight="1"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</row>
    <row r="305" spans="47:109" ht="20.100000000000001" customHeight="1"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</row>
    <row r="306" spans="47:109" ht="20.100000000000001" customHeight="1"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</row>
    <row r="307" spans="47:109" ht="20.100000000000001" customHeight="1"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</row>
    <row r="308" spans="47:109" ht="20.100000000000001" customHeight="1"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</row>
    <row r="324" spans="10:43" ht="20.100000000000001" customHeight="1"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 spans="10:43" ht="20.100000000000001" customHeight="1"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</row>
    <row r="326" spans="10:43" ht="20.100000000000001" customHeight="1">
      <c r="J326" s="2"/>
      <c r="K326" s="2"/>
      <c r="L326" s="2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</row>
    <row r="327" spans="10:43" ht="20.100000000000001" customHeight="1">
      <c r="J327" s="2"/>
      <c r="K327" s="2"/>
      <c r="L327" s="2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 spans="10:43" ht="20.100000000000001" customHeight="1"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</row>
    <row r="329" spans="10:43" ht="20.100000000000001" customHeight="1"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 spans="10:43" ht="20.100000000000001" customHeight="1"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 spans="10:43" ht="20.100000000000001" customHeight="1"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 spans="10:43" ht="20.100000000000001" customHeight="1"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</row>
    <row r="333" spans="10:43" ht="20.100000000000001" customHeight="1"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</row>
    <row r="334" spans="10:43" ht="20.100000000000001" customHeight="1"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</row>
    <row r="335" spans="10:43" ht="20.100000000000001" customHeight="1"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 spans="10:43" ht="20.100000000000001" customHeight="1"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 spans="10:46" ht="20.100000000000001" customHeight="1"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</row>
    <row r="338" spans="10:46" ht="20.100000000000001" customHeight="1"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 spans="10:46" ht="20.100000000000001" customHeight="1"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</row>
    <row r="340" spans="10:46" ht="20.100000000000001" customHeight="1"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</row>
    <row r="341" spans="10:46" ht="20.100000000000001" customHeight="1"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</row>
    <row r="342" spans="10:46" ht="20.100000000000001" customHeight="1"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0:46" ht="20.100000000000001" customHeight="1"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0:46" ht="20.100000000000001" customHeight="1"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0:46" ht="20.100000000000001" customHeight="1"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0:46" ht="20.100000000000001" customHeight="1"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0:46" ht="20.100000000000001" customHeight="1"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0:46" ht="20.100000000000001" customHeight="1"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0:46" ht="20.100000000000001" customHeight="1"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0:46" ht="20.100000000000001" customHeight="1"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0:46" ht="20.100000000000001" customHeight="1"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0:46" ht="20.100000000000001" customHeight="1"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0:46" ht="20.100000000000001" customHeight="1"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0:46" ht="20.100000000000001" customHeight="1"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0:46" ht="20.100000000000001" customHeight="1"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0:46" ht="20.100000000000001" customHeight="1"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0:46" ht="20.100000000000001" customHeight="1"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0:46" ht="20.100000000000001" customHeight="1"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0:46" ht="20.100000000000001" customHeight="1"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0:46" ht="20.100000000000001" customHeight="1"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0:46" ht="20.100000000000001" customHeight="1"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0:46" ht="20.100000000000001" customHeight="1"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0:46" ht="20.100000000000001" customHeight="1"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0:46" ht="20.100000000000001" customHeight="1"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0:46" ht="20.100000000000001" customHeight="1"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0:46" ht="20.100000000000001" customHeight="1"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0:46" ht="20.100000000000001" customHeight="1">
      <c r="J367" s="2"/>
      <c r="K367" s="2"/>
      <c r="L367" s="2"/>
      <c r="M367" s="2"/>
      <c r="N367" s="2"/>
      <c r="O367" s="2"/>
    </row>
    <row r="368" spans="10:46" ht="20.100000000000001" customHeight="1">
      <c r="J368" s="2"/>
      <c r="K368" s="2"/>
      <c r="L368" s="2"/>
      <c r="M368" s="2"/>
      <c r="N368" s="2"/>
      <c r="O368" s="2"/>
    </row>
    <row r="369" spans="10:15" ht="20.100000000000001" customHeight="1">
      <c r="J369" s="2"/>
      <c r="K369" s="2"/>
      <c r="L369" s="2"/>
      <c r="M369" s="2"/>
      <c r="N369" s="2"/>
      <c r="O369" s="2"/>
    </row>
    <row r="370" spans="10:15" ht="20.100000000000001" customHeight="1">
      <c r="J370" s="2"/>
      <c r="K370" s="2"/>
      <c r="L370" s="2"/>
      <c r="M370" s="2"/>
      <c r="N370" s="2"/>
      <c r="O370" s="2"/>
    </row>
    <row r="371" spans="10:15" ht="20.100000000000001" customHeight="1">
      <c r="J371" s="2"/>
      <c r="K371" s="2"/>
      <c r="L371" s="2"/>
      <c r="M371" s="2"/>
      <c r="N371" s="2"/>
      <c r="O371" s="2"/>
    </row>
    <row r="372" spans="10:15" ht="20.100000000000001" customHeight="1">
      <c r="J372" s="2"/>
      <c r="K372" s="2"/>
      <c r="L372" s="2"/>
      <c r="M372" s="2"/>
      <c r="N372" s="2"/>
      <c r="O372" s="2"/>
    </row>
    <row r="373" spans="10:15" ht="20.100000000000001" customHeight="1">
      <c r="J373" s="2"/>
      <c r="K373" s="2"/>
      <c r="L373" s="2"/>
      <c r="M373" s="2"/>
      <c r="N373" s="2"/>
      <c r="O373" s="2"/>
    </row>
    <row r="374" spans="10:15" ht="20.100000000000001" customHeight="1">
      <c r="J374" s="2"/>
      <c r="K374" s="2"/>
      <c r="L374" s="2"/>
      <c r="M374" s="2"/>
      <c r="N374" s="2"/>
      <c r="O374" s="2"/>
    </row>
    <row r="375" spans="10:15" ht="20.100000000000001" customHeight="1">
      <c r="J375" s="2"/>
      <c r="K375" s="2"/>
      <c r="L375" s="2"/>
      <c r="M375" s="2"/>
      <c r="N375" s="2"/>
      <c r="O375" s="2"/>
    </row>
    <row r="376" spans="10:15" ht="20.100000000000001" customHeight="1">
      <c r="J376" s="2"/>
      <c r="K376" s="2"/>
      <c r="L376" s="2"/>
      <c r="M376" s="2"/>
      <c r="N376" s="2"/>
      <c r="O376" s="2"/>
    </row>
    <row r="377" spans="10:15" ht="20.100000000000001" customHeight="1">
      <c r="J377" s="2"/>
      <c r="K377" s="2"/>
      <c r="L377" s="2"/>
      <c r="M377" s="2"/>
      <c r="N377" s="2"/>
      <c r="O377" s="2"/>
    </row>
    <row r="378" spans="10:15" ht="20.100000000000001" customHeight="1">
      <c r="J378" s="2"/>
      <c r="K378" s="2"/>
      <c r="L378" s="2"/>
      <c r="M378" s="2"/>
      <c r="N378" s="2"/>
      <c r="O378" s="2"/>
    </row>
    <row r="379" spans="10:15" ht="20.100000000000001" customHeight="1">
      <c r="J379" s="2"/>
      <c r="K379" s="2"/>
      <c r="L379" s="2"/>
      <c r="M379" s="2"/>
      <c r="N379" s="2"/>
      <c r="O379" s="2"/>
    </row>
    <row r="380" spans="10:15" ht="20.100000000000001" customHeight="1">
      <c r="J380" s="2"/>
      <c r="K380" s="2"/>
      <c r="L380" s="2"/>
      <c r="M380" s="2"/>
      <c r="N380" s="2"/>
      <c r="O380" s="2"/>
    </row>
    <row r="381" spans="10:15" ht="20.100000000000001" customHeight="1">
      <c r="J381" s="2"/>
      <c r="K381" s="2"/>
      <c r="L381" s="2"/>
      <c r="M381" s="2"/>
      <c r="N381" s="2"/>
      <c r="O381" s="2"/>
    </row>
    <row r="382" spans="10:15" ht="20.100000000000001" customHeight="1">
      <c r="J382" s="2"/>
      <c r="K382" s="2"/>
      <c r="L382" s="2"/>
      <c r="M382" s="2"/>
      <c r="N382" s="2"/>
      <c r="O382" s="2"/>
    </row>
    <row r="383" spans="10:15" ht="20.100000000000001" customHeight="1">
      <c r="J383" s="2"/>
      <c r="K383" s="2"/>
      <c r="L383" s="2"/>
      <c r="M383" s="2"/>
      <c r="N383" s="2"/>
      <c r="O383" s="2"/>
    </row>
    <row r="384" spans="10:15" ht="20.100000000000001" customHeight="1">
      <c r="J384" s="2"/>
      <c r="K384" s="2"/>
      <c r="L384" s="2"/>
      <c r="M384" s="2"/>
      <c r="N384" s="2"/>
      <c r="O384" s="2"/>
    </row>
    <row r="385" spans="10:15" ht="20.100000000000001" customHeight="1">
      <c r="J385" s="2"/>
      <c r="K385" s="2"/>
      <c r="L385" s="2"/>
      <c r="M385" s="2"/>
      <c r="N385" s="2"/>
      <c r="O385" s="2"/>
    </row>
    <row r="386" spans="10:15" ht="20.100000000000001" customHeight="1">
      <c r="J386" s="2"/>
      <c r="K386" s="2"/>
      <c r="L386" s="2"/>
      <c r="M386" s="2"/>
      <c r="N386" s="2"/>
      <c r="O386" s="2"/>
    </row>
    <row r="387" spans="10:15" ht="20.100000000000001" customHeight="1">
      <c r="J387" s="2"/>
      <c r="K387" s="2"/>
      <c r="L387" s="2"/>
      <c r="M387" s="2"/>
      <c r="N387" s="2"/>
      <c r="O387" s="2"/>
    </row>
    <row r="388" spans="10:15" ht="20.100000000000001" customHeight="1">
      <c r="J388" s="2"/>
      <c r="K388" s="2"/>
      <c r="L388" s="2"/>
      <c r="M388" s="2"/>
      <c r="N388" s="2"/>
      <c r="O388" s="2"/>
    </row>
    <row r="389" spans="10:15" ht="20.100000000000001" customHeight="1">
      <c r="J389" s="2"/>
      <c r="K389" s="2"/>
      <c r="L389" s="2"/>
      <c r="M389" s="2"/>
      <c r="N389" s="2"/>
      <c r="O389" s="2"/>
    </row>
    <row r="390" spans="10:15" ht="20.100000000000001" customHeight="1">
      <c r="J390" s="2"/>
      <c r="K390" s="2"/>
      <c r="L390" s="2"/>
      <c r="M390" s="2"/>
      <c r="N390" s="2"/>
      <c r="O390" s="2"/>
    </row>
    <row r="391" spans="10:15" ht="20.100000000000001" customHeight="1">
      <c r="J391" s="2"/>
      <c r="K391" s="2"/>
      <c r="L391" s="2"/>
      <c r="M391" s="2"/>
      <c r="N391" s="2"/>
      <c r="O391" s="2"/>
    </row>
    <row r="392" spans="10:15" ht="20.100000000000001" customHeight="1">
      <c r="J392" s="2"/>
      <c r="K392" s="2"/>
      <c r="L392" s="2"/>
      <c r="M392" s="2"/>
      <c r="N392" s="2"/>
      <c r="O392" s="2"/>
    </row>
    <row r="393" spans="10:15" ht="20.100000000000001" customHeight="1">
      <c r="J393" s="2"/>
      <c r="K393" s="2"/>
      <c r="L393" s="2"/>
      <c r="M393" s="2"/>
      <c r="N393" s="2"/>
      <c r="O393" s="2"/>
    </row>
    <row r="394" spans="10:15" ht="20.100000000000001" customHeight="1">
      <c r="J394" s="2"/>
      <c r="K394" s="2"/>
      <c r="L394" s="2"/>
      <c r="M394" s="2"/>
      <c r="N394" s="2"/>
      <c r="O394" s="2"/>
    </row>
    <row r="395" spans="10:15" ht="20.100000000000001" customHeight="1">
      <c r="J395" s="2"/>
      <c r="K395" s="2"/>
      <c r="L395" s="2"/>
      <c r="M395" s="2"/>
      <c r="N395" s="2"/>
      <c r="O395" s="2"/>
    </row>
    <row r="396" spans="10:15" ht="20.100000000000001" customHeight="1">
      <c r="J396" s="2"/>
      <c r="K396" s="2"/>
      <c r="L396" s="2"/>
      <c r="M396" s="2"/>
      <c r="N396" s="2"/>
      <c r="O396" s="2"/>
    </row>
    <row r="397" spans="10:15" ht="20.100000000000001" customHeight="1">
      <c r="J397" s="2"/>
      <c r="K397" s="2"/>
      <c r="L397" s="2"/>
      <c r="M397" s="2"/>
      <c r="N397" s="2"/>
      <c r="O397" s="2"/>
    </row>
    <row r="398" spans="10:15" ht="20.100000000000001" customHeight="1">
      <c r="J398" s="2"/>
      <c r="K398" s="2"/>
      <c r="L398" s="2"/>
      <c r="M398" s="2"/>
      <c r="N398" s="2"/>
      <c r="O398" s="2"/>
    </row>
    <row r="399" spans="10:15" ht="20.100000000000001" customHeight="1">
      <c r="J399" s="2"/>
      <c r="K399" s="2"/>
      <c r="L399" s="2"/>
      <c r="M399" s="2"/>
      <c r="N399" s="2"/>
      <c r="O399" s="2"/>
    </row>
    <row r="400" spans="10:15" ht="20.100000000000001" customHeight="1">
      <c r="J400" s="2"/>
      <c r="K400" s="2"/>
      <c r="L400" s="2"/>
      <c r="M400" s="2"/>
      <c r="N400" s="2"/>
      <c r="O400" s="2"/>
    </row>
    <row r="401" spans="10:46" ht="20.100000000000001" customHeight="1">
      <c r="J401" s="2"/>
      <c r="K401" s="2"/>
      <c r="L401" s="2"/>
      <c r="M401" s="2"/>
      <c r="N401" s="2"/>
      <c r="O401" s="2"/>
    </row>
    <row r="402" spans="10:46" ht="20.100000000000001" customHeight="1">
      <c r="J402" s="2"/>
      <c r="K402" s="2"/>
      <c r="L402" s="2"/>
      <c r="M402" s="2"/>
      <c r="N402" s="2"/>
      <c r="O402" s="2"/>
    </row>
    <row r="403" spans="10:46" ht="20.100000000000001" customHeight="1">
      <c r="J403" s="2"/>
      <c r="K403" s="2"/>
      <c r="L403" s="2"/>
      <c r="M403" s="2"/>
      <c r="N403" s="2"/>
      <c r="O403" s="2"/>
    </row>
    <row r="404" spans="10:46" ht="20.100000000000001" customHeight="1">
      <c r="J404" s="2"/>
      <c r="K404" s="2"/>
      <c r="L404" s="2"/>
      <c r="M404" s="2"/>
      <c r="N404" s="2"/>
      <c r="O404" s="2"/>
    </row>
    <row r="405" spans="10:46" ht="20.100000000000001" customHeight="1">
      <c r="J405" s="2"/>
      <c r="K405" s="2"/>
      <c r="L405" s="2"/>
      <c r="M405" s="2"/>
      <c r="N405" s="2"/>
      <c r="O405" s="2"/>
    </row>
    <row r="406" spans="10:46" ht="20.100000000000001" customHeight="1"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0:46" ht="20.100000000000001" customHeight="1"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0:46" ht="20.100000000000001" customHeight="1"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</sheetData>
  <mergeCells count="9">
    <mergeCell ref="BR284:DQ297"/>
    <mergeCell ref="DT284:RH297"/>
    <mergeCell ref="JY55:ME73"/>
    <mergeCell ref="MH55:NK73"/>
    <mergeCell ref="NS55:PY73"/>
    <mergeCell ref="QB55:RE73"/>
    <mergeCell ref="KR86:NK93"/>
    <mergeCell ref="NS86:OH100"/>
    <mergeCell ref="OL86:RE93"/>
  </mergeCells>
  <conditionalFormatting sqref="AY56:IP255">
    <cfRule type="cellIs" dxfId="2" priority="2" operator="greaterThanOrEqual">
      <formula>2</formula>
    </cfRule>
    <cfRule type="cellIs" dxfId="1" priority="3" operator="lessThan">
      <formula>2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99EB4C-8A6B-4C4C-8D09-E959E021C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BaseMap</vt:lpstr>
      <vt:lpstr>OutliersIdentifiedMap</vt:lpstr>
      <vt:lpstr>OutliersRemovedMap</vt:lpstr>
      <vt:lpstr>OutliersIdentifiedMap!_</vt:lpstr>
      <vt:lpstr>OutliersRemovedMap!_</vt:lpstr>
      <vt:lpstr>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Hubble</dc:creator>
  <cp:lastModifiedBy>Adam Hubble</cp:lastModifiedBy>
  <dcterms:created xsi:type="dcterms:W3CDTF">2020-03-28T14:23:31Z</dcterms:created>
  <dcterms:modified xsi:type="dcterms:W3CDTF">2021-01-11T20:13:33Z</dcterms:modified>
</cp:coreProperties>
</file>