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ocuments\Software Engineering\doc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9" i="1"/>
  <c r="D17" i="1"/>
  <c r="D16" i="1"/>
  <c r="D15" i="1"/>
  <c r="D14" i="1"/>
  <c r="D13" i="1"/>
  <c r="D7" i="1"/>
  <c r="D6" i="1"/>
  <c r="D5" i="1"/>
  <c r="D4" i="1"/>
  <c r="D3" i="1"/>
  <c r="D2" i="1"/>
  <c r="D9" i="1" s="1"/>
</calcChain>
</file>

<file path=xl/sharedStrings.xml><?xml version="1.0" encoding="utf-8"?>
<sst xmlns="http://schemas.openxmlformats.org/spreadsheetml/2006/main" count="22" uniqueCount="22">
  <si>
    <t>Employee Type</t>
  </si>
  <si>
    <t>Median Annual Salary</t>
  </si>
  <si>
    <t>Weeks of Work Required</t>
  </si>
  <si>
    <t>Total Cost</t>
  </si>
  <si>
    <t>Software Engineer for Database</t>
  </si>
  <si>
    <t>Software Engineer for Android</t>
  </si>
  <si>
    <t>Software Engineer for Web Application</t>
  </si>
  <si>
    <t>UI Designer for Android</t>
  </si>
  <si>
    <t>Web Designer for Android</t>
  </si>
  <si>
    <t>Database Administrator</t>
  </si>
  <si>
    <t>Total Employee Cost</t>
  </si>
  <si>
    <t>Unit Cost</t>
  </si>
  <si>
    <t>Units Required</t>
  </si>
  <si>
    <t xml:space="preserve">Equipment </t>
  </si>
  <si>
    <t>Developer Machine</t>
  </si>
  <si>
    <t>Android Phones for Development/Testing</t>
  </si>
  <si>
    <t>Server Computer</t>
  </si>
  <si>
    <t>Server Enterprise Class Hard Drive</t>
  </si>
  <si>
    <t>Oracle Database Software</t>
  </si>
  <si>
    <t xml:space="preserve">Total Cost </t>
  </si>
  <si>
    <t>Total Equipment Cost</t>
  </si>
  <si>
    <t>Projected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</si>
</sst>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2" sqref="A22"/>
    </sheetView>
  </sheetViews>
  <sheetFormatPr defaultRowHeight="15" x14ac:dyDescent="0.25"/>
  <cols>
    <col min="1" max="1" width="39" bestFit="1" customWidth="1"/>
    <col min="2" max="2" width="20" customWidth="1"/>
    <col min="3" max="3" width="24.85546875" customWidth="1"/>
    <col min="4" max="4" width="1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69131</v>
      </c>
      <c r="C2">
        <v>7</v>
      </c>
      <c r="D2" s="1">
        <f>B2/52*C2</f>
        <v>9306.0961538461524</v>
      </c>
    </row>
    <row r="3" spans="1:4" x14ac:dyDescent="0.25">
      <c r="A3" t="s">
        <v>5</v>
      </c>
      <c r="B3" s="1">
        <v>69131</v>
      </c>
      <c r="C3">
        <v>5</v>
      </c>
      <c r="D3" s="1">
        <f t="shared" ref="D3:D7" si="0">B3/52*C3</f>
        <v>6647.2115384615381</v>
      </c>
    </row>
    <row r="4" spans="1:4" x14ac:dyDescent="0.25">
      <c r="A4" t="s">
        <v>6</v>
      </c>
      <c r="B4" s="1">
        <v>69131</v>
      </c>
      <c r="C4">
        <v>6</v>
      </c>
      <c r="D4" s="1">
        <f t="shared" si="0"/>
        <v>7976.6538461538457</v>
      </c>
    </row>
    <row r="5" spans="1:4" x14ac:dyDescent="0.25">
      <c r="A5" t="s">
        <v>7</v>
      </c>
      <c r="B5" s="1">
        <v>62137</v>
      </c>
      <c r="C5">
        <v>3</v>
      </c>
      <c r="D5" s="1">
        <f t="shared" si="0"/>
        <v>3584.8269230769229</v>
      </c>
    </row>
    <row r="6" spans="1:4" x14ac:dyDescent="0.25">
      <c r="A6" t="s">
        <v>8</v>
      </c>
      <c r="B6" s="1">
        <v>44894</v>
      </c>
      <c r="C6">
        <v>2</v>
      </c>
      <c r="D6" s="1">
        <f t="shared" si="0"/>
        <v>1726.6923076923076</v>
      </c>
    </row>
    <row r="7" spans="1:4" x14ac:dyDescent="0.25">
      <c r="A7" t="s">
        <v>9</v>
      </c>
      <c r="B7" s="1">
        <v>69263</v>
      </c>
      <c r="C7">
        <v>5</v>
      </c>
      <c r="D7" s="1">
        <f t="shared" si="0"/>
        <v>6659.9038461538466</v>
      </c>
    </row>
    <row r="9" spans="1:4" x14ac:dyDescent="0.25">
      <c r="A9" t="s">
        <v>10</v>
      </c>
      <c r="D9" s="1">
        <f>SUM(D2:D7)</f>
        <v>35901.384615384617</v>
      </c>
    </row>
    <row r="12" spans="1:4" x14ac:dyDescent="0.25">
      <c r="A12" t="s">
        <v>13</v>
      </c>
      <c r="B12" t="s">
        <v>11</v>
      </c>
      <c r="C12" t="s">
        <v>12</v>
      </c>
      <c r="D12" t="s">
        <v>19</v>
      </c>
    </row>
    <row r="13" spans="1:4" x14ac:dyDescent="0.25">
      <c r="A13" t="s">
        <v>14</v>
      </c>
      <c r="B13" s="1">
        <v>750</v>
      </c>
      <c r="C13">
        <v>6</v>
      </c>
      <c r="D13" s="1">
        <f>C13*B13</f>
        <v>4500</v>
      </c>
    </row>
    <row r="14" spans="1:4" x14ac:dyDescent="0.25">
      <c r="A14" t="s">
        <v>15</v>
      </c>
      <c r="B14" s="1">
        <v>349</v>
      </c>
      <c r="C14">
        <v>2</v>
      </c>
      <c r="D14" s="1">
        <f t="shared" ref="D14:D17" si="1">C14*B14</f>
        <v>698</v>
      </c>
    </row>
    <row r="15" spans="1:4" x14ac:dyDescent="0.25">
      <c r="A15" t="s">
        <v>16</v>
      </c>
      <c r="B15" s="1">
        <v>1129</v>
      </c>
      <c r="C15">
        <v>1</v>
      </c>
      <c r="D15" s="1">
        <f t="shared" si="1"/>
        <v>1129</v>
      </c>
    </row>
    <row r="16" spans="1:4" x14ac:dyDescent="0.25">
      <c r="A16" t="s">
        <v>17</v>
      </c>
      <c r="B16" s="1">
        <v>220</v>
      </c>
      <c r="C16">
        <v>1</v>
      </c>
      <c r="D16" s="1">
        <f t="shared" si="1"/>
        <v>220</v>
      </c>
    </row>
    <row r="17" spans="1:4" x14ac:dyDescent="0.25">
      <c r="A17" t="s">
        <v>18</v>
      </c>
      <c r="B17" s="1">
        <v>17500</v>
      </c>
      <c r="C17">
        <v>1</v>
      </c>
      <c r="D17" s="1">
        <f t="shared" si="1"/>
        <v>17500</v>
      </c>
    </row>
    <row r="19" spans="1:4" x14ac:dyDescent="0.25">
      <c r="A19" t="s">
        <v>20</v>
      </c>
      <c r="D19" s="1">
        <f>SUM(D13:D17)</f>
        <v>24047</v>
      </c>
    </row>
    <row r="21" spans="1:4" x14ac:dyDescent="0.25">
      <c r="A21" t="s">
        <v>21</v>
      </c>
      <c r="D21" s="1">
        <f>D9+D17</f>
        <v>53401.384615384617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Gonzalez</dc:creator>
  <cp:lastModifiedBy>Christian Gonzalez</cp:lastModifiedBy>
  <dcterms:created xsi:type="dcterms:W3CDTF">2013-04-24T22:35:48Z</dcterms:created>
  <dcterms:modified xsi:type="dcterms:W3CDTF">2013-04-24T22:49:40Z</dcterms:modified>
</cp:coreProperties>
</file>