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Me/Psychology/Projects/choicesets/git2/simulations/"/>
    </mc:Choice>
  </mc:AlternateContent>
  <xr:revisionPtr revIDLastSave="0" documentId="13_ncr:1_{FC4C9924-7872-B14E-99C3-7936E0D3CEDE}" xr6:coauthVersionLast="36" xr6:coauthVersionMax="43" xr10:uidLastSave="{00000000-0000-0000-0000-000000000000}"/>
  <bookViews>
    <workbookView xWindow="2260" yWindow="640" windowWidth="36140" windowHeight="20960" xr2:uid="{0472B6D3-8EF9-8B41-AB77-6045E87AC84B}"/>
  </bookViews>
  <sheets>
    <sheet name="more_k" sheetId="6" r:id="rId1"/>
    <sheet name="random1" sheetId="1" r:id="rId2"/>
    <sheet name="random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" i="6" l="1"/>
  <c r="B122" i="6"/>
  <c r="B121" i="6"/>
  <c r="B127" i="6"/>
  <c r="B126" i="6"/>
  <c r="B125" i="6"/>
  <c r="B124" i="6"/>
  <c r="B120" i="6"/>
  <c r="B119" i="6"/>
  <c r="B118" i="6"/>
  <c r="B117" i="6"/>
  <c r="B116" i="6"/>
  <c r="B115" i="6"/>
  <c r="B21" i="4"/>
  <c r="G21" i="4" s="1"/>
  <c r="B20" i="4"/>
  <c r="E20" i="4" s="1"/>
  <c r="B19" i="4"/>
  <c r="C19" i="4" s="1"/>
  <c r="B18" i="4"/>
  <c r="E18" i="4" s="1"/>
  <c r="B17" i="4"/>
  <c r="G17" i="4" s="1"/>
  <c r="H17" i="4" s="1"/>
  <c r="B16" i="4"/>
  <c r="E16" i="4" s="1"/>
  <c r="B15" i="4"/>
  <c r="C15" i="4" s="1"/>
  <c r="B14" i="4"/>
  <c r="G14" i="4" s="1"/>
  <c r="H14" i="4" s="1"/>
  <c r="G15" i="1"/>
  <c r="G16" i="1"/>
  <c r="G17" i="1"/>
  <c r="G18" i="1"/>
  <c r="G19" i="1"/>
  <c r="G20" i="1"/>
  <c r="G21" i="1"/>
  <c r="G14" i="1"/>
  <c r="F15" i="1"/>
  <c r="F16" i="1"/>
  <c r="F17" i="1"/>
  <c r="F18" i="1"/>
  <c r="F19" i="1"/>
  <c r="F20" i="1"/>
  <c r="F21" i="1"/>
  <c r="F14" i="1"/>
  <c r="E15" i="1"/>
  <c r="E16" i="1"/>
  <c r="E17" i="1"/>
  <c r="E18" i="1"/>
  <c r="E19" i="1"/>
  <c r="E20" i="1"/>
  <c r="E21" i="1"/>
  <c r="E14" i="1"/>
  <c r="D21" i="1"/>
  <c r="D15" i="1"/>
  <c r="D16" i="1"/>
  <c r="D17" i="1"/>
  <c r="D18" i="1"/>
  <c r="D19" i="1"/>
  <c r="D20" i="1"/>
  <c r="D14" i="1"/>
  <c r="B82" i="6"/>
  <c r="B74" i="6"/>
  <c r="B70" i="6"/>
  <c r="B64" i="6"/>
  <c r="B67" i="6"/>
  <c r="B68" i="6"/>
  <c r="B78" i="6"/>
  <c r="B72" i="6"/>
  <c r="B75" i="6"/>
  <c r="B62" i="6"/>
  <c r="B83" i="6"/>
  <c r="C78" i="6" l="1"/>
  <c r="C68" i="6"/>
  <c r="C83" i="6"/>
  <c r="C75" i="6"/>
  <c r="C67" i="6"/>
  <c r="C70" i="6"/>
  <c r="C82" i="6"/>
  <c r="C74" i="6"/>
  <c r="C72" i="6"/>
  <c r="C64" i="6"/>
  <c r="C62" i="6"/>
  <c r="D15" i="4"/>
  <c r="E15" i="4"/>
  <c r="G20" i="4"/>
  <c r="H20" i="4" s="1"/>
  <c r="I20" i="4" s="1"/>
  <c r="F15" i="4"/>
  <c r="G15" i="4"/>
  <c r="H15" i="4" s="1"/>
  <c r="I15" i="4" s="1"/>
  <c r="I25" i="4" s="1"/>
  <c r="I14" i="4"/>
  <c r="J15" i="4"/>
  <c r="D19" i="4"/>
  <c r="I17" i="4"/>
  <c r="F16" i="4"/>
  <c r="E19" i="4"/>
  <c r="F19" i="4"/>
  <c r="H21" i="4"/>
  <c r="G19" i="4"/>
  <c r="G16" i="4"/>
  <c r="F20" i="4"/>
  <c r="C14" i="4"/>
  <c r="C17" i="4"/>
  <c r="F18" i="4"/>
  <c r="D14" i="4"/>
  <c r="E14" i="4"/>
  <c r="E30" i="4" s="1"/>
  <c r="C21" i="4"/>
  <c r="F14" i="4"/>
  <c r="D17" i="4"/>
  <c r="D21" i="4"/>
  <c r="C16" i="4"/>
  <c r="E17" i="4"/>
  <c r="G18" i="4"/>
  <c r="C20" i="4"/>
  <c r="E21" i="4"/>
  <c r="C18" i="4"/>
  <c r="D18" i="4"/>
  <c r="D16" i="4"/>
  <c r="F17" i="4"/>
  <c r="D20" i="4"/>
  <c r="F21" i="4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76" i="6"/>
  <c r="B80" i="6"/>
  <c r="B65" i="6"/>
  <c r="B81" i="6"/>
  <c r="B71" i="6"/>
  <c r="B69" i="6"/>
  <c r="B66" i="6"/>
  <c r="B73" i="6"/>
  <c r="B77" i="6"/>
  <c r="B63" i="6"/>
  <c r="B84" i="6"/>
  <c r="B79" i="6"/>
  <c r="C84" i="6" l="1"/>
  <c r="C65" i="6"/>
  <c r="D65" i="6" s="1"/>
  <c r="C66" i="6"/>
  <c r="D66" i="6" s="1"/>
  <c r="C80" i="6"/>
  <c r="D80" i="6" s="1"/>
  <c r="C79" i="6"/>
  <c r="D79" i="6" s="1"/>
  <c r="C71" i="6"/>
  <c r="D71" i="6" s="1"/>
  <c r="C63" i="6"/>
  <c r="D63" i="6" s="1"/>
  <c r="C77" i="6"/>
  <c r="D77" i="6" s="1"/>
  <c r="C81" i="6"/>
  <c r="D81" i="6" s="1"/>
  <c r="C73" i="6"/>
  <c r="D73" i="6" s="1"/>
  <c r="C69" i="6"/>
  <c r="D69" i="6" s="1"/>
  <c r="C76" i="6"/>
  <c r="D76" i="6" s="1"/>
  <c r="D68" i="6"/>
  <c r="D75" i="6"/>
  <c r="D74" i="6"/>
  <c r="D64" i="6"/>
  <c r="D72" i="6"/>
  <c r="D70" i="6"/>
  <c r="D67" i="6"/>
  <c r="D62" i="6"/>
  <c r="D83" i="6"/>
  <c r="D84" i="6"/>
  <c r="D82" i="6"/>
  <c r="D78" i="6"/>
  <c r="H30" i="4"/>
  <c r="D29" i="4"/>
  <c r="G30" i="4"/>
  <c r="F29" i="4"/>
  <c r="J25" i="4"/>
  <c r="H24" i="4"/>
  <c r="I21" i="4"/>
  <c r="H31" i="4"/>
  <c r="G27" i="4"/>
  <c r="G25" i="4"/>
  <c r="G24" i="4"/>
  <c r="C30" i="4"/>
  <c r="E24" i="4"/>
  <c r="H25" i="4"/>
  <c r="G31" i="4"/>
  <c r="D25" i="4"/>
  <c r="H18" i="4"/>
  <c r="G28" i="4"/>
  <c r="I27" i="4"/>
  <c r="J17" i="4"/>
  <c r="J27" i="4" s="1"/>
  <c r="H27" i="4"/>
  <c r="J14" i="4"/>
  <c r="J24" i="4" s="1"/>
  <c r="I24" i="4"/>
  <c r="F31" i="4"/>
  <c r="D24" i="4"/>
  <c r="G26" i="4"/>
  <c r="H16" i="4"/>
  <c r="H19" i="4"/>
  <c r="G29" i="4"/>
  <c r="J20" i="4"/>
  <c r="J30" i="4" s="1"/>
  <c r="I30" i="4"/>
  <c r="F28" i="4"/>
  <c r="C26" i="4"/>
  <c r="C24" i="4"/>
  <c r="E27" i="4"/>
  <c r="F27" i="4"/>
  <c r="F26" i="4"/>
  <c r="D27" i="4"/>
  <c r="E26" i="4"/>
  <c r="D31" i="4"/>
  <c r="E29" i="4"/>
  <c r="F30" i="4"/>
  <c r="D30" i="4"/>
  <c r="C25" i="4"/>
  <c r="C27" i="4"/>
  <c r="D26" i="4"/>
  <c r="D28" i="4"/>
  <c r="C28" i="4"/>
  <c r="F24" i="4"/>
  <c r="F25" i="4"/>
  <c r="C29" i="4"/>
  <c r="E31" i="4"/>
  <c r="C31" i="4"/>
  <c r="E25" i="4"/>
  <c r="E28" i="4"/>
  <c r="C31" i="1"/>
  <c r="C24" i="1"/>
  <c r="C26" i="1"/>
  <c r="C27" i="1"/>
  <c r="D28" i="1"/>
  <c r="C28" i="1"/>
  <c r="C25" i="1"/>
  <c r="C29" i="1"/>
  <c r="C30" i="1"/>
  <c r="C85" i="6" l="1"/>
  <c r="E67" i="6"/>
  <c r="E66" i="6"/>
  <c r="E71" i="6"/>
  <c r="E77" i="6"/>
  <c r="E69" i="6"/>
  <c r="E75" i="6"/>
  <c r="E68" i="6"/>
  <c r="E74" i="6"/>
  <c r="E65" i="6"/>
  <c r="E72" i="6"/>
  <c r="E73" i="6"/>
  <c r="E70" i="6"/>
  <c r="E64" i="6"/>
  <c r="E76" i="6"/>
  <c r="E63" i="6"/>
  <c r="E62" i="6"/>
  <c r="D85" i="6"/>
  <c r="E84" i="6"/>
  <c r="E79" i="6"/>
  <c r="E81" i="6"/>
  <c r="E78" i="6"/>
  <c r="E80" i="6"/>
  <c r="E82" i="6"/>
  <c r="E83" i="6"/>
  <c r="I19" i="4"/>
  <c r="H29" i="4"/>
  <c r="I16" i="4"/>
  <c r="H26" i="4"/>
  <c r="H28" i="4"/>
  <c r="I18" i="4"/>
  <c r="J21" i="4"/>
  <c r="J31" i="4" s="1"/>
  <c r="I31" i="4"/>
  <c r="D29" i="1"/>
  <c r="D25" i="1"/>
  <c r="D26" i="1"/>
  <c r="D27" i="1"/>
  <c r="D30" i="1"/>
  <c r="D24" i="1"/>
  <c r="D31" i="1"/>
  <c r="F74" i="6" l="1"/>
  <c r="F63" i="6"/>
  <c r="F73" i="6"/>
  <c r="F68" i="6"/>
  <c r="F71" i="6"/>
  <c r="F70" i="6"/>
  <c r="F77" i="6"/>
  <c r="F76" i="6"/>
  <c r="F72" i="6"/>
  <c r="F75" i="6"/>
  <c r="F66" i="6"/>
  <c r="F64" i="6"/>
  <c r="F65" i="6"/>
  <c r="F69" i="6"/>
  <c r="F67" i="6"/>
  <c r="F62" i="6"/>
  <c r="E85" i="6"/>
  <c r="F78" i="6"/>
  <c r="F81" i="6"/>
  <c r="F80" i="6"/>
  <c r="F79" i="6"/>
  <c r="F83" i="6"/>
  <c r="F82" i="6"/>
  <c r="F84" i="6"/>
  <c r="I28" i="4"/>
  <c r="J18" i="4"/>
  <c r="J28" i="4" s="1"/>
  <c r="I26" i="4"/>
  <c r="J16" i="4"/>
  <c r="J26" i="4" s="1"/>
  <c r="J19" i="4"/>
  <c r="J29" i="4" s="1"/>
  <c r="I29" i="4"/>
  <c r="E29" i="1"/>
  <c r="E25" i="1"/>
  <c r="E24" i="1"/>
  <c r="E30" i="1"/>
  <c r="E27" i="1"/>
  <c r="E26" i="1"/>
  <c r="E31" i="1"/>
  <c r="E28" i="1"/>
  <c r="G68" i="6" l="1"/>
  <c r="G76" i="6"/>
  <c r="G64" i="6"/>
  <c r="G67" i="6"/>
  <c r="G66" i="6"/>
  <c r="G77" i="6"/>
  <c r="G73" i="6"/>
  <c r="G69" i="6"/>
  <c r="G75" i="6"/>
  <c r="G70" i="6"/>
  <c r="G63" i="6"/>
  <c r="G65" i="6"/>
  <c r="G72" i="6"/>
  <c r="G71" i="6"/>
  <c r="G74" i="6"/>
  <c r="G62" i="6"/>
  <c r="F85" i="6"/>
  <c r="G80" i="6"/>
  <c r="G82" i="6"/>
  <c r="G83" i="6"/>
  <c r="G84" i="6"/>
  <c r="G81" i="6"/>
  <c r="G79" i="6"/>
  <c r="G78" i="6"/>
  <c r="F27" i="1"/>
  <c r="F31" i="1"/>
  <c r="F26" i="1"/>
  <c r="F24" i="1"/>
  <c r="F30" i="1"/>
  <c r="F28" i="1"/>
  <c r="F29" i="1"/>
  <c r="F25" i="1"/>
  <c r="H69" i="6" l="1"/>
  <c r="H74" i="6"/>
  <c r="H73" i="6"/>
  <c r="H72" i="6"/>
  <c r="H66" i="6"/>
  <c r="H65" i="6"/>
  <c r="H76" i="6"/>
  <c r="H71" i="6"/>
  <c r="H77" i="6"/>
  <c r="H67" i="6"/>
  <c r="H63" i="6"/>
  <c r="H64" i="6"/>
  <c r="H70" i="6"/>
  <c r="H75" i="6"/>
  <c r="H68" i="6"/>
  <c r="H62" i="6"/>
  <c r="H78" i="6"/>
  <c r="H83" i="6"/>
  <c r="H82" i="6"/>
  <c r="H84" i="6"/>
  <c r="H79" i="6"/>
  <c r="H81" i="6"/>
  <c r="H80" i="6"/>
  <c r="G25" i="1"/>
  <c r="G24" i="1"/>
  <c r="G30" i="1"/>
  <c r="G31" i="1"/>
  <c r="G28" i="1"/>
  <c r="G29" i="1"/>
  <c r="G26" i="1"/>
  <c r="G27" i="1"/>
  <c r="I64" i="6" l="1"/>
  <c r="I72" i="6"/>
  <c r="I68" i="6"/>
  <c r="I76" i="6"/>
  <c r="I75" i="6"/>
  <c r="I71" i="6"/>
  <c r="I63" i="6"/>
  <c r="I73" i="6"/>
  <c r="I67" i="6"/>
  <c r="I65" i="6"/>
  <c r="I74" i="6"/>
  <c r="I70" i="6"/>
  <c r="I77" i="6"/>
  <c r="I66" i="6"/>
  <c r="I69" i="6"/>
  <c r="I62" i="6"/>
  <c r="I84" i="6"/>
  <c r="I80" i="6"/>
  <c r="I82" i="6"/>
  <c r="I81" i="6"/>
  <c r="I83" i="6"/>
  <c r="I79" i="6"/>
  <c r="I78" i="6"/>
  <c r="J70" i="6" l="1"/>
  <c r="J69" i="6"/>
  <c r="J63" i="6"/>
  <c r="J66" i="6"/>
  <c r="J71" i="6"/>
  <c r="J73" i="6"/>
  <c r="J76" i="6"/>
  <c r="J74" i="6"/>
  <c r="J68" i="6"/>
  <c r="J65" i="6"/>
  <c r="J72" i="6"/>
  <c r="J77" i="6"/>
  <c r="J67" i="6"/>
  <c r="J75" i="6"/>
  <c r="J64" i="6"/>
  <c r="J62" i="6"/>
  <c r="J82" i="6"/>
  <c r="J80" i="6"/>
  <c r="J81" i="6"/>
  <c r="J78" i="6"/>
  <c r="J79" i="6"/>
  <c r="J83" i="6"/>
  <c r="J84" i="6"/>
  <c r="C105" i="6"/>
  <c r="C98" i="6"/>
  <c r="G97" i="6"/>
  <c r="D106" i="6"/>
  <c r="H98" i="6"/>
  <c r="E105" i="6"/>
  <c r="E98" i="6"/>
  <c r="I93" i="6"/>
  <c r="F98" i="6"/>
  <c r="C95" i="6"/>
  <c r="G105" i="6"/>
  <c r="G95" i="6"/>
  <c r="C89" i="6"/>
  <c r="C108" i="6"/>
  <c r="C107" i="6"/>
  <c r="D98" i="6"/>
  <c r="H101" i="6"/>
  <c r="D92" i="6"/>
  <c r="D96" i="6"/>
  <c r="D102" i="6"/>
  <c r="E93" i="6"/>
  <c r="I104" i="6"/>
  <c r="I100" i="6"/>
  <c r="E92" i="6"/>
  <c r="E94" i="6"/>
  <c r="E109" i="6"/>
  <c r="F100" i="6"/>
  <c r="J93" i="6"/>
  <c r="F102" i="6"/>
  <c r="F92" i="6"/>
  <c r="G110" i="6"/>
  <c r="G88" i="6"/>
  <c r="H88" i="6"/>
  <c r="G96" i="6"/>
  <c r="H107" i="6"/>
  <c r="C91" i="6"/>
  <c r="H96" i="6"/>
  <c r="I108" i="6"/>
  <c r="H91" i="6"/>
  <c r="I90" i="6"/>
  <c r="I94" i="6"/>
  <c r="J92" i="6"/>
  <c r="E91" i="6"/>
  <c r="J99" i="6"/>
  <c r="J107" i="6"/>
  <c r="I96" i="6"/>
  <c r="G98" i="6"/>
  <c r="J98" i="6"/>
  <c r="C102" i="6"/>
  <c r="D107" i="6"/>
  <c r="E108" i="6"/>
  <c r="F88" i="6"/>
  <c r="G94" i="6"/>
  <c r="I109" i="6"/>
  <c r="J91" i="6"/>
  <c r="C106" i="6"/>
  <c r="G106" i="6"/>
  <c r="G100" i="6"/>
  <c r="D93" i="6"/>
  <c r="H93" i="6"/>
  <c r="E104" i="6"/>
  <c r="I105" i="6"/>
  <c r="I101" i="6"/>
  <c r="F93" i="6"/>
  <c r="E110" i="6"/>
  <c r="G109" i="6"/>
  <c r="F110" i="6"/>
  <c r="G91" i="6"/>
  <c r="G90" i="6"/>
  <c r="H89" i="6"/>
  <c r="D91" i="6"/>
  <c r="J109" i="6"/>
  <c r="F91" i="6"/>
  <c r="C97" i="6"/>
  <c r="D104" i="6"/>
  <c r="H95" i="6"/>
  <c r="I97" i="6"/>
  <c r="F97" i="6"/>
  <c r="C93" i="6"/>
  <c r="C94" i="6"/>
  <c r="D101" i="6"/>
  <c r="D88" i="6"/>
  <c r="E101" i="6"/>
  <c r="F105" i="6"/>
  <c r="F109" i="6"/>
  <c r="G92" i="6"/>
  <c r="I110" i="6"/>
  <c r="J94" i="6"/>
  <c r="C104" i="6"/>
  <c r="G104" i="6"/>
  <c r="C88" i="6"/>
  <c r="C92" i="6"/>
  <c r="C90" i="6"/>
  <c r="D97" i="6"/>
  <c r="D105" i="6"/>
  <c r="H100" i="6"/>
  <c r="D89" i="6"/>
  <c r="D90" i="6"/>
  <c r="D108" i="6"/>
  <c r="E95" i="6"/>
  <c r="I106" i="6"/>
  <c r="E88" i="6"/>
  <c r="E102" i="6"/>
  <c r="F101" i="6"/>
  <c r="F106" i="6"/>
  <c r="F107" i="6"/>
  <c r="F108" i="6"/>
  <c r="H109" i="6"/>
  <c r="G99" i="6"/>
  <c r="H94" i="6"/>
  <c r="I92" i="6"/>
  <c r="H106" i="6"/>
  <c r="E97" i="6"/>
  <c r="J97" i="6"/>
  <c r="C101" i="6"/>
  <c r="C110" i="6"/>
  <c r="H105" i="6"/>
  <c r="D109" i="6"/>
  <c r="E103" i="6"/>
  <c r="E96" i="6"/>
  <c r="G108" i="6"/>
  <c r="G89" i="6"/>
  <c r="H92" i="6"/>
  <c r="I89" i="6"/>
  <c r="J104" i="6"/>
  <c r="C100" i="6"/>
  <c r="G93" i="6"/>
  <c r="D103" i="6"/>
  <c r="D100" i="6"/>
  <c r="H103" i="6"/>
  <c r="E106" i="6"/>
  <c r="I95" i="6"/>
  <c r="F95" i="6"/>
  <c r="F104" i="6"/>
  <c r="J95" i="6"/>
  <c r="I107" i="6"/>
  <c r="I99" i="6"/>
  <c r="J89" i="6"/>
  <c r="J96" i="6"/>
  <c r="E89" i="6"/>
  <c r="F94" i="6"/>
  <c r="J110" i="6"/>
  <c r="C103" i="6"/>
  <c r="G103" i="6"/>
  <c r="C96" i="6"/>
  <c r="C99" i="6"/>
  <c r="C109" i="6"/>
  <c r="D95" i="6"/>
  <c r="H104" i="6"/>
  <c r="H97" i="6"/>
  <c r="D99" i="6"/>
  <c r="D110" i="6"/>
  <c r="D94" i="6"/>
  <c r="E100" i="6"/>
  <c r="I103" i="6"/>
  <c r="E90" i="6"/>
  <c r="E99" i="6"/>
  <c r="E107" i="6"/>
  <c r="F103" i="6"/>
  <c r="J105" i="6"/>
  <c r="J106" i="6"/>
  <c r="F89" i="6"/>
  <c r="F96" i="6"/>
  <c r="G107" i="6"/>
  <c r="F90" i="6"/>
  <c r="H110" i="6"/>
  <c r="H108" i="6"/>
  <c r="G102" i="6"/>
  <c r="I88" i="6"/>
  <c r="H102" i="6"/>
  <c r="H90" i="6"/>
  <c r="I102" i="6"/>
  <c r="J108" i="6"/>
  <c r="G101" i="6"/>
  <c r="I98" i="6"/>
  <c r="J101" i="6"/>
  <c r="F99" i="6"/>
  <c r="H99" i="6"/>
  <c r="I91" i="6"/>
  <c r="J103" i="6"/>
  <c r="J102" i="6"/>
  <c r="J100" i="6"/>
  <c r="J88" i="6"/>
  <c r="J90" i="6"/>
  <c r="J117" i="6" l="1"/>
  <c r="J115" i="6"/>
  <c r="J123" i="6"/>
  <c r="I118" i="6"/>
  <c r="H122" i="6"/>
  <c r="F122" i="6"/>
  <c r="J125" i="6"/>
  <c r="I123" i="6"/>
  <c r="H117" i="6"/>
  <c r="H123" i="6"/>
  <c r="I115" i="6"/>
  <c r="G123" i="6"/>
  <c r="H125" i="6"/>
  <c r="H127" i="6"/>
  <c r="F117" i="6"/>
  <c r="G124" i="6"/>
  <c r="F121" i="6"/>
  <c r="F116" i="6"/>
  <c r="E124" i="6"/>
  <c r="E122" i="6"/>
  <c r="E117" i="6"/>
  <c r="D120" i="6"/>
  <c r="D127" i="6"/>
  <c r="D122" i="6"/>
  <c r="C126" i="6"/>
  <c r="C122" i="6"/>
  <c r="C121" i="6"/>
  <c r="J127" i="6"/>
  <c r="F120" i="6"/>
  <c r="E116" i="6"/>
  <c r="J121" i="6"/>
  <c r="J116" i="6"/>
  <c r="I122" i="6"/>
  <c r="I124" i="6"/>
  <c r="I116" i="6"/>
  <c r="H119" i="6"/>
  <c r="G116" i="6"/>
  <c r="G125" i="6"/>
  <c r="E121" i="6"/>
  <c r="D126" i="6"/>
  <c r="C127" i="6"/>
  <c r="I119" i="6"/>
  <c r="H120" i="6"/>
  <c r="G122" i="6"/>
  <c r="H126" i="6"/>
  <c r="F125" i="6"/>
  <c r="F124" i="6"/>
  <c r="E123" i="6"/>
  <c r="E115" i="6"/>
  <c r="D125" i="6"/>
  <c r="D117" i="6"/>
  <c r="D116" i="6"/>
  <c r="C117" i="6"/>
  <c r="C119" i="6"/>
  <c r="C115" i="6"/>
  <c r="J120" i="6"/>
  <c r="I127" i="6"/>
  <c r="G119" i="6"/>
  <c r="F126" i="6"/>
  <c r="D115" i="6"/>
  <c r="C120" i="6"/>
  <c r="F118" i="6"/>
  <c r="J126" i="6"/>
  <c r="D118" i="6"/>
  <c r="H116" i="6"/>
  <c r="G117" i="6"/>
  <c r="G118" i="6"/>
  <c r="F127" i="6"/>
  <c r="G126" i="6"/>
  <c r="E127" i="6"/>
  <c r="J118" i="6"/>
  <c r="I126" i="6"/>
  <c r="G120" i="6"/>
  <c r="F115" i="6"/>
  <c r="E125" i="6"/>
  <c r="D124" i="6"/>
  <c r="C123" i="6"/>
  <c r="I121" i="6"/>
  <c r="J124" i="6"/>
  <c r="J122" i="6"/>
  <c r="E118" i="6"/>
  <c r="J119" i="6"/>
  <c r="I120" i="6"/>
  <c r="I117" i="6"/>
  <c r="H118" i="6"/>
  <c r="I125" i="6"/>
  <c r="H121" i="6"/>
  <c r="C118" i="6"/>
  <c r="H124" i="6"/>
  <c r="G121" i="6"/>
  <c r="H115" i="6"/>
  <c r="G115" i="6"/>
  <c r="G127" i="6"/>
  <c r="F119" i="6"/>
  <c r="F123" i="6"/>
  <c r="E126" i="6"/>
  <c r="E120" i="6"/>
  <c r="E119" i="6"/>
  <c r="D123" i="6"/>
  <c r="D121" i="6"/>
  <c r="D119" i="6"/>
  <c r="C124" i="6"/>
  <c r="C125" i="6"/>
  <c r="C116" i="6"/>
</calcChain>
</file>

<file path=xl/sharedStrings.xml><?xml version="1.0" encoding="utf-8"?>
<sst xmlns="http://schemas.openxmlformats.org/spreadsheetml/2006/main" count="134" uniqueCount="16">
  <si>
    <t>CORRELATION</t>
  </si>
  <si>
    <t>K</t>
  </si>
  <si>
    <t>n decision</t>
  </si>
  <si>
    <t>For ratio:</t>
  </si>
  <si>
    <t>Chocie Set Size</t>
  </si>
  <si>
    <t>A64</t>
  </si>
  <si>
    <t>Max:</t>
  </si>
  <si>
    <t>C85</t>
  </si>
  <si>
    <t>D85</t>
  </si>
  <si>
    <t>E85</t>
  </si>
  <si>
    <t>F85</t>
  </si>
  <si>
    <t>n decisions</t>
  </si>
  <si>
    <t>3. Now normalize:</t>
  </si>
  <si>
    <t>4.  Now select a subset of rows to graph</t>
  </si>
  <si>
    <t>2. Now compute the average decision value:</t>
  </si>
  <si>
    <t>1. First input data generated by Adam's script: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</si>
</sst>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9272185571398"/>
          <c:y val="0.18609182530795074"/>
          <c:w val="0.82002349436050226"/>
          <c:h val="0.67332216451666949"/>
        </c:manualLayout>
      </c:layout>
      <c:lineChart>
        <c:grouping val="standard"/>
        <c:varyColors val="0"/>
        <c:ser>
          <c:idx val="0"/>
          <c:order val="0"/>
          <c:tx>
            <c:strRef>
              <c:f>more_k!$C$114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more_k!$C$115:$C$127</c:f>
              <c:numCache>
                <c:formatCode>General</c:formatCode>
                <c:ptCount val="13"/>
                <c:pt idx="0">
                  <c:v>1</c:v>
                </c:pt>
                <c:pt idx="1">
                  <c:v>0.93528459758087734</c:v>
                </c:pt>
                <c:pt idx="2">
                  <c:v>0.9045272936557871</c:v>
                </c:pt>
                <c:pt idx="3">
                  <c:v>0.87373911631588563</c:v>
                </c:pt>
                <c:pt idx="4">
                  <c:v>0.84491046119082891</c:v>
                </c:pt>
                <c:pt idx="5">
                  <c:v>0.7923493282052323</c:v>
                </c:pt>
                <c:pt idx="6">
                  <c:v>0.74604647525629564</c:v>
                </c:pt>
                <c:pt idx="7">
                  <c:v>0.68559050414502909</c:v>
                </c:pt>
                <c:pt idx="8">
                  <c:v>0.63418390128067226</c:v>
                </c:pt>
                <c:pt idx="9">
                  <c:v>0.56371902336059754</c:v>
                </c:pt>
                <c:pt idx="10">
                  <c:v>0.39029043453552803</c:v>
                </c:pt>
                <c:pt idx="11">
                  <c:v>0.24160594805598967</c:v>
                </c:pt>
                <c:pt idx="12">
                  <c:v>2.47511151614936E-2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96-7549-9408-C6A1BAF802D8}"/>
            </c:ext>
          </c:extLst>
        </c:ser>
        <c:ser>
          <c:idx val="1"/>
          <c:order val="1"/>
          <c:tx>
            <c:strRef>
              <c:f>more_k!$D$114</c:f>
              <c:strCache>
                <c:ptCount val="1"/>
                <c:pt idx="0">
                  <c:v>0.75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more_k!$D$115:$D$127</c:f>
              <c:numCache>
                <c:formatCode>General</c:formatCode>
                <c:ptCount val="13"/>
                <c:pt idx="0">
                  <c:v>0.94075574793422645</c:v>
                </c:pt>
                <c:pt idx="1">
                  <c:v>0.98167967735068651</c:v>
                </c:pt>
                <c:pt idx="2">
                  <c:v>1</c:v>
                </c:pt>
                <c:pt idx="3">
                  <c:v>0.99268607687352939</c:v>
                </c:pt>
                <c:pt idx="4">
                  <c:v>0.97766238990696341</c:v>
                </c:pt>
                <c:pt idx="5">
                  <c:v>0.93652276311148019</c:v>
                </c:pt>
                <c:pt idx="6">
                  <c:v>0.89167167714174</c:v>
                </c:pt>
                <c:pt idx="7">
                  <c:v>0.83327821558021509</c:v>
                </c:pt>
                <c:pt idx="8">
                  <c:v>0.77657249957705821</c:v>
                </c:pt>
                <c:pt idx="9">
                  <c:v>0.69595027747375293</c:v>
                </c:pt>
                <c:pt idx="10">
                  <c:v>0.48969296297338361</c:v>
                </c:pt>
                <c:pt idx="11">
                  <c:v>0.30570895585668351</c:v>
                </c:pt>
                <c:pt idx="12">
                  <c:v>3.1477368574962604E-2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96-7549-9408-C6A1BAF802D8}"/>
            </c:ext>
          </c:extLst>
        </c:ser>
        <c:ser>
          <c:idx val="2"/>
          <c:order val="2"/>
          <c:tx>
            <c:strRef>
              <c:f>more_k!$E$114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more_k!$E$115:$E$127</c:f>
              <c:numCache>
                <c:formatCode>General</c:formatCode>
                <c:ptCount val="13"/>
                <c:pt idx="0">
                  <c:v>0.61884164642148776</c:v>
                </c:pt>
                <c:pt idx="1">
                  <c:v>0.83719946748458807</c:v>
                </c:pt>
                <c:pt idx="2">
                  <c:v>0.9294462352047731</c:v>
                </c:pt>
                <c:pt idx="3">
                  <c:v>0.97684966694835085</c:v>
                </c:pt>
                <c:pt idx="4">
                  <c:v>0.99865235186470303</c:v>
                </c:pt>
                <c:pt idx="5">
                  <c:v>1</c:v>
                </c:pt>
                <c:pt idx="6">
                  <c:v>0.98195684687700657</c:v>
                </c:pt>
                <c:pt idx="7">
                  <c:v>0.94842725025460883</c:v>
                </c:pt>
                <c:pt idx="8">
                  <c:v>0.90194611457996221</c:v>
                </c:pt>
                <c:pt idx="9">
                  <c:v>0.82963999446292491</c:v>
                </c:pt>
                <c:pt idx="10">
                  <c:v>0.61280455717899873</c:v>
                </c:pt>
                <c:pt idx="11">
                  <c:v>0.39571537122603634</c:v>
                </c:pt>
                <c:pt idx="12">
                  <c:v>4.2710874196925534E-2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96-7549-9408-C6A1BAF802D8}"/>
            </c:ext>
          </c:extLst>
        </c:ser>
        <c:ser>
          <c:idx val="3"/>
          <c:order val="3"/>
          <c:tx>
            <c:strRef>
              <c:f>more_k!$F$114</c:f>
              <c:strCache>
                <c:ptCount val="1"/>
                <c:pt idx="0">
                  <c:v>0.25</c:v>
                </c:pt>
              </c:strCache>
            </c:strRef>
          </c:tx>
          <c:spPr>
            <a:ln w="412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more_k!$F$115:$F$127</c:f>
              <c:numCache>
                <c:formatCode>General</c:formatCode>
                <c:ptCount val="13"/>
                <c:pt idx="0">
                  <c:v>0.23442278663047855</c:v>
                </c:pt>
                <c:pt idx="1">
                  <c:v>0.52360174731917553</c:v>
                </c:pt>
                <c:pt idx="2">
                  <c:v>0.69162915524064039</c:v>
                </c:pt>
                <c:pt idx="3">
                  <c:v>0.7983154007284412</c:v>
                </c:pt>
                <c:pt idx="4">
                  <c:v>0.87427039257426087</c:v>
                </c:pt>
                <c:pt idx="5">
                  <c:v>0.95209577173572679</c:v>
                </c:pt>
                <c:pt idx="6">
                  <c:v>0.98447722199699739</c:v>
                </c:pt>
                <c:pt idx="7">
                  <c:v>1</c:v>
                </c:pt>
                <c:pt idx="8">
                  <c:v>0.98822277626638655</c:v>
                </c:pt>
                <c:pt idx="9">
                  <c:v>0.9507834058288066</c:v>
                </c:pt>
                <c:pt idx="10">
                  <c:v>0.76583234587499804</c:v>
                </c:pt>
                <c:pt idx="11">
                  <c:v>0.52969977146142844</c:v>
                </c:pt>
                <c:pt idx="12">
                  <c:v>6.5761344712759934E-2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96-7549-9408-C6A1BAF802D8}"/>
            </c:ext>
          </c:extLst>
        </c:ser>
        <c:ser>
          <c:idx val="4"/>
          <c:order val="4"/>
          <c:tx>
            <c:strRef>
              <c:f>more_k!$G$114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more_k!$G$115:$G$127</c:f>
              <c:numCache>
                <c:formatCode>General</c:formatCode>
                <c:ptCount val="13"/>
                <c:pt idx="0">
                  <c:v>-3.1318671065068914E-4</c:v>
                </c:pt>
                <c:pt idx="1">
                  <c:v>3.3456932599203869E-2</c:v>
                </c:pt>
                <c:pt idx="2">
                  <c:v>6.7702442113713901E-2</c:v>
                </c:pt>
                <c:pt idx="3">
                  <c:v>9.4422148781693527E-2</c:v>
                </c:pt>
                <c:pt idx="4">
                  <c:v>0.11790406692794465</c:v>
                </c:pt>
                <c:pt idx="5">
                  <c:v>0.14868566216075829</c:v>
                </c:pt>
                <c:pt idx="6">
                  <c:v>0.17006835832676342</c:v>
                </c:pt>
                <c:pt idx="7">
                  <c:v>0.18926537807998409</c:v>
                </c:pt>
                <c:pt idx="8">
                  <c:v>0.19869683902981411</c:v>
                </c:pt>
                <c:pt idx="9">
                  <c:v>0.20597709038513182</c:v>
                </c:pt>
                <c:pt idx="10">
                  <c:v>0.19225764793667768</c:v>
                </c:pt>
                <c:pt idx="11">
                  <c:v>0.1493619745005258</c:v>
                </c:pt>
                <c:pt idx="12">
                  <c:v>2.47511151614936E-2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96-7549-9408-C6A1BAF802D8}"/>
            </c:ext>
          </c:extLst>
        </c:ser>
        <c:ser>
          <c:idx val="5"/>
          <c:order val="5"/>
          <c:tx>
            <c:strRef>
              <c:f>more_k!$H$114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more_k!$H$115:$H$127</c:f>
              <c:numCache>
                <c:formatCode>General</c:formatCode>
                <c:ptCount val="13"/>
                <c:pt idx="0">
                  <c:v>-3.9829694377847217E-4</c:v>
                </c:pt>
                <c:pt idx="1">
                  <c:v>4.2549040394399357E-2</c:v>
                </c:pt>
                <c:pt idx="2">
                  <c:v>8.6100957873359987E-2</c:v>
                </c:pt>
                <c:pt idx="3">
                  <c:v>0.12008189366211847</c:v>
                </c:pt>
                <c:pt idx="4">
                  <c:v>0.14994515386328211</c:v>
                </c:pt>
                <c:pt idx="5">
                  <c:v>0.18909181905984598</c:v>
                </c:pt>
                <c:pt idx="6">
                  <c:v>0.21628538201457337</c:v>
                </c:pt>
                <c:pt idx="7">
                  <c:v>0.24069929881671634</c:v>
                </c:pt>
                <c:pt idx="8">
                  <c:v>0.25269381181466127</c:v>
                </c:pt>
                <c:pt idx="9">
                  <c:v>0.26195251202814601</c:v>
                </c:pt>
                <c:pt idx="10">
                  <c:v>0.24450473467446826</c:v>
                </c:pt>
                <c:pt idx="11">
                  <c:v>0.18995192304513131</c:v>
                </c:pt>
                <c:pt idx="12">
                  <c:v>3.1477368574962604E-2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96-7549-9408-C6A1BAF802D8}"/>
            </c:ext>
          </c:extLst>
        </c:ser>
        <c:ser>
          <c:idx val="6"/>
          <c:order val="6"/>
          <c:tx>
            <c:strRef>
              <c:f>more_k!$I$114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more_k!$I$115:$I$127</c:f>
              <c:numCache>
                <c:formatCode>General</c:formatCode>
                <c:ptCount val="13"/>
                <c:pt idx="0">
                  <c:v>-5.4043941501112159E-4</c:v>
                </c:pt>
                <c:pt idx="1">
                  <c:v>5.7733755830231534E-2</c:v>
                </c:pt>
                <c:pt idx="2">
                  <c:v>0.11682829113259932</c:v>
                </c:pt>
                <c:pt idx="3">
                  <c:v>0.16293619466052922</c:v>
                </c:pt>
                <c:pt idx="4">
                  <c:v>0.20345692454696854</c:v>
                </c:pt>
                <c:pt idx="5">
                  <c:v>0.25657408040000002</c:v>
                </c:pt>
                <c:pt idx="6">
                  <c:v>0.293472363163362</c:v>
                </c:pt>
                <c:pt idx="7">
                  <c:v>0.32659901181276468</c:v>
                </c:pt>
                <c:pt idx="8">
                  <c:v>0.34287407414806104</c:v>
                </c:pt>
                <c:pt idx="9">
                  <c:v>0.35543697879822095</c:v>
                </c:pt>
                <c:pt idx="10">
                  <c:v>0.33176251497529374</c:v>
                </c:pt>
                <c:pt idx="11">
                  <c:v>0.25774113453364877</c:v>
                </c:pt>
                <c:pt idx="12">
                  <c:v>4.2710874196925534E-2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96-7549-9408-C6A1BAF802D8}"/>
            </c:ext>
          </c:extLst>
        </c:ser>
        <c:ser>
          <c:idx val="7"/>
          <c:order val="7"/>
          <c:tx>
            <c:strRef>
              <c:f>more_k!$J$114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more_k!$A$115:$B$126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7</c:v>
                  </c:pt>
                  <c:pt idx="6">
                    <c:v>9</c:v>
                  </c:pt>
                  <c:pt idx="7">
                    <c:v>12</c:v>
                  </c:pt>
                  <c:pt idx="8">
                    <c:v>15</c:v>
                  </c:pt>
                  <c:pt idx="9">
                    <c:v>20</c:v>
                  </c:pt>
                  <c:pt idx="10">
                    <c:v>40</c:v>
                  </c:pt>
                  <c:pt idx="11">
                    <c:v>80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more_k!$J$115:$J$127</c:f>
              <c:numCache>
                <c:formatCode>General</c:formatCode>
                <c:ptCount val="13"/>
                <c:pt idx="0">
                  <c:v>-8.3210712342354667E-4</c:v>
                </c:pt>
                <c:pt idx="1">
                  <c:v>8.8891868642376429E-2</c:v>
                </c:pt>
                <c:pt idx="2">
                  <c:v>0.17987891069498574</c:v>
                </c:pt>
                <c:pt idx="3">
                  <c:v>0.25087061467891264</c:v>
                </c:pt>
                <c:pt idx="4">
                  <c:v>0.31325982436328342</c:v>
                </c:pt>
                <c:pt idx="5">
                  <c:v>0.39504357760858783</c:v>
                </c:pt>
                <c:pt idx="6">
                  <c:v>0.45185535535218185</c:v>
                </c:pt>
                <c:pt idx="7">
                  <c:v>0.50285999999999997</c:v>
                </c:pt>
                <c:pt idx="8">
                  <c:v>0.52791848930926633</c:v>
                </c:pt>
                <c:pt idx="9">
                  <c:v>0.54726142056100291</c:v>
                </c:pt>
                <c:pt idx="10">
                  <c:v>0.51081017469862378</c:v>
                </c:pt>
                <c:pt idx="11">
                  <c:v>0.39684047478347295</c:v>
                </c:pt>
                <c:pt idx="12">
                  <c:v>6.5761344712759934E-2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96-7549-9408-C6A1BAF8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49120"/>
        <c:axId val="1866241504"/>
      </c:lineChart>
      <c:catAx>
        <c:axId val="1866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1504"/>
        <c:crossesAt val="-0.2"/>
        <c:auto val="1"/>
        <c:lblAlgn val="ctr"/>
        <c:lblOffset val="100"/>
        <c:noMultiLvlLbl val="0"/>
      </c:catAx>
      <c:valAx>
        <c:axId val="186624150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9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3849516918493283"/>
          <c:y val="3.7233778028586274E-2"/>
          <c:w val="0.16150483081506703"/>
          <c:h val="0.40503490606981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9272185571398"/>
          <c:y val="0.18609182530795074"/>
          <c:w val="0.82002349436050226"/>
          <c:h val="0.67332216451666949"/>
        </c:manualLayout>
      </c:layout>
      <c:lineChart>
        <c:grouping val="standard"/>
        <c:varyColors val="0"/>
        <c:ser>
          <c:idx val="0"/>
          <c:order val="0"/>
          <c:tx>
            <c:strRef>
              <c:f>random1!$C$23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random1!$A$24:$B$31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random1!$C$24:$C$31</c:f>
              <c:numCache>
                <c:formatCode>General</c:formatCode>
                <c:ptCount val="8"/>
                <c:pt idx="0">
                  <c:v>1</c:v>
                </c:pt>
                <c:pt idx="1">
                  <c:v>0.96533231924282892</c:v>
                </c:pt>
                <c:pt idx="2">
                  <c:v>0.85223015300890437</c:v>
                </c:pt>
                <c:pt idx="3">
                  <c:v>0.71063244357352451</c:v>
                </c:pt>
                <c:pt idx="4">
                  <c:v>0.53296367180757642</c:v>
                </c:pt>
                <c:pt idx="5">
                  <c:v>0.3553482044044633</c:v>
                </c:pt>
                <c:pt idx="6">
                  <c:v>0.21320679046816463</c:v>
                </c:pt>
                <c:pt idx="7">
                  <c:v>2.0903671700071728E-2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9-D64D-9D05-850CFA9BACB7}"/>
            </c:ext>
          </c:extLst>
        </c:ser>
        <c:ser>
          <c:idx val="1"/>
          <c:order val="1"/>
          <c:tx>
            <c:strRef>
              <c:f>random1!$D$23</c:f>
              <c:strCache>
                <c:ptCount val="1"/>
                <c:pt idx="0">
                  <c:v>0.75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random1!$A$24:$B$31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random1!$D$24:$D$31</c:f>
              <c:numCache>
                <c:formatCode>General</c:formatCode>
                <c:ptCount val="8"/>
                <c:pt idx="0">
                  <c:v>0.93301936788672046</c:v>
                </c:pt>
                <c:pt idx="1">
                  <c:v>1</c:v>
                </c:pt>
                <c:pt idx="2">
                  <c:v>0.9630819948264453</c:v>
                </c:pt>
                <c:pt idx="3">
                  <c:v>0.8339168621789087</c:v>
                </c:pt>
                <c:pt idx="4">
                  <c:v>0.64324490164230275</c:v>
                </c:pt>
                <c:pt idx="5">
                  <c:v>0.43523551705468322</c:v>
                </c:pt>
                <c:pt idx="6">
                  <c:v>0.26335414786741262</c:v>
                </c:pt>
                <c:pt idx="7">
                  <c:v>2.595034283941574E-2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9-D64D-9D05-850CFA9BACB7}"/>
            </c:ext>
          </c:extLst>
        </c:ser>
        <c:ser>
          <c:idx val="2"/>
          <c:order val="2"/>
          <c:tx>
            <c:strRef>
              <c:f>random1!$E$23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random1!$A$24:$B$31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random1!$E$24:$E$31</c:f>
              <c:numCache>
                <c:formatCode>General</c:formatCode>
                <c:ptCount val="8"/>
                <c:pt idx="0">
                  <c:v>0.78496504050359406</c:v>
                </c:pt>
                <c:pt idx="1">
                  <c:v>0.94530394759920411</c:v>
                </c:pt>
                <c:pt idx="2">
                  <c:v>1</c:v>
                </c:pt>
                <c:pt idx="3">
                  <c:v>0.91453218903155675</c:v>
                </c:pt>
                <c:pt idx="4">
                  <c:v>0.73237808529039983</c:v>
                </c:pt>
                <c:pt idx="5">
                  <c:v>0.51131550351495791</c:v>
                </c:pt>
                <c:pt idx="6">
                  <c:v>0.3173341760361918</c:v>
                </c:pt>
                <c:pt idx="7">
                  <c:v>3.2612339726656413E-2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9-D64D-9D05-850CFA9BACB7}"/>
            </c:ext>
          </c:extLst>
        </c:ser>
        <c:ser>
          <c:idx val="3"/>
          <c:order val="3"/>
          <c:tx>
            <c:strRef>
              <c:f>random1!$F$23</c:f>
              <c:strCache>
                <c:ptCount val="1"/>
                <c:pt idx="0">
                  <c:v>0.25</c:v>
                </c:pt>
              </c:strCache>
            </c:strRef>
          </c:tx>
          <c:spPr>
            <a:ln w="412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random1!$A$24:$B$31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random1!$F$24:$F$31</c:f>
              <c:numCache>
                <c:formatCode>General</c:formatCode>
                <c:ptCount val="8"/>
                <c:pt idx="0">
                  <c:v>0.52317720420559799</c:v>
                </c:pt>
                <c:pt idx="1">
                  <c:v>0.81117806829418648</c:v>
                </c:pt>
                <c:pt idx="2">
                  <c:v>1</c:v>
                </c:pt>
                <c:pt idx="3">
                  <c:v>0.97899597400762806</c:v>
                </c:pt>
                <c:pt idx="4">
                  <c:v>0.81747068795027544</c:v>
                </c:pt>
                <c:pt idx="5">
                  <c:v>0.5971815110420492</c:v>
                </c:pt>
                <c:pt idx="6">
                  <c:v>0.38378920045204123</c:v>
                </c:pt>
                <c:pt idx="7">
                  <c:v>4.3279071764318104E-2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9-D64D-9D05-850CFA9BACB7}"/>
            </c:ext>
          </c:extLst>
        </c:ser>
        <c:ser>
          <c:idx val="4"/>
          <c:order val="4"/>
          <c:tx>
            <c:strRef>
              <c:f>random1!$G$23</c:f>
              <c:strCache>
                <c:ptCount val="1"/>
                <c:pt idx="0">
                  <c:v>0</c:v>
                </c:pt>
              </c:strCache>
            </c:strRef>
          </c:tx>
          <c:spPr>
            <a:ln w="412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random1!$A$24:$B$31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random1!$G$24:$G$31</c:f>
              <c:numCache>
                <c:formatCode>General</c:formatCode>
                <c:ptCount val="8"/>
                <c:pt idx="0">
                  <c:v>6.27483130478653E-3</c:v>
                </c:pt>
                <c:pt idx="1">
                  <c:v>0.50301845471171325</c:v>
                </c:pt>
                <c:pt idx="2">
                  <c:v>0.90458472598852235</c:v>
                </c:pt>
                <c:pt idx="3">
                  <c:v>1</c:v>
                </c:pt>
                <c:pt idx="4">
                  <c:v>0.90182569212335251</c:v>
                </c:pt>
                <c:pt idx="5">
                  <c:v>0.7010573668831851</c:v>
                </c:pt>
                <c:pt idx="6">
                  <c:v>0.47246011225326351</c:v>
                </c:pt>
                <c:pt idx="7">
                  <c:v>6.1827089415573251E-2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9-D64D-9D05-850CFA9B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49120"/>
        <c:axId val="1866241504"/>
      </c:lineChart>
      <c:catAx>
        <c:axId val="1866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1504"/>
        <c:crossesAt val="0"/>
        <c:auto val="1"/>
        <c:lblAlgn val="ctr"/>
        <c:lblOffset val="100"/>
        <c:noMultiLvlLbl val="0"/>
      </c:catAx>
      <c:valAx>
        <c:axId val="18662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849516918493283"/>
          <c:y val="3.7233778028586274E-2"/>
          <c:w val="0.12949614811662052"/>
          <c:h val="0.25503945825360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9272185571398"/>
          <c:y val="0.18609182530795074"/>
          <c:w val="0.82002349436050226"/>
          <c:h val="0.67332216451666949"/>
        </c:manualLayout>
      </c:layout>
      <c:lineChart>
        <c:grouping val="standard"/>
        <c:varyColors val="0"/>
        <c:ser>
          <c:idx val="0"/>
          <c:order val="0"/>
          <c:tx>
            <c:strRef>
              <c:f>random2!$C$23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random2!$C$24:$C$31</c:f>
              <c:numCache>
                <c:formatCode>General</c:formatCode>
                <c:ptCount val="8"/>
                <c:pt idx="0">
                  <c:v>1</c:v>
                </c:pt>
                <c:pt idx="1">
                  <c:v>0.97384494992398285</c:v>
                </c:pt>
                <c:pt idx="2">
                  <c:v>0.87928507850125071</c:v>
                </c:pt>
                <c:pt idx="3">
                  <c:v>0.75414055236374045</c:v>
                </c:pt>
                <c:pt idx="4">
                  <c:v>0.58654203034907881</c:v>
                </c:pt>
                <c:pt idx="5">
                  <c:v>0.40611223360510107</c:v>
                </c:pt>
                <c:pt idx="6">
                  <c:v>0.25140029715067036</c:v>
                </c:pt>
                <c:pt idx="7">
                  <c:v>2.5754488895976882E-2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B-1F47-A9D1-6D396C14852A}"/>
            </c:ext>
          </c:extLst>
        </c:ser>
        <c:ser>
          <c:idx val="1"/>
          <c:order val="1"/>
          <c:tx>
            <c:strRef>
              <c:f>random2!$D$23</c:f>
              <c:strCache>
                <c:ptCount val="1"/>
                <c:pt idx="0">
                  <c:v>0.75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random2!$D$24:$D$31</c:f>
              <c:numCache>
                <c:formatCode>General</c:formatCode>
                <c:ptCount val="8"/>
                <c:pt idx="0">
                  <c:v>0.92486360418141689</c:v>
                </c:pt>
                <c:pt idx="1">
                  <c:v>1</c:v>
                </c:pt>
                <c:pt idx="2">
                  <c:v>0.98497022198159168</c:v>
                </c:pt>
                <c:pt idx="3">
                  <c:v>0.87723721865573512</c:v>
                </c:pt>
                <c:pt idx="4">
                  <c:v>0.70172171088251223</c:v>
                </c:pt>
                <c:pt idx="5">
                  <c:v>0.49306401232768315</c:v>
                </c:pt>
                <c:pt idx="6">
                  <c:v>0.30781653646840434</c:v>
                </c:pt>
                <c:pt idx="7">
                  <c:v>3.1692791210532568E-2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B-1F47-A9D1-6D396C14852A}"/>
            </c:ext>
          </c:extLst>
        </c:ser>
        <c:ser>
          <c:idx val="2"/>
          <c:order val="2"/>
          <c:tx>
            <c:strRef>
              <c:f>random2!$E$23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random2!$E$24:$E$31</c:f>
              <c:numCache>
                <c:formatCode>General</c:formatCode>
                <c:ptCount val="8"/>
                <c:pt idx="0">
                  <c:v>0.76081227002656049</c:v>
                </c:pt>
                <c:pt idx="1">
                  <c:v>0.92429719320811066</c:v>
                </c:pt>
                <c:pt idx="2">
                  <c:v>1</c:v>
                </c:pt>
                <c:pt idx="3">
                  <c:v>0.94066168014674434</c:v>
                </c:pt>
                <c:pt idx="4">
                  <c:v>0.78120329097642649</c:v>
                </c:pt>
                <c:pt idx="5">
                  <c:v>0.56638025004733816</c:v>
                </c:pt>
                <c:pt idx="6">
                  <c:v>0.36266762975564787</c:v>
                </c:pt>
                <c:pt idx="7">
                  <c:v>3.8943906171148734E-2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B-1F47-A9D1-6D396C14852A}"/>
            </c:ext>
          </c:extLst>
        </c:ser>
        <c:ser>
          <c:idx val="3"/>
          <c:order val="3"/>
          <c:tx>
            <c:strRef>
              <c:f>random2!$F$23</c:f>
              <c:strCache>
                <c:ptCount val="1"/>
                <c:pt idx="0">
                  <c:v>0.25</c:v>
                </c:pt>
              </c:strCache>
            </c:strRef>
          </c:tx>
          <c:spPr>
            <a:ln w="412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random2!$F$24:$F$31</c:f>
              <c:numCache>
                <c:formatCode>General</c:formatCode>
                <c:ptCount val="8"/>
                <c:pt idx="0">
                  <c:v>0.50357092066971665</c:v>
                </c:pt>
                <c:pt idx="1">
                  <c:v>0.7876640073661012</c:v>
                </c:pt>
                <c:pt idx="2">
                  <c:v>0.99308091967153178</c:v>
                </c:pt>
                <c:pt idx="3">
                  <c:v>1</c:v>
                </c:pt>
                <c:pt idx="4">
                  <c:v>0.86593551210045805</c:v>
                </c:pt>
                <c:pt idx="5">
                  <c:v>0.65691644034070884</c:v>
                </c:pt>
                <c:pt idx="6">
                  <c:v>0.43558140816561713</c:v>
                </c:pt>
                <c:pt idx="7">
                  <c:v>5.1323956446490564E-2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B-1F47-A9D1-6D396C14852A}"/>
            </c:ext>
          </c:extLst>
        </c:ser>
        <c:ser>
          <c:idx val="4"/>
          <c:order val="4"/>
          <c:tx>
            <c:strRef>
              <c:f>random2!$G$23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random2!$G$24:$G$31</c:f>
              <c:numCache>
                <c:formatCode>General</c:formatCode>
                <c:ptCount val="8"/>
                <c:pt idx="0">
                  <c:v>2.1215136408402804E-3</c:v>
                </c:pt>
                <c:pt idx="1">
                  <c:v>0.17156972793528422</c:v>
                </c:pt>
                <c:pt idx="2">
                  <c:v>0.31554829036832471</c:v>
                </c:pt>
                <c:pt idx="3">
                  <c:v>0.35879884601493689</c:v>
                </c:pt>
                <c:pt idx="4">
                  <c:v>0.33555824051605398</c:v>
                </c:pt>
                <c:pt idx="5">
                  <c:v>0.2708876953224153</c:v>
                </c:pt>
                <c:pt idx="6">
                  <c:v>0.1883534922939539</c:v>
                </c:pt>
                <c:pt idx="7">
                  <c:v>2.5754488895976882E-2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B-1F47-A9D1-6D396C14852A}"/>
            </c:ext>
          </c:extLst>
        </c:ser>
        <c:ser>
          <c:idx val="5"/>
          <c:order val="5"/>
          <c:tx>
            <c:strRef>
              <c:f>random2!$H$23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random2!$H$24:$H$31</c:f>
              <c:numCache>
                <c:formatCode>General</c:formatCode>
                <c:ptCount val="8"/>
                <c:pt idx="0">
                  <c:v>2.6106784390487691E-3</c:v>
                </c:pt>
                <c:pt idx="1">
                  <c:v>0.21112915839499488</c:v>
                </c:pt>
                <c:pt idx="2">
                  <c:v>0.38830536004331345</c:v>
                </c:pt>
                <c:pt idx="3">
                  <c:v>0.44152834712661454</c:v>
                </c:pt>
                <c:pt idx="4">
                  <c:v>0.41292907417433677</c:v>
                </c:pt>
                <c:pt idx="5">
                  <c:v>0.33334721585939781</c:v>
                </c:pt>
                <c:pt idx="6">
                  <c:v>0.23178281382937582</c:v>
                </c:pt>
                <c:pt idx="7">
                  <c:v>3.1692791210532568E-2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B-1F47-A9D1-6D396C14852A}"/>
            </c:ext>
          </c:extLst>
        </c:ser>
        <c:ser>
          <c:idx val="6"/>
          <c:order val="6"/>
          <c:tx>
            <c:strRef>
              <c:f>random2!$I$23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random2!$I$24:$I$31</c:f>
              <c:numCache>
                <c:formatCode>General</c:formatCode>
                <c:ptCount val="8"/>
                <c:pt idx="0">
                  <c:v>3.2079855478165638E-3</c:v>
                </c:pt>
                <c:pt idx="1">
                  <c:v>0.25943420634392628</c:v>
                </c:pt>
                <c:pt idx="2">
                  <c:v>0.47714722905994278</c:v>
                </c:pt>
                <c:pt idx="3">
                  <c:v>0.54254730699411691</c:v>
                </c:pt>
                <c:pt idx="4">
                  <c:v>0.50740469695961676</c:v>
                </c:pt>
                <c:pt idx="5">
                  <c:v>0.40961500079323249</c:v>
                </c:pt>
                <c:pt idx="6">
                  <c:v>0.28481329062794036</c:v>
                </c:pt>
                <c:pt idx="7">
                  <c:v>3.8943906171148734E-2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FB-1F47-A9D1-6D396C14852A}"/>
            </c:ext>
          </c:extLst>
        </c:ser>
        <c:ser>
          <c:idx val="7"/>
          <c:order val="7"/>
          <c:tx>
            <c:strRef>
              <c:f>random2!$J$23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random2!$A$24:$B$31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10</c:v>
                  </c:pt>
                  <c:pt idx="4">
                    <c:v>20</c:v>
                  </c:pt>
                  <c:pt idx="5">
                    <c:v>40</c:v>
                  </c:pt>
                  <c:pt idx="6">
                    <c:v>80</c:v>
                  </c:pt>
                  <c:pt idx="7">
                    <c:v>1000</c:v>
                  </c:pt>
                </c:lvl>
                <c:lvl>
                  <c:pt idx="0">
                    <c:v>Chocie Set Size</c:v>
                  </c:pt>
                </c:lvl>
              </c:multiLvlStrCache>
            </c:multiLvlStrRef>
          </c:cat>
          <c:val>
            <c:numRef>
              <c:f>random2!$J$24:$J$31</c:f>
              <c:numCache>
                <c:formatCode>General</c:formatCode>
                <c:ptCount val="8"/>
                <c:pt idx="0">
                  <c:v>4.2277862373005992E-3</c:v>
                </c:pt>
                <c:pt idx="1">
                  <c:v>0.34190689163558957</c:v>
                </c:pt>
                <c:pt idx="2">
                  <c:v>0.62882966837514342</c:v>
                </c:pt>
                <c:pt idx="3">
                  <c:v>0.71502006583397226</c:v>
                </c:pt>
                <c:pt idx="4">
                  <c:v>0.66870581633624437</c:v>
                </c:pt>
                <c:pt idx="5">
                  <c:v>0.53982932190083754</c:v>
                </c:pt>
                <c:pt idx="6">
                  <c:v>0.37535384507472713</c:v>
                </c:pt>
                <c:pt idx="7">
                  <c:v>5.1323956446490564E-2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FB-1F47-A9D1-6D396C14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49120"/>
        <c:axId val="1866241504"/>
      </c:lineChart>
      <c:catAx>
        <c:axId val="1866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1504"/>
        <c:crossesAt val="0"/>
        <c:auto val="1"/>
        <c:lblAlgn val="ctr"/>
        <c:lblOffset val="100"/>
        <c:noMultiLvlLbl val="0"/>
      </c:catAx>
      <c:valAx>
        <c:axId val="18662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849516918493283"/>
          <c:y val="3.7233778028586274E-2"/>
          <c:w val="0.16150483081506703"/>
          <c:h val="4.283024901075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111</xdr:row>
      <xdr:rowOff>158750</xdr:rowOff>
    </xdr:from>
    <xdr:to>
      <xdr:col>16</xdr:col>
      <xdr:colOff>774700</xdr:colOff>
      <xdr:row>131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F4843D-A0DF-134E-B000-FA733911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165100</xdr:rowOff>
    </xdr:from>
    <xdr:to>
      <xdr:col>14</xdr:col>
      <xdr:colOff>685800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C2D65-8A00-CA4B-88A0-802514832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2</xdr:row>
      <xdr:rowOff>190500</xdr:rowOff>
    </xdr:from>
    <xdr:to>
      <xdr:col>20</xdr:col>
      <xdr:colOff>165100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0C9E-7111-1E4F-991C-F11B91F5C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B9AA-EF00-BD48-AA65-2A6A1FA92789}">
  <dimension ref="A1:P127"/>
  <sheetViews>
    <sheetView tabSelected="1" topLeftCell="A92" workbookViewId="0">
      <selection activeCell="C58" sqref="C58"/>
    </sheetView>
  </sheetViews>
  <sheetFormatPr baseColWidth="10" defaultRowHeight="16" x14ac:dyDescent="0.2"/>
  <sheetData>
    <row r="1" spans="1:10" x14ac:dyDescent="0.2">
      <c r="E1" s="1"/>
    </row>
    <row r="3" spans="1:10" x14ac:dyDescent="0.2">
      <c r="C3" s="1"/>
      <c r="D3" s="1"/>
      <c r="E3" s="1"/>
      <c r="F3" s="1"/>
      <c r="G3" s="1"/>
    </row>
    <row r="4" spans="1:10" x14ac:dyDescent="0.2">
      <c r="B4" s="1"/>
    </row>
    <row r="5" spans="1:10" x14ac:dyDescent="0.2">
      <c r="B5" s="1"/>
    </row>
    <row r="6" spans="1:10" x14ac:dyDescent="0.2">
      <c r="B6" s="1"/>
    </row>
    <row r="7" spans="1:10" x14ac:dyDescent="0.2">
      <c r="A7" s="1"/>
      <c r="B7" s="1"/>
    </row>
    <row r="8" spans="1:10" x14ac:dyDescent="0.2">
      <c r="B8" s="1"/>
    </row>
    <row r="9" spans="1:10" x14ac:dyDescent="0.2">
      <c r="B9" s="1"/>
    </row>
    <row r="10" spans="1:10" x14ac:dyDescent="0.2">
      <c r="B10" s="1"/>
    </row>
    <row r="11" spans="1:10" x14ac:dyDescent="0.2">
      <c r="B11" s="1"/>
    </row>
    <row r="13" spans="1:10" x14ac:dyDescent="0.2">
      <c r="C13" s="1"/>
      <c r="D13" s="1"/>
      <c r="E13" s="1"/>
      <c r="F13" s="1"/>
      <c r="G13" s="1"/>
      <c r="H13" s="1"/>
      <c r="I13" s="1"/>
      <c r="J13" s="1"/>
    </row>
    <row r="18" spans="1:10" x14ac:dyDescent="0.2">
      <c r="A18" s="1"/>
    </row>
    <row r="23" spans="1:10" x14ac:dyDescent="0.2"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</row>
    <row r="25" spans="1:10" x14ac:dyDescent="0.2">
      <c r="B25" s="1"/>
    </row>
    <row r="26" spans="1:10" x14ac:dyDescent="0.2">
      <c r="B26" s="1"/>
    </row>
    <row r="27" spans="1:10" x14ac:dyDescent="0.2">
      <c r="B27" s="1"/>
    </row>
    <row r="28" spans="1:10" x14ac:dyDescent="0.2">
      <c r="B28" s="1"/>
    </row>
    <row r="29" spans="1:10" x14ac:dyDescent="0.2">
      <c r="B29" s="1"/>
    </row>
    <row r="30" spans="1:10" x14ac:dyDescent="0.2">
      <c r="B30" s="1"/>
    </row>
    <row r="31" spans="1:10" x14ac:dyDescent="0.2">
      <c r="B31" s="1"/>
    </row>
    <row r="33" spans="1:7" x14ac:dyDescent="0.2">
      <c r="A33" s="1" t="s">
        <v>15</v>
      </c>
    </row>
    <row r="35" spans="1:7" x14ac:dyDescent="0.2">
      <c r="C35" s="1">
        <v>1</v>
      </c>
      <c r="D35" s="1">
        <v>0.75</v>
      </c>
      <c r="E35" s="1">
        <v>0.5</v>
      </c>
      <c r="F35" s="1">
        <v>0.25</v>
      </c>
      <c r="G35" s="1">
        <v>0</v>
      </c>
    </row>
    <row r="36" spans="1:7" x14ac:dyDescent="0.2">
      <c r="B36" s="1">
        <v>1</v>
      </c>
      <c r="C36">
        <v>0.98541999999999996</v>
      </c>
      <c r="D36">
        <v>0.73973</v>
      </c>
      <c r="E36">
        <v>0.48480000000000001</v>
      </c>
      <c r="F36">
        <v>0.24603</v>
      </c>
      <c r="G36">
        <v>-3.5496E-3</v>
      </c>
    </row>
    <row r="37" spans="1:7" x14ac:dyDescent="0.2">
      <c r="B37" s="1">
        <v>2</v>
      </c>
      <c r="C37">
        <v>0.99538000000000004</v>
      </c>
      <c r="D37">
        <v>0.82532000000000005</v>
      </c>
      <c r="E37">
        <v>0.62851999999999997</v>
      </c>
      <c r="F37">
        <v>0.40620000000000001</v>
      </c>
      <c r="G37">
        <v>0.16977</v>
      </c>
    </row>
    <row r="38" spans="1:7" x14ac:dyDescent="0.2">
      <c r="B38" s="1">
        <v>3</v>
      </c>
      <c r="C38">
        <v>0.99829999999999997</v>
      </c>
      <c r="D38">
        <v>0.86931000000000003</v>
      </c>
      <c r="E38">
        <v>0.68498999999999999</v>
      </c>
      <c r="F38">
        <v>0.48330000000000001</v>
      </c>
      <c r="G38">
        <v>0.26007999999999998</v>
      </c>
    </row>
    <row r="39" spans="1:7" x14ac:dyDescent="0.2">
      <c r="B39" s="1">
        <v>4</v>
      </c>
      <c r="C39">
        <v>0.99875999999999998</v>
      </c>
      <c r="D39">
        <v>0.89336000000000004</v>
      </c>
      <c r="E39">
        <v>0.72523000000000004</v>
      </c>
      <c r="F39">
        <v>0.53078000000000003</v>
      </c>
      <c r="G39">
        <v>0.31424999999999997</v>
      </c>
    </row>
    <row r="40" spans="1:7" x14ac:dyDescent="0.2">
      <c r="B40" s="1">
        <v>5</v>
      </c>
      <c r="C40">
        <v>0.99911000000000005</v>
      </c>
      <c r="D40">
        <v>0.90986</v>
      </c>
      <c r="E40">
        <v>0.75280999999999998</v>
      </c>
      <c r="F40">
        <v>0.56859000000000004</v>
      </c>
      <c r="G40">
        <v>0.35831000000000002</v>
      </c>
    </row>
    <row r="41" spans="1:7" x14ac:dyDescent="0.2">
      <c r="B41" s="1">
        <v>6</v>
      </c>
      <c r="C41">
        <v>0.99927999999999995</v>
      </c>
      <c r="D41">
        <v>0.91930000000000001</v>
      </c>
      <c r="E41">
        <v>0.76949000000000001</v>
      </c>
      <c r="F41">
        <v>0.58914999999999995</v>
      </c>
      <c r="G41">
        <v>0.38927</v>
      </c>
    </row>
    <row r="42" spans="1:7" x14ac:dyDescent="0.2">
      <c r="B42" s="1">
        <v>7</v>
      </c>
      <c r="C42">
        <v>0.99941999999999998</v>
      </c>
      <c r="D42">
        <v>0.92939000000000005</v>
      </c>
      <c r="E42">
        <v>0.78693999999999997</v>
      </c>
      <c r="F42">
        <v>0.61836999999999998</v>
      </c>
      <c r="G42">
        <v>0.41492000000000001</v>
      </c>
    </row>
    <row r="43" spans="1:7" x14ac:dyDescent="0.2">
      <c r="B43" s="1">
        <v>8</v>
      </c>
      <c r="C43">
        <v>0.99951999999999996</v>
      </c>
      <c r="D43">
        <v>0.93484</v>
      </c>
      <c r="E43">
        <v>0.79942999999999997</v>
      </c>
      <c r="F43">
        <v>0.63336000000000003</v>
      </c>
      <c r="G43">
        <v>0.44191999999999998</v>
      </c>
    </row>
    <row r="44" spans="1:7" x14ac:dyDescent="0.2">
      <c r="B44" s="1">
        <v>9</v>
      </c>
      <c r="C44">
        <v>0.99983</v>
      </c>
      <c r="D44">
        <v>0.93979999999999997</v>
      </c>
      <c r="E44">
        <v>0.81161000000000005</v>
      </c>
      <c r="F44">
        <v>0.65115000000000001</v>
      </c>
      <c r="G44">
        <v>0.45898</v>
      </c>
    </row>
    <row r="45" spans="1:7" x14ac:dyDescent="0.2">
      <c r="B45" s="1">
        <v>10</v>
      </c>
      <c r="C45">
        <v>0.99966999999999995</v>
      </c>
      <c r="D45">
        <v>0.94672999999999996</v>
      </c>
      <c r="E45">
        <v>0.82155</v>
      </c>
      <c r="F45">
        <v>0.66442999999999997</v>
      </c>
      <c r="G45">
        <v>0.47697000000000001</v>
      </c>
    </row>
    <row r="46" spans="1:7" x14ac:dyDescent="0.2">
      <c r="B46" s="1">
        <v>11</v>
      </c>
      <c r="C46">
        <v>0.99987000000000004</v>
      </c>
      <c r="D46">
        <v>0.94969999999999999</v>
      </c>
      <c r="E46">
        <v>0.83101000000000003</v>
      </c>
      <c r="F46">
        <v>0.67659999999999998</v>
      </c>
      <c r="G46">
        <v>0.48858000000000001</v>
      </c>
    </row>
    <row r="47" spans="1:7" x14ac:dyDescent="0.2">
      <c r="B47" s="1">
        <v>12</v>
      </c>
      <c r="C47">
        <v>0.99987999999999999</v>
      </c>
      <c r="D47">
        <v>0.95569999999999999</v>
      </c>
      <c r="E47">
        <v>0.83882999999999996</v>
      </c>
      <c r="F47">
        <v>0.68479999999999996</v>
      </c>
      <c r="G47">
        <v>0.50285999999999997</v>
      </c>
    </row>
    <row r="48" spans="1:7" x14ac:dyDescent="0.2">
      <c r="B48" s="1">
        <v>13</v>
      </c>
      <c r="C48">
        <v>0.99978</v>
      </c>
      <c r="D48">
        <v>0.95755000000000001</v>
      </c>
      <c r="E48">
        <v>0.84460999999999997</v>
      </c>
      <c r="F48">
        <v>0.69267000000000001</v>
      </c>
      <c r="G48">
        <v>0.51390000000000002</v>
      </c>
    </row>
    <row r="49" spans="1:13" x14ac:dyDescent="0.2">
      <c r="B49" s="1">
        <v>14</v>
      </c>
      <c r="C49">
        <v>0.99987000000000004</v>
      </c>
      <c r="D49">
        <v>0.95960000000000001</v>
      </c>
      <c r="E49">
        <v>0.85394999999999999</v>
      </c>
      <c r="F49">
        <v>0.70479000000000003</v>
      </c>
      <c r="G49">
        <v>0.52242</v>
      </c>
    </row>
    <row r="50" spans="1:13" x14ac:dyDescent="0.2">
      <c r="B50" s="1">
        <v>15</v>
      </c>
      <c r="C50">
        <v>0.99990000000000001</v>
      </c>
      <c r="D50">
        <v>0.96286000000000005</v>
      </c>
      <c r="E50">
        <v>0.85597000000000001</v>
      </c>
      <c r="F50">
        <v>0.71160999999999996</v>
      </c>
      <c r="G50">
        <v>0.53420999999999996</v>
      </c>
    </row>
    <row r="51" spans="1:13" x14ac:dyDescent="0.2">
      <c r="B51" s="1">
        <v>16</v>
      </c>
      <c r="C51">
        <v>0.99987999999999999</v>
      </c>
      <c r="D51">
        <v>0.96401000000000003</v>
      </c>
      <c r="E51">
        <v>0.86304999999999998</v>
      </c>
      <c r="F51">
        <v>0.72167999999999999</v>
      </c>
      <c r="G51">
        <v>0.54388000000000003</v>
      </c>
    </row>
    <row r="52" spans="1:13" x14ac:dyDescent="0.2">
      <c r="B52" s="1">
        <v>17</v>
      </c>
      <c r="C52">
        <v>0.99992000000000003</v>
      </c>
      <c r="D52">
        <v>0.96504000000000001</v>
      </c>
      <c r="E52">
        <v>0.86895999999999995</v>
      </c>
      <c r="F52">
        <v>0.72807999999999995</v>
      </c>
      <c r="G52">
        <v>0.55339000000000005</v>
      </c>
    </row>
    <row r="53" spans="1:13" x14ac:dyDescent="0.2">
      <c r="B53" s="1">
        <v>18</v>
      </c>
      <c r="C53">
        <v>0.99992999999999999</v>
      </c>
      <c r="D53">
        <v>0.96731999999999996</v>
      </c>
      <c r="E53">
        <v>0.86963000000000001</v>
      </c>
      <c r="F53">
        <v>0.73353000000000002</v>
      </c>
      <c r="G53">
        <v>0.56184999999999996</v>
      </c>
    </row>
    <row r="54" spans="1:13" x14ac:dyDescent="0.2">
      <c r="B54" s="1">
        <v>19</v>
      </c>
      <c r="C54">
        <v>0.99995999999999996</v>
      </c>
      <c r="D54">
        <v>0.96928999999999998</v>
      </c>
      <c r="E54">
        <v>0.87461999999999995</v>
      </c>
      <c r="F54">
        <v>0.73975000000000002</v>
      </c>
      <c r="G54">
        <v>0.56616999999999995</v>
      </c>
    </row>
    <row r="55" spans="1:13" x14ac:dyDescent="0.2">
      <c r="B55" s="1">
        <v>20</v>
      </c>
      <c r="C55">
        <v>0.99990000000000001</v>
      </c>
      <c r="D55">
        <v>0.97075999999999996</v>
      </c>
      <c r="E55">
        <v>0.87856000000000001</v>
      </c>
      <c r="F55">
        <v>0.74431999999999998</v>
      </c>
      <c r="G55">
        <v>0.57559000000000005</v>
      </c>
    </row>
    <row r="56" spans="1:13" x14ac:dyDescent="0.2">
      <c r="B56" s="1">
        <v>40</v>
      </c>
      <c r="C56">
        <v>0.99995999999999996</v>
      </c>
      <c r="D56">
        <v>0.98658000000000001</v>
      </c>
      <c r="E56">
        <v>0.92227000000000003</v>
      </c>
      <c r="F56">
        <v>0.81167</v>
      </c>
      <c r="G56">
        <v>0.66700000000000004</v>
      </c>
    </row>
    <row r="57" spans="1:13" x14ac:dyDescent="0.2">
      <c r="B57" s="1">
        <v>80</v>
      </c>
      <c r="C57">
        <v>0.99995000000000001</v>
      </c>
      <c r="D57">
        <v>0.99494000000000005</v>
      </c>
      <c r="E57">
        <v>0.95396999999999998</v>
      </c>
      <c r="F57">
        <v>0.86939</v>
      </c>
      <c r="G57">
        <v>0.74917999999999996</v>
      </c>
    </row>
    <row r="58" spans="1:13" x14ac:dyDescent="0.2">
      <c r="B58" s="1">
        <v>1000</v>
      </c>
      <c r="C58">
        <v>1</v>
      </c>
      <c r="D58">
        <v>1</v>
      </c>
      <c r="E58">
        <v>1</v>
      </c>
      <c r="F58">
        <v>1</v>
      </c>
      <c r="G58">
        <v>1</v>
      </c>
    </row>
    <row r="60" spans="1:13" x14ac:dyDescent="0.2">
      <c r="A60" s="1" t="s">
        <v>14</v>
      </c>
    </row>
    <row r="61" spans="1:13" x14ac:dyDescent="0.2">
      <c r="B61" s="1" t="s">
        <v>11</v>
      </c>
      <c r="C61" s="1">
        <v>1</v>
      </c>
      <c r="D61" s="1">
        <v>0.75</v>
      </c>
      <c r="E61" s="1">
        <v>0.5</v>
      </c>
      <c r="F61" s="1">
        <v>0.25</v>
      </c>
      <c r="G61" s="1">
        <v>0</v>
      </c>
      <c r="H61" s="1">
        <v>0</v>
      </c>
      <c r="I61" s="1">
        <v>0</v>
      </c>
      <c r="J61" s="1">
        <v>0</v>
      </c>
    </row>
    <row r="62" spans="1:13" x14ac:dyDescent="0.2">
      <c r="B62">
        <f ca="1">(1000+INDIRECT(M62))/(INDIRECT(M62))</f>
        <v>41</v>
      </c>
      <c r="C62">
        <f t="shared" ref="C62:G71" ca="1" si="0">C36*B62</f>
        <v>40.40222</v>
      </c>
      <c r="D62">
        <f t="shared" ca="1" si="0"/>
        <v>29.886734200599999</v>
      </c>
      <c r="E62">
        <f t="shared" ca="1" si="0"/>
        <v>14.48908874045088</v>
      </c>
      <c r="F62">
        <f t="shared" ca="1" si="0"/>
        <v>3.5647505028131299</v>
      </c>
      <c r="G62">
        <f t="shared" ca="1" si="0"/>
        <v>-1.2653438384785486E-2</v>
      </c>
      <c r="H62">
        <f ca="1">G62</f>
        <v>-1.2653438384785486E-2</v>
      </c>
      <c r="I62">
        <f t="shared" ref="I62:J62" ca="1" si="1">H62</f>
        <v>-1.2653438384785486E-2</v>
      </c>
      <c r="J62">
        <f t="shared" ca="1" si="1"/>
        <v>-1.2653438384785486E-2</v>
      </c>
      <c r="M62" t="s">
        <v>5</v>
      </c>
    </row>
    <row r="63" spans="1:13" x14ac:dyDescent="0.2">
      <c r="A63" s="3" t="s">
        <v>3</v>
      </c>
      <c r="B63">
        <f t="shared" ref="B63:B83" ca="1" si="2">(1000+INDIRECT(M63))/(INDIRECT(M63)+B37)</f>
        <v>37.962962962962962</v>
      </c>
      <c r="C63">
        <f t="shared" ca="1" si="0"/>
        <v>37.787574074074072</v>
      </c>
      <c r="D63">
        <f t="shared" ca="1" si="0"/>
        <v>31.186840634814814</v>
      </c>
      <c r="E63">
        <f t="shared" ca="1" si="0"/>
        <v>19.601553075793806</v>
      </c>
      <c r="F63">
        <f t="shared" ca="1" si="0"/>
        <v>7.9621508593874442</v>
      </c>
      <c r="G63">
        <f t="shared" ca="1" si="0"/>
        <v>1.3517343513982065</v>
      </c>
      <c r="H63">
        <f t="shared" ref="H63:J84" ca="1" si="3">G63</f>
        <v>1.3517343513982065</v>
      </c>
      <c r="I63">
        <f t="shared" ca="1" si="3"/>
        <v>1.3517343513982065</v>
      </c>
      <c r="J63">
        <f t="shared" ca="1" si="3"/>
        <v>1.3517343513982065</v>
      </c>
      <c r="M63" t="s">
        <v>5</v>
      </c>
    </row>
    <row r="64" spans="1:13" x14ac:dyDescent="0.2">
      <c r="A64" s="3">
        <v>25</v>
      </c>
      <c r="B64">
        <f t="shared" ca="1" si="2"/>
        <v>36.607142857142854</v>
      </c>
      <c r="C64">
        <f t="shared" ca="1" si="0"/>
        <v>36.544910714285713</v>
      </c>
      <c r="D64">
        <f t="shared" ca="1" si="0"/>
        <v>31.768856333035714</v>
      </c>
      <c r="E64">
        <f t="shared" ca="1" si="0"/>
        <v>21.761348899566133</v>
      </c>
      <c r="F64">
        <f t="shared" ca="1" si="0"/>
        <v>10.517259923160312</v>
      </c>
      <c r="G64">
        <f t="shared" ca="1" si="0"/>
        <v>2.7353289608155338</v>
      </c>
      <c r="H64">
        <f t="shared" ca="1" si="3"/>
        <v>2.7353289608155338</v>
      </c>
      <c r="I64">
        <f t="shared" ca="1" si="3"/>
        <v>2.7353289608155338</v>
      </c>
      <c r="J64">
        <f t="shared" ca="1" si="3"/>
        <v>2.7353289608155338</v>
      </c>
      <c r="M64" t="s">
        <v>5</v>
      </c>
    </row>
    <row r="65" spans="2:13" x14ac:dyDescent="0.2">
      <c r="B65">
        <f t="shared" ca="1" si="2"/>
        <v>35.344827586206897</v>
      </c>
      <c r="C65">
        <f t="shared" ca="1" si="0"/>
        <v>35.301000000000002</v>
      </c>
      <c r="D65">
        <f t="shared" ca="1" si="0"/>
        <v>31.536501360000003</v>
      </c>
      <c r="E65">
        <f t="shared" ca="1" si="0"/>
        <v>22.871216881312805</v>
      </c>
      <c r="F65">
        <f t="shared" ca="1" si="0"/>
        <v>12.139584496263211</v>
      </c>
      <c r="G65">
        <f t="shared" ca="1" si="0"/>
        <v>3.8148644279507136</v>
      </c>
      <c r="H65">
        <f t="shared" ca="1" si="3"/>
        <v>3.8148644279507136</v>
      </c>
      <c r="I65">
        <f t="shared" ca="1" si="3"/>
        <v>3.8148644279507136</v>
      </c>
      <c r="J65">
        <f t="shared" ca="1" si="3"/>
        <v>3.8148644279507136</v>
      </c>
      <c r="M65" t="s">
        <v>5</v>
      </c>
    </row>
    <row r="66" spans="2:13" x14ac:dyDescent="0.2">
      <c r="B66">
        <f t="shared" ca="1" si="2"/>
        <v>34.166666666666664</v>
      </c>
      <c r="C66">
        <f t="shared" ca="1" si="0"/>
        <v>34.13625833333333</v>
      </c>
      <c r="D66">
        <f t="shared" ca="1" si="0"/>
        <v>31.059216007166665</v>
      </c>
      <c r="E66">
        <f t="shared" ca="1" si="0"/>
        <v>23.381688402355135</v>
      </c>
      <c r="F66">
        <f t="shared" ca="1" si="0"/>
        <v>13.294594208695107</v>
      </c>
      <c r="G66">
        <f t="shared" ca="1" si="0"/>
        <v>4.7635860509175441</v>
      </c>
      <c r="H66">
        <f t="shared" ca="1" si="3"/>
        <v>4.7635860509175441</v>
      </c>
      <c r="I66">
        <f t="shared" ca="1" si="3"/>
        <v>4.7635860509175441</v>
      </c>
      <c r="J66">
        <f t="shared" ca="1" si="3"/>
        <v>4.7635860509175441</v>
      </c>
      <c r="M66" t="s">
        <v>5</v>
      </c>
    </row>
    <row r="67" spans="2:13" x14ac:dyDescent="0.2">
      <c r="B67">
        <f t="shared" ca="1" si="2"/>
        <v>33.064516129032256</v>
      </c>
      <c r="C67">
        <f t="shared" ca="1" si="0"/>
        <v>33.04070967741935</v>
      </c>
      <c r="D67">
        <f t="shared" ca="1" si="0"/>
        <v>30.37432440645161</v>
      </c>
      <c r="E67">
        <f t="shared" ca="1" si="0"/>
        <v>23.372738887520448</v>
      </c>
      <c r="F67">
        <f t="shared" ca="1" si="0"/>
        <v>13.770049115582671</v>
      </c>
      <c r="G67">
        <f t="shared" ca="1" si="0"/>
        <v>5.3602670192228663</v>
      </c>
      <c r="H67">
        <f t="shared" ca="1" si="3"/>
        <v>5.3602670192228663</v>
      </c>
      <c r="I67">
        <f t="shared" ca="1" si="3"/>
        <v>5.3602670192228663</v>
      </c>
      <c r="J67">
        <f t="shared" ca="1" si="3"/>
        <v>5.3602670192228663</v>
      </c>
      <c r="M67" t="s">
        <v>5</v>
      </c>
    </row>
    <row r="68" spans="2:13" x14ac:dyDescent="0.2">
      <c r="B68">
        <f t="shared" ca="1" si="2"/>
        <v>32.03125</v>
      </c>
      <c r="C68">
        <f t="shared" ca="1" si="0"/>
        <v>32.012671875000002</v>
      </c>
      <c r="D68">
        <f t="shared" ca="1" si="0"/>
        <v>29.752257113906253</v>
      </c>
      <c r="E68">
        <f t="shared" ca="1" si="0"/>
        <v>23.413241213217386</v>
      </c>
      <c r="F68">
        <f t="shared" ca="1" si="0"/>
        <v>14.478045969017234</v>
      </c>
      <c r="G68">
        <f t="shared" ca="1" si="0"/>
        <v>6.0072308334646314</v>
      </c>
      <c r="H68">
        <f t="shared" ca="1" si="3"/>
        <v>6.0072308334646314</v>
      </c>
      <c r="I68">
        <f t="shared" ca="1" si="3"/>
        <v>6.0072308334646314</v>
      </c>
      <c r="J68">
        <f t="shared" ca="1" si="3"/>
        <v>6.0072308334646314</v>
      </c>
      <c r="M68" t="s">
        <v>5</v>
      </c>
    </row>
    <row r="69" spans="2:13" x14ac:dyDescent="0.2">
      <c r="B69">
        <f t="shared" ca="1" si="2"/>
        <v>31.060606060606062</v>
      </c>
      <c r="C69">
        <f t="shared" ca="1" si="0"/>
        <v>31.045696969696969</v>
      </c>
      <c r="D69">
        <f t="shared" ca="1" si="0"/>
        <v>29.022759355151514</v>
      </c>
      <c r="E69">
        <f t="shared" ca="1" si="0"/>
        <v>23.201664511288776</v>
      </c>
      <c r="F69">
        <f t="shared" ca="1" si="0"/>
        <v>14.69500623486986</v>
      </c>
      <c r="G69">
        <f t="shared" ca="1" si="0"/>
        <v>6.4940171553136885</v>
      </c>
      <c r="H69">
        <f t="shared" ca="1" si="3"/>
        <v>6.4940171553136885</v>
      </c>
      <c r="I69">
        <f t="shared" ca="1" si="3"/>
        <v>6.4940171553136885</v>
      </c>
      <c r="J69">
        <f t="shared" ca="1" si="3"/>
        <v>6.4940171553136885</v>
      </c>
      <c r="M69" t="s">
        <v>5</v>
      </c>
    </row>
    <row r="70" spans="2:13" x14ac:dyDescent="0.2">
      <c r="B70">
        <f t="shared" ca="1" si="2"/>
        <v>30.147058823529413</v>
      </c>
      <c r="C70">
        <f t="shared" ca="1" si="0"/>
        <v>30.141933823529413</v>
      </c>
      <c r="D70">
        <f t="shared" ca="1" si="0"/>
        <v>28.327389407352943</v>
      </c>
      <c r="E70">
        <f t="shared" ca="1" si="0"/>
        <v>22.990792516901724</v>
      </c>
      <c r="F70">
        <f t="shared" ca="1" si="0"/>
        <v>14.970454547380557</v>
      </c>
      <c r="G70">
        <f t="shared" ca="1" si="0"/>
        <v>6.8711392281567276</v>
      </c>
      <c r="H70">
        <f t="shared" ca="1" si="3"/>
        <v>6.8711392281567276</v>
      </c>
      <c r="I70">
        <f t="shared" ca="1" si="3"/>
        <v>6.8711392281567276</v>
      </c>
      <c r="J70">
        <f t="shared" ca="1" si="3"/>
        <v>6.8711392281567276</v>
      </c>
      <c r="M70" t="s">
        <v>5</v>
      </c>
    </row>
    <row r="71" spans="2:13" x14ac:dyDescent="0.2">
      <c r="B71">
        <f t="shared" ca="1" si="2"/>
        <v>29.285714285714285</v>
      </c>
      <c r="C71">
        <f t="shared" ca="1" si="0"/>
        <v>29.276049999999998</v>
      </c>
      <c r="D71">
        <f t="shared" ca="1" si="0"/>
        <v>27.716514816499998</v>
      </c>
      <c r="E71">
        <f t="shared" ca="1" si="0"/>
        <v>22.770502747495573</v>
      </c>
      <c r="F71">
        <f t="shared" ca="1" si="0"/>
        <v>15.129405140518482</v>
      </c>
      <c r="G71">
        <f t="shared" ca="1" si="0"/>
        <v>7.2162723698731011</v>
      </c>
      <c r="H71">
        <f t="shared" ca="1" si="3"/>
        <v>7.2162723698731011</v>
      </c>
      <c r="I71">
        <f t="shared" ca="1" si="3"/>
        <v>7.2162723698731011</v>
      </c>
      <c r="J71">
        <f t="shared" ca="1" si="3"/>
        <v>7.2162723698731011</v>
      </c>
      <c r="M71" t="s">
        <v>5</v>
      </c>
    </row>
    <row r="72" spans="2:13" x14ac:dyDescent="0.2">
      <c r="B72">
        <f t="shared" ca="1" si="2"/>
        <v>28.472222222222221</v>
      </c>
      <c r="C72">
        <f t="shared" ref="C72:G81" ca="1" si="4">C46*B72</f>
        <v>28.468520833333333</v>
      </c>
      <c r="D72">
        <f t="shared" ca="1" si="4"/>
        <v>27.036554235416666</v>
      </c>
      <c r="E72">
        <f t="shared" ca="1" si="4"/>
        <v>22.467646935173605</v>
      </c>
      <c r="F72">
        <f t="shared" ca="1" si="4"/>
        <v>15.201609916338461</v>
      </c>
      <c r="G72">
        <f t="shared" ca="1" si="4"/>
        <v>7.4272025729246449</v>
      </c>
      <c r="H72">
        <f t="shared" ca="1" si="3"/>
        <v>7.4272025729246449</v>
      </c>
      <c r="I72">
        <f t="shared" ca="1" si="3"/>
        <v>7.4272025729246449</v>
      </c>
      <c r="J72">
        <f t="shared" ca="1" si="3"/>
        <v>7.4272025729246449</v>
      </c>
      <c r="M72" t="s">
        <v>5</v>
      </c>
    </row>
    <row r="73" spans="2:13" x14ac:dyDescent="0.2">
      <c r="B73">
        <f t="shared" ca="1" si="2"/>
        <v>27.702702702702702</v>
      </c>
      <c r="C73">
        <f t="shared" ca="1" si="4"/>
        <v>27.699378378378377</v>
      </c>
      <c r="D73">
        <f t="shared" ca="1" si="4"/>
        <v>26.472295916216215</v>
      </c>
      <c r="E73">
        <f t="shared" ca="1" si="4"/>
        <v>22.205755983399648</v>
      </c>
      <c r="F73">
        <f t="shared" ca="1" si="4"/>
        <v>15.206501697432078</v>
      </c>
      <c r="G73">
        <f t="shared" ca="1" si="4"/>
        <v>7.6467414435706944</v>
      </c>
      <c r="H73">
        <f t="shared" ca="1" si="3"/>
        <v>7.6467414435706944</v>
      </c>
      <c r="I73">
        <f t="shared" ca="1" si="3"/>
        <v>7.6467414435706944</v>
      </c>
      <c r="J73">
        <f t="shared" ca="1" si="3"/>
        <v>7.6467414435706944</v>
      </c>
      <c r="M73" t="s">
        <v>5</v>
      </c>
    </row>
    <row r="74" spans="2:13" x14ac:dyDescent="0.2">
      <c r="B74">
        <f t="shared" ca="1" si="2"/>
        <v>26.973684210526315</v>
      </c>
      <c r="C74">
        <f t="shared" ca="1" si="4"/>
        <v>26.967749999999999</v>
      </c>
      <c r="D74">
        <f t="shared" ca="1" si="4"/>
        <v>25.8229690125</v>
      </c>
      <c r="E74">
        <f t="shared" ca="1" si="4"/>
        <v>21.810337857647625</v>
      </c>
      <c r="F74">
        <f t="shared" ca="1" si="4"/>
        <v>15.10736672385678</v>
      </c>
      <c r="G74">
        <f t="shared" ca="1" si="4"/>
        <v>7.7636757593899999</v>
      </c>
      <c r="H74">
        <f t="shared" ca="1" si="3"/>
        <v>7.7636757593899999</v>
      </c>
      <c r="I74">
        <f t="shared" ca="1" si="3"/>
        <v>7.7636757593899999</v>
      </c>
      <c r="J74">
        <f t="shared" ca="1" si="3"/>
        <v>7.7636757593899999</v>
      </c>
      <c r="M74" t="s">
        <v>5</v>
      </c>
    </row>
    <row r="75" spans="2:13" x14ac:dyDescent="0.2">
      <c r="B75">
        <f t="shared" ca="1" si="2"/>
        <v>26.282051282051281</v>
      </c>
      <c r="C75">
        <f t="shared" ca="1" si="4"/>
        <v>26.278634615384615</v>
      </c>
      <c r="D75">
        <f t="shared" ca="1" si="4"/>
        <v>25.216977776923077</v>
      </c>
      <c r="E75">
        <f t="shared" ca="1" si="4"/>
        <v>21.534038172603463</v>
      </c>
      <c r="F75">
        <f t="shared" ca="1" si="4"/>
        <v>15.176974763669195</v>
      </c>
      <c r="G75">
        <f t="shared" ca="1" si="4"/>
        <v>7.9287551560360612</v>
      </c>
      <c r="H75">
        <f t="shared" ca="1" si="3"/>
        <v>7.9287551560360612</v>
      </c>
      <c r="I75">
        <f t="shared" ca="1" si="3"/>
        <v>7.9287551560360612</v>
      </c>
      <c r="J75">
        <f t="shared" ca="1" si="3"/>
        <v>7.9287551560360612</v>
      </c>
      <c r="M75" t="s">
        <v>5</v>
      </c>
    </row>
    <row r="76" spans="2:13" x14ac:dyDescent="0.2">
      <c r="B76">
        <f t="shared" ca="1" si="2"/>
        <v>25.625</v>
      </c>
      <c r="C76">
        <f t="shared" ca="1" si="4"/>
        <v>25.6224375</v>
      </c>
      <c r="D76">
        <f t="shared" ca="1" si="4"/>
        <v>24.67082017125</v>
      </c>
      <c r="E76">
        <f t="shared" ca="1" si="4"/>
        <v>21.117481941984863</v>
      </c>
      <c r="F76">
        <f t="shared" ca="1" si="4"/>
        <v>15.027411324735848</v>
      </c>
      <c r="G76">
        <f t="shared" ca="1" si="4"/>
        <v>8.0277934037871361</v>
      </c>
      <c r="H76">
        <f t="shared" ca="1" si="3"/>
        <v>8.0277934037871361</v>
      </c>
      <c r="I76">
        <f t="shared" ca="1" si="3"/>
        <v>8.0277934037871361</v>
      </c>
      <c r="J76">
        <f t="shared" ca="1" si="3"/>
        <v>8.0277934037871361</v>
      </c>
      <c r="M76" t="s">
        <v>5</v>
      </c>
    </row>
    <row r="77" spans="2:13" x14ac:dyDescent="0.2">
      <c r="B77">
        <f t="shared" ca="1" si="2"/>
        <v>25</v>
      </c>
      <c r="C77">
        <f t="shared" ca="1" si="4"/>
        <v>24.997</v>
      </c>
      <c r="D77">
        <f t="shared" ca="1" si="4"/>
        <v>24.097357970000001</v>
      </c>
      <c r="E77">
        <f t="shared" ca="1" si="4"/>
        <v>20.7972247960085</v>
      </c>
      <c r="F77">
        <f t="shared" ca="1" si="4"/>
        <v>15.008941190783414</v>
      </c>
      <c r="G77">
        <f t="shared" ca="1" si="4"/>
        <v>8.1630629348432837</v>
      </c>
      <c r="H77">
        <f t="shared" ca="1" si="3"/>
        <v>8.1630629348432837</v>
      </c>
      <c r="I77">
        <f t="shared" ca="1" si="3"/>
        <v>8.1630629348432837</v>
      </c>
      <c r="J77">
        <f t="shared" ca="1" si="3"/>
        <v>8.1630629348432837</v>
      </c>
      <c r="M77" t="s">
        <v>5</v>
      </c>
    </row>
    <row r="78" spans="2:13" x14ac:dyDescent="0.2">
      <c r="B78">
        <f t="shared" ca="1" si="2"/>
        <v>24.404761904761905</v>
      </c>
      <c r="C78">
        <f t="shared" ca="1" si="4"/>
        <v>24.402809523809523</v>
      </c>
      <c r="D78">
        <f t="shared" ca="1" si="4"/>
        <v>23.549687302857144</v>
      </c>
      <c r="E78">
        <f t="shared" ca="1" si="4"/>
        <v>20.463736278690742</v>
      </c>
      <c r="F78">
        <f t="shared" ca="1" si="4"/>
        <v>14.899237109789155</v>
      </c>
      <c r="G78">
        <f t="shared" ca="1" si="4"/>
        <v>8.2450888241862206</v>
      </c>
      <c r="H78">
        <f t="shared" ca="1" si="3"/>
        <v>8.2450888241862206</v>
      </c>
      <c r="I78">
        <f t="shared" ca="1" si="3"/>
        <v>8.2450888241862206</v>
      </c>
      <c r="J78">
        <f t="shared" ca="1" si="3"/>
        <v>8.2450888241862206</v>
      </c>
      <c r="M78" t="s">
        <v>5</v>
      </c>
    </row>
    <row r="79" spans="2:13" x14ac:dyDescent="0.2">
      <c r="B79">
        <f t="shared" ca="1" si="2"/>
        <v>23.837209302325583</v>
      </c>
      <c r="C79">
        <f t="shared" ca="1" si="4"/>
        <v>23.835540697674421</v>
      </c>
      <c r="D79">
        <f t="shared" ca="1" si="4"/>
        <v>23.056595227674421</v>
      </c>
      <c r="E79">
        <f t="shared" ca="1" si="4"/>
        <v>20.050706907842507</v>
      </c>
      <c r="F79">
        <f t="shared" ca="1" si="4"/>
        <v>14.707795038109714</v>
      </c>
      <c r="G79">
        <f t="shared" ca="1" si="4"/>
        <v>8.2635746421619416</v>
      </c>
      <c r="H79">
        <f t="shared" ca="1" si="3"/>
        <v>8.2635746421619416</v>
      </c>
      <c r="I79">
        <f t="shared" ca="1" si="3"/>
        <v>8.2635746421619416</v>
      </c>
      <c r="J79">
        <f t="shared" ca="1" si="3"/>
        <v>8.2635746421619416</v>
      </c>
      <c r="M79" t="s">
        <v>5</v>
      </c>
    </row>
    <row r="80" spans="2:13" x14ac:dyDescent="0.2">
      <c r="B80">
        <f t="shared" ca="1" si="2"/>
        <v>23.295454545454547</v>
      </c>
      <c r="C80">
        <f t="shared" ca="1" si="4"/>
        <v>23.294522727272728</v>
      </c>
      <c r="D80">
        <f t="shared" ca="1" si="4"/>
        <v>22.579147934318183</v>
      </c>
      <c r="E80">
        <f t="shared" ca="1" si="4"/>
        <v>19.748174366313368</v>
      </c>
      <c r="F80">
        <f t="shared" ca="1" si="4"/>
        <v>14.608711987480314</v>
      </c>
      <c r="G80">
        <f t="shared" ca="1" si="4"/>
        <v>8.271014465951728</v>
      </c>
      <c r="H80">
        <f t="shared" ca="1" si="3"/>
        <v>8.271014465951728</v>
      </c>
      <c r="I80">
        <f t="shared" ca="1" si="3"/>
        <v>8.271014465951728</v>
      </c>
      <c r="J80">
        <f t="shared" ca="1" si="3"/>
        <v>8.271014465951728</v>
      </c>
      <c r="M80" t="s">
        <v>5</v>
      </c>
    </row>
    <row r="81" spans="1:16" x14ac:dyDescent="0.2">
      <c r="B81">
        <f t="shared" ca="1" si="2"/>
        <v>22.777777777777779</v>
      </c>
      <c r="C81">
        <f t="shared" ca="1" si="4"/>
        <v>22.775500000000001</v>
      </c>
      <c r="D81">
        <f t="shared" ca="1" si="4"/>
        <v>22.109544379999999</v>
      </c>
      <c r="E81">
        <f t="shared" ca="1" si="4"/>
        <v>19.424561310492798</v>
      </c>
      <c r="F81">
        <f t="shared" ca="1" si="4"/>
        <v>14.458089474626</v>
      </c>
      <c r="G81">
        <f t="shared" ca="1" si="4"/>
        <v>8.3219317206999808</v>
      </c>
      <c r="H81">
        <f t="shared" ca="1" si="3"/>
        <v>8.3219317206999808</v>
      </c>
      <c r="I81">
        <f t="shared" ca="1" si="3"/>
        <v>8.3219317206999808</v>
      </c>
      <c r="J81">
        <f t="shared" ca="1" si="3"/>
        <v>8.3219317206999808</v>
      </c>
      <c r="M81" t="s">
        <v>5</v>
      </c>
    </row>
    <row r="82" spans="1:16" x14ac:dyDescent="0.2">
      <c r="B82">
        <f t="shared" ca="1" si="2"/>
        <v>15.76923076923077</v>
      </c>
      <c r="C82">
        <f t="shared" ref="C82:G91" ca="1" si="5">C56*B82</f>
        <v>15.768600000000001</v>
      </c>
      <c r="D82">
        <f t="shared" ca="1" si="5"/>
        <v>15.556985388000001</v>
      </c>
      <c r="E82">
        <f t="shared" ca="1" si="5"/>
        <v>14.347740913790762</v>
      </c>
      <c r="F82">
        <f t="shared" ca="1" si="5"/>
        <v>11.645630867496548</v>
      </c>
      <c r="G82">
        <f t="shared" ca="1" si="5"/>
        <v>7.7676357886201979</v>
      </c>
      <c r="H82">
        <f t="shared" ca="1" si="3"/>
        <v>7.7676357886201979</v>
      </c>
      <c r="I82">
        <f t="shared" ca="1" si="3"/>
        <v>7.7676357886201979</v>
      </c>
      <c r="J82">
        <f t="shared" ca="1" si="3"/>
        <v>7.7676357886201979</v>
      </c>
      <c r="M82" t="s">
        <v>5</v>
      </c>
    </row>
    <row r="83" spans="1:16" x14ac:dyDescent="0.2">
      <c r="B83">
        <f t="shared" ca="1" si="2"/>
        <v>9.7619047619047628</v>
      </c>
      <c r="C83">
        <f t="shared" ca="1" si="5"/>
        <v>9.7614166666666673</v>
      </c>
      <c r="D83">
        <f t="shared" ca="1" si="5"/>
        <v>9.7120238983333351</v>
      </c>
      <c r="E83">
        <f t="shared" ca="1" si="5"/>
        <v>9.2649794382930519</v>
      </c>
      <c r="F83">
        <f t="shared" ca="1" si="5"/>
        <v>8.0548804738575956</v>
      </c>
      <c r="G83">
        <f t="shared" ca="1" si="5"/>
        <v>6.0345553534046328</v>
      </c>
      <c r="H83">
        <f t="shared" ca="1" si="3"/>
        <v>6.0345553534046328</v>
      </c>
      <c r="I83">
        <f t="shared" ca="1" si="3"/>
        <v>6.0345553534046328</v>
      </c>
      <c r="J83">
        <f t="shared" ca="1" si="3"/>
        <v>6.0345553534046328</v>
      </c>
      <c r="M83" t="s">
        <v>5</v>
      </c>
    </row>
    <row r="84" spans="1:16" x14ac:dyDescent="0.2">
      <c r="B84">
        <f ca="1">1025/(INDIRECT(M84)+B58)</f>
        <v>1</v>
      </c>
      <c r="C84">
        <f t="shared" ca="1" si="5"/>
        <v>1</v>
      </c>
      <c r="D84">
        <f t="shared" ca="1" si="5"/>
        <v>1</v>
      </c>
      <c r="E84">
        <f t="shared" ca="1" si="5"/>
        <v>1</v>
      </c>
      <c r="F84">
        <f t="shared" ca="1" si="5"/>
        <v>1</v>
      </c>
      <c r="G84">
        <f t="shared" ca="1" si="5"/>
        <v>1</v>
      </c>
      <c r="H84">
        <f t="shared" ca="1" si="3"/>
        <v>1</v>
      </c>
      <c r="I84">
        <f t="shared" ca="1" si="3"/>
        <v>1</v>
      </c>
      <c r="J84">
        <f t="shared" ca="1" si="3"/>
        <v>1</v>
      </c>
      <c r="M84" t="s">
        <v>5</v>
      </c>
    </row>
    <row r="85" spans="1:16" x14ac:dyDescent="0.2">
      <c r="B85" s="1" t="s">
        <v>6</v>
      </c>
      <c r="C85" s="1">
        <f ca="1">MAX(C62:C83)</f>
        <v>40.40222</v>
      </c>
      <c r="D85" s="1">
        <f t="shared" ref="D85:F85" ca="1" si="6">MAX(D62:D83)</f>
        <v>31.768856333035714</v>
      </c>
      <c r="E85" s="1">
        <f t="shared" ca="1" si="6"/>
        <v>23.413241213217386</v>
      </c>
      <c r="F85" s="1">
        <f t="shared" ca="1" si="6"/>
        <v>15.206501697432078</v>
      </c>
      <c r="G85" s="1"/>
      <c r="H85" s="1"/>
      <c r="I85" s="1"/>
      <c r="J85" s="1"/>
    </row>
    <row r="86" spans="1:16" x14ac:dyDescent="0.2">
      <c r="A86" s="1" t="s">
        <v>12</v>
      </c>
      <c r="C86" s="1"/>
    </row>
    <row r="87" spans="1:16" x14ac:dyDescent="0.2">
      <c r="C87" s="1">
        <v>1</v>
      </c>
      <c r="D87" s="1">
        <v>0.75</v>
      </c>
      <c r="E87" s="1">
        <v>0.5</v>
      </c>
      <c r="F87" s="1">
        <v>0.25</v>
      </c>
      <c r="G87" s="1">
        <v>0</v>
      </c>
      <c r="H87" s="1">
        <v>0</v>
      </c>
      <c r="I87" s="1">
        <v>0</v>
      </c>
      <c r="J87" s="1">
        <v>0</v>
      </c>
    </row>
    <row r="88" spans="1:16" x14ac:dyDescent="0.2">
      <c r="A88" s="1" t="s">
        <v>4</v>
      </c>
      <c r="B88" s="1">
        <v>1</v>
      </c>
      <c r="C88">
        <f ca="1">C62/INDIRECT(M88)</f>
        <v>1</v>
      </c>
      <c r="D88">
        <f t="shared" ref="D88:F88" ca="1" si="7">D62/INDIRECT(N88)</f>
        <v>0.94075574793422645</v>
      </c>
      <c r="E88">
        <f t="shared" ca="1" si="7"/>
        <v>0.61884164642148776</v>
      </c>
      <c r="F88">
        <f t="shared" ca="1" si="7"/>
        <v>0.23442278663047855</v>
      </c>
      <c r="G88">
        <f ca="1">G62/INDIRECT(M88)</f>
        <v>-3.1318671065068914E-4</v>
      </c>
      <c r="H88">
        <f t="shared" ref="H88:J88" ca="1" si="8">H62/INDIRECT(N88)</f>
        <v>-3.9829694377847217E-4</v>
      </c>
      <c r="I88">
        <f t="shared" ca="1" si="8"/>
        <v>-5.4043941501112159E-4</v>
      </c>
      <c r="J88">
        <f t="shared" ca="1" si="8"/>
        <v>-8.3210712342354667E-4</v>
      </c>
      <c r="M88" t="s">
        <v>7</v>
      </c>
      <c r="N88" t="s">
        <v>8</v>
      </c>
      <c r="O88" t="s">
        <v>9</v>
      </c>
      <c r="P88" t="s">
        <v>10</v>
      </c>
    </row>
    <row r="89" spans="1:16" x14ac:dyDescent="0.2">
      <c r="B89" s="1">
        <v>2</v>
      </c>
      <c r="C89">
        <f t="shared" ref="C89:C110" ca="1" si="9">C63/INDIRECT(M89)</f>
        <v>0.93528459758087734</v>
      </c>
      <c r="D89">
        <f t="shared" ref="D89:D110" ca="1" si="10">D63/INDIRECT(N89)</f>
        <v>0.98167967735068651</v>
      </c>
      <c r="E89">
        <f t="shared" ref="E89:E110" ca="1" si="11">E63/INDIRECT(O89)</f>
        <v>0.83719946748458807</v>
      </c>
      <c r="F89">
        <f t="shared" ref="F89:F110" ca="1" si="12">F63/INDIRECT(P89)</f>
        <v>0.52360174731917553</v>
      </c>
      <c r="G89">
        <f t="shared" ref="G89:G110" ca="1" si="13">G63/INDIRECT(M89)</f>
        <v>3.3456932599203869E-2</v>
      </c>
      <c r="H89">
        <f t="shared" ref="H89:H110" ca="1" si="14">H63/INDIRECT(N89)</f>
        <v>4.2549040394399357E-2</v>
      </c>
      <c r="I89">
        <f t="shared" ref="I89:I110" ca="1" si="15">I63/INDIRECT(O89)</f>
        <v>5.7733755830231534E-2</v>
      </c>
      <c r="J89">
        <f t="shared" ref="J89:J110" ca="1" si="16">J63/INDIRECT(P89)</f>
        <v>8.8891868642376429E-2</v>
      </c>
      <c r="M89" t="s">
        <v>7</v>
      </c>
      <c r="N89" t="s">
        <v>8</v>
      </c>
      <c r="O89" t="s">
        <v>9</v>
      </c>
      <c r="P89" t="s">
        <v>10</v>
      </c>
    </row>
    <row r="90" spans="1:16" x14ac:dyDescent="0.2">
      <c r="B90" s="1">
        <v>3</v>
      </c>
      <c r="C90">
        <f t="shared" ca="1" si="9"/>
        <v>0.9045272936557871</v>
      </c>
      <c r="D90">
        <f t="shared" ca="1" si="10"/>
        <v>1</v>
      </c>
      <c r="E90">
        <f t="shared" ca="1" si="11"/>
        <v>0.9294462352047731</v>
      </c>
      <c r="F90">
        <f t="shared" ca="1" si="12"/>
        <v>0.69162915524064039</v>
      </c>
      <c r="G90">
        <f t="shared" ca="1" si="13"/>
        <v>6.7702442113713901E-2</v>
      </c>
      <c r="H90">
        <f t="shared" ca="1" si="14"/>
        <v>8.6100957873359987E-2</v>
      </c>
      <c r="I90">
        <f t="shared" ca="1" si="15"/>
        <v>0.11682829113259932</v>
      </c>
      <c r="J90">
        <f t="shared" ca="1" si="16"/>
        <v>0.17987891069498574</v>
      </c>
      <c r="M90" t="s">
        <v>7</v>
      </c>
      <c r="N90" t="s">
        <v>8</v>
      </c>
      <c r="O90" t="s">
        <v>9</v>
      </c>
      <c r="P90" t="s">
        <v>10</v>
      </c>
    </row>
    <row r="91" spans="1:16" x14ac:dyDescent="0.2">
      <c r="B91" s="1">
        <v>4</v>
      </c>
      <c r="C91">
        <f t="shared" ca="1" si="9"/>
        <v>0.87373911631588563</v>
      </c>
      <c r="D91">
        <f t="shared" ca="1" si="10"/>
        <v>0.99268607687352939</v>
      </c>
      <c r="E91">
        <f t="shared" ca="1" si="11"/>
        <v>0.97684966694835085</v>
      </c>
      <c r="F91">
        <f t="shared" ca="1" si="12"/>
        <v>0.7983154007284412</v>
      </c>
      <c r="G91">
        <f t="shared" ca="1" si="13"/>
        <v>9.4422148781693527E-2</v>
      </c>
      <c r="H91">
        <f t="shared" ca="1" si="14"/>
        <v>0.12008189366211847</v>
      </c>
      <c r="I91">
        <f t="shared" ca="1" si="15"/>
        <v>0.16293619466052922</v>
      </c>
      <c r="J91">
        <f t="shared" ca="1" si="16"/>
        <v>0.25087061467891264</v>
      </c>
      <c r="M91" t="s">
        <v>7</v>
      </c>
      <c r="N91" t="s">
        <v>8</v>
      </c>
      <c r="O91" t="s">
        <v>9</v>
      </c>
      <c r="P91" t="s">
        <v>10</v>
      </c>
    </row>
    <row r="92" spans="1:16" x14ac:dyDescent="0.2">
      <c r="B92" s="1">
        <v>5</v>
      </c>
      <c r="C92">
        <f t="shared" ca="1" si="9"/>
        <v>0.84491046119082891</v>
      </c>
      <c r="D92">
        <f t="shared" ca="1" si="10"/>
        <v>0.97766238990696341</v>
      </c>
      <c r="E92">
        <f t="shared" ca="1" si="11"/>
        <v>0.99865235186470303</v>
      </c>
      <c r="F92">
        <f t="shared" ca="1" si="12"/>
        <v>0.87427039257426087</v>
      </c>
      <c r="G92">
        <f t="shared" ca="1" si="13"/>
        <v>0.11790406692794465</v>
      </c>
      <c r="H92">
        <f t="shared" ca="1" si="14"/>
        <v>0.14994515386328211</v>
      </c>
      <c r="I92">
        <f t="shared" ca="1" si="15"/>
        <v>0.20345692454696854</v>
      </c>
      <c r="J92">
        <f t="shared" ca="1" si="16"/>
        <v>0.31325982436328342</v>
      </c>
      <c r="M92" t="s">
        <v>7</v>
      </c>
      <c r="N92" t="s">
        <v>8</v>
      </c>
      <c r="O92" t="s">
        <v>9</v>
      </c>
      <c r="P92" t="s">
        <v>10</v>
      </c>
    </row>
    <row r="93" spans="1:16" x14ac:dyDescent="0.2">
      <c r="B93" s="1">
        <v>6</v>
      </c>
      <c r="C93">
        <f t="shared" ca="1" si="9"/>
        <v>0.81779441024328248</v>
      </c>
      <c r="D93">
        <f t="shared" ca="1" si="10"/>
        <v>0.95610380455735944</v>
      </c>
      <c r="E93">
        <f t="shared" ca="1" si="11"/>
        <v>0.99827011026247514</v>
      </c>
      <c r="F93">
        <f t="shared" ca="1" si="12"/>
        <v>0.90553694660146711</v>
      </c>
      <c r="G93">
        <f t="shared" ca="1" si="13"/>
        <v>0.13267258628914119</v>
      </c>
      <c r="H93">
        <f t="shared" ca="1" si="14"/>
        <v>0.1687271006242943</v>
      </c>
      <c r="I93">
        <f t="shared" ca="1" si="15"/>
        <v>0.22894169031995687</v>
      </c>
      <c r="J93">
        <f t="shared" ca="1" si="16"/>
        <v>0.3524983672035531</v>
      </c>
      <c r="M93" t="s">
        <v>7</v>
      </c>
      <c r="N93" t="s">
        <v>8</v>
      </c>
      <c r="O93" t="s">
        <v>9</v>
      </c>
      <c r="P93" t="s">
        <v>10</v>
      </c>
    </row>
    <row r="94" spans="1:16" x14ac:dyDescent="0.2">
      <c r="B94" s="1">
        <v>7</v>
      </c>
      <c r="C94">
        <f t="shared" ca="1" si="9"/>
        <v>0.7923493282052323</v>
      </c>
      <c r="D94">
        <f t="shared" ca="1" si="10"/>
        <v>0.93652276311148019</v>
      </c>
      <c r="E94">
        <f t="shared" ca="1" si="11"/>
        <v>1</v>
      </c>
      <c r="F94">
        <f t="shared" ca="1" si="12"/>
        <v>0.95209577173572679</v>
      </c>
      <c r="G94">
        <f t="shared" ca="1" si="13"/>
        <v>0.14868566216075829</v>
      </c>
      <c r="H94">
        <f t="shared" ca="1" si="14"/>
        <v>0.18909181905984598</v>
      </c>
      <c r="I94">
        <f t="shared" ca="1" si="15"/>
        <v>0.25657408040000002</v>
      </c>
      <c r="J94">
        <f t="shared" ca="1" si="16"/>
        <v>0.39504357760858783</v>
      </c>
      <c r="M94" t="s">
        <v>7</v>
      </c>
      <c r="N94" t="s">
        <v>8</v>
      </c>
      <c r="O94" t="s">
        <v>9</v>
      </c>
      <c r="P94" t="s">
        <v>10</v>
      </c>
    </row>
    <row r="95" spans="1:16" x14ac:dyDescent="0.2">
      <c r="B95" s="1">
        <v>8</v>
      </c>
      <c r="C95">
        <f t="shared" ca="1" si="9"/>
        <v>0.76841562096580263</v>
      </c>
      <c r="D95">
        <f t="shared" ca="1" si="10"/>
        <v>0.91356009328454812</v>
      </c>
      <c r="E95">
        <f t="shared" ca="1" si="11"/>
        <v>0.99096337410092672</v>
      </c>
      <c r="F95">
        <f t="shared" ca="1" si="12"/>
        <v>0.96636337056743338</v>
      </c>
      <c r="G95">
        <f t="shared" ca="1" si="13"/>
        <v>0.16073416647188418</v>
      </c>
      <c r="H95">
        <f t="shared" ca="1" si="14"/>
        <v>0.20441457152993911</v>
      </c>
      <c r="I95">
        <f t="shared" ca="1" si="15"/>
        <v>0.27736514975327919</v>
      </c>
      <c r="J95">
        <f t="shared" ca="1" si="16"/>
        <v>0.42705530072116016</v>
      </c>
      <c r="M95" t="s">
        <v>7</v>
      </c>
      <c r="N95" t="s">
        <v>8</v>
      </c>
      <c r="O95" t="s">
        <v>9</v>
      </c>
      <c r="P95" t="s">
        <v>10</v>
      </c>
    </row>
    <row r="96" spans="1:16" x14ac:dyDescent="0.2">
      <c r="B96" s="1">
        <v>9</v>
      </c>
      <c r="C96">
        <f t="shared" ca="1" si="9"/>
        <v>0.74604647525629564</v>
      </c>
      <c r="D96">
        <f t="shared" ca="1" si="10"/>
        <v>0.89167167714174</v>
      </c>
      <c r="E96">
        <f t="shared" ca="1" si="11"/>
        <v>0.98195684687700657</v>
      </c>
      <c r="F96">
        <f t="shared" ca="1" si="12"/>
        <v>0.98447722199699739</v>
      </c>
      <c r="G96">
        <f t="shared" ca="1" si="13"/>
        <v>0.17006835832676342</v>
      </c>
      <c r="H96">
        <f t="shared" ca="1" si="14"/>
        <v>0.21628538201457337</v>
      </c>
      <c r="I96">
        <f t="shared" ca="1" si="15"/>
        <v>0.293472363163362</v>
      </c>
      <c r="J96">
        <f t="shared" ca="1" si="16"/>
        <v>0.45185535535218185</v>
      </c>
      <c r="M96" t="s">
        <v>7</v>
      </c>
      <c r="N96" t="s">
        <v>8</v>
      </c>
      <c r="O96" t="s">
        <v>9</v>
      </c>
      <c r="P96" t="s">
        <v>10</v>
      </c>
    </row>
    <row r="97" spans="1:16" x14ac:dyDescent="0.2">
      <c r="B97" s="1">
        <v>10</v>
      </c>
      <c r="C97">
        <f t="shared" ca="1" si="9"/>
        <v>0.72461488502364468</v>
      </c>
      <c r="D97">
        <f t="shared" ca="1" si="10"/>
        <v>0.87244295249238235</v>
      </c>
      <c r="E97">
        <f t="shared" ca="1" si="11"/>
        <v>0.97254807824903067</v>
      </c>
      <c r="F97">
        <f t="shared" ca="1" si="12"/>
        <v>0.99493002674463815</v>
      </c>
      <c r="G97">
        <f t="shared" ca="1" si="13"/>
        <v>0.17861078846343348</v>
      </c>
      <c r="H97">
        <f t="shared" ca="1" si="14"/>
        <v>0.22714926512381445</v>
      </c>
      <c r="I97">
        <f t="shared" ca="1" si="15"/>
        <v>0.30821330136039971</v>
      </c>
      <c r="J97">
        <f t="shared" ca="1" si="16"/>
        <v>0.47455177485639011</v>
      </c>
      <c r="M97" t="s">
        <v>7</v>
      </c>
      <c r="N97" t="s">
        <v>8</v>
      </c>
      <c r="O97" t="s">
        <v>9</v>
      </c>
      <c r="P97" t="s">
        <v>10</v>
      </c>
    </row>
    <row r="98" spans="1:16" x14ac:dyDescent="0.2">
      <c r="B98" s="1">
        <v>11</v>
      </c>
      <c r="C98">
        <f t="shared" ca="1" si="9"/>
        <v>0.70462763762321312</v>
      </c>
      <c r="D98">
        <f t="shared" ca="1" si="10"/>
        <v>0.85103958266517654</v>
      </c>
      <c r="E98">
        <f t="shared" ca="1" si="11"/>
        <v>0.95961284174913941</v>
      </c>
      <c r="F98">
        <f t="shared" ca="1" si="12"/>
        <v>0.99967830989724327</v>
      </c>
      <c r="G98">
        <f t="shared" ca="1" si="13"/>
        <v>0.18383154621019945</v>
      </c>
      <c r="H98">
        <f t="shared" ca="1" si="14"/>
        <v>0.23378879286885959</v>
      </c>
      <c r="I98">
        <f t="shared" ca="1" si="15"/>
        <v>0.3172223147272662</v>
      </c>
      <c r="J98">
        <f t="shared" ca="1" si="16"/>
        <v>0.48842282864959513</v>
      </c>
      <c r="M98" t="s">
        <v>7</v>
      </c>
      <c r="N98" t="s">
        <v>8</v>
      </c>
      <c r="O98" t="s">
        <v>9</v>
      </c>
      <c r="P98" t="s">
        <v>10</v>
      </c>
    </row>
    <row r="99" spans="1:16" x14ac:dyDescent="0.2">
      <c r="B99" s="1">
        <v>12</v>
      </c>
      <c r="C99">
        <f t="shared" ca="1" si="9"/>
        <v>0.68559050414502909</v>
      </c>
      <c r="D99">
        <f t="shared" ca="1" si="10"/>
        <v>0.83327821558021509</v>
      </c>
      <c r="E99">
        <f t="shared" ca="1" si="11"/>
        <v>0.94842725025460883</v>
      </c>
      <c r="F99">
        <f t="shared" ca="1" si="12"/>
        <v>1</v>
      </c>
      <c r="G99">
        <f t="shared" ca="1" si="13"/>
        <v>0.18926537807998409</v>
      </c>
      <c r="H99">
        <f t="shared" ca="1" si="14"/>
        <v>0.24069929881671634</v>
      </c>
      <c r="I99">
        <f t="shared" ca="1" si="15"/>
        <v>0.32659901181276468</v>
      </c>
      <c r="J99">
        <f t="shared" ca="1" si="16"/>
        <v>0.50285999999999997</v>
      </c>
      <c r="M99" t="s">
        <v>7</v>
      </c>
      <c r="N99" t="s">
        <v>8</v>
      </c>
      <c r="O99" t="s">
        <v>9</v>
      </c>
      <c r="P99" t="s">
        <v>10</v>
      </c>
    </row>
    <row r="100" spans="1:16" x14ac:dyDescent="0.2">
      <c r="B100" s="1">
        <v>13</v>
      </c>
      <c r="C100">
        <f t="shared" ca="1" si="9"/>
        <v>0.66748188589636903</v>
      </c>
      <c r="D100">
        <f t="shared" ca="1" si="10"/>
        <v>0.81283911330630054</v>
      </c>
      <c r="E100">
        <f t="shared" ca="1" si="11"/>
        <v>0.93153859643043013</v>
      </c>
      <c r="F100">
        <f t="shared" ca="1" si="12"/>
        <v>0.9934807508296245</v>
      </c>
      <c r="G100">
        <f t="shared" ca="1" si="13"/>
        <v>0.19215963279715817</v>
      </c>
      <c r="H100">
        <f t="shared" ca="1" si="14"/>
        <v>0.2443800833748217</v>
      </c>
      <c r="I100">
        <f t="shared" ca="1" si="15"/>
        <v>0.33159337866502664</v>
      </c>
      <c r="J100">
        <f t="shared" ca="1" si="16"/>
        <v>0.51054975785134404</v>
      </c>
      <c r="M100" t="s">
        <v>7</v>
      </c>
      <c r="N100" t="s">
        <v>8</v>
      </c>
      <c r="O100" t="s">
        <v>9</v>
      </c>
      <c r="P100" t="s">
        <v>10</v>
      </c>
    </row>
    <row r="101" spans="1:16" x14ac:dyDescent="0.2">
      <c r="B101" s="1">
        <v>14</v>
      </c>
      <c r="C101">
        <f t="shared" ca="1" si="9"/>
        <v>0.65042551165219675</v>
      </c>
      <c r="D101">
        <f t="shared" ca="1" si="10"/>
        <v>0.79376410383084872</v>
      </c>
      <c r="E101">
        <f t="shared" ca="1" si="11"/>
        <v>0.91973759534185873</v>
      </c>
      <c r="F101">
        <f t="shared" ca="1" si="12"/>
        <v>0.99805826913050821</v>
      </c>
      <c r="G101">
        <f t="shared" ca="1" si="13"/>
        <v>0.19624553195433472</v>
      </c>
      <c r="H101">
        <f t="shared" ca="1" si="14"/>
        <v>0.24957634838718221</v>
      </c>
      <c r="I101">
        <f t="shared" ca="1" si="15"/>
        <v>0.33864406400768093</v>
      </c>
      <c r="J101">
        <f t="shared" ca="1" si="16"/>
        <v>0.52140560095916011</v>
      </c>
      <c r="M101" t="s">
        <v>7</v>
      </c>
      <c r="N101" t="s">
        <v>8</v>
      </c>
      <c r="O101" t="s">
        <v>9</v>
      </c>
      <c r="P101" t="s">
        <v>10</v>
      </c>
    </row>
    <row r="102" spans="1:16" x14ac:dyDescent="0.2">
      <c r="B102" s="1">
        <v>15</v>
      </c>
      <c r="C102">
        <f t="shared" ca="1" si="9"/>
        <v>0.63418390128067226</v>
      </c>
      <c r="D102">
        <f t="shared" ca="1" si="10"/>
        <v>0.77657249957705821</v>
      </c>
      <c r="E102">
        <f t="shared" ca="1" si="11"/>
        <v>0.90194611457996221</v>
      </c>
      <c r="F102">
        <f t="shared" ca="1" si="12"/>
        <v>0.98822277626638655</v>
      </c>
      <c r="G102">
        <f t="shared" ca="1" si="13"/>
        <v>0.19869683902981411</v>
      </c>
      <c r="H102">
        <f t="shared" ca="1" si="14"/>
        <v>0.25269381181466127</v>
      </c>
      <c r="I102">
        <f t="shared" ca="1" si="15"/>
        <v>0.34287407414806104</v>
      </c>
      <c r="J102">
        <f t="shared" ca="1" si="16"/>
        <v>0.52791848930926633</v>
      </c>
      <c r="M102" t="s">
        <v>7</v>
      </c>
      <c r="N102" t="s">
        <v>8</v>
      </c>
      <c r="O102" t="s">
        <v>9</v>
      </c>
      <c r="P102" t="s">
        <v>10</v>
      </c>
    </row>
    <row r="103" spans="1:16" x14ac:dyDescent="0.2">
      <c r="B103" s="1">
        <v>16</v>
      </c>
      <c r="C103">
        <f t="shared" ca="1" si="9"/>
        <v>0.61870362569185555</v>
      </c>
      <c r="D103">
        <f t="shared" ca="1" si="10"/>
        <v>0.75852141850450261</v>
      </c>
      <c r="E103">
        <f t="shared" ca="1" si="11"/>
        <v>0.88826765190749934</v>
      </c>
      <c r="F103">
        <f t="shared" ca="1" si="12"/>
        <v>0.98700815542064968</v>
      </c>
      <c r="G103">
        <f t="shared" ca="1" si="13"/>
        <v>0.20204491077082606</v>
      </c>
      <c r="H103">
        <f t="shared" ca="1" si="14"/>
        <v>0.25695174070067794</v>
      </c>
      <c r="I103">
        <f t="shared" ca="1" si="15"/>
        <v>0.34865155407167725</v>
      </c>
      <c r="J103">
        <f t="shared" ca="1" si="16"/>
        <v>0.53681399557018306</v>
      </c>
      <c r="M103" t="s">
        <v>7</v>
      </c>
      <c r="N103" t="s">
        <v>8</v>
      </c>
      <c r="O103" t="s">
        <v>9</v>
      </c>
      <c r="P103" t="s">
        <v>10</v>
      </c>
    </row>
    <row r="104" spans="1:16" x14ac:dyDescent="0.2">
      <c r="B104" s="1">
        <v>17</v>
      </c>
      <c r="C104">
        <f t="shared" ca="1" si="9"/>
        <v>0.6039967487878023</v>
      </c>
      <c r="D104">
        <f t="shared" ca="1" si="10"/>
        <v>0.74128218705715121</v>
      </c>
      <c r="E104">
        <f t="shared" ca="1" si="11"/>
        <v>0.87402406579822145</v>
      </c>
      <c r="F104">
        <f t="shared" ca="1" si="12"/>
        <v>0.97979386753398967</v>
      </c>
      <c r="G104">
        <f t="shared" ca="1" si="13"/>
        <v>0.20407514300417701</v>
      </c>
      <c r="H104">
        <f t="shared" ca="1" si="14"/>
        <v>0.25953369985221469</v>
      </c>
      <c r="I104">
        <f t="shared" ca="1" si="15"/>
        <v>0.35215495151229437</v>
      </c>
      <c r="J104">
        <f t="shared" ca="1" si="16"/>
        <v>0.54220812835463461</v>
      </c>
      <c r="M104" t="s">
        <v>7</v>
      </c>
      <c r="N104" t="s">
        <v>8</v>
      </c>
      <c r="O104" t="s">
        <v>9</v>
      </c>
      <c r="P104" t="s">
        <v>10</v>
      </c>
    </row>
    <row r="105" spans="1:16" x14ac:dyDescent="0.2">
      <c r="B105" s="1">
        <v>18</v>
      </c>
      <c r="C105">
        <f t="shared" ca="1" si="9"/>
        <v>0.58995621274460719</v>
      </c>
      <c r="D105">
        <f t="shared" ca="1" si="10"/>
        <v>0.72576094606523156</v>
      </c>
      <c r="E105">
        <f t="shared" ca="1" si="11"/>
        <v>0.85638322030028713</v>
      </c>
      <c r="F105">
        <f t="shared" ca="1" si="12"/>
        <v>0.96720437946575311</v>
      </c>
      <c r="G105">
        <f t="shared" ca="1" si="13"/>
        <v>0.20453268761374849</v>
      </c>
      <c r="H105">
        <f t="shared" ca="1" si="14"/>
        <v>0.26011558475804614</v>
      </c>
      <c r="I105">
        <f t="shared" ca="1" si="15"/>
        <v>0.35294449695828267</v>
      </c>
      <c r="J105">
        <f t="shared" ca="1" si="16"/>
        <v>0.54342378060283325</v>
      </c>
      <c r="M105" t="s">
        <v>7</v>
      </c>
      <c r="N105" t="s">
        <v>8</v>
      </c>
      <c r="O105" t="s">
        <v>9</v>
      </c>
      <c r="P105" t="s">
        <v>10</v>
      </c>
    </row>
    <row r="106" spans="1:16" x14ac:dyDescent="0.2">
      <c r="B106" s="1">
        <v>19</v>
      </c>
      <c r="C106">
        <f t="shared" ca="1" si="9"/>
        <v>0.5765654146547573</v>
      </c>
      <c r="D106">
        <f t="shared" ca="1" si="10"/>
        <v>0.71073216163713893</v>
      </c>
      <c r="E106">
        <f t="shared" ca="1" si="11"/>
        <v>0.84346179097855989</v>
      </c>
      <c r="F106">
        <f t="shared" ca="1" si="12"/>
        <v>0.96068854481812127</v>
      </c>
      <c r="G106">
        <f t="shared" ca="1" si="13"/>
        <v>0.20471683154915071</v>
      </c>
      <c r="H106">
        <f t="shared" ca="1" si="14"/>
        <v>0.26034977083360999</v>
      </c>
      <c r="I106">
        <f t="shared" ca="1" si="15"/>
        <v>0.3532622583362155</v>
      </c>
      <c r="J106">
        <f t="shared" ca="1" si="16"/>
        <v>0.54391303341967567</v>
      </c>
      <c r="M106" t="s">
        <v>7</v>
      </c>
      <c r="N106" t="s">
        <v>8</v>
      </c>
      <c r="O106" t="s">
        <v>9</v>
      </c>
      <c r="P106" t="s">
        <v>10</v>
      </c>
    </row>
    <row r="107" spans="1:16" x14ac:dyDescent="0.2">
      <c r="B107" s="1">
        <v>20</v>
      </c>
      <c r="C107">
        <f t="shared" ca="1" si="9"/>
        <v>0.56371902336059754</v>
      </c>
      <c r="D107">
        <f t="shared" ca="1" si="10"/>
        <v>0.69595027747375293</v>
      </c>
      <c r="E107">
        <f t="shared" ca="1" si="11"/>
        <v>0.82963999446292491</v>
      </c>
      <c r="F107">
        <f t="shared" ca="1" si="12"/>
        <v>0.9507834058288066</v>
      </c>
      <c r="G107">
        <f t="shared" ca="1" si="13"/>
        <v>0.20597709038513182</v>
      </c>
      <c r="H107">
        <f t="shared" ca="1" si="14"/>
        <v>0.26195251202814601</v>
      </c>
      <c r="I107">
        <f t="shared" ca="1" si="15"/>
        <v>0.35543697879822095</v>
      </c>
      <c r="J107">
        <f t="shared" ca="1" si="16"/>
        <v>0.54726142056100291</v>
      </c>
      <c r="M107" t="s">
        <v>7</v>
      </c>
      <c r="N107" t="s">
        <v>8</v>
      </c>
      <c r="O107" t="s">
        <v>9</v>
      </c>
      <c r="P107" t="s">
        <v>10</v>
      </c>
    </row>
    <row r="108" spans="1:16" x14ac:dyDescent="0.2">
      <c r="B108" s="1">
        <v>40</v>
      </c>
      <c r="C108">
        <f t="shared" ca="1" si="9"/>
        <v>0.39029043453552803</v>
      </c>
      <c r="D108">
        <f t="shared" ca="1" si="10"/>
        <v>0.48969296297338361</v>
      </c>
      <c r="E108">
        <f t="shared" ca="1" si="11"/>
        <v>0.61280455717899873</v>
      </c>
      <c r="F108">
        <f t="shared" ca="1" si="12"/>
        <v>0.76583234587499804</v>
      </c>
      <c r="G108">
        <f t="shared" ca="1" si="13"/>
        <v>0.19225764793667768</v>
      </c>
      <c r="H108">
        <f t="shared" ca="1" si="14"/>
        <v>0.24450473467446826</v>
      </c>
      <c r="I108">
        <f t="shared" ca="1" si="15"/>
        <v>0.33176251497529374</v>
      </c>
      <c r="J108">
        <f t="shared" ca="1" si="16"/>
        <v>0.51081017469862378</v>
      </c>
      <c r="M108" t="s">
        <v>7</v>
      </c>
      <c r="N108" t="s">
        <v>8</v>
      </c>
      <c r="O108" t="s">
        <v>9</v>
      </c>
      <c r="P108" t="s">
        <v>10</v>
      </c>
    </row>
    <row r="109" spans="1:16" x14ac:dyDescent="0.2">
      <c r="B109" s="1">
        <v>80</v>
      </c>
      <c r="C109">
        <f t="shared" ca="1" si="9"/>
        <v>0.24160594805598967</v>
      </c>
      <c r="D109">
        <f t="shared" ca="1" si="10"/>
        <v>0.30570895585668351</v>
      </c>
      <c r="E109">
        <f t="shared" ca="1" si="11"/>
        <v>0.39571537122603634</v>
      </c>
      <c r="F109">
        <f t="shared" ca="1" si="12"/>
        <v>0.52969977146142844</v>
      </c>
      <c r="G109">
        <f t="shared" ca="1" si="13"/>
        <v>0.1493619745005258</v>
      </c>
      <c r="H109">
        <f t="shared" ca="1" si="14"/>
        <v>0.18995192304513131</v>
      </c>
      <c r="I109">
        <f t="shared" ca="1" si="15"/>
        <v>0.25774113453364877</v>
      </c>
      <c r="J109">
        <f t="shared" ca="1" si="16"/>
        <v>0.39684047478347295</v>
      </c>
      <c r="M109" t="s">
        <v>7</v>
      </c>
      <c r="N109" t="s">
        <v>8</v>
      </c>
      <c r="O109" t="s">
        <v>9</v>
      </c>
      <c r="P109" t="s">
        <v>10</v>
      </c>
    </row>
    <row r="110" spans="1:16" x14ac:dyDescent="0.2">
      <c r="B110" s="1">
        <v>1000</v>
      </c>
      <c r="C110">
        <f t="shared" ca="1" si="9"/>
        <v>2.47511151614936E-2</v>
      </c>
      <c r="D110">
        <f t="shared" ca="1" si="10"/>
        <v>3.1477368574962604E-2</v>
      </c>
      <c r="E110">
        <f t="shared" ca="1" si="11"/>
        <v>4.2710874196925534E-2</v>
      </c>
      <c r="F110">
        <f t="shared" ca="1" si="12"/>
        <v>6.5761344712759934E-2</v>
      </c>
      <c r="G110">
        <f t="shared" ca="1" si="13"/>
        <v>2.47511151614936E-2</v>
      </c>
      <c r="H110">
        <f t="shared" ca="1" si="14"/>
        <v>3.1477368574962604E-2</v>
      </c>
      <c r="I110">
        <f t="shared" ca="1" si="15"/>
        <v>4.2710874196925534E-2</v>
      </c>
      <c r="J110">
        <f t="shared" ca="1" si="16"/>
        <v>6.5761344712759934E-2</v>
      </c>
      <c r="M110" t="s">
        <v>7</v>
      </c>
      <c r="N110" t="s">
        <v>8</v>
      </c>
      <c r="O110" t="s">
        <v>9</v>
      </c>
      <c r="P110" t="s">
        <v>10</v>
      </c>
    </row>
    <row r="112" spans="1:16" x14ac:dyDescent="0.2">
      <c r="A112" s="1" t="s">
        <v>13</v>
      </c>
    </row>
    <row r="114" spans="1:10" x14ac:dyDescent="0.2">
      <c r="C114" s="1">
        <v>1</v>
      </c>
      <c r="D114" s="1">
        <v>0.75</v>
      </c>
      <c r="E114" s="1">
        <v>0.5</v>
      </c>
      <c r="F114" s="1">
        <v>0.25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">
      <c r="A115" s="1" t="s">
        <v>4</v>
      </c>
      <c r="B115" s="1">
        <f>B88</f>
        <v>1</v>
      </c>
      <c r="C115" s="2">
        <f t="shared" ref="C115:J115" ca="1" si="17">C88</f>
        <v>1</v>
      </c>
      <c r="D115" s="2">
        <f t="shared" ca="1" si="17"/>
        <v>0.94075574793422645</v>
      </c>
      <c r="E115" s="2">
        <f t="shared" ca="1" si="17"/>
        <v>0.61884164642148776</v>
      </c>
      <c r="F115" s="2">
        <f t="shared" ca="1" si="17"/>
        <v>0.23442278663047855</v>
      </c>
      <c r="G115" s="2">
        <f t="shared" ca="1" si="17"/>
        <v>-3.1318671065068914E-4</v>
      </c>
      <c r="H115" s="2">
        <f t="shared" ca="1" si="17"/>
        <v>-3.9829694377847217E-4</v>
      </c>
      <c r="I115" s="2">
        <f t="shared" ca="1" si="17"/>
        <v>-5.4043941501112159E-4</v>
      </c>
      <c r="J115" s="2">
        <f t="shared" ca="1" si="17"/>
        <v>-8.3210712342354667E-4</v>
      </c>
    </row>
    <row r="116" spans="1:10" x14ac:dyDescent="0.2">
      <c r="B116" s="1">
        <f>B89</f>
        <v>2</v>
      </c>
      <c r="C116" s="2">
        <f t="shared" ref="C116:J116" ca="1" si="18">C89</f>
        <v>0.93528459758087734</v>
      </c>
      <c r="D116" s="2">
        <f t="shared" ca="1" si="18"/>
        <v>0.98167967735068651</v>
      </c>
      <c r="E116" s="2">
        <f t="shared" ca="1" si="18"/>
        <v>0.83719946748458807</v>
      </c>
      <c r="F116" s="2">
        <f t="shared" ca="1" si="18"/>
        <v>0.52360174731917553</v>
      </c>
      <c r="G116" s="2">
        <f t="shared" ca="1" si="18"/>
        <v>3.3456932599203869E-2</v>
      </c>
      <c r="H116" s="2">
        <f t="shared" ca="1" si="18"/>
        <v>4.2549040394399357E-2</v>
      </c>
      <c r="I116" s="2">
        <f t="shared" ca="1" si="18"/>
        <v>5.7733755830231534E-2</v>
      </c>
      <c r="J116" s="2">
        <f t="shared" ca="1" si="18"/>
        <v>8.8891868642376429E-2</v>
      </c>
    </row>
    <row r="117" spans="1:10" x14ac:dyDescent="0.2">
      <c r="B117" s="1">
        <f>B90</f>
        <v>3</v>
      </c>
      <c r="C117" s="2">
        <f t="shared" ref="C117:J117" ca="1" si="19">C90</f>
        <v>0.9045272936557871</v>
      </c>
      <c r="D117" s="2">
        <f t="shared" ca="1" si="19"/>
        <v>1</v>
      </c>
      <c r="E117" s="2">
        <f t="shared" ca="1" si="19"/>
        <v>0.9294462352047731</v>
      </c>
      <c r="F117" s="2">
        <f t="shared" ca="1" si="19"/>
        <v>0.69162915524064039</v>
      </c>
      <c r="G117" s="2">
        <f t="shared" ca="1" si="19"/>
        <v>6.7702442113713901E-2</v>
      </c>
      <c r="H117" s="2">
        <f t="shared" ca="1" si="19"/>
        <v>8.6100957873359987E-2</v>
      </c>
      <c r="I117" s="2">
        <f t="shared" ca="1" si="19"/>
        <v>0.11682829113259932</v>
      </c>
      <c r="J117" s="2">
        <f t="shared" ca="1" si="19"/>
        <v>0.17987891069498574</v>
      </c>
    </row>
    <row r="118" spans="1:10" x14ac:dyDescent="0.2">
      <c r="B118" s="1">
        <f>B91</f>
        <v>4</v>
      </c>
      <c r="C118" s="2">
        <f t="shared" ref="C118:J118" ca="1" si="20">C91</f>
        <v>0.87373911631588563</v>
      </c>
      <c r="D118" s="2">
        <f t="shared" ca="1" si="20"/>
        <v>0.99268607687352939</v>
      </c>
      <c r="E118" s="2">
        <f t="shared" ca="1" si="20"/>
        <v>0.97684966694835085</v>
      </c>
      <c r="F118" s="2">
        <f t="shared" ca="1" si="20"/>
        <v>0.7983154007284412</v>
      </c>
      <c r="G118" s="2">
        <f t="shared" ca="1" si="20"/>
        <v>9.4422148781693527E-2</v>
      </c>
      <c r="H118" s="2">
        <f t="shared" ca="1" si="20"/>
        <v>0.12008189366211847</v>
      </c>
      <c r="I118" s="2">
        <f t="shared" ca="1" si="20"/>
        <v>0.16293619466052922</v>
      </c>
      <c r="J118" s="2">
        <f t="shared" ca="1" si="20"/>
        <v>0.25087061467891264</v>
      </c>
    </row>
    <row r="119" spans="1:10" x14ac:dyDescent="0.2">
      <c r="B119" s="1">
        <f>B92</f>
        <v>5</v>
      </c>
      <c r="C119" s="2">
        <f t="shared" ref="C119:J119" ca="1" si="21">C92</f>
        <v>0.84491046119082891</v>
      </c>
      <c r="D119" s="2">
        <f t="shared" ca="1" si="21"/>
        <v>0.97766238990696341</v>
      </c>
      <c r="E119" s="2">
        <f t="shared" ca="1" si="21"/>
        <v>0.99865235186470303</v>
      </c>
      <c r="F119" s="2">
        <f t="shared" ca="1" si="21"/>
        <v>0.87427039257426087</v>
      </c>
      <c r="G119" s="2">
        <f t="shared" ca="1" si="21"/>
        <v>0.11790406692794465</v>
      </c>
      <c r="H119" s="2">
        <f t="shared" ca="1" si="21"/>
        <v>0.14994515386328211</v>
      </c>
      <c r="I119" s="2">
        <f t="shared" ca="1" si="21"/>
        <v>0.20345692454696854</v>
      </c>
      <c r="J119" s="2">
        <f t="shared" ca="1" si="21"/>
        <v>0.31325982436328342</v>
      </c>
    </row>
    <row r="120" spans="1:10" x14ac:dyDescent="0.2">
      <c r="B120" s="1">
        <f>B94</f>
        <v>7</v>
      </c>
      <c r="C120" s="2">
        <f t="shared" ref="C120:J120" ca="1" si="22">C94</f>
        <v>0.7923493282052323</v>
      </c>
      <c r="D120" s="2">
        <f t="shared" ca="1" si="22"/>
        <v>0.93652276311148019</v>
      </c>
      <c r="E120" s="2">
        <f t="shared" ca="1" si="22"/>
        <v>1</v>
      </c>
      <c r="F120" s="2">
        <f t="shared" ca="1" si="22"/>
        <v>0.95209577173572679</v>
      </c>
      <c r="G120" s="2">
        <f t="shared" ca="1" si="22"/>
        <v>0.14868566216075829</v>
      </c>
      <c r="H120" s="2">
        <f t="shared" ca="1" si="22"/>
        <v>0.18909181905984598</v>
      </c>
      <c r="I120" s="2">
        <f t="shared" ca="1" si="22"/>
        <v>0.25657408040000002</v>
      </c>
      <c r="J120" s="2">
        <f t="shared" ca="1" si="22"/>
        <v>0.39504357760858783</v>
      </c>
    </row>
    <row r="121" spans="1:10" x14ac:dyDescent="0.2">
      <c r="B121" s="1">
        <f>B96</f>
        <v>9</v>
      </c>
      <c r="C121" s="2">
        <f t="shared" ref="C121:J121" ca="1" si="23">C96</f>
        <v>0.74604647525629564</v>
      </c>
      <c r="D121" s="2">
        <f t="shared" ca="1" si="23"/>
        <v>0.89167167714174</v>
      </c>
      <c r="E121" s="2">
        <f t="shared" ca="1" si="23"/>
        <v>0.98195684687700657</v>
      </c>
      <c r="F121" s="2">
        <f t="shared" ca="1" si="23"/>
        <v>0.98447722199699739</v>
      </c>
      <c r="G121" s="2">
        <f t="shared" ca="1" si="23"/>
        <v>0.17006835832676342</v>
      </c>
      <c r="H121" s="2">
        <f t="shared" ca="1" si="23"/>
        <v>0.21628538201457337</v>
      </c>
      <c r="I121" s="2">
        <f t="shared" ca="1" si="23"/>
        <v>0.293472363163362</v>
      </c>
      <c r="J121" s="2">
        <f t="shared" ca="1" si="23"/>
        <v>0.45185535535218185</v>
      </c>
    </row>
    <row r="122" spans="1:10" x14ac:dyDescent="0.2">
      <c r="B122" s="1">
        <f>B99</f>
        <v>12</v>
      </c>
      <c r="C122" s="2">
        <f t="shared" ref="C122:J122" ca="1" si="24">C99</f>
        <v>0.68559050414502909</v>
      </c>
      <c r="D122" s="2">
        <f t="shared" ca="1" si="24"/>
        <v>0.83327821558021509</v>
      </c>
      <c r="E122" s="2">
        <f t="shared" ca="1" si="24"/>
        <v>0.94842725025460883</v>
      </c>
      <c r="F122" s="2">
        <f t="shared" ca="1" si="24"/>
        <v>1</v>
      </c>
      <c r="G122" s="2">
        <f t="shared" ca="1" si="24"/>
        <v>0.18926537807998409</v>
      </c>
      <c r="H122" s="2">
        <f t="shared" ca="1" si="24"/>
        <v>0.24069929881671634</v>
      </c>
      <c r="I122" s="2">
        <f t="shared" ca="1" si="24"/>
        <v>0.32659901181276468</v>
      </c>
      <c r="J122" s="2">
        <f t="shared" ca="1" si="24"/>
        <v>0.50285999999999997</v>
      </c>
    </row>
    <row r="123" spans="1:10" x14ac:dyDescent="0.2">
      <c r="B123" s="1">
        <f>B102</f>
        <v>15</v>
      </c>
      <c r="C123" s="2">
        <f t="shared" ref="C123:J123" ca="1" si="25">C102</f>
        <v>0.63418390128067226</v>
      </c>
      <c r="D123" s="2">
        <f t="shared" ca="1" si="25"/>
        <v>0.77657249957705821</v>
      </c>
      <c r="E123" s="2">
        <f t="shared" ca="1" si="25"/>
        <v>0.90194611457996221</v>
      </c>
      <c r="F123" s="2">
        <f t="shared" ca="1" si="25"/>
        <v>0.98822277626638655</v>
      </c>
      <c r="G123" s="2">
        <f t="shared" ca="1" si="25"/>
        <v>0.19869683902981411</v>
      </c>
      <c r="H123" s="2">
        <f t="shared" ca="1" si="25"/>
        <v>0.25269381181466127</v>
      </c>
      <c r="I123" s="2">
        <f t="shared" ca="1" si="25"/>
        <v>0.34287407414806104</v>
      </c>
      <c r="J123" s="2">
        <f t="shared" ca="1" si="25"/>
        <v>0.52791848930926633</v>
      </c>
    </row>
    <row r="124" spans="1:10" x14ac:dyDescent="0.2">
      <c r="B124" s="1">
        <f>B107</f>
        <v>20</v>
      </c>
      <c r="C124" s="2">
        <f t="shared" ref="C124:J124" ca="1" si="26">C107</f>
        <v>0.56371902336059754</v>
      </c>
      <c r="D124" s="2">
        <f t="shared" ca="1" si="26"/>
        <v>0.69595027747375293</v>
      </c>
      <c r="E124" s="2">
        <f t="shared" ca="1" si="26"/>
        <v>0.82963999446292491</v>
      </c>
      <c r="F124" s="2">
        <f t="shared" ca="1" si="26"/>
        <v>0.9507834058288066</v>
      </c>
      <c r="G124" s="2">
        <f t="shared" ca="1" si="26"/>
        <v>0.20597709038513182</v>
      </c>
      <c r="H124" s="2">
        <f t="shared" ca="1" si="26"/>
        <v>0.26195251202814601</v>
      </c>
      <c r="I124" s="2">
        <f t="shared" ca="1" si="26"/>
        <v>0.35543697879822095</v>
      </c>
      <c r="J124" s="2">
        <f t="shared" ca="1" si="26"/>
        <v>0.54726142056100291</v>
      </c>
    </row>
    <row r="125" spans="1:10" x14ac:dyDescent="0.2">
      <c r="B125" s="1">
        <f>B108</f>
        <v>40</v>
      </c>
      <c r="C125" s="2">
        <f t="shared" ref="C125:J125" ca="1" si="27">C108</f>
        <v>0.39029043453552803</v>
      </c>
      <c r="D125" s="2">
        <f t="shared" ca="1" si="27"/>
        <v>0.48969296297338361</v>
      </c>
      <c r="E125" s="2">
        <f t="shared" ca="1" si="27"/>
        <v>0.61280455717899873</v>
      </c>
      <c r="F125" s="2">
        <f t="shared" ca="1" si="27"/>
        <v>0.76583234587499804</v>
      </c>
      <c r="G125" s="2">
        <f t="shared" ca="1" si="27"/>
        <v>0.19225764793667768</v>
      </c>
      <c r="H125" s="2">
        <f t="shared" ca="1" si="27"/>
        <v>0.24450473467446826</v>
      </c>
      <c r="I125" s="2">
        <f t="shared" ca="1" si="27"/>
        <v>0.33176251497529374</v>
      </c>
      <c r="J125" s="2">
        <f t="shared" ca="1" si="27"/>
        <v>0.51081017469862378</v>
      </c>
    </row>
    <row r="126" spans="1:10" x14ac:dyDescent="0.2">
      <c r="B126" s="1">
        <f>B109</f>
        <v>80</v>
      </c>
      <c r="C126" s="2">
        <f t="shared" ref="C126:J126" ca="1" si="28">C109</f>
        <v>0.24160594805598967</v>
      </c>
      <c r="D126" s="2">
        <f t="shared" ca="1" si="28"/>
        <v>0.30570895585668351</v>
      </c>
      <c r="E126" s="2">
        <f t="shared" ca="1" si="28"/>
        <v>0.39571537122603634</v>
      </c>
      <c r="F126" s="2">
        <f t="shared" ca="1" si="28"/>
        <v>0.52969977146142844</v>
      </c>
      <c r="G126" s="2">
        <f t="shared" ca="1" si="28"/>
        <v>0.1493619745005258</v>
      </c>
      <c r="H126" s="2">
        <f t="shared" ca="1" si="28"/>
        <v>0.18995192304513131</v>
      </c>
      <c r="I126" s="2">
        <f t="shared" ca="1" si="28"/>
        <v>0.25774113453364877</v>
      </c>
      <c r="J126" s="2">
        <f t="shared" ca="1" si="28"/>
        <v>0.39684047478347295</v>
      </c>
    </row>
    <row r="127" spans="1:10" x14ac:dyDescent="0.2">
      <c r="B127" s="1">
        <f>B110</f>
        <v>1000</v>
      </c>
      <c r="C127" s="2">
        <f t="shared" ref="C127:J127" ca="1" si="29">C110</f>
        <v>2.47511151614936E-2</v>
      </c>
      <c r="D127" s="2">
        <f t="shared" ca="1" si="29"/>
        <v>3.1477368574962604E-2</v>
      </c>
      <c r="E127" s="2">
        <f t="shared" ca="1" si="29"/>
        <v>4.2710874196925534E-2</v>
      </c>
      <c r="F127" s="2">
        <f t="shared" ca="1" si="29"/>
        <v>6.5761344712759934E-2</v>
      </c>
      <c r="G127" s="2">
        <f t="shared" ca="1" si="29"/>
        <v>2.47511151614936E-2</v>
      </c>
      <c r="H127" s="2">
        <f t="shared" ca="1" si="29"/>
        <v>3.1477368574962604E-2</v>
      </c>
      <c r="I127" s="2">
        <f t="shared" ca="1" si="29"/>
        <v>4.2710874196925534E-2</v>
      </c>
      <c r="J127" s="2">
        <f t="shared" ca="1" si="29"/>
        <v>6.5761344712759934E-2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1FD-C557-9540-9672-B9B5BF6CA594}">
  <dimension ref="A1:G31"/>
  <sheetViews>
    <sheetView workbookViewId="0">
      <selection activeCell="I37" sqref="I37"/>
    </sheetView>
  </sheetViews>
  <sheetFormatPr baseColWidth="10" defaultRowHeight="16" x14ac:dyDescent="0.2"/>
  <sheetData>
    <row r="1" spans="1:7" x14ac:dyDescent="0.2">
      <c r="E1" s="1" t="s">
        <v>0</v>
      </c>
    </row>
    <row r="3" spans="1:7" x14ac:dyDescent="0.2">
      <c r="C3" s="1">
        <v>1</v>
      </c>
      <c r="D3" s="1">
        <v>0.75</v>
      </c>
      <c r="E3" s="1">
        <v>0.5</v>
      </c>
      <c r="F3" s="1">
        <v>0.25</v>
      </c>
      <c r="G3" s="1">
        <v>0</v>
      </c>
    </row>
    <row r="4" spans="1:7" x14ac:dyDescent="0.2">
      <c r="B4" s="1">
        <v>1</v>
      </c>
      <c r="C4">
        <v>0.98490999999999995</v>
      </c>
      <c r="D4">
        <v>0.74023000000000005</v>
      </c>
      <c r="E4">
        <v>0.49554999999999999</v>
      </c>
      <c r="F4">
        <v>0.24887999999999999</v>
      </c>
      <c r="G4">
        <v>2.0895000000000002E-3</v>
      </c>
    </row>
    <row r="5" spans="1:7" x14ac:dyDescent="0.2">
      <c r="B5" s="1">
        <v>2</v>
      </c>
      <c r="C5">
        <v>0.99604000000000004</v>
      </c>
      <c r="D5">
        <v>0.83115000000000006</v>
      </c>
      <c r="E5">
        <v>0.62519000000000002</v>
      </c>
      <c r="F5">
        <v>0.40426000000000001</v>
      </c>
      <c r="G5">
        <v>0.17548</v>
      </c>
    </row>
    <row r="6" spans="1:7" x14ac:dyDescent="0.2">
      <c r="B6" s="1">
        <v>5</v>
      </c>
      <c r="C6">
        <v>0.99924999999999997</v>
      </c>
      <c r="D6">
        <v>0.90961999999999998</v>
      </c>
      <c r="E6">
        <v>0.75155000000000005</v>
      </c>
      <c r="F6">
        <v>0.56632000000000005</v>
      </c>
      <c r="G6">
        <v>0.35859999999999997</v>
      </c>
    </row>
    <row r="7" spans="1:7" x14ac:dyDescent="0.2">
      <c r="A7" s="1" t="s">
        <v>1</v>
      </c>
      <c r="B7" s="1">
        <v>10</v>
      </c>
      <c r="C7">
        <v>0.99987000000000004</v>
      </c>
      <c r="D7">
        <v>0.94515000000000005</v>
      </c>
      <c r="E7">
        <v>0.82477999999999996</v>
      </c>
      <c r="F7">
        <v>0.66530999999999996</v>
      </c>
      <c r="G7">
        <v>0.47571000000000002</v>
      </c>
    </row>
    <row r="8" spans="1:7" x14ac:dyDescent="0.2">
      <c r="B8" s="1">
        <v>20</v>
      </c>
      <c r="C8">
        <v>0.99985000000000002</v>
      </c>
      <c r="D8">
        <v>0.97206000000000004</v>
      </c>
      <c r="E8">
        <v>0.88066999999999995</v>
      </c>
      <c r="F8">
        <v>0.74072000000000005</v>
      </c>
      <c r="G8">
        <v>0.57201000000000002</v>
      </c>
    </row>
    <row r="9" spans="1:7" x14ac:dyDescent="0.2">
      <c r="B9" s="1">
        <v>40</v>
      </c>
      <c r="C9">
        <v>0.99995999999999996</v>
      </c>
      <c r="D9">
        <v>0.98658000000000001</v>
      </c>
      <c r="E9">
        <v>0.92227000000000003</v>
      </c>
      <c r="F9">
        <v>0.81167</v>
      </c>
      <c r="G9">
        <v>0.66700000000000004</v>
      </c>
    </row>
    <row r="10" spans="1:7" x14ac:dyDescent="0.2">
      <c r="B10" s="1">
        <v>80</v>
      </c>
      <c r="C10">
        <v>0.99995000000000001</v>
      </c>
      <c r="D10">
        <v>0.99494000000000005</v>
      </c>
      <c r="E10">
        <v>0.95396999999999998</v>
      </c>
      <c r="F10">
        <v>0.86939</v>
      </c>
      <c r="G10">
        <v>0.74917999999999996</v>
      </c>
    </row>
    <row r="11" spans="1:7" x14ac:dyDescent="0.2">
      <c r="B11" s="1">
        <v>1000</v>
      </c>
      <c r="C11">
        <v>1</v>
      </c>
      <c r="D11">
        <v>1</v>
      </c>
      <c r="E11">
        <v>1</v>
      </c>
      <c r="F11">
        <v>1</v>
      </c>
      <c r="G11">
        <v>1</v>
      </c>
    </row>
    <row r="13" spans="1:7" x14ac:dyDescent="0.2">
      <c r="C13" s="1">
        <v>1</v>
      </c>
      <c r="D13" s="1">
        <v>0.75</v>
      </c>
      <c r="E13" s="1">
        <v>0.5</v>
      </c>
      <c r="F13" s="1">
        <v>0.25</v>
      </c>
      <c r="G13" s="1">
        <v>0</v>
      </c>
    </row>
    <row r="14" spans="1:7" x14ac:dyDescent="0.2">
      <c r="B14">
        <f>1025/(A16+B4)</f>
        <v>48.80952380952381</v>
      </c>
      <c r="C14">
        <f>C4*B14</f>
        <v>48.072988095238095</v>
      </c>
      <c r="D14">
        <f>D4*B14</f>
        <v>36.130273809523814</v>
      </c>
      <c r="E14">
        <f>E4*B14</f>
        <v>24.187559523809522</v>
      </c>
      <c r="F14">
        <f>F4*B14</f>
        <v>12.147714285714285</v>
      </c>
      <c r="G14">
        <f>G4*B14</f>
        <v>0.10198750000000001</v>
      </c>
    </row>
    <row r="15" spans="1:7" x14ac:dyDescent="0.2">
      <c r="A15" t="s">
        <v>3</v>
      </c>
      <c r="B15">
        <f>1025/(A16+B5)</f>
        <v>46.590909090909093</v>
      </c>
      <c r="C15">
        <f t="shared" ref="C15:C21" si="0">C5*B15</f>
        <v>46.406409090909094</v>
      </c>
      <c r="D15">
        <f t="shared" ref="D15:D20" si="1">D5*B15</f>
        <v>38.724034090909093</v>
      </c>
      <c r="E15">
        <f t="shared" ref="E15:E21" si="2">E5*B15</f>
        <v>29.128170454545458</v>
      </c>
      <c r="F15">
        <f t="shared" ref="F15:F21" si="3">F5*B15</f>
        <v>18.834840909090911</v>
      </c>
      <c r="G15">
        <f t="shared" ref="G15:G21" si="4">G5*B15</f>
        <v>8.1757727272727276</v>
      </c>
    </row>
    <row r="16" spans="1:7" x14ac:dyDescent="0.2">
      <c r="A16">
        <v>20</v>
      </c>
      <c r="B16">
        <f>1025/(A16+B6)</f>
        <v>41</v>
      </c>
      <c r="C16">
        <f t="shared" si="0"/>
        <v>40.969250000000002</v>
      </c>
      <c r="D16">
        <f t="shared" si="1"/>
        <v>37.294420000000002</v>
      </c>
      <c r="E16">
        <f t="shared" si="2"/>
        <v>30.813550000000003</v>
      </c>
      <c r="F16">
        <f t="shared" si="3"/>
        <v>23.21912</v>
      </c>
      <c r="G16">
        <f t="shared" si="4"/>
        <v>14.702599999999999</v>
      </c>
    </row>
    <row r="17" spans="1:7" x14ac:dyDescent="0.2">
      <c r="B17">
        <f>1025/(A16+B7)</f>
        <v>34.166666666666664</v>
      </c>
      <c r="C17">
        <f t="shared" si="0"/>
        <v>34.162224999999999</v>
      </c>
      <c r="D17">
        <f t="shared" si="1"/>
        <v>32.292625000000001</v>
      </c>
      <c r="E17">
        <f t="shared" si="2"/>
        <v>28.179983333333329</v>
      </c>
      <c r="F17">
        <f t="shared" si="3"/>
        <v>22.731424999999998</v>
      </c>
      <c r="G17">
        <f t="shared" si="4"/>
        <v>16.253425</v>
      </c>
    </row>
    <row r="18" spans="1:7" x14ac:dyDescent="0.2">
      <c r="A18" s="1" t="s">
        <v>2</v>
      </c>
      <c r="B18">
        <f>1025/(A16+B8)</f>
        <v>25.625</v>
      </c>
      <c r="C18">
        <f t="shared" si="0"/>
        <v>25.621156250000002</v>
      </c>
      <c r="D18">
        <f t="shared" si="1"/>
        <v>24.9090375</v>
      </c>
      <c r="E18">
        <f t="shared" si="2"/>
        <v>22.56716875</v>
      </c>
      <c r="F18">
        <f t="shared" si="3"/>
        <v>18.98095</v>
      </c>
      <c r="G18">
        <f t="shared" si="4"/>
        <v>14.65775625</v>
      </c>
    </row>
    <row r="19" spans="1:7" x14ac:dyDescent="0.2">
      <c r="B19">
        <f>1025/(A16+B9)</f>
        <v>17.083333333333332</v>
      </c>
      <c r="C19">
        <f t="shared" si="0"/>
        <v>17.082649999999997</v>
      </c>
      <c r="D19">
        <f t="shared" si="1"/>
        <v>16.854074999999998</v>
      </c>
      <c r="E19">
        <f t="shared" si="2"/>
        <v>15.755445833333333</v>
      </c>
      <c r="F19">
        <f t="shared" si="3"/>
        <v>13.866029166666666</v>
      </c>
      <c r="G19">
        <f t="shared" si="4"/>
        <v>11.394583333333333</v>
      </c>
    </row>
    <row r="20" spans="1:7" x14ac:dyDescent="0.2">
      <c r="B20">
        <f>1025/(A16+B10)</f>
        <v>10.25</v>
      </c>
      <c r="C20">
        <f t="shared" si="0"/>
        <v>10.249487500000001</v>
      </c>
      <c r="D20">
        <f t="shared" si="1"/>
        <v>10.198135000000001</v>
      </c>
      <c r="E20">
        <f t="shared" si="2"/>
        <v>9.7781924999999994</v>
      </c>
      <c r="F20">
        <f t="shared" si="3"/>
        <v>8.9112475</v>
      </c>
      <c r="G20">
        <f t="shared" si="4"/>
        <v>7.6790949999999993</v>
      </c>
    </row>
    <row r="21" spans="1:7" x14ac:dyDescent="0.2">
      <c r="B21">
        <f>1025/(A16+B11)</f>
        <v>1.0049019607843137</v>
      </c>
      <c r="C21">
        <f t="shared" si="0"/>
        <v>1.0049019607843137</v>
      </c>
      <c r="D21">
        <f>D11*B21</f>
        <v>1.0049019607843137</v>
      </c>
      <c r="E21">
        <f t="shared" si="2"/>
        <v>1.0049019607843137</v>
      </c>
      <c r="F21">
        <f t="shared" si="3"/>
        <v>1.0049019607843137</v>
      </c>
      <c r="G21">
        <f t="shared" si="4"/>
        <v>1.0049019607843137</v>
      </c>
    </row>
    <row r="23" spans="1:7" x14ac:dyDescent="0.2">
      <c r="C23" s="1">
        <v>1</v>
      </c>
      <c r="D23" s="1">
        <v>0.75</v>
      </c>
      <c r="E23" s="1">
        <v>0.5</v>
      </c>
      <c r="F23" s="1">
        <v>0.25</v>
      </c>
      <c r="G23" s="1">
        <v>0</v>
      </c>
    </row>
    <row r="24" spans="1:7" x14ac:dyDescent="0.2">
      <c r="A24" s="1" t="s">
        <v>4</v>
      </c>
      <c r="B24" s="1">
        <v>1</v>
      </c>
      <c r="C24">
        <f>C14/MAX(C14:C21)</f>
        <v>1</v>
      </c>
      <c r="D24">
        <f t="shared" ref="D24:G24" si="5">D14/MAX(D14:D21)</f>
        <v>0.93301936788672046</v>
      </c>
      <c r="E24">
        <f t="shared" si="5"/>
        <v>0.78496504050359406</v>
      </c>
      <c r="F24">
        <f t="shared" si="5"/>
        <v>0.52317720420559799</v>
      </c>
      <c r="G24">
        <f t="shared" si="5"/>
        <v>6.27483130478653E-3</v>
      </c>
    </row>
    <row r="25" spans="1:7" x14ac:dyDescent="0.2">
      <c r="B25" s="1">
        <v>2</v>
      </c>
      <c r="C25">
        <f>C15/MAX(C14:C21)</f>
        <v>0.96533231924282892</v>
      </c>
      <c r="D25">
        <f t="shared" ref="D25:G25" si="6">D15/MAX(D14:D21)</f>
        <v>1</v>
      </c>
      <c r="E25">
        <f t="shared" si="6"/>
        <v>0.94530394759920411</v>
      </c>
      <c r="F25">
        <f t="shared" si="6"/>
        <v>0.81117806829418648</v>
      </c>
      <c r="G25">
        <f t="shared" si="6"/>
        <v>0.50301845471171325</v>
      </c>
    </row>
    <row r="26" spans="1:7" x14ac:dyDescent="0.2">
      <c r="B26" s="1">
        <v>5</v>
      </c>
      <c r="C26">
        <f>C16/MAX(C14:C21)</f>
        <v>0.85223015300890437</v>
      </c>
      <c r="D26">
        <f t="shared" ref="D26:G26" si="7">D16/MAX(D14:D21)</f>
        <v>0.9630819948264453</v>
      </c>
      <c r="E26">
        <f t="shared" si="7"/>
        <v>1</v>
      </c>
      <c r="F26">
        <f t="shared" si="7"/>
        <v>1</v>
      </c>
      <c r="G26">
        <f t="shared" si="7"/>
        <v>0.90458472598852235</v>
      </c>
    </row>
    <row r="27" spans="1:7" x14ac:dyDescent="0.2">
      <c r="B27" s="1">
        <v>10</v>
      </c>
      <c r="C27">
        <f>C17/MAX(C14:C21)</f>
        <v>0.71063244357352451</v>
      </c>
      <c r="D27">
        <f t="shared" ref="D27:G27" si="8">D17/MAX(D14:D21)</f>
        <v>0.8339168621789087</v>
      </c>
      <c r="E27">
        <f t="shared" si="8"/>
        <v>0.91453218903155675</v>
      </c>
      <c r="F27">
        <f t="shared" si="8"/>
        <v>0.97899597400762806</v>
      </c>
      <c r="G27">
        <f t="shared" si="8"/>
        <v>1</v>
      </c>
    </row>
    <row r="28" spans="1:7" x14ac:dyDescent="0.2">
      <c r="B28" s="1">
        <v>20</v>
      </c>
      <c r="C28">
        <f>C18/MAX(C14:C21)</f>
        <v>0.53296367180757642</v>
      </c>
      <c r="D28">
        <f t="shared" ref="D28:G28" si="9">D18/MAX(D14:D21)</f>
        <v>0.64324490164230275</v>
      </c>
      <c r="E28">
        <f t="shared" si="9"/>
        <v>0.73237808529039983</v>
      </c>
      <c r="F28">
        <f t="shared" si="9"/>
        <v>0.81747068795027544</v>
      </c>
      <c r="G28">
        <f t="shared" si="9"/>
        <v>0.90182569212335251</v>
      </c>
    </row>
    <row r="29" spans="1:7" x14ac:dyDescent="0.2">
      <c r="B29" s="1">
        <v>40</v>
      </c>
      <c r="C29">
        <f>C19/MAX(C14:C21)</f>
        <v>0.3553482044044633</v>
      </c>
      <c r="D29">
        <f t="shared" ref="D29:G29" si="10">D19/MAX(D14:D21)</f>
        <v>0.43523551705468322</v>
      </c>
      <c r="E29">
        <f t="shared" si="10"/>
        <v>0.51131550351495791</v>
      </c>
      <c r="F29">
        <f t="shared" si="10"/>
        <v>0.5971815110420492</v>
      </c>
      <c r="G29">
        <f t="shared" si="10"/>
        <v>0.7010573668831851</v>
      </c>
    </row>
    <row r="30" spans="1:7" x14ac:dyDescent="0.2">
      <c r="B30" s="1">
        <v>80</v>
      </c>
      <c r="C30">
        <f>C20/MAX(C14:C21)</f>
        <v>0.21320679046816463</v>
      </c>
      <c r="D30">
        <f t="shared" ref="D30:G30" si="11">D20/MAX(D14:D21)</f>
        <v>0.26335414786741262</v>
      </c>
      <c r="E30">
        <f t="shared" si="11"/>
        <v>0.3173341760361918</v>
      </c>
      <c r="F30">
        <f t="shared" si="11"/>
        <v>0.38378920045204123</v>
      </c>
      <c r="G30">
        <f t="shared" si="11"/>
        <v>0.47246011225326351</v>
      </c>
    </row>
    <row r="31" spans="1:7" x14ac:dyDescent="0.2">
      <c r="B31" s="1">
        <v>1000</v>
      </c>
      <c r="C31">
        <f>C21/MAX(C14:C21)</f>
        <v>2.0903671700071728E-2</v>
      </c>
      <c r="D31">
        <f t="shared" ref="D31:G31" si="12">D21/MAX(D14:D21)</f>
        <v>2.595034283941574E-2</v>
      </c>
      <c r="E31">
        <f t="shared" si="12"/>
        <v>3.2612339726656413E-2</v>
      </c>
      <c r="F31">
        <f t="shared" si="12"/>
        <v>4.3279071764318104E-2</v>
      </c>
      <c r="G31">
        <f t="shared" si="12"/>
        <v>6.1827089415573251E-2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61D-1340-7C4B-B7A2-AC1F6477EA18}">
  <dimension ref="A1:J31"/>
  <sheetViews>
    <sheetView workbookViewId="0">
      <selection activeCell="A17" sqref="A17"/>
    </sheetView>
  </sheetViews>
  <sheetFormatPr baseColWidth="10" defaultRowHeight="16" x14ac:dyDescent="0.2"/>
  <sheetData>
    <row r="1" spans="1:10" x14ac:dyDescent="0.2">
      <c r="E1" s="1" t="s">
        <v>0</v>
      </c>
    </row>
    <row r="3" spans="1:10" x14ac:dyDescent="0.2">
      <c r="C3" s="1">
        <v>1</v>
      </c>
      <c r="D3" s="1">
        <v>0.75</v>
      </c>
      <c r="E3" s="1">
        <v>0.5</v>
      </c>
      <c r="F3" s="1">
        <v>0.25</v>
      </c>
      <c r="G3" s="1">
        <v>0</v>
      </c>
    </row>
    <row r="4" spans="1:10" x14ac:dyDescent="0.2">
      <c r="B4" s="1">
        <v>1</v>
      </c>
      <c r="C4">
        <v>0.98490999999999995</v>
      </c>
      <c r="D4">
        <v>0.74023000000000005</v>
      </c>
      <c r="E4">
        <v>0.49554999999999999</v>
      </c>
      <c r="F4">
        <v>0.24887999999999999</v>
      </c>
      <c r="G4">
        <v>2.0895000000000002E-3</v>
      </c>
    </row>
    <row r="5" spans="1:10" x14ac:dyDescent="0.2">
      <c r="B5" s="1">
        <v>2</v>
      </c>
      <c r="C5">
        <v>0.99604000000000004</v>
      </c>
      <c r="D5">
        <v>0.83115000000000006</v>
      </c>
      <c r="E5">
        <v>0.62519000000000002</v>
      </c>
      <c r="F5">
        <v>0.40426000000000001</v>
      </c>
      <c r="G5">
        <v>0.17548</v>
      </c>
    </row>
    <row r="6" spans="1:10" x14ac:dyDescent="0.2">
      <c r="B6" s="1">
        <v>5</v>
      </c>
      <c r="C6">
        <v>0.99924999999999997</v>
      </c>
      <c r="D6">
        <v>0.90961999999999998</v>
      </c>
      <c r="E6">
        <v>0.75155000000000005</v>
      </c>
      <c r="F6">
        <v>0.56632000000000005</v>
      </c>
      <c r="G6">
        <v>0.35859999999999997</v>
      </c>
    </row>
    <row r="7" spans="1:10" x14ac:dyDescent="0.2">
      <c r="A7" s="1" t="s">
        <v>1</v>
      </c>
      <c r="B7" s="1">
        <v>10</v>
      </c>
      <c r="C7">
        <v>0.99987000000000004</v>
      </c>
      <c r="D7">
        <v>0.94515000000000005</v>
      </c>
      <c r="E7">
        <v>0.82477999999999996</v>
      </c>
      <c r="F7">
        <v>0.66530999999999996</v>
      </c>
      <c r="G7">
        <v>0.47571000000000002</v>
      </c>
    </row>
    <row r="8" spans="1:10" x14ac:dyDescent="0.2">
      <c r="B8" s="1">
        <v>20</v>
      </c>
      <c r="C8">
        <v>0.99985000000000002</v>
      </c>
      <c r="D8">
        <v>0.97206000000000004</v>
      </c>
      <c r="E8">
        <v>0.88066999999999995</v>
      </c>
      <c r="F8">
        <v>0.74072000000000005</v>
      </c>
      <c r="G8">
        <v>0.57201000000000002</v>
      </c>
    </row>
    <row r="9" spans="1:10" x14ac:dyDescent="0.2">
      <c r="B9" s="1">
        <v>40</v>
      </c>
      <c r="C9">
        <v>0.99995999999999996</v>
      </c>
      <c r="D9">
        <v>0.98658000000000001</v>
      </c>
      <c r="E9">
        <v>0.92227000000000003</v>
      </c>
      <c r="F9">
        <v>0.81167</v>
      </c>
      <c r="G9">
        <v>0.66700000000000004</v>
      </c>
    </row>
    <row r="10" spans="1:10" x14ac:dyDescent="0.2">
      <c r="B10" s="1">
        <v>80</v>
      </c>
      <c r="C10">
        <v>0.99995000000000001</v>
      </c>
      <c r="D10">
        <v>0.99494000000000005</v>
      </c>
      <c r="E10">
        <v>0.95396999999999998</v>
      </c>
      <c r="F10">
        <v>0.86939</v>
      </c>
      <c r="G10">
        <v>0.74917999999999996</v>
      </c>
    </row>
    <row r="11" spans="1:10" x14ac:dyDescent="0.2">
      <c r="B11" s="1">
        <v>1000</v>
      </c>
      <c r="C11">
        <v>1</v>
      </c>
      <c r="D11">
        <v>1</v>
      </c>
      <c r="E11">
        <v>1</v>
      </c>
      <c r="F11">
        <v>1</v>
      </c>
      <c r="G11">
        <v>1</v>
      </c>
    </row>
    <row r="13" spans="1:10" x14ac:dyDescent="0.2">
      <c r="C13" s="1">
        <v>1</v>
      </c>
      <c r="D13" s="1">
        <v>0.75</v>
      </c>
      <c r="E13" s="1">
        <v>0.5</v>
      </c>
      <c r="F13" s="1">
        <v>0.25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B14">
        <f>1025/(A16+B4)</f>
        <v>39.42307692307692</v>
      </c>
      <c r="C14">
        <f>C4*B14</f>
        <v>38.828182692307685</v>
      </c>
      <c r="D14">
        <f>D4*B14</f>
        <v>29.182144230769232</v>
      </c>
      <c r="E14">
        <f>E4*B14</f>
        <v>19.536105769230769</v>
      </c>
      <c r="F14">
        <f>F4*B14</f>
        <v>9.8116153846153829</v>
      </c>
      <c r="G14">
        <f>G4*B14</f>
        <v>8.237451923076923E-2</v>
      </c>
      <c r="H14">
        <f>G14</f>
        <v>8.237451923076923E-2</v>
      </c>
      <c r="I14">
        <f t="shared" ref="I14:J14" si="0">H14</f>
        <v>8.237451923076923E-2</v>
      </c>
      <c r="J14">
        <f t="shared" si="0"/>
        <v>8.237451923076923E-2</v>
      </c>
    </row>
    <row r="15" spans="1:10" x14ac:dyDescent="0.2">
      <c r="A15" t="s">
        <v>3</v>
      </c>
      <c r="B15">
        <f>1025/(A16+B5)</f>
        <v>37.962962962962962</v>
      </c>
      <c r="C15">
        <f t="shared" ref="C15:C21" si="1">C5*B15</f>
        <v>37.812629629629633</v>
      </c>
      <c r="D15">
        <f t="shared" ref="D15:D20" si="2">D5*B15</f>
        <v>31.552916666666668</v>
      </c>
      <c r="E15">
        <f t="shared" ref="E15:E21" si="3">E5*B15</f>
        <v>23.734064814814815</v>
      </c>
      <c r="F15">
        <f t="shared" ref="F15:F21" si="4">F5*B15</f>
        <v>15.346907407407407</v>
      </c>
      <c r="G15">
        <f t="shared" ref="G15:G21" si="5">G5*B15</f>
        <v>6.6617407407407407</v>
      </c>
      <c r="H15">
        <f t="shared" ref="H15:J21" si="6">G15</f>
        <v>6.6617407407407407</v>
      </c>
      <c r="I15">
        <f t="shared" si="6"/>
        <v>6.6617407407407407</v>
      </c>
      <c r="J15">
        <f t="shared" si="6"/>
        <v>6.6617407407407407</v>
      </c>
    </row>
    <row r="16" spans="1:10" x14ac:dyDescent="0.2">
      <c r="A16">
        <v>25</v>
      </c>
      <c r="B16">
        <f>1025/(A16+B6)</f>
        <v>34.166666666666664</v>
      </c>
      <c r="C16">
        <f t="shared" si="1"/>
        <v>34.141041666666666</v>
      </c>
      <c r="D16">
        <f t="shared" si="2"/>
        <v>31.078683333333331</v>
      </c>
      <c r="E16">
        <f t="shared" si="3"/>
        <v>25.677958333333333</v>
      </c>
      <c r="F16">
        <f t="shared" si="4"/>
        <v>19.349266666666669</v>
      </c>
      <c r="G16">
        <f t="shared" si="5"/>
        <v>12.252166666666666</v>
      </c>
      <c r="H16">
        <f t="shared" si="6"/>
        <v>12.252166666666666</v>
      </c>
      <c r="I16">
        <f t="shared" si="6"/>
        <v>12.252166666666666</v>
      </c>
      <c r="J16">
        <f t="shared" si="6"/>
        <v>12.252166666666666</v>
      </c>
    </row>
    <row r="17" spans="1:10" x14ac:dyDescent="0.2">
      <c r="B17">
        <f>1025/(A16+B7)</f>
        <v>29.285714285714285</v>
      </c>
      <c r="C17">
        <f t="shared" si="1"/>
        <v>29.281907142857143</v>
      </c>
      <c r="D17">
        <f t="shared" si="2"/>
        <v>27.679392857142858</v>
      </c>
      <c r="E17">
        <f t="shared" si="3"/>
        <v>24.154271428571427</v>
      </c>
      <c r="F17">
        <f t="shared" si="4"/>
        <v>19.484078571428569</v>
      </c>
      <c r="G17">
        <f t="shared" si="5"/>
        <v>13.931507142857143</v>
      </c>
      <c r="H17">
        <f t="shared" si="6"/>
        <v>13.931507142857143</v>
      </c>
      <c r="I17">
        <f t="shared" si="6"/>
        <v>13.931507142857143</v>
      </c>
      <c r="J17">
        <f t="shared" si="6"/>
        <v>13.931507142857143</v>
      </c>
    </row>
    <row r="18" spans="1:10" x14ac:dyDescent="0.2">
      <c r="A18" s="1" t="s">
        <v>2</v>
      </c>
      <c r="B18">
        <f>1025/(A16+B8)</f>
        <v>22.777777777777779</v>
      </c>
      <c r="C18">
        <f t="shared" si="1"/>
        <v>22.774361111111112</v>
      </c>
      <c r="D18">
        <f t="shared" si="2"/>
        <v>22.14136666666667</v>
      </c>
      <c r="E18">
        <f t="shared" si="3"/>
        <v>20.059705555555556</v>
      </c>
      <c r="F18">
        <f t="shared" si="4"/>
        <v>16.871955555555559</v>
      </c>
      <c r="G18">
        <f t="shared" si="5"/>
        <v>13.029116666666667</v>
      </c>
      <c r="H18">
        <f t="shared" si="6"/>
        <v>13.029116666666667</v>
      </c>
      <c r="I18">
        <f t="shared" si="6"/>
        <v>13.029116666666667</v>
      </c>
      <c r="J18">
        <f t="shared" si="6"/>
        <v>13.029116666666667</v>
      </c>
    </row>
    <row r="19" spans="1:10" x14ac:dyDescent="0.2">
      <c r="B19">
        <f>1025/(A16+B9)</f>
        <v>15.76923076923077</v>
      </c>
      <c r="C19">
        <f t="shared" si="1"/>
        <v>15.768600000000001</v>
      </c>
      <c r="D19">
        <f t="shared" si="2"/>
        <v>15.557607692307693</v>
      </c>
      <c r="E19">
        <f t="shared" si="3"/>
        <v>14.543488461538463</v>
      </c>
      <c r="F19">
        <f t="shared" si="4"/>
        <v>12.799411538461539</v>
      </c>
      <c r="G19">
        <f t="shared" si="5"/>
        <v>10.518076923076924</v>
      </c>
      <c r="H19">
        <f t="shared" si="6"/>
        <v>10.518076923076924</v>
      </c>
      <c r="I19">
        <f t="shared" si="6"/>
        <v>10.518076923076924</v>
      </c>
      <c r="J19">
        <f t="shared" si="6"/>
        <v>10.518076923076924</v>
      </c>
    </row>
    <row r="20" spans="1:10" x14ac:dyDescent="0.2">
      <c r="B20">
        <f>1025/(A16+B10)</f>
        <v>9.7619047619047628</v>
      </c>
      <c r="C20">
        <f t="shared" si="1"/>
        <v>9.7614166666666673</v>
      </c>
      <c r="D20">
        <f t="shared" si="2"/>
        <v>9.7125095238095245</v>
      </c>
      <c r="E20">
        <f t="shared" si="3"/>
        <v>9.3125642857142861</v>
      </c>
      <c r="F20">
        <f t="shared" si="4"/>
        <v>8.4869023809523814</v>
      </c>
      <c r="G20">
        <f t="shared" si="5"/>
        <v>7.31342380952381</v>
      </c>
      <c r="H20">
        <f t="shared" si="6"/>
        <v>7.31342380952381</v>
      </c>
      <c r="I20">
        <f t="shared" si="6"/>
        <v>7.31342380952381</v>
      </c>
      <c r="J20">
        <f t="shared" si="6"/>
        <v>7.31342380952381</v>
      </c>
    </row>
    <row r="21" spans="1:10" x14ac:dyDescent="0.2">
      <c r="B21">
        <f>1025/(A16+B11)</f>
        <v>1</v>
      </c>
      <c r="C21">
        <f t="shared" si="1"/>
        <v>1</v>
      </c>
      <c r="D21">
        <f>D11*B21</f>
        <v>1</v>
      </c>
      <c r="E21">
        <f t="shared" si="3"/>
        <v>1</v>
      </c>
      <c r="F21">
        <f t="shared" si="4"/>
        <v>1</v>
      </c>
      <c r="G21">
        <f t="shared" si="5"/>
        <v>1</v>
      </c>
      <c r="H21">
        <f t="shared" si="6"/>
        <v>1</v>
      </c>
      <c r="I21">
        <f t="shared" si="6"/>
        <v>1</v>
      </c>
      <c r="J21">
        <f t="shared" si="6"/>
        <v>1</v>
      </c>
    </row>
    <row r="23" spans="1:10" x14ac:dyDescent="0.2">
      <c r="C23" s="1">
        <v>1</v>
      </c>
      <c r="D23" s="1">
        <v>0.75</v>
      </c>
      <c r="E23" s="1">
        <v>0.5</v>
      </c>
      <c r="F23" s="1">
        <v>0.25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 t="s">
        <v>4</v>
      </c>
      <c r="B24" s="1">
        <v>1</v>
      </c>
      <c r="C24">
        <f>C14/MAX(C14:C21)</f>
        <v>1</v>
      </c>
      <c r="D24">
        <f t="shared" ref="D24:F24" si="7">D14/MAX(D14:D21)</f>
        <v>0.92486360418141689</v>
      </c>
      <c r="E24">
        <f t="shared" si="7"/>
        <v>0.76081227002656049</v>
      </c>
      <c r="F24">
        <f t="shared" si="7"/>
        <v>0.50357092066971665</v>
      </c>
      <c r="G24">
        <f>G14/MAX(C14:C21)</f>
        <v>2.1215136408402804E-3</v>
      </c>
      <c r="H24">
        <f t="shared" ref="H24:J24" si="8">H14/MAX(D14:D21)</f>
        <v>2.6106784390487691E-3</v>
      </c>
      <c r="I24">
        <f t="shared" si="8"/>
        <v>3.2079855478165638E-3</v>
      </c>
      <c r="J24">
        <f t="shared" si="8"/>
        <v>4.2277862373005992E-3</v>
      </c>
    </row>
    <row r="25" spans="1:10" x14ac:dyDescent="0.2">
      <c r="B25" s="1">
        <v>2</v>
      </c>
      <c r="C25">
        <f>C15/MAX(C14:C21)</f>
        <v>0.97384494992398285</v>
      </c>
      <c r="D25">
        <f t="shared" ref="D25:F25" si="9">D15/MAX(D14:D21)</f>
        <v>1</v>
      </c>
      <c r="E25">
        <f t="shared" si="9"/>
        <v>0.92429719320811066</v>
      </c>
      <c r="F25">
        <f t="shared" si="9"/>
        <v>0.7876640073661012</v>
      </c>
      <c r="G25">
        <f>G15/MAX(C14:C21)</f>
        <v>0.17156972793528422</v>
      </c>
      <c r="H25">
        <f t="shared" ref="H25:J25" si="10">H15/MAX(D14:D21)</f>
        <v>0.21112915839499488</v>
      </c>
      <c r="I25">
        <f t="shared" si="10"/>
        <v>0.25943420634392628</v>
      </c>
      <c r="J25">
        <f t="shared" si="10"/>
        <v>0.34190689163558957</v>
      </c>
    </row>
    <row r="26" spans="1:10" x14ac:dyDescent="0.2">
      <c r="B26" s="1">
        <v>5</v>
      </c>
      <c r="C26">
        <f>C16/MAX(C14:C21)</f>
        <v>0.87928507850125071</v>
      </c>
      <c r="D26">
        <f t="shared" ref="D26:F26" si="11">D16/MAX(D14:D21)</f>
        <v>0.98497022198159168</v>
      </c>
      <c r="E26">
        <f t="shared" si="11"/>
        <v>1</v>
      </c>
      <c r="F26">
        <f t="shared" si="11"/>
        <v>0.99308091967153178</v>
      </c>
      <c r="G26">
        <f>G16/MAX(C14:C21)</f>
        <v>0.31554829036832471</v>
      </c>
      <c r="H26">
        <f t="shared" ref="H26:J26" si="12">H16/MAX(D14:D21)</f>
        <v>0.38830536004331345</v>
      </c>
      <c r="I26">
        <f t="shared" si="12"/>
        <v>0.47714722905994278</v>
      </c>
      <c r="J26">
        <f t="shared" si="12"/>
        <v>0.62882966837514342</v>
      </c>
    </row>
    <row r="27" spans="1:10" x14ac:dyDescent="0.2">
      <c r="B27" s="1">
        <v>10</v>
      </c>
      <c r="C27">
        <f>C17/MAX(C14:C21)</f>
        <v>0.75414055236374045</v>
      </c>
      <c r="D27">
        <f t="shared" ref="D27:F27" si="13">D17/MAX(D14:D21)</f>
        <v>0.87723721865573512</v>
      </c>
      <c r="E27">
        <f t="shared" si="13"/>
        <v>0.94066168014674434</v>
      </c>
      <c r="F27">
        <f t="shared" si="13"/>
        <v>1</v>
      </c>
      <c r="G27">
        <f>G17/MAX(C14:C21)</f>
        <v>0.35879884601493689</v>
      </c>
      <c r="H27">
        <f t="shared" ref="H27:J27" si="14">H17/MAX(D14:D21)</f>
        <v>0.44152834712661454</v>
      </c>
      <c r="I27">
        <f t="shared" si="14"/>
        <v>0.54254730699411691</v>
      </c>
      <c r="J27">
        <f t="shared" si="14"/>
        <v>0.71502006583397226</v>
      </c>
    </row>
    <row r="28" spans="1:10" x14ac:dyDescent="0.2">
      <c r="B28" s="1">
        <v>20</v>
      </c>
      <c r="C28">
        <f>C18/MAX(C14:C21)</f>
        <v>0.58654203034907881</v>
      </c>
      <c r="D28">
        <f t="shared" ref="D28:F28" si="15">D18/MAX(D14:D21)</f>
        <v>0.70172171088251223</v>
      </c>
      <c r="E28">
        <f t="shared" si="15"/>
        <v>0.78120329097642649</v>
      </c>
      <c r="F28">
        <f t="shared" si="15"/>
        <v>0.86593551210045805</v>
      </c>
      <c r="G28">
        <f>G18/MAX(C14:C21)</f>
        <v>0.33555824051605398</v>
      </c>
      <c r="H28">
        <f t="shared" ref="H28:J28" si="16">H18/MAX(D14:D21)</f>
        <v>0.41292907417433677</v>
      </c>
      <c r="I28">
        <f t="shared" si="16"/>
        <v>0.50740469695961676</v>
      </c>
      <c r="J28">
        <f t="shared" si="16"/>
        <v>0.66870581633624437</v>
      </c>
    </row>
    <row r="29" spans="1:10" x14ac:dyDescent="0.2">
      <c r="B29" s="1">
        <v>40</v>
      </c>
      <c r="C29">
        <f>C19/MAX(C14:C21)</f>
        <v>0.40611223360510107</v>
      </c>
      <c r="D29">
        <f t="shared" ref="D29:F29" si="17">D19/MAX(D14:D21)</f>
        <v>0.49306401232768315</v>
      </c>
      <c r="E29">
        <f t="shared" si="17"/>
        <v>0.56638025004733816</v>
      </c>
      <c r="F29">
        <f t="shared" si="17"/>
        <v>0.65691644034070884</v>
      </c>
      <c r="G29">
        <f>G19/MAX(C14:C21)</f>
        <v>0.2708876953224153</v>
      </c>
      <c r="H29">
        <f t="shared" ref="H29:J29" si="18">H19/MAX(D14:D21)</f>
        <v>0.33334721585939781</v>
      </c>
      <c r="I29">
        <f t="shared" si="18"/>
        <v>0.40961500079323249</v>
      </c>
      <c r="J29">
        <f t="shared" si="18"/>
        <v>0.53982932190083754</v>
      </c>
    </row>
    <row r="30" spans="1:10" x14ac:dyDescent="0.2">
      <c r="B30" s="1">
        <v>80</v>
      </c>
      <c r="C30">
        <f>C20/MAX(C14:C21)</f>
        <v>0.25140029715067036</v>
      </c>
      <c r="D30">
        <f t="shared" ref="D30:F30" si="19">D20/MAX(D14:D21)</f>
        <v>0.30781653646840434</v>
      </c>
      <c r="E30">
        <f t="shared" si="19"/>
        <v>0.36266762975564787</v>
      </c>
      <c r="F30">
        <f t="shared" si="19"/>
        <v>0.43558140816561713</v>
      </c>
      <c r="G30">
        <f>G20/MAX(C14:C21)</f>
        <v>0.1883534922939539</v>
      </c>
      <c r="H30">
        <f t="shared" ref="H30:J30" si="20">H20/MAX(D14:D21)</f>
        <v>0.23178281382937582</v>
      </c>
      <c r="I30">
        <f t="shared" si="20"/>
        <v>0.28481329062794036</v>
      </c>
      <c r="J30">
        <f t="shared" si="20"/>
        <v>0.37535384507472713</v>
      </c>
    </row>
    <row r="31" spans="1:10" x14ac:dyDescent="0.2">
      <c r="B31" s="1">
        <v>1000</v>
      </c>
      <c r="C31">
        <f>C21/MAX(C14:C21)</f>
        <v>2.5754488895976882E-2</v>
      </c>
      <c r="D31">
        <f t="shared" ref="D31:F31" si="21">D21/MAX(D14:D21)</f>
        <v>3.1692791210532568E-2</v>
      </c>
      <c r="E31">
        <f t="shared" si="21"/>
        <v>3.8943906171148734E-2</v>
      </c>
      <c r="F31">
        <f t="shared" si="21"/>
        <v>5.1323956446490564E-2</v>
      </c>
      <c r="G31">
        <f>G21/MAX(C14:C21)</f>
        <v>2.5754488895976882E-2</v>
      </c>
      <c r="H31">
        <f t="shared" ref="H31:J31" si="22">H21/MAX(D14:D21)</f>
        <v>3.1692791210532568E-2</v>
      </c>
      <c r="I31">
        <f t="shared" si="22"/>
        <v>3.8943906171148734E-2</v>
      </c>
      <c r="J31">
        <f t="shared" si="22"/>
        <v>5.1323956446490564E-2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more_k</vt:lpstr>
      <vt:lpstr>random1</vt:lpstr>
      <vt:lpstr>random2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Fiery Cushman</dc:creator>
  <cp:lastModifiedBy>Adam Morris</cp:lastModifiedBy>
  <dcterms:created xsi:type="dcterms:W3CDTF">2019-07-16T00:46:33Z</dcterms:created>
  <dcterms:modified xsi:type="dcterms:W3CDTF">2019-07-27T23:56:21Z</dcterms:modified>
</cp:coreProperties>
</file>