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USER\Documents\Ada\2023.12.06 - Very Simple Times Model\"/>
    </mc:Choice>
  </mc:AlternateContent>
  <xr:revisionPtr revIDLastSave="0" documentId="13_ncr:1_{77B85050-E9F0-400A-AC13-86EC419A4444}" xr6:coauthVersionLast="47" xr6:coauthVersionMax="47" xr10:uidLastSave="{00000000-0000-0000-0000-000000000000}"/>
  <bookViews>
    <workbookView xWindow="-120" yWindow="-120" windowWidth="29040" windowHeight="15720" tabRatio="901" activeTab="4" xr2:uid="{00000000-000D-0000-FFFF-FFFF00000000}"/>
  </bookViews>
  <sheets>
    <sheet name="SEC_Comm" sheetId="112" r:id="rId1"/>
    <sheet name="SEC_Processes" sheetId="127" r:id="rId2"/>
    <sheet name="MIN_IMP" sheetId="133" r:id="rId3"/>
    <sheet name="PP" sheetId="134" r:id="rId4"/>
    <sheet name="DMD" sheetId="136" r:id="rId5"/>
    <sheet name="EMI" sheetId="137" r:id="rId6"/>
  </sheets>
  <externalReferences>
    <externalReference r:id="rId7"/>
  </externalReferences>
  <definedNames>
    <definedName name="FID_1">[1]AGR_Fuels!$A$2</definedName>
  </definedName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8" i="136" l="1"/>
  <c r="F20" i="134"/>
  <c r="F19" i="134"/>
  <c r="E19" i="134"/>
  <c r="E20" i="134"/>
  <c r="E9" i="134"/>
  <c r="D9" i="134"/>
  <c r="C9" i="134"/>
  <c r="B9" i="134"/>
  <c r="D10" i="133"/>
  <c r="C10" i="133"/>
  <c r="B10" i="133"/>
  <c r="E29" i="134"/>
  <c r="E31" i="134" s="1"/>
  <c r="E10" i="134"/>
  <c r="D10" i="134"/>
  <c r="C10" i="134"/>
  <c r="B10" i="134"/>
  <c r="D9" i="133"/>
  <c r="C9" i="133"/>
  <c r="B8" i="133"/>
  <c r="B9" i="133"/>
  <c r="G18" i="136"/>
  <c r="D8" i="133"/>
  <c r="C8" i="133"/>
  <c r="B18" i="136"/>
  <c r="E8" i="134"/>
  <c r="D8" i="134"/>
  <c r="C8" i="134"/>
  <c r="B8" i="13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B5" authorId="0" shapeId="0" xr:uid="{00000000-0006-0000-00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F5" authorId="1" shapeId="0" xr:uid="{00000000-0006-0000-0000-000002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G5" authorId="2" shapeId="0" xr:uid="{00000000-0006-0000-00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5" authorId="2" shapeId="0" xr:uid="{00000000-0006-0000-00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5" authorId="2" shapeId="0" xr:uid="{00000000-0006-0000-00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</authors>
  <commentList>
    <comment ref="H5" authorId="0" shapeId="0" xr:uid="{00000000-0006-0000-0100-000001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5" authorId="1" shapeId="0" xr:uid="{00000000-0006-0000-0100-000002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J5" authorId="0" shapeId="0" xr:uid="{00000000-0006-0000-0100-000003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B6" authorId="0" shapeId="0" xr:uid="{00000000-0006-0000-0100-000004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NO-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HPL </t>
        </r>
        <r>
          <rPr>
            <sz val="8"/>
            <color indexed="81"/>
            <rFont val="Tahoma"/>
            <family val="2"/>
          </rPr>
          <t>(Heating Plant)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5" authorId="0" shapeId="0" xr:uid="{1F2E6007-9D90-4FAC-BD93-63283AEDF5E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5" authorId="0" shapeId="0" xr:uid="{86F89C21-AD8B-4F76-B17F-5DFAE387975A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sharedStrings.xml><?xml version="1.0" encoding="utf-8"?>
<sst xmlns="http://schemas.openxmlformats.org/spreadsheetml/2006/main" count="213" uniqueCount="143">
  <si>
    <t>Define commodities</t>
  </si>
  <si>
    <t>Remember to Leave 1 Row/Column empty around each Veda Table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</si>
  <si>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</si>
  <si>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</si>
  <si>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</si>
  <si>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</si>
  <si>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</si>
  <si>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</si>
  <si>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</si>
  <si>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</si>
  <si>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</si>
  <si>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\I: Commodity Set</t>
  </si>
  <si>
    <t>Commodity Name</t>
  </si>
  <si>
    <t>Commodity Description</t>
  </si>
  <si>
    <t>Sense of Balance Equation</t>
  </si>
  <si>
    <t>Timeslice Level</t>
  </si>
  <si>
    <t>Peak Monitoring</t>
  </si>
  <si>
    <t>Electricity Indicator (CHP)</t>
  </si>
  <si>
    <t>NRG</t>
  </si>
  <si>
    <t>BROWN_COAL</t>
  </si>
  <si>
    <t>Brown Coal</t>
  </si>
  <si>
    <t>PJ</t>
  </si>
  <si>
    <t>SEASON</t>
  </si>
  <si>
    <t>DEM</t>
  </si>
  <si>
    <t>ELEC_HV</t>
  </si>
  <si>
    <t>High Voltage Electricity</t>
  </si>
  <si>
    <t>DAYNITE</t>
  </si>
  <si>
    <t>Available Commodity Sets</t>
  </si>
  <si>
    <t>Energy</t>
  </si>
  <si>
    <t>ENV</t>
  </si>
  <si>
    <t>Emission</t>
  </si>
  <si>
    <t>Demand</t>
  </si>
  <si>
    <t>MAT</t>
  </si>
  <si>
    <t>Material</t>
  </si>
  <si>
    <t>FIN</t>
  </si>
  <si>
    <t>Financial</t>
  </si>
  <si>
    <t>Define processes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</si>
  <si>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</si>
  <si>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</si>
  <si>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</si>
  <si>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</si>
  <si>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</si>
  <si>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</si>
  <si>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</si>
  <si>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</si>
  <si>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</si>
  <si>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</si>
  <si>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\I: Process Set</t>
  </si>
  <si>
    <t>Region Name</t>
  </si>
  <si>
    <t>Technology Name</t>
  </si>
  <si>
    <t>Technology Description</t>
  </si>
  <si>
    <t>Activity Unit</t>
  </si>
  <si>
    <t>Capacity Unit</t>
  </si>
  <si>
    <t>Primary Commodity Froup</t>
  </si>
  <si>
    <t>Vintage Tracking</t>
  </si>
  <si>
    <t>ELE</t>
  </si>
  <si>
    <t>ELE_EX_BELCHATOW</t>
  </si>
  <si>
    <t>Belchatow Power Plant</t>
  </si>
  <si>
    <t>GWe</t>
  </si>
  <si>
    <t>MIN</t>
  </si>
  <si>
    <t>MIN_EX_BROWN_COAL</t>
  </si>
  <si>
    <t>Brown Coal Mine</t>
  </si>
  <si>
    <t>Pja</t>
  </si>
  <si>
    <t>Power Plant (Electricity Only)</t>
  </si>
  <si>
    <t>CHP</t>
  </si>
  <si>
    <t>Combined Heat &amp; Power Plant</t>
  </si>
  <si>
    <t>STG</t>
  </si>
  <si>
    <t>Timeslice Storage</t>
  </si>
  <si>
    <t>PRE</t>
  </si>
  <si>
    <t>Generic Process</t>
  </si>
  <si>
    <t>DMD</t>
  </si>
  <si>
    <t>Demand Process</t>
  </si>
  <si>
    <t>Should have commodity of type DEM as an output</t>
  </si>
  <si>
    <t>IMP</t>
  </si>
  <si>
    <t>Import</t>
  </si>
  <si>
    <t>Commodity only at Output</t>
  </si>
  <si>
    <t>EXP</t>
  </si>
  <si>
    <t>Eksport</t>
  </si>
  <si>
    <t>Commodity only at Input</t>
  </si>
  <si>
    <t>Mining</t>
  </si>
  <si>
    <t>HPL</t>
  </si>
  <si>
    <t>Heat Only Plant</t>
  </si>
  <si>
    <t>Primary energy supply</t>
  </si>
  <si>
    <t>~FI_T</t>
  </si>
  <si>
    <t>*TechDesc</t>
  </si>
  <si>
    <t>Comm-OUT</t>
  </si>
  <si>
    <t>COST</t>
  </si>
  <si>
    <t>ACT_BND</t>
  </si>
  <si>
    <t>\I: Technology Name</t>
  </si>
  <si>
    <t>Output Commodity</t>
  </si>
  <si>
    <t>Extraction or Import cost</t>
  </si>
  <si>
    <t>Annual Activity Bound</t>
  </si>
  <si>
    <t>\I: Unit</t>
  </si>
  <si>
    <t>PLN/PJ</t>
  </si>
  <si>
    <t>PJ/a</t>
  </si>
  <si>
    <t>Power Plants - Energy Transformation</t>
  </si>
  <si>
    <t>Comm-IN</t>
  </si>
  <si>
    <t>STOCK</t>
  </si>
  <si>
    <t>EFF</t>
  </si>
  <si>
    <t>CAP2ACT</t>
  </si>
  <si>
    <t>AFA</t>
  </si>
  <si>
    <t>FIXOM</t>
  </si>
  <si>
    <t>VAROM</t>
  </si>
  <si>
    <t>Input Commodity</t>
  </si>
  <si>
    <t>Capacity</t>
  </si>
  <si>
    <t>Efficiency (output based)</t>
  </si>
  <si>
    <t>Capacity to Activity Factor</t>
  </si>
  <si>
    <t>Annual Availibility Factor</t>
  </si>
  <si>
    <t>Fix Costs O&amp;M</t>
  </si>
  <si>
    <t>Variable Cost O&amp;M</t>
  </si>
  <si>
    <t>PJ output / PJ input</t>
  </si>
  <si>
    <t>PJ / a / GWe</t>
  </si>
  <si>
    <t>hours / 8760 hours</t>
  </si>
  <si>
    <t>PLN / kWe</t>
  </si>
  <si>
    <t>PLN / GJ Activity</t>
  </si>
  <si>
    <t>Demand Technology</t>
  </si>
  <si>
    <t>Final Energy Consumption</t>
  </si>
  <si>
    <t>~FI_T:DEMAND</t>
  </si>
  <si>
    <t>\I: Demand Commodity Name</t>
  </si>
  <si>
    <t>Demand [PJ]</t>
  </si>
  <si>
    <t>Technology Specific Fuel Emission Factors</t>
  </si>
  <si>
    <t>~PRCCOMEMI</t>
  </si>
  <si>
    <t>&lt;- Fuel</t>
  </si>
  <si>
    <t>Fuel2</t>
  </si>
  <si>
    <t>Fuel3 …</t>
  </si>
  <si>
    <t>Emission Commodity Name</t>
  </si>
  <si>
    <t>Emission Factor</t>
  </si>
  <si>
    <t>MIN_EX_WIND_ON</t>
  </si>
  <si>
    <t>Wind Mine</t>
  </si>
  <si>
    <t>WIND_ON</t>
  </si>
  <si>
    <t>Wind Onshore</t>
  </si>
  <si>
    <t>ELE_EX_WIND_TURBINE</t>
  </si>
  <si>
    <t>Wind Turbine Onshore</t>
  </si>
  <si>
    <t>Maximum output</t>
  </si>
  <si>
    <t>Limited output</t>
  </si>
  <si>
    <t>Coal Price</t>
  </si>
  <si>
    <t>Fuel cost</t>
  </si>
  <si>
    <t>PV</t>
  </si>
  <si>
    <t>MIN_EX_PV</t>
  </si>
  <si>
    <t>PJa</t>
  </si>
  <si>
    <t>ELE_EX_PV</t>
  </si>
  <si>
    <t>Photovoltaic Farm</t>
  </si>
  <si>
    <t>WEEKLY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</si>
</sst>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1">
    <numFmt numFmtId="41" formatCode="_-* #,##0_-;\-* #,##0_-;_-* &quot;-&quot;_-;_-@_-"/>
    <numFmt numFmtId="43" formatCode="_-* #,##0.00_-;\-* #,##0.00_-;_-* &quot;-&quot;??_-;_-@_-"/>
    <numFmt numFmtId="164" formatCode="_([$€]* #,##0.00_);_([$€]* \(#,##0.00\);_([$€]* &quot;-&quot;??_);_(@_)"/>
    <numFmt numFmtId="165" formatCode="\Te\x\t"/>
    <numFmt numFmtId="166" formatCode="0.000"/>
    <numFmt numFmtId="167" formatCode="&quot;$&quot;#,##0.00_);[Red]\(&quot;$&quot;#,##0.00\)"/>
    <numFmt numFmtId="168" formatCode="_(&quot;$&quot;* #,##0.00_);_(&quot;$&quot;* \(#,##0.00\);_(&quot;$&quot;* &quot;-&quot;??_);_(@_)"/>
    <numFmt numFmtId="169" formatCode="_-* #,##0.00\ _€_-;\-* #,##0.00\ _€_-;_-* &quot;-&quot;??\ _€_-;_-@_-"/>
    <numFmt numFmtId="170" formatCode="_-* #,##0.00\ _D_M_-;\-* #,##0.00\ _D_M_-;_-* &quot;-&quot;??\ _D_M_-;_-@_-"/>
    <numFmt numFmtId="171" formatCode="_-* #,##0.00\ [$€]_-;\-* #,##0.00\ [$€]_-;_-* &quot;-&quot;??\ [$€]_-;_-@_-"/>
    <numFmt numFmtId="172" formatCode="_([$€-2]* #,##0.00_);_([$€-2]* \(#,##0.00\);_([$€-2]* &quot;-&quot;??_)"/>
    <numFmt numFmtId="173" formatCode="#,##0.00\ &quot;DM&quot;;[Red]\-#,##0.00\ &quot;DM&quot;"/>
    <numFmt numFmtId="174" formatCode="#,##0.00\ &quot;Pts&quot;;[Red]\-#,##0.00\ &quot;Pts&quot;"/>
    <numFmt numFmtId="175" formatCode="#,##0."/>
    <numFmt numFmtId="176" formatCode="&quot;$&quot;#."/>
    <numFmt numFmtId="177" formatCode="m/d/yy\ h:mm"/>
    <numFmt numFmtId="178" formatCode="#.00"/>
    <numFmt numFmtId="179" formatCode="mmm\ dd\,\ yyyy"/>
    <numFmt numFmtId="180" formatCode="mmm\-yyyy"/>
    <numFmt numFmtId="181" formatCode="yyyy"/>
    <numFmt numFmtId="182" formatCode="_-* ###0.00_-;\(###0.00\);_-* &quot;–&quot;_-;_-@_-"/>
  </numFmts>
  <fonts count="94">
    <font>
      <sz val="10"/>
      <name val="Arial"/>
    </font>
    <font>
      <sz val="11"/>
      <color theme="1"/>
      <name val="Calibri"/>
      <family val="2"/>
      <charset val="238"/>
      <scheme val="minor"/>
    </font>
    <font>
      <sz val="10"/>
      <name val="Arial"/>
      <family val="2"/>
      <charset val="238"/>
    </font>
    <font>
      <sz val="10"/>
      <name val="Courier"/>
      <family val="3"/>
    </font>
    <font>
      <b/>
      <sz val="10"/>
      <name val="Arial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indexed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b/>
      <sz val="8"/>
      <name val="Arial"/>
      <family val="2"/>
    </font>
    <font>
      <sz val="12"/>
      <color indexed="53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8"/>
      <color indexed="12"/>
      <name val="Arial"/>
      <family val="2"/>
    </font>
    <font>
      <sz val="8"/>
      <name val="Arial"/>
      <family val="2"/>
      <charset val="238"/>
    </font>
    <font>
      <u/>
      <sz val="12"/>
      <color indexed="20"/>
      <name val="宋体"/>
      <charset val="134"/>
    </font>
    <font>
      <sz val="10"/>
      <name val="Arial"/>
      <family val="2"/>
      <charset val="238"/>
    </font>
    <font>
      <sz val="11"/>
      <color indexed="8"/>
      <name val="Czcionka tekstu podstawowego"/>
      <family val="2"/>
    </font>
    <font>
      <sz val="11"/>
      <color indexed="9"/>
      <name val="Czcionka tekstu podstawowego"/>
      <family val="2"/>
    </font>
    <font>
      <sz val="11"/>
      <color indexed="62"/>
      <name val="Czcionka tekstu podstawowego"/>
      <family val="2"/>
    </font>
    <font>
      <b/>
      <sz val="11"/>
      <color indexed="63"/>
      <name val="Czcionka tekstu podstawowego"/>
      <family val="2"/>
    </font>
    <font>
      <sz val="11"/>
      <color indexed="17"/>
      <name val="Czcionka tekstu podstawowego"/>
      <family val="2"/>
    </font>
    <font>
      <sz val="11"/>
      <color indexed="52"/>
      <name val="Czcionka tekstu podstawowego"/>
      <family val="2"/>
    </font>
    <font>
      <b/>
      <sz val="11"/>
      <color indexed="9"/>
      <name val="Czcionka tekstu podstawowego"/>
      <family val="2"/>
    </font>
    <font>
      <b/>
      <sz val="15"/>
      <color indexed="56"/>
      <name val="Czcionka tekstu podstawowego"/>
      <family val="2"/>
    </font>
    <font>
      <b/>
      <sz val="13"/>
      <color indexed="56"/>
      <name val="Czcionka tekstu podstawowego"/>
      <family val="2"/>
    </font>
    <font>
      <b/>
      <sz val="11"/>
      <color indexed="56"/>
      <name val="Czcionka tekstu podstawowego"/>
      <family val="2"/>
    </font>
    <font>
      <sz val="11"/>
      <color indexed="60"/>
      <name val="Czcionka tekstu podstawowego"/>
      <family val="2"/>
    </font>
    <font>
      <b/>
      <sz val="11"/>
      <color indexed="52"/>
      <name val="Czcionka tekstu podstawowego"/>
      <family val="2"/>
    </font>
    <font>
      <b/>
      <sz val="11"/>
      <color indexed="8"/>
      <name val="Czcionka tekstu podstawowego"/>
      <family val="2"/>
    </font>
    <font>
      <i/>
      <sz val="11"/>
      <color indexed="23"/>
      <name val="Czcionka tekstu podstawowego"/>
      <family val="2"/>
    </font>
    <font>
      <sz val="11"/>
      <color indexed="10"/>
      <name val="Czcionka tekstu podstawowego"/>
      <family val="2"/>
    </font>
    <font>
      <sz val="11"/>
      <color indexed="20"/>
      <name val="Czcionka tekstu podstawowego"/>
      <family val="2"/>
    </font>
    <font>
      <b/>
      <sz val="10"/>
      <name val="Arial"/>
      <family val="2"/>
      <charset val="238"/>
    </font>
    <font>
      <sz val="12"/>
      <color indexed="9"/>
      <name val="Arial"/>
      <family val="2"/>
      <charset val="238"/>
    </font>
    <font>
      <sz val="9"/>
      <color indexed="9"/>
      <name val="Arial"/>
      <family val="2"/>
      <charset val="238"/>
    </font>
    <font>
      <b/>
      <sz val="9"/>
      <color indexed="12"/>
      <name val="Arial"/>
      <family val="2"/>
      <charset val="238"/>
    </font>
    <font>
      <sz val="9"/>
      <name val="Arial"/>
      <family val="2"/>
      <charset val="238"/>
    </font>
    <font>
      <sz val="8"/>
      <color indexed="10"/>
      <name val="Arial"/>
      <family val="2"/>
    </font>
    <font>
      <sz val="14"/>
      <color indexed="9"/>
      <name val="Arial"/>
      <family val="2"/>
      <charset val="238"/>
    </font>
    <font>
      <sz val="10"/>
      <color theme="0"/>
      <name val="Arial"/>
      <family val="2"/>
      <charset val="238"/>
    </font>
    <font>
      <u/>
      <sz val="10"/>
      <color indexed="12"/>
      <name val="Arial"/>
      <family val="2"/>
    </font>
    <font>
      <sz val="11"/>
      <name val="Arial"/>
      <family val="2"/>
    </font>
    <font>
      <b/>
      <sz val="10"/>
      <name val="Arial CE"/>
      <charset val="238"/>
    </font>
    <font>
      <sz val="10"/>
      <color indexed="8"/>
      <name val="MS Sans Serif"/>
      <family val="2"/>
      <charset val="238"/>
    </font>
    <font>
      <b/>
      <sz val="12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0"/>
      <name val="MS Sans Serif"/>
      <family val="2"/>
    </font>
    <font>
      <sz val="1"/>
      <color indexed="8"/>
      <name val="Courier"/>
      <family val="3"/>
    </font>
    <font>
      <sz val="12"/>
      <name val="Helv"/>
    </font>
    <font>
      <sz val="8"/>
      <name val="BERNHARD"/>
    </font>
    <font>
      <sz val="10"/>
      <name val="Helv"/>
    </font>
    <font>
      <b/>
      <u/>
      <sz val="11"/>
      <color indexed="37"/>
      <name val="Arial"/>
      <family val="2"/>
    </font>
    <font>
      <b/>
      <sz val="1"/>
      <color indexed="8"/>
      <name val="Courier"/>
      <family val="3"/>
    </font>
    <font>
      <sz val="10"/>
      <color indexed="12"/>
      <name val="Arial"/>
      <family val="2"/>
    </font>
    <font>
      <sz val="7"/>
      <name val="Small Fonts"/>
      <family val="2"/>
    </font>
    <font>
      <sz val="6"/>
      <name val="Arial"/>
      <family val="2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sz val="10"/>
      <color indexed="10"/>
      <name val="Arial"/>
      <family val="2"/>
    </font>
    <font>
      <b/>
      <sz val="12"/>
      <name val="Arial"/>
      <family val="2"/>
    </font>
    <font>
      <sz val="8"/>
      <color indexed="12"/>
      <name val="Arial"/>
      <family val="2"/>
    </font>
    <font>
      <sz val="7"/>
      <name val="Arial"/>
      <family val="2"/>
    </font>
    <font>
      <u/>
      <sz val="8"/>
      <color indexed="12"/>
      <name val="Arial"/>
      <family val="2"/>
    </font>
    <font>
      <u/>
      <sz val="11"/>
      <color indexed="12"/>
      <name val="Calibri"/>
      <family val="2"/>
    </font>
    <font>
      <sz val="11"/>
      <color theme="1"/>
      <name val="Calibri"/>
      <family val="2"/>
      <scheme val="minor"/>
    </font>
    <font>
      <u/>
      <sz val="8"/>
      <color theme="10"/>
      <name val="Arial"/>
      <family val="2"/>
    </font>
    <font>
      <u/>
      <sz val="11"/>
      <color theme="10"/>
      <name val="Calibri"/>
      <family val="2"/>
    </font>
    <font>
      <sz val="11"/>
      <color rgb="FF000000"/>
      <name val="Calibri"/>
      <family val="2"/>
      <charset val="238"/>
    </font>
  </fonts>
  <fills count="5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1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  <bgColor indexed="64"/>
      </patternFill>
    </fill>
    <fill>
      <patternFill patternType="solid">
        <fgColor indexed="40"/>
      </patternFill>
    </fill>
    <fill>
      <patternFill patternType="solid">
        <fgColor indexed="41"/>
        <bgColor indexed="64"/>
      </patternFill>
    </fill>
    <fill>
      <patternFill patternType="solid">
        <fgColor indexed="15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</fills>
  <borders count="3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9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8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medium">
        <color indexed="39"/>
      </top>
      <bottom/>
      <diagonal/>
    </border>
    <border>
      <left style="medium">
        <color indexed="39"/>
      </left>
      <right/>
      <top style="medium">
        <color indexed="39"/>
      </top>
      <bottom/>
      <diagonal/>
    </border>
  </borders>
  <cellStyleXfs count="767">
    <xf numFmtId="0" fontId="0" fillId="0" borderId="0"/>
    <xf numFmtId="0" fontId="16" fillId="2" borderId="0" applyNumberFormat="0" applyBorder="0" applyAlignment="0" applyProtection="0"/>
    <xf numFmtId="0" fontId="37" fillId="2" borderId="0" applyNumberFormat="0" applyBorder="0" applyAlignment="0" applyProtection="0"/>
    <xf numFmtId="0" fontId="37" fillId="2" borderId="0" applyNumberFormat="0" applyBorder="0" applyAlignment="0" applyProtection="0"/>
    <xf numFmtId="0" fontId="37" fillId="2" borderId="0" applyNumberFormat="0" applyBorder="0" applyAlignment="0" applyProtection="0"/>
    <xf numFmtId="0" fontId="37" fillId="2" borderId="0" applyNumberFormat="0" applyBorder="0" applyAlignment="0" applyProtection="0"/>
    <xf numFmtId="0" fontId="37" fillId="2" borderId="0" applyNumberFormat="0" applyBorder="0" applyAlignment="0" applyProtection="0"/>
    <xf numFmtId="0" fontId="37" fillId="2" borderId="0" applyNumberFormat="0" applyBorder="0" applyAlignment="0" applyProtection="0"/>
    <xf numFmtId="0" fontId="37" fillId="2" borderId="0" applyNumberFormat="0" applyBorder="0" applyAlignment="0" applyProtection="0"/>
    <xf numFmtId="0" fontId="16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16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16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16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16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16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16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16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16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16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16" fillId="11" borderId="0" applyNumberFormat="0" applyBorder="0" applyAlignment="0" applyProtection="0"/>
    <xf numFmtId="0" fontId="37" fillId="11" borderId="0" applyNumberFormat="0" applyBorder="0" applyAlignment="0" applyProtection="0"/>
    <xf numFmtId="0" fontId="37" fillId="11" borderId="0" applyNumberFormat="0" applyBorder="0" applyAlignment="0" applyProtection="0"/>
    <xf numFmtId="0" fontId="37" fillId="11" borderId="0" applyNumberFormat="0" applyBorder="0" applyAlignment="0" applyProtection="0"/>
    <xf numFmtId="0" fontId="37" fillId="11" borderId="0" applyNumberFormat="0" applyBorder="0" applyAlignment="0" applyProtection="0"/>
    <xf numFmtId="0" fontId="37" fillId="11" borderId="0" applyNumberFormat="0" applyBorder="0" applyAlignment="0" applyProtection="0"/>
    <xf numFmtId="0" fontId="37" fillId="11" borderId="0" applyNumberFormat="0" applyBorder="0" applyAlignment="0" applyProtection="0"/>
    <xf numFmtId="0" fontId="37" fillId="11" borderId="0" applyNumberFormat="0" applyBorder="0" applyAlignment="0" applyProtection="0"/>
    <xf numFmtId="0" fontId="17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17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17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17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17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17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17" fillId="16" borderId="0" applyNumberFormat="0" applyBorder="0" applyAlignment="0" applyProtection="0"/>
    <xf numFmtId="0" fontId="38" fillId="16" borderId="0" applyNumberFormat="0" applyBorder="0" applyAlignment="0" applyProtection="0"/>
    <xf numFmtId="0" fontId="38" fillId="16" borderId="0" applyNumberFormat="0" applyBorder="0" applyAlignment="0" applyProtection="0"/>
    <xf numFmtId="0" fontId="38" fillId="16" borderId="0" applyNumberFormat="0" applyBorder="0" applyAlignment="0" applyProtection="0"/>
    <xf numFmtId="0" fontId="38" fillId="16" borderId="0" applyNumberFormat="0" applyBorder="0" applyAlignment="0" applyProtection="0"/>
    <xf numFmtId="0" fontId="38" fillId="16" borderId="0" applyNumberFormat="0" applyBorder="0" applyAlignment="0" applyProtection="0"/>
    <xf numFmtId="0" fontId="38" fillId="16" borderId="0" applyNumberFormat="0" applyBorder="0" applyAlignment="0" applyProtection="0"/>
    <xf numFmtId="0" fontId="38" fillId="16" borderId="0" applyNumberFormat="0" applyBorder="0" applyAlignment="0" applyProtection="0"/>
    <xf numFmtId="0" fontId="17" fillId="17" borderId="0" applyNumberFormat="0" applyBorder="0" applyAlignment="0" applyProtection="0"/>
    <xf numFmtId="0" fontId="38" fillId="17" borderId="0" applyNumberFormat="0" applyBorder="0" applyAlignment="0" applyProtection="0"/>
    <xf numFmtId="0" fontId="38" fillId="17" borderId="0" applyNumberFormat="0" applyBorder="0" applyAlignment="0" applyProtection="0"/>
    <xf numFmtId="0" fontId="38" fillId="17" borderId="0" applyNumberFormat="0" applyBorder="0" applyAlignment="0" applyProtection="0"/>
    <xf numFmtId="0" fontId="38" fillId="17" borderId="0" applyNumberFormat="0" applyBorder="0" applyAlignment="0" applyProtection="0"/>
    <xf numFmtId="0" fontId="38" fillId="17" borderId="0" applyNumberFormat="0" applyBorder="0" applyAlignment="0" applyProtection="0"/>
    <xf numFmtId="0" fontId="38" fillId="17" borderId="0" applyNumberFormat="0" applyBorder="0" applyAlignment="0" applyProtection="0"/>
    <xf numFmtId="0" fontId="38" fillId="17" borderId="0" applyNumberFormat="0" applyBorder="0" applyAlignment="0" applyProtection="0"/>
    <xf numFmtId="0" fontId="17" fillId="18" borderId="0" applyNumberFormat="0" applyBorder="0" applyAlignment="0" applyProtection="0"/>
    <xf numFmtId="0" fontId="38" fillId="18" borderId="0" applyNumberFormat="0" applyBorder="0" applyAlignment="0" applyProtection="0"/>
    <xf numFmtId="0" fontId="38" fillId="18" borderId="0" applyNumberFormat="0" applyBorder="0" applyAlignment="0" applyProtection="0"/>
    <xf numFmtId="0" fontId="38" fillId="18" borderId="0" applyNumberFormat="0" applyBorder="0" applyAlignment="0" applyProtection="0"/>
    <xf numFmtId="0" fontId="38" fillId="18" borderId="0" applyNumberFormat="0" applyBorder="0" applyAlignment="0" applyProtection="0"/>
    <xf numFmtId="0" fontId="38" fillId="18" borderId="0" applyNumberFormat="0" applyBorder="0" applyAlignment="0" applyProtection="0"/>
    <xf numFmtId="0" fontId="38" fillId="18" borderId="0" applyNumberFormat="0" applyBorder="0" applyAlignment="0" applyProtection="0"/>
    <xf numFmtId="0" fontId="38" fillId="18" borderId="0" applyNumberFormat="0" applyBorder="0" applyAlignment="0" applyProtection="0"/>
    <xf numFmtId="0" fontId="17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17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17" fillId="19" borderId="0" applyNumberFormat="0" applyBorder="0" applyAlignment="0" applyProtection="0"/>
    <xf numFmtId="0" fontId="38" fillId="19" borderId="0" applyNumberFormat="0" applyBorder="0" applyAlignment="0" applyProtection="0"/>
    <xf numFmtId="0" fontId="38" fillId="19" borderId="0" applyNumberFormat="0" applyBorder="0" applyAlignment="0" applyProtection="0"/>
    <xf numFmtId="0" fontId="38" fillId="19" borderId="0" applyNumberFormat="0" applyBorder="0" applyAlignment="0" applyProtection="0"/>
    <xf numFmtId="0" fontId="38" fillId="19" borderId="0" applyNumberFormat="0" applyBorder="0" applyAlignment="0" applyProtection="0"/>
    <xf numFmtId="0" fontId="38" fillId="19" borderId="0" applyNumberFormat="0" applyBorder="0" applyAlignment="0" applyProtection="0"/>
    <xf numFmtId="0" fontId="38" fillId="19" borderId="0" applyNumberFormat="0" applyBorder="0" applyAlignment="0" applyProtection="0"/>
    <xf numFmtId="0" fontId="38" fillId="19" borderId="0" applyNumberFormat="0" applyBorder="0" applyAlignment="0" applyProtection="0"/>
    <xf numFmtId="0" fontId="26" fillId="7" borderId="1" applyNumberFormat="0" applyAlignment="0" applyProtection="0"/>
    <xf numFmtId="0" fontId="39" fillId="7" borderId="1" applyNumberFormat="0" applyAlignment="0" applyProtection="0"/>
    <xf numFmtId="0" fontId="39" fillId="7" borderId="1" applyNumberFormat="0" applyAlignment="0" applyProtection="0"/>
    <xf numFmtId="0" fontId="39" fillId="7" borderId="1" applyNumberFormat="0" applyAlignment="0" applyProtection="0"/>
    <xf numFmtId="0" fontId="39" fillId="7" borderId="1" applyNumberFormat="0" applyAlignment="0" applyProtection="0"/>
    <xf numFmtId="0" fontId="39" fillId="7" borderId="1" applyNumberFormat="0" applyAlignment="0" applyProtection="0"/>
    <xf numFmtId="0" fontId="39" fillId="7" borderId="1" applyNumberFormat="0" applyAlignment="0" applyProtection="0"/>
    <xf numFmtId="0" fontId="39" fillId="7" borderId="1" applyNumberFormat="0" applyAlignment="0" applyProtection="0"/>
    <xf numFmtId="0" fontId="29" fillId="20" borderId="3" applyNumberFormat="0" applyAlignment="0" applyProtection="0"/>
    <xf numFmtId="0" fontId="40" fillId="20" borderId="3" applyNumberFormat="0" applyAlignment="0" applyProtection="0"/>
    <xf numFmtId="0" fontId="40" fillId="20" borderId="3" applyNumberFormat="0" applyAlignment="0" applyProtection="0"/>
    <xf numFmtId="0" fontId="40" fillId="20" borderId="3" applyNumberFormat="0" applyAlignment="0" applyProtection="0"/>
    <xf numFmtId="0" fontId="40" fillId="20" borderId="3" applyNumberFormat="0" applyAlignment="0" applyProtection="0"/>
    <xf numFmtId="0" fontId="40" fillId="20" borderId="3" applyNumberFormat="0" applyAlignment="0" applyProtection="0"/>
    <xf numFmtId="0" fontId="40" fillId="20" borderId="3" applyNumberFormat="0" applyAlignment="0" applyProtection="0"/>
    <xf numFmtId="0" fontId="40" fillId="20" borderId="3" applyNumberFormat="0" applyAlignment="0" applyProtection="0"/>
    <xf numFmtId="0" fontId="22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164" fontId="6" fillId="0" borderId="0" applyFont="0" applyFill="0" applyBorder="0" applyAlignment="0" applyProtection="0"/>
    <xf numFmtId="0" fontId="27" fillId="0" borderId="7" applyNumberFormat="0" applyFill="0" applyAlignment="0" applyProtection="0"/>
    <xf numFmtId="0" fontId="42" fillId="0" borderId="7" applyNumberFormat="0" applyFill="0" applyAlignment="0" applyProtection="0"/>
    <xf numFmtId="0" fontId="42" fillId="0" borderId="7" applyNumberFormat="0" applyFill="0" applyAlignment="0" applyProtection="0"/>
    <xf numFmtId="0" fontId="42" fillId="0" borderId="7" applyNumberFormat="0" applyFill="0" applyAlignment="0" applyProtection="0"/>
    <xf numFmtId="0" fontId="42" fillId="0" borderId="7" applyNumberFormat="0" applyFill="0" applyAlignment="0" applyProtection="0"/>
    <xf numFmtId="0" fontId="42" fillId="0" borderId="7" applyNumberFormat="0" applyFill="0" applyAlignment="0" applyProtection="0"/>
    <xf numFmtId="0" fontId="42" fillId="0" borderId="7" applyNumberFormat="0" applyFill="0" applyAlignment="0" applyProtection="0"/>
    <xf numFmtId="0" fontId="42" fillId="0" borderId="7" applyNumberFormat="0" applyFill="0" applyAlignment="0" applyProtection="0"/>
    <xf numFmtId="0" fontId="20" fillId="21" borderId="2" applyNumberFormat="0" applyAlignment="0" applyProtection="0"/>
    <xf numFmtId="0" fontId="43" fillId="21" borderId="2" applyNumberFormat="0" applyAlignment="0" applyProtection="0"/>
    <xf numFmtId="0" fontId="43" fillId="21" borderId="2" applyNumberFormat="0" applyAlignment="0" applyProtection="0"/>
    <xf numFmtId="0" fontId="43" fillId="21" borderId="2" applyNumberFormat="0" applyAlignment="0" applyProtection="0"/>
    <xf numFmtId="0" fontId="43" fillId="21" borderId="2" applyNumberFormat="0" applyAlignment="0" applyProtection="0"/>
    <xf numFmtId="0" fontId="43" fillId="21" borderId="2" applyNumberFormat="0" applyAlignment="0" applyProtection="0"/>
    <xf numFmtId="0" fontId="43" fillId="21" borderId="2" applyNumberFormat="0" applyAlignment="0" applyProtection="0"/>
    <xf numFmtId="0" fontId="43" fillId="21" borderId="2" applyNumberFormat="0" applyAlignment="0" applyProtection="0"/>
    <xf numFmtId="0" fontId="23" fillId="0" borderId="4" applyNumberFormat="0" applyFill="0" applyAlignment="0" applyProtection="0"/>
    <xf numFmtId="0" fontId="44" fillId="0" borderId="4" applyNumberFormat="0" applyFill="0" applyAlignment="0" applyProtection="0"/>
    <xf numFmtId="0" fontId="44" fillId="0" borderId="4" applyNumberFormat="0" applyFill="0" applyAlignment="0" applyProtection="0"/>
    <xf numFmtId="0" fontId="44" fillId="0" borderId="4" applyNumberFormat="0" applyFill="0" applyAlignment="0" applyProtection="0"/>
    <xf numFmtId="0" fontId="44" fillId="0" borderId="4" applyNumberFormat="0" applyFill="0" applyAlignment="0" applyProtection="0"/>
    <xf numFmtId="0" fontId="44" fillId="0" borderId="4" applyNumberFormat="0" applyFill="0" applyAlignment="0" applyProtection="0"/>
    <xf numFmtId="0" fontId="44" fillId="0" borderId="4" applyNumberFormat="0" applyFill="0" applyAlignment="0" applyProtection="0"/>
    <xf numFmtId="0" fontId="44" fillId="0" borderId="4" applyNumberFormat="0" applyFill="0" applyAlignment="0" applyProtection="0"/>
    <xf numFmtId="0" fontId="24" fillId="0" borderId="5" applyNumberFormat="0" applyFill="0" applyAlignment="0" applyProtection="0"/>
    <xf numFmtId="0" fontId="45" fillId="0" borderId="5" applyNumberFormat="0" applyFill="0" applyAlignment="0" applyProtection="0"/>
    <xf numFmtId="0" fontId="45" fillId="0" borderId="5" applyNumberFormat="0" applyFill="0" applyAlignment="0" applyProtection="0"/>
    <xf numFmtId="0" fontId="45" fillId="0" borderId="5" applyNumberFormat="0" applyFill="0" applyAlignment="0" applyProtection="0"/>
    <xf numFmtId="0" fontId="45" fillId="0" borderId="5" applyNumberFormat="0" applyFill="0" applyAlignment="0" applyProtection="0"/>
    <xf numFmtId="0" fontId="45" fillId="0" borderId="5" applyNumberFormat="0" applyFill="0" applyAlignment="0" applyProtection="0"/>
    <xf numFmtId="0" fontId="45" fillId="0" borderId="5" applyNumberFormat="0" applyFill="0" applyAlignment="0" applyProtection="0"/>
    <xf numFmtId="0" fontId="45" fillId="0" borderId="5" applyNumberFormat="0" applyFill="0" applyAlignment="0" applyProtection="0"/>
    <xf numFmtId="0" fontId="25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2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28" fillId="22" borderId="0" applyNumberFormat="0" applyBorder="0" applyAlignment="0" applyProtection="0"/>
    <xf numFmtId="0" fontId="47" fillId="22" borderId="0" applyNumberFormat="0" applyBorder="0" applyAlignment="0" applyProtection="0"/>
    <xf numFmtId="0" fontId="47" fillId="22" borderId="0" applyNumberFormat="0" applyBorder="0" applyAlignment="0" applyProtection="0"/>
    <xf numFmtId="0" fontId="47" fillId="22" borderId="0" applyNumberFormat="0" applyBorder="0" applyAlignment="0" applyProtection="0"/>
    <xf numFmtId="0" fontId="47" fillId="22" borderId="0" applyNumberFormat="0" applyBorder="0" applyAlignment="0" applyProtection="0"/>
    <xf numFmtId="0" fontId="47" fillId="22" borderId="0" applyNumberFormat="0" applyBorder="0" applyAlignment="0" applyProtection="0"/>
    <xf numFmtId="0" fontId="47" fillId="22" borderId="0" applyNumberFormat="0" applyBorder="0" applyAlignment="0" applyProtection="0"/>
    <xf numFmtId="0" fontId="47" fillId="22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2" fillId="0" borderId="0"/>
    <xf numFmtId="0" fontId="2" fillId="0" borderId="0"/>
    <xf numFmtId="0" fontId="3" fillId="0" borderId="0"/>
    <xf numFmtId="0" fontId="36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19" fillId="20" borderId="1" applyNumberFormat="0" applyAlignment="0" applyProtection="0"/>
    <xf numFmtId="0" fontId="48" fillId="20" borderId="1" applyNumberFormat="0" applyAlignment="0" applyProtection="0"/>
    <xf numFmtId="0" fontId="48" fillId="20" borderId="1" applyNumberFormat="0" applyAlignment="0" applyProtection="0"/>
    <xf numFmtId="0" fontId="48" fillId="20" borderId="1" applyNumberFormat="0" applyAlignment="0" applyProtection="0"/>
    <xf numFmtId="0" fontId="48" fillId="20" borderId="1" applyNumberFormat="0" applyAlignment="0" applyProtection="0"/>
    <xf numFmtId="0" fontId="48" fillId="20" borderId="1" applyNumberFormat="0" applyAlignment="0" applyProtection="0"/>
    <xf numFmtId="0" fontId="48" fillId="20" borderId="1" applyNumberFormat="0" applyAlignment="0" applyProtection="0"/>
    <xf numFmtId="0" fontId="48" fillId="20" borderId="1" applyNumberFormat="0" applyAlignment="0" applyProtection="0"/>
    <xf numFmtId="0" fontId="31" fillId="0" borderId="9" applyNumberFormat="0" applyFill="0" applyAlignment="0" applyProtection="0"/>
    <xf numFmtId="0" fontId="49" fillId="0" borderId="9" applyNumberFormat="0" applyFill="0" applyAlignment="0" applyProtection="0"/>
    <xf numFmtId="0" fontId="49" fillId="0" borderId="9" applyNumberFormat="0" applyFill="0" applyAlignment="0" applyProtection="0"/>
    <xf numFmtId="0" fontId="49" fillId="0" borderId="9" applyNumberFormat="0" applyFill="0" applyAlignment="0" applyProtection="0"/>
    <xf numFmtId="0" fontId="49" fillId="0" borderId="9" applyNumberFormat="0" applyFill="0" applyAlignment="0" applyProtection="0"/>
    <xf numFmtId="0" fontId="49" fillId="0" borderId="9" applyNumberFormat="0" applyFill="0" applyAlignment="0" applyProtection="0"/>
    <xf numFmtId="0" fontId="49" fillId="0" borderId="9" applyNumberFormat="0" applyFill="0" applyAlignment="0" applyProtection="0"/>
    <xf numFmtId="0" fontId="49" fillId="0" borderId="9" applyNumberFormat="0" applyFill="0" applyAlignment="0" applyProtection="0"/>
    <xf numFmtId="0" fontId="2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6" fillId="23" borderId="8" applyNumberFormat="0" applyFont="0" applyAlignment="0" applyProtection="0"/>
    <xf numFmtId="0" fontId="37" fillId="23" borderId="8" applyNumberFormat="0" applyFont="0" applyAlignment="0" applyProtection="0"/>
    <xf numFmtId="0" fontId="37" fillId="23" borderId="8" applyNumberFormat="0" applyFont="0" applyAlignment="0" applyProtection="0"/>
    <xf numFmtId="0" fontId="37" fillId="23" borderId="8" applyNumberFormat="0" applyFont="0" applyAlignment="0" applyProtection="0"/>
    <xf numFmtId="0" fontId="37" fillId="23" borderId="8" applyNumberFormat="0" applyFont="0" applyAlignment="0" applyProtection="0"/>
    <xf numFmtId="0" fontId="37" fillId="23" borderId="8" applyNumberFormat="0" applyFont="0" applyAlignment="0" applyProtection="0"/>
    <xf numFmtId="0" fontId="37" fillId="23" borderId="8" applyNumberFormat="0" applyFont="0" applyAlignment="0" applyProtection="0"/>
    <xf numFmtId="0" fontId="37" fillId="23" borderId="8" applyNumberFormat="0" applyFont="0" applyAlignment="0" applyProtection="0"/>
    <xf numFmtId="0" fontId="18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35" fillId="0" borderId="0" applyNumberFormat="0" applyFill="0" applyBorder="0" applyAlignment="0" applyProtection="0">
      <alignment vertical="center"/>
    </xf>
    <xf numFmtId="0" fontId="6" fillId="0" borderId="0"/>
    <xf numFmtId="0" fontId="16" fillId="2" borderId="0" applyNumberFormat="0" applyBorder="0" applyAlignment="0" applyProtection="0"/>
    <xf numFmtId="0" fontId="16" fillId="3" borderId="0" applyNumberFormat="0" applyBorder="0" applyAlignment="0" applyProtection="0"/>
    <xf numFmtId="0" fontId="16" fillId="4" borderId="0" applyNumberFormat="0" applyBorder="0" applyAlignment="0" applyProtection="0"/>
    <xf numFmtId="0" fontId="16" fillId="5" borderId="0" applyNumberFormat="0" applyBorder="0" applyAlignment="0" applyProtection="0"/>
    <xf numFmtId="0" fontId="16" fillId="6" borderId="0" applyNumberFormat="0" applyBorder="0" applyAlignment="0" applyProtection="0"/>
    <xf numFmtId="0" fontId="16" fillId="7" borderId="0" applyNumberFormat="0" applyBorder="0" applyAlignment="0" applyProtection="0"/>
    <xf numFmtId="0" fontId="16" fillId="2" borderId="0" applyNumberFormat="0" applyBorder="0" applyAlignment="0" applyProtection="0"/>
    <xf numFmtId="0" fontId="16" fillId="3" borderId="0" applyNumberFormat="0" applyBorder="0" applyAlignment="0" applyProtection="0"/>
    <xf numFmtId="0" fontId="16" fillId="4" borderId="0" applyNumberFormat="0" applyBorder="0" applyAlignment="0" applyProtection="0"/>
    <xf numFmtId="0" fontId="16" fillId="5" borderId="0" applyNumberFormat="0" applyBorder="0" applyAlignment="0" applyProtection="0"/>
    <xf numFmtId="0" fontId="16" fillId="6" borderId="0" applyNumberFormat="0" applyBorder="0" applyAlignment="0" applyProtection="0"/>
    <xf numFmtId="0" fontId="16" fillId="7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6" fillId="0" borderId="0" applyNumberFormat="0" applyFont="0" applyFill="0" applyBorder="0" applyProtection="0">
      <alignment horizontal="left" vertical="center" indent="2"/>
    </xf>
    <xf numFmtId="0" fontId="6" fillId="0" borderId="0" applyNumberFormat="0" applyFont="0" applyFill="0" applyBorder="0" applyProtection="0">
      <alignment horizontal="left" vertical="center" indent="2"/>
    </xf>
    <xf numFmtId="0" fontId="16" fillId="8" borderId="0" applyNumberFormat="0" applyBorder="0" applyAlignment="0" applyProtection="0"/>
    <xf numFmtId="0" fontId="16" fillId="9" borderId="0" applyNumberFormat="0" applyBorder="0" applyAlignment="0" applyProtection="0"/>
    <xf numFmtId="0" fontId="16" fillId="10" borderId="0" applyNumberFormat="0" applyBorder="0" applyAlignment="0" applyProtection="0"/>
    <xf numFmtId="0" fontId="16" fillId="5" borderId="0" applyNumberFormat="0" applyBorder="0" applyAlignment="0" applyProtection="0"/>
    <xf numFmtId="0" fontId="16" fillId="8" borderId="0" applyNumberFormat="0" applyBorder="0" applyAlignment="0" applyProtection="0"/>
    <xf numFmtId="0" fontId="16" fillId="11" borderId="0" applyNumberFormat="0" applyBorder="0" applyAlignment="0" applyProtection="0"/>
    <xf numFmtId="0" fontId="16" fillId="8" borderId="0" applyNumberFormat="0" applyBorder="0" applyAlignment="0" applyProtection="0"/>
    <xf numFmtId="0" fontId="16" fillId="9" borderId="0" applyNumberFormat="0" applyBorder="0" applyAlignment="0" applyProtection="0"/>
    <xf numFmtId="0" fontId="16" fillId="10" borderId="0" applyNumberFormat="0" applyBorder="0" applyAlignment="0" applyProtection="0"/>
    <xf numFmtId="0" fontId="16" fillId="5" borderId="0" applyNumberFormat="0" applyBorder="0" applyAlignment="0" applyProtection="0"/>
    <xf numFmtId="0" fontId="16" fillId="8" borderId="0" applyNumberFormat="0" applyBorder="0" applyAlignment="0" applyProtection="0"/>
    <xf numFmtId="0" fontId="16" fillId="11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6" fillId="0" borderId="0" applyNumberFormat="0" applyFont="0" applyFill="0" applyBorder="0" applyProtection="0">
      <alignment horizontal="left" vertical="center" indent="5"/>
    </xf>
    <xf numFmtId="0" fontId="6" fillId="0" borderId="0" applyNumberFormat="0" applyFont="0" applyFill="0" applyBorder="0" applyProtection="0">
      <alignment horizontal="left" vertical="center" indent="5"/>
    </xf>
    <xf numFmtId="0" fontId="17" fillId="12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5" borderId="0" applyNumberFormat="0" applyBorder="0" applyAlignment="0" applyProtection="0"/>
    <xf numFmtId="0" fontId="17" fillId="12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5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7" fillId="18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9" borderId="0" applyNumberFormat="0" applyBorder="0" applyAlignment="0" applyProtection="0"/>
    <xf numFmtId="174" fontId="6" fillId="37" borderId="28">
      <alignment horizontal="center" vertical="center"/>
    </xf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7" fillId="18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9" borderId="0" applyNumberFormat="0" applyBorder="0" applyAlignment="0" applyProtection="0"/>
    <xf numFmtId="0" fontId="29" fillId="20" borderId="3" applyNumberFormat="0" applyAlignment="0" applyProtection="0"/>
    <xf numFmtId="0" fontId="18" fillId="3" borderId="0" applyNumberFormat="0" applyBorder="0" applyAlignment="0" applyProtection="0"/>
    <xf numFmtId="0" fontId="19" fillId="20" borderId="1" applyNumberFormat="0" applyAlignment="0" applyProtection="0"/>
    <xf numFmtId="0" fontId="19" fillId="20" borderId="1" applyNumberFormat="0" applyAlignment="0" applyProtection="0"/>
    <xf numFmtId="0" fontId="20" fillId="21" borderId="2" applyNumberFormat="0" applyAlignment="0" applyProtection="0"/>
    <xf numFmtId="0" fontId="63" fillId="0" borderId="0" applyNumberFormat="0" applyFill="0" applyBorder="0" applyAlignment="0" applyProtection="0"/>
    <xf numFmtId="175" fontId="69" fillId="0" borderId="0">
      <protection locked="0"/>
    </xf>
    <xf numFmtId="0" fontId="70" fillId="0" borderId="0"/>
    <xf numFmtId="0" fontId="71" fillId="0" borderId="0"/>
    <xf numFmtId="175" fontId="69" fillId="0" borderId="0">
      <protection locked="0"/>
    </xf>
    <xf numFmtId="176" fontId="69" fillId="0" borderId="0">
      <protection locked="0"/>
    </xf>
    <xf numFmtId="0" fontId="26" fillId="7" borderId="1" applyNumberFormat="0" applyAlignment="0" applyProtection="0"/>
    <xf numFmtId="0" fontId="26" fillId="7" borderId="1" applyNumberFormat="0" applyAlignment="0" applyProtection="0"/>
    <xf numFmtId="0" fontId="29" fillId="20" borderId="3" applyNumberFormat="0" applyAlignment="0" applyProtection="0"/>
    <xf numFmtId="0" fontId="29" fillId="20" borderId="3" applyNumberFormat="0" applyAlignment="0" applyProtection="0"/>
    <xf numFmtId="0" fontId="69" fillId="0" borderId="0">
      <protection locked="0"/>
    </xf>
    <xf numFmtId="177" fontId="6" fillId="0" borderId="0" applyFont="0" applyFill="0" applyBorder="0" applyAlignment="0" applyProtection="0">
      <alignment wrapText="1"/>
    </xf>
    <xf numFmtId="41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9" fontId="16" fillId="0" borderId="0" applyFont="0" applyFill="0" applyBorder="0" applyAlignment="0" applyProtection="0"/>
    <xf numFmtId="170" fontId="6" fillId="0" borderId="0" applyFont="0" applyFill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6" fillId="7" borderId="1" applyNumberFormat="0" applyAlignment="0" applyProtection="0"/>
    <xf numFmtId="0" fontId="31" fillId="0" borderId="9" applyNumberFormat="0" applyFill="0" applyAlignment="0" applyProtection="0"/>
    <xf numFmtId="0" fontId="21" fillId="0" borderId="0" applyNumberForma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0" fontId="21" fillId="0" borderId="0" applyNumberFormat="0" applyFill="0" applyBorder="0" applyAlignment="0" applyProtection="0"/>
    <xf numFmtId="178" fontId="69" fillId="0" borderId="0">
      <protection locked="0"/>
    </xf>
    <xf numFmtId="0" fontId="72" fillId="0" borderId="0"/>
    <xf numFmtId="0" fontId="22" fillId="4" borderId="0" applyNumberFormat="0" applyBorder="0" applyAlignment="0" applyProtection="0"/>
    <xf numFmtId="38" fontId="7" fillId="38" borderId="0" applyNumberFormat="0" applyBorder="0" applyAlignment="0" applyProtection="0"/>
    <xf numFmtId="0" fontId="22" fillId="4" borderId="0" applyNumberFormat="0" applyBorder="0" applyAlignment="0" applyProtection="0"/>
    <xf numFmtId="0" fontId="73" fillId="0" borderId="0" applyNumberFormat="0" applyFill="0" applyBorder="0" applyAlignment="0" applyProtection="0"/>
    <xf numFmtId="0" fontId="23" fillId="0" borderId="4" applyNumberFormat="0" applyFill="0" applyAlignment="0" applyProtection="0"/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24" fillId="0" borderId="5" applyNumberFormat="0" applyFill="0" applyAlignment="0" applyProtection="0"/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25" fillId="0" borderId="6" applyNumberFormat="0" applyFill="0" applyAlignment="0" applyProtection="0"/>
    <xf numFmtId="0" fontId="25" fillId="0" borderId="0" applyNumberFormat="0" applyFill="0" applyBorder="0" applyAlignment="0" applyProtection="0"/>
    <xf numFmtId="0" fontId="74" fillId="0" borderId="0">
      <protection locked="0"/>
    </xf>
    <xf numFmtId="0" fontId="74" fillId="0" borderId="0">
      <protection locked="0"/>
    </xf>
    <xf numFmtId="0" fontId="65" fillId="0" borderId="0" applyNumberFormat="0" applyFill="0" applyBorder="0" applyAlignment="0" applyProtection="0"/>
    <xf numFmtId="0" fontId="75" fillId="0" borderId="29" applyNumberFormat="0" applyFill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61" fillId="0" borderId="0" applyNumberFormat="0" applyFill="0" applyBorder="0" applyAlignment="0" applyProtection="0">
      <alignment vertical="top"/>
      <protection locked="0"/>
    </xf>
    <xf numFmtId="0" fontId="92" fillId="0" borderId="0" applyNumberFormat="0" applyFill="0" applyBorder="0" applyAlignment="0" applyProtection="0">
      <alignment vertical="top"/>
      <protection locked="0"/>
    </xf>
    <xf numFmtId="0" fontId="92" fillId="0" borderId="0" applyNumberFormat="0" applyFill="0" applyBorder="0" applyAlignment="0" applyProtection="0">
      <alignment vertical="top"/>
      <protection locked="0"/>
    </xf>
    <xf numFmtId="0" fontId="89" fillId="0" borderId="0" applyNumberFormat="0" applyFill="0" applyBorder="0" applyAlignment="0" applyProtection="0">
      <alignment vertical="top"/>
      <protection locked="0"/>
    </xf>
    <xf numFmtId="0" fontId="61" fillId="0" borderId="0" applyNumberFormat="0" applyFill="0" applyBorder="0" applyAlignment="0" applyProtection="0">
      <alignment vertical="top"/>
      <protection locked="0"/>
    </xf>
    <xf numFmtId="0" fontId="26" fillId="7" borderId="1" applyNumberFormat="0" applyAlignment="0" applyProtection="0"/>
    <xf numFmtId="10" fontId="7" fillId="39" borderId="30" applyNumberFormat="0" applyBorder="0" applyAlignment="0" applyProtection="0"/>
    <xf numFmtId="4" fontId="66" fillId="0" borderId="0" applyBorder="0">
      <alignment horizontal="right" vertical="center"/>
    </xf>
    <xf numFmtId="4" fontId="66" fillId="0" borderId="31">
      <alignment horizontal="right" vertical="center"/>
    </xf>
    <xf numFmtId="40" fontId="68" fillId="0" borderId="0" applyFont="0" applyFill="0" applyBorder="0" applyAlignment="0" applyProtection="0"/>
    <xf numFmtId="43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0" fillId="21" borderId="2" applyNumberFormat="0" applyAlignment="0" applyProtection="0"/>
    <xf numFmtId="0" fontId="20" fillId="21" borderId="2" applyNumberFormat="0" applyAlignment="0" applyProtection="0"/>
    <xf numFmtId="0" fontId="27" fillId="0" borderId="7" applyNumberFormat="0" applyFill="0" applyAlignment="0" applyProtection="0"/>
    <xf numFmtId="0" fontId="23" fillId="0" borderId="4" applyNumberFormat="0" applyFill="0" applyAlignment="0" applyProtection="0"/>
    <xf numFmtId="0" fontId="23" fillId="0" borderId="4" applyNumberFormat="0" applyFill="0" applyAlignment="0" applyProtection="0"/>
    <xf numFmtId="0" fontId="24" fillId="0" borderId="5" applyNumberFormat="0" applyFill="0" applyAlignment="0" applyProtection="0"/>
    <xf numFmtId="0" fontId="24" fillId="0" borderId="5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37" fontId="76" fillId="0" borderId="0"/>
    <xf numFmtId="43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7" fillId="0" borderId="0" applyNumberFormat="0" applyFill="0" applyBorder="0" applyProtection="0">
      <alignment horizontal="left" vertical="center"/>
    </xf>
    <xf numFmtId="0" fontId="6" fillId="40" borderId="0" applyNumberFormat="0" applyFont="0" applyBorder="0" applyAlignment="0" applyProtection="0"/>
    <xf numFmtId="0" fontId="6" fillId="40" borderId="0" applyNumberFormat="0" applyFont="0" applyBorder="0" applyAlignment="0" applyProtection="0"/>
    <xf numFmtId="0" fontId="34" fillId="0" borderId="0"/>
    <xf numFmtId="0" fontId="34" fillId="0" borderId="0"/>
    <xf numFmtId="0" fontId="2" fillId="0" borderId="0"/>
    <xf numFmtId="0" fontId="2" fillId="0" borderId="0"/>
    <xf numFmtId="0" fontId="2" fillId="0" borderId="0"/>
    <xf numFmtId="0" fontId="90" fillId="0" borderId="0"/>
    <xf numFmtId="0" fontId="34" fillId="0" borderId="0"/>
    <xf numFmtId="0" fontId="1" fillId="0" borderId="0"/>
    <xf numFmtId="0" fontId="3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" fillId="23" borderId="8" applyNumberFormat="0" applyFont="0" applyAlignment="0" applyProtection="0"/>
    <xf numFmtId="0" fontId="16" fillId="23" borderId="8" applyNumberFormat="0" applyFont="0" applyAlignment="0" applyProtection="0"/>
    <xf numFmtId="0" fontId="19" fillId="20" borderId="1" applyNumberFormat="0" applyAlignment="0" applyProtection="0"/>
    <xf numFmtId="0" fontId="19" fillId="20" borderId="1" applyNumberFormat="0" applyAlignment="0" applyProtection="0"/>
    <xf numFmtId="0" fontId="29" fillId="20" borderId="3" applyNumberFormat="0" applyAlignment="0" applyProtection="0"/>
    <xf numFmtId="10" fontId="6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77" fillId="0" borderId="0" applyNumberFormat="0" applyFill="0" applyBorder="0" applyAlignment="0" applyProtection="0">
      <alignment horizontal="center"/>
    </xf>
    <xf numFmtId="4" fontId="78" fillId="22" borderId="32" applyNumberFormat="0" applyProtection="0">
      <alignment vertical="center"/>
    </xf>
    <xf numFmtId="4" fontId="79" fillId="29" borderId="32" applyNumberFormat="0" applyProtection="0">
      <alignment vertical="center"/>
    </xf>
    <xf numFmtId="4" fontId="78" fillId="29" borderId="32" applyNumberFormat="0" applyProtection="0">
      <alignment horizontal="left" vertical="center" indent="1"/>
    </xf>
    <xf numFmtId="0" fontId="78" fillId="29" borderId="32" applyNumberFormat="0" applyProtection="0">
      <alignment horizontal="left" vertical="top" indent="1"/>
    </xf>
    <xf numFmtId="4" fontId="78" fillId="41" borderId="0" applyNumberFormat="0" applyProtection="0">
      <alignment horizontal="left" vertical="center" indent="1"/>
    </xf>
    <xf numFmtId="4" fontId="80" fillId="3" borderId="32" applyNumberFormat="0" applyProtection="0">
      <alignment horizontal="right" vertical="center"/>
    </xf>
    <xf numFmtId="4" fontId="80" fillId="9" borderId="32" applyNumberFormat="0" applyProtection="0">
      <alignment horizontal="right" vertical="center"/>
    </xf>
    <xf numFmtId="4" fontId="80" fillId="17" borderId="32" applyNumberFormat="0" applyProtection="0">
      <alignment horizontal="right" vertical="center"/>
    </xf>
    <xf numFmtId="4" fontId="80" fillId="11" borderId="32" applyNumberFormat="0" applyProtection="0">
      <alignment horizontal="right" vertical="center"/>
    </xf>
    <xf numFmtId="4" fontId="80" fillId="15" borderId="32" applyNumberFormat="0" applyProtection="0">
      <alignment horizontal="right" vertical="center"/>
    </xf>
    <xf numFmtId="4" fontId="80" fillId="19" borderId="32" applyNumberFormat="0" applyProtection="0">
      <alignment horizontal="right" vertical="center"/>
    </xf>
    <xf numFmtId="4" fontId="80" fillId="18" borderId="32" applyNumberFormat="0" applyProtection="0">
      <alignment horizontal="right" vertical="center"/>
    </xf>
    <xf numFmtId="4" fontId="80" fillId="42" borderId="32" applyNumberFormat="0" applyProtection="0">
      <alignment horizontal="right" vertical="center"/>
    </xf>
    <xf numFmtId="4" fontId="80" fillId="10" borderId="32" applyNumberFormat="0" applyProtection="0">
      <alignment horizontal="right" vertical="center"/>
    </xf>
    <xf numFmtId="4" fontId="78" fillId="43" borderId="33" applyNumberFormat="0" applyProtection="0">
      <alignment horizontal="left" vertical="center" indent="1"/>
    </xf>
    <xf numFmtId="4" fontId="80" fillId="44" borderId="0" applyNumberFormat="0" applyProtection="0">
      <alignment horizontal="left" vertical="center" indent="1"/>
    </xf>
    <xf numFmtId="4" fontId="81" fillId="45" borderId="0" applyNumberFormat="0" applyProtection="0">
      <alignment horizontal="left" vertical="center" indent="1"/>
    </xf>
    <xf numFmtId="4" fontId="80" fillId="46" borderId="32" applyNumberFormat="0" applyProtection="0">
      <alignment horizontal="right" vertical="center"/>
    </xf>
    <xf numFmtId="4" fontId="80" fillId="44" borderId="0" applyNumberFormat="0" applyProtection="0">
      <alignment horizontal="left" vertical="center" indent="1"/>
    </xf>
    <xf numFmtId="4" fontId="80" fillId="41" borderId="0" applyNumberFormat="0" applyProtection="0">
      <alignment horizontal="left" vertical="center" indent="1"/>
    </xf>
    <xf numFmtId="0" fontId="6" fillId="45" borderId="32" applyNumberFormat="0" applyProtection="0">
      <alignment horizontal="left" vertical="center" indent="1"/>
    </xf>
    <xf numFmtId="0" fontId="6" fillId="45" borderId="32" applyNumberFormat="0" applyProtection="0">
      <alignment horizontal="left" vertical="top" indent="1"/>
    </xf>
    <xf numFmtId="0" fontId="6" fillId="41" borderId="32" applyNumberFormat="0" applyProtection="0">
      <alignment horizontal="left" vertical="center" indent="1"/>
    </xf>
    <xf numFmtId="0" fontId="6" fillId="41" borderId="32" applyNumberFormat="0" applyProtection="0">
      <alignment horizontal="left" vertical="top" indent="1"/>
    </xf>
    <xf numFmtId="0" fontId="6" fillId="37" borderId="32" applyNumberFormat="0" applyProtection="0">
      <alignment horizontal="left" vertical="center" indent="1"/>
    </xf>
    <xf numFmtId="0" fontId="6" fillId="37" borderId="32" applyNumberFormat="0" applyProtection="0">
      <alignment horizontal="left" vertical="top" indent="1"/>
    </xf>
    <xf numFmtId="0" fontId="6" fillId="47" borderId="32" applyNumberFormat="0" applyProtection="0">
      <alignment horizontal="left" vertical="center" indent="1"/>
    </xf>
    <xf numFmtId="0" fontId="6" fillId="47" borderId="32" applyNumberFormat="0" applyProtection="0">
      <alignment horizontal="left" vertical="top" indent="1"/>
    </xf>
    <xf numFmtId="4" fontId="80" fillId="39" borderId="32" applyNumberFormat="0" applyProtection="0">
      <alignment vertical="center"/>
    </xf>
    <xf numFmtId="4" fontId="82" fillId="39" borderId="32" applyNumberFormat="0" applyProtection="0">
      <alignment vertical="center"/>
    </xf>
    <xf numFmtId="4" fontId="80" fillId="39" borderId="32" applyNumberFormat="0" applyProtection="0">
      <alignment horizontal="left" vertical="center" indent="1"/>
    </xf>
    <xf numFmtId="0" fontId="80" fillId="39" borderId="32" applyNumberFormat="0" applyProtection="0">
      <alignment horizontal="left" vertical="top" indent="1"/>
    </xf>
    <xf numFmtId="4" fontId="80" fillId="44" borderId="32" applyNumberFormat="0" applyProtection="0">
      <alignment horizontal="right" vertical="center"/>
    </xf>
    <xf numFmtId="4" fontId="82" fillId="44" borderId="32" applyNumberFormat="0" applyProtection="0">
      <alignment horizontal="right" vertical="center"/>
    </xf>
    <xf numFmtId="4" fontId="80" fillId="46" borderId="32" applyNumberFormat="0" applyProtection="0">
      <alignment horizontal="left" vertical="center" indent="1"/>
    </xf>
    <xf numFmtId="0" fontId="80" fillId="41" borderId="32" applyNumberFormat="0" applyProtection="0">
      <alignment horizontal="left" vertical="top" indent="1"/>
    </xf>
    <xf numFmtId="4" fontId="83" fillId="48" borderId="0" applyNumberFormat="0" applyProtection="0">
      <alignment horizontal="left" vertical="center" indent="1"/>
    </xf>
    <xf numFmtId="4" fontId="84" fillId="44" borderId="32" applyNumberFormat="0" applyProtection="0">
      <alignment horizontal="right" vertical="center"/>
    </xf>
    <xf numFmtId="0" fontId="18" fillId="3" borderId="0" applyNumberFormat="0" applyBorder="0" applyAlignment="0" applyProtection="0"/>
    <xf numFmtId="0" fontId="66" fillId="40" borderId="30"/>
    <xf numFmtId="0" fontId="64" fillId="0" borderId="0"/>
    <xf numFmtId="0" fontId="6" fillId="0" borderId="0"/>
    <xf numFmtId="0" fontId="90" fillId="0" borderId="0"/>
    <xf numFmtId="0" fontId="90" fillId="0" borderId="0"/>
    <xf numFmtId="0" fontId="90" fillId="0" borderId="0"/>
    <xf numFmtId="0" fontId="62" fillId="0" borderId="0"/>
    <xf numFmtId="0" fontId="93" fillId="0" borderId="0"/>
    <xf numFmtId="0" fontId="90" fillId="0" borderId="0"/>
    <xf numFmtId="0" fontId="6" fillId="0" borderId="0"/>
    <xf numFmtId="0" fontId="6" fillId="0" borderId="0"/>
    <xf numFmtId="0" fontId="90" fillId="0" borderId="0"/>
    <xf numFmtId="0" fontId="90" fillId="0" borderId="0"/>
    <xf numFmtId="0" fontId="16" fillId="0" borderId="0"/>
    <xf numFmtId="0" fontId="90" fillId="0" borderId="0"/>
    <xf numFmtId="0" fontId="90" fillId="0" borderId="0"/>
    <xf numFmtId="0" fontId="16" fillId="0" borderId="0"/>
    <xf numFmtId="0" fontId="68" fillId="0" borderId="0"/>
    <xf numFmtId="0" fontId="6" fillId="0" borderId="0"/>
    <xf numFmtId="0" fontId="6" fillId="0" borderId="0"/>
    <xf numFmtId="0" fontId="7" fillId="0" borderId="0"/>
    <xf numFmtId="0" fontId="7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16" fillId="0" borderId="0"/>
    <xf numFmtId="0" fontId="90" fillId="0" borderId="0"/>
    <xf numFmtId="0" fontId="90" fillId="0" borderId="0"/>
    <xf numFmtId="0" fontId="16" fillId="0" borderId="0"/>
    <xf numFmtId="0" fontId="90" fillId="0" borderId="0"/>
    <xf numFmtId="0" fontId="16" fillId="0" borderId="0"/>
    <xf numFmtId="0" fontId="16" fillId="0" borderId="0"/>
    <xf numFmtId="0" fontId="90" fillId="0" borderId="0"/>
    <xf numFmtId="0" fontId="90" fillId="0" borderId="0"/>
    <xf numFmtId="0" fontId="16" fillId="0" borderId="0"/>
    <xf numFmtId="0" fontId="90" fillId="0" borderId="0"/>
    <xf numFmtId="0" fontId="90" fillId="0" borderId="0"/>
    <xf numFmtId="0" fontId="16" fillId="0" borderId="0"/>
    <xf numFmtId="0" fontId="90" fillId="0" borderId="0"/>
    <xf numFmtId="0" fontId="90" fillId="0" borderId="0"/>
    <xf numFmtId="0" fontId="16" fillId="0" borderId="0"/>
    <xf numFmtId="0" fontId="90" fillId="0" borderId="0"/>
    <xf numFmtId="0" fontId="16" fillId="0" borderId="0"/>
    <xf numFmtId="0" fontId="16" fillId="0" borderId="0"/>
    <xf numFmtId="0" fontId="7" fillId="0" borderId="0"/>
    <xf numFmtId="0" fontId="90" fillId="0" borderId="0"/>
    <xf numFmtId="0" fontId="7" fillId="0" borderId="0"/>
    <xf numFmtId="0" fontId="90" fillId="0" borderId="0"/>
    <xf numFmtId="0" fontId="90" fillId="0" borderId="0"/>
    <xf numFmtId="0" fontId="16" fillId="0" borderId="0"/>
    <xf numFmtId="0" fontId="90" fillId="0" borderId="0"/>
    <xf numFmtId="0" fontId="90" fillId="0" borderId="0"/>
    <xf numFmtId="0" fontId="16" fillId="0" borderId="0"/>
    <xf numFmtId="0" fontId="6" fillId="0" borderId="0"/>
    <xf numFmtId="0" fontId="4" fillId="49" borderId="34" applyNumberFormat="0" applyProtection="0">
      <alignment horizontal="center" wrapText="1"/>
    </xf>
    <xf numFmtId="0" fontId="4" fillId="49" borderId="35" applyNumberFormat="0" applyAlignment="0" applyProtection="0">
      <alignment wrapText="1"/>
    </xf>
    <xf numFmtId="0" fontId="6" fillId="50" borderId="0" applyNumberFormat="0" applyBorder="0">
      <alignment horizontal="center" wrapText="1"/>
    </xf>
    <xf numFmtId="0" fontId="6" fillId="50" borderId="0" applyNumberFormat="0" applyBorder="0">
      <alignment wrapText="1"/>
    </xf>
    <xf numFmtId="0" fontId="6" fillId="0" borderId="0" applyNumberFormat="0" applyFill="0" applyBorder="0" applyProtection="0">
      <alignment horizontal="right" wrapText="1"/>
    </xf>
    <xf numFmtId="179" fontId="6" fillId="0" borderId="0" applyFill="0" applyBorder="0" applyAlignment="0" applyProtection="0">
      <alignment wrapText="1"/>
    </xf>
    <xf numFmtId="180" fontId="6" fillId="0" borderId="0" applyFill="0" applyBorder="0" applyAlignment="0" applyProtection="0">
      <alignment wrapText="1"/>
    </xf>
    <xf numFmtId="181" fontId="6" fillId="0" borderId="0" applyFill="0" applyBorder="0" applyAlignment="0" applyProtection="0">
      <alignment wrapText="1"/>
    </xf>
    <xf numFmtId="0" fontId="6" fillId="0" borderId="0" applyNumberFormat="0" applyFill="0" applyBorder="0" applyProtection="0">
      <alignment horizontal="right" wrapText="1"/>
    </xf>
    <xf numFmtId="0" fontId="6" fillId="0" borderId="0" applyNumberFormat="0" applyFill="0" applyBorder="0">
      <alignment horizontal="right" wrapText="1"/>
    </xf>
    <xf numFmtId="17" fontId="6" fillId="0" borderId="0" applyFill="0" applyBorder="0">
      <alignment horizontal="right" wrapText="1"/>
    </xf>
    <xf numFmtId="167" fontId="6" fillId="0" borderId="0" applyFill="0" applyBorder="0" applyAlignment="0" applyProtection="0">
      <alignment wrapText="1"/>
    </xf>
    <xf numFmtId="0" fontId="85" fillId="0" borderId="0" applyNumberFormat="0" applyFill="0" applyBorder="0">
      <alignment horizontal="left" wrapText="1"/>
    </xf>
    <xf numFmtId="0" fontId="4" fillId="0" borderId="0" applyNumberFormat="0" applyFill="0" applyBorder="0">
      <alignment horizontal="center" wrapText="1"/>
    </xf>
    <xf numFmtId="0" fontId="4" fillId="0" borderId="0" applyNumberFormat="0" applyFill="0" applyBorder="0">
      <alignment horizontal="center" wrapText="1"/>
    </xf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9" applyNumberFormat="0" applyFill="0" applyAlignment="0" applyProtection="0"/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3" fillId="0" borderId="4" applyNumberFormat="0" applyFill="0" applyAlignment="0" applyProtection="0"/>
    <xf numFmtId="0" fontId="24" fillId="0" borderId="5" applyNumberFormat="0" applyFill="0" applyAlignment="0" applyProtection="0"/>
    <xf numFmtId="0" fontId="25" fillId="0" borderId="6" applyNumberFormat="0" applyFill="0" applyAlignment="0" applyProtection="0"/>
    <xf numFmtId="0" fontId="25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37" fontId="7" fillId="29" borderId="0" applyNumberFormat="0" applyBorder="0" applyAlignment="0" applyProtection="0"/>
    <xf numFmtId="37" fontId="7" fillId="0" borderId="0"/>
    <xf numFmtId="37" fontId="7" fillId="29" borderId="0" applyNumberFormat="0" applyBorder="0" applyAlignment="0" applyProtection="0"/>
    <xf numFmtId="3" fontId="86" fillId="0" borderId="29" applyProtection="0"/>
    <xf numFmtId="0" fontId="6" fillId="23" borderId="8" applyNumberFormat="0" applyFont="0" applyAlignment="0" applyProtection="0"/>
    <xf numFmtId="0" fontId="6" fillId="23" borderId="8" applyNumberFormat="0" applyFont="0" applyAlignment="0" applyProtection="0"/>
    <xf numFmtId="0" fontId="27" fillId="0" borderId="7" applyNumberFormat="0" applyFill="0" applyAlignment="0" applyProtection="0"/>
    <xf numFmtId="168" fontId="6" fillId="0" borderId="0" applyFont="0" applyFill="0" applyBorder="0" applyAlignment="0" applyProtection="0"/>
    <xf numFmtId="173" fontId="68" fillId="0" borderId="0" applyFon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82" fontId="87" fillId="0" borderId="0">
      <alignment horizontal="right" vertical="center"/>
    </xf>
    <xf numFmtId="0" fontId="20" fillId="21" borderId="2" applyNumberFormat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4" fontId="66" fillId="0" borderId="0"/>
  </cellStyleXfs>
  <cellXfs count="138">
    <xf numFmtId="0" fontId="0" fillId="0" borderId="0" xfId="0"/>
    <xf numFmtId="0" fontId="2" fillId="0" borderId="0" xfId="277"/>
    <xf numFmtId="0" fontId="33" fillId="0" borderId="0" xfId="277" applyFont="1"/>
    <xf numFmtId="0" fontId="7" fillId="0" borderId="0" xfId="277" applyFont="1" applyAlignment="1">
      <alignment horizontal="right"/>
    </xf>
    <xf numFmtId="0" fontId="11" fillId="0" borderId="0" xfId="277" applyFont="1" applyAlignment="1">
      <alignment horizontal="left"/>
    </xf>
    <xf numFmtId="3" fontId="7" fillId="0" borderId="0" xfId="277" applyNumberFormat="1" applyFont="1" applyAlignment="1">
      <alignment horizontal="left"/>
    </xf>
    <xf numFmtId="0" fontId="5" fillId="24" borderId="14" xfId="277" quotePrefix="1" applyFont="1" applyFill="1" applyBorder="1" applyAlignment="1">
      <alignment horizontal="left"/>
    </xf>
    <xf numFmtId="0" fontId="7" fillId="0" borderId="14" xfId="277" applyFont="1" applyBorder="1" applyAlignment="1">
      <alignment horizontal="right"/>
    </xf>
    <xf numFmtId="0" fontId="2" fillId="0" borderId="14" xfId="277" applyBorder="1"/>
    <xf numFmtId="0" fontId="2" fillId="0" borderId="14" xfId="277" applyBorder="1" applyAlignment="1">
      <alignment horizontal="left" vertical="center"/>
    </xf>
    <xf numFmtId="0" fontId="6" fillId="0" borderId="0" xfId="277" applyFont="1"/>
    <xf numFmtId="0" fontId="6" fillId="26" borderId="0" xfId="0" quotePrefix="1" applyFont="1" applyFill="1" applyAlignment="1">
      <alignment horizontal="left"/>
    </xf>
    <xf numFmtId="1" fontId="6" fillId="26" borderId="0" xfId="0" applyNumberFormat="1" applyFont="1" applyFill="1" applyAlignment="1">
      <alignment horizontal="right"/>
    </xf>
    <xf numFmtId="2" fontId="6" fillId="26" borderId="0" xfId="0" applyNumberFormat="1" applyFont="1" applyFill="1" applyAlignment="1">
      <alignment horizontal="right"/>
    </xf>
    <xf numFmtId="0" fontId="6" fillId="26" borderId="0" xfId="0" quotePrefix="1" applyFont="1" applyFill="1"/>
    <xf numFmtId="1" fontId="6" fillId="26" borderId="0" xfId="0" applyNumberFormat="1" applyFont="1" applyFill="1" applyAlignment="1">
      <alignment horizontal="left"/>
    </xf>
    <xf numFmtId="0" fontId="6" fillId="27" borderId="0" xfId="0" quotePrefix="1" applyFont="1" applyFill="1" applyAlignment="1">
      <alignment horizontal="left"/>
    </xf>
    <xf numFmtId="1" fontId="6" fillId="27" borderId="0" xfId="0" applyNumberFormat="1" applyFont="1" applyFill="1" applyAlignment="1">
      <alignment horizontal="left"/>
    </xf>
    <xf numFmtId="1" fontId="6" fillId="27" borderId="0" xfId="0" applyNumberFormat="1" applyFont="1" applyFill="1" applyAlignment="1">
      <alignment horizontal="right"/>
    </xf>
    <xf numFmtId="2" fontId="6" fillId="27" borderId="0" xfId="0" applyNumberFormat="1" applyFont="1" applyFill="1" applyAlignment="1">
      <alignment horizontal="right"/>
    </xf>
    <xf numFmtId="0" fontId="6" fillId="27" borderId="12" xfId="0" quotePrefix="1" applyFont="1" applyFill="1" applyBorder="1" applyAlignment="1">
      <alignment horizontal="left"/>
    </xf>
    <xf numFmtId="1" fontId="6" fillId="27" borderId="12" xfId="0" applyNumberFormat="1" applyFont="1" applyFill="1" applyBorder="1"/>
    <xf numFmtId="1" fontId="6" fillId="27" borderId="12" xfId="0" applyNumberFormat="1" applyFont="1" applyFill="1" applyBorder="1" applyAlignment="1">
      <alignment horizontal="right"/>
    </xf>
    <xf numFmtId="2" fontId="6" fillId="27" borderId="12" xfId="0" applyNumberFormat="1" applyFont="1" applyFill="1" applyBorder="1" applyAlignment="1">
      <alignment horizontal="right"/>
    </xf>
    <xf numFmtId="0" fontId="6" fillId="25" borderId="13" xfId="274" applyFill="1" applyBorder="1" applyAlignment="1">
      <alignment horizontal="center" vertical="center" wrapText="1"/>
    </xf>
    <xf numFmtId="0" fontId="8" fillId="0" borderId="14" xfId="277" applyFont="1" applyBorder="1" applyAlignment="1">
      <alignment horizontal="left"/>
    </xf>
    <xf numFmtId="0" fontId="53" fillId="28" borderId="10" xfId="277" applyFont="1" applyFill="1" applyBorder="1" applyAlignment="1">
      <alignment horizontal="center" vertical="center" wrapText="1"/>
    </xf>
    <xf numFmtId="165" fontId="4" fillId="28" borderId="10" xfId="0" applyNumberFormat="1" applyFont="1" applyFill="1" applyBorder="1" applyAlignment="1">
      <alignment horizontal="center" vertical="center"/>
    </xf>
    <xf numFmtId="165" fontId="6" fillId="25" borderId="13" xfId="274" applyNumberFormat="1" applyFill="1" applyBorder="1" applyAlignment="1">
      <alignment horizontal="center" vertical="center" wrapText="1"/>
    </xf>
    <xf numFmtId="165" fontId="4" fillId="28" borderId="11" xfId="0" applyNumberFormat="1" applyFont="1" applyFill="1" applyBorder="1" applyAlignment="1">
      <alignment horizontal="center" vertical="center"/>
    </xf>
    <xf numFmtId="165" fontId="6" fillId="25" borderId="12" xfId="274" applyNumberFormat="1" applyFill="1" applyBorder="1" applyAlignment="1">
      <alignment horizontal="center" vertical="center" wrapText="1"/>
    </xf>
    <xf numFmtId="0" fontId="2" fillId="0" borderId="0" xfId="0" applyFont="1"/>
    <xf numFmtId="0" fontId="54" fillId="24" borderId="0" xfId="0" quotePrefix="1" applyFont="1" applyFill="1" applyAlignment="1">
      <alignment horizontal="left"/>
    </xf>
    <xf numFmtId="0" fontId="55" fillId="24" borderId="0" xfId="0" applyFont="1" applyFill="1"/>
    <xf numFmtId="0" fontId="56" fillId="0" borderId="0" xfId="0" applyFont="1" applyAlignment="1">
      <alignment horizontal="left"/>
    </xf>
    <xf numFmtId="0" fontId="57" fillId="0" borderId="0" xfId="0" applyFont="1"/>
    <xf numFmtId="0" fontId="56" fillId="0" borderId="15" xfId="0" applyFont="1" applyBorder="1" applyAlignment="1">
      <alignment horizontal="left"/>
    </xf>
    <xf numFmtId="0" fontId="8" fillId="0" borderId="0" xfId="338" applyFont="1" applyAlignment="1">
      <alignment horizontal="left"/>
    </xf>
    <xf numFmtId="0" fontId="4" fillId="29" borderId="10" xfId="338" applyFont="1" applyFill="1" applyBorder="1" applyAlignment="1">
      <alignment horizontal="center" vertical="center"/>
    </xf>
    <xf numFmtId="0" fontId="6" fillId="26" borderId="0" xfId="0" applyFont="1" applyFill="1"/>
    <xf numFmtId="0" fontId="57" fillId="30" borderId="0" xfId="280" applyFont="1" applyFill="1" applyAlignment="1">
      <alignment horizontal="left"/>
    </xf>
    <xf numFmtId="2" fontId="57" fillId="26" borderId="0" xfId="0" applyNumberFormat="1" applyFont="1" applyFill="1" applyAlignment="1">
      <alignment horizontal="right"/>
    </xf>
    <xf numFmtId="0" fontId="6" fillId="27" borderId="0" xfId="0" applyFont="1" applyFill="1"/>
    <xf numFmtId="0" fontId="57" fillId="31" borderId="0" xfId="280" applyFont="1" applyFill="1" applyAlignment="1">
      <alignment horizontal="left"/>
    </xf>
    <xf numFmtId="2" fontId="57" fillId="27" borderId="0" xfId="0" applyNumberFormat="1" applyFont="1" applyFill="1" applyAlignment="1">
      <alignment horizontal="right"/>
    </xf>
    <xf numFmtId="0" fontId="6" fillId="26" borderId="12" xfId="0" applyFont="1" applyFill="1" applyBorder="1"/>
    <xf numFmtId="0" fontId="57" fillId="30" borderId="12" xfId="280" applyFont="1" applyFill="1" applyBorder="1" applyAlignment="1">
      <alignment horizontal="left"/>
    </xf>
    <xf numFmtId="2" fontId="57" fillId="26" borderId="12" xfId="0" applyNumberFormat="1" applyFont="1" applyFill="1" applyBorder="1" applyAlignment="1">
      <alignment horizontal="right"/>
    </xf>
    <xf numFmtId="0" fontId="0" fillId="26" borderId="12" xfId="0" applyFill="1" applyBorder="1" applyAlignment="1">
      <alignment horizontal="right"/>
    </xf>
    <xf numFmtId="0" fontId="53" fillId="28" borderId="16" xfId="338" applyFont="1" applyFill="1" applyBorder="1" applyAlignment="1">
      <alignment horizontal="center" vertical="center"/>
    </xf>
    <xf numFmtId="0" fontId="53" fillId="28" borderId="16" xfId="274" applyFont="1" applyFill="1" applyBorder="1" applyAlignment="1">
      <alignment horizontal="center" vertical="center"/>
    </xf>
    <xf numFmtId="0" fontId="53" fillId="28" borderId="16" xfId="338" applyFont="1" applyFill="1" applyBorder="1" applyAlignment="1">
      <alignment horizontal="center" vertical="center" wrapText="1"/>
    </xf>
    <xf numFmtId="0" fontId="2" fillId="32" borderId="17" xfId="274" applyFont="1" applyFill="1" applyBorder="1" applyAlignment="1">
      <alignment horizontal="center" vertical="center" wrapText="1"/>
    </xf>
    <xf numFmtId="0" fontId="53" fillId="28" borderId="18" xfId="338" applyFont="1" applyFill="1" applyBorder="1" applyAlignment="1">
      <alignment horizontal="center" vertical="center"/>
    </xf>
    <xf numFmtId="0" fontId="53" fillId="28" borderId="18" xfId="338" applyFont="1" applyFill="1" applyBorder="1" applyAlignment="1">
      <alignment horizontal="center" vertical="center" wrapText="1"/>
    </xf>
    <xf numFmtId="0" fontId="6" fillId="25" borderId="12" xfId="274" applyFill="1" applyBorder="1" applyAlignment="1">
      <alignment horizontal="center" vertical="center" wrapText="1"/>
    </xf>
    <xf numFmtId="0" fontId="2" fillId="32" borderId="27" xfId="274" applyFont="1" applyFill="1" applyBorder="1" applyAlignment="1">
      <alignment horizontal="center" vertical="center" wrapText="1"/>
    </xf>
    <xf numFmtId="0" fontId="2" fillId="32" borderId="12" xfId="274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5" fillId="24" borderId="0" xfId="0" quotePrefix="1" applyFont="1" applyFill="1" applyAlignment="1">
      <alignment vertical="center"/>
    </xf>
    <xf numFmtId="0" fontId="9" fillId="24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0" fillId="36" borderId="21" xfId="0" applyFill="1" applyBorder="1" applyAlignment="1">
      <alignment vertical="center"/>
    </xf>
    <xf numFmtId="0" fontId="0" fillId="36" borderId="19" xfId="0" applyFill="1" applyBorder="1" applyAlignment="1">
      <alignment vertical="center"/>
    </xf>
    <xf numFmtId="0" fontId="6" fillId="36" borderId="19" xfId="0" applyFont="1" applyFill="1" applyBorder="1" applyAlignment="1">
      <alignment vertical="center"/>
    </xf>
    <xf numFmtId="0" fontId="0" fillId="36" borderId="22" xfId="0" applyFill="1" applyBorder="1" applyAlignment="1">
      <alignment vertical="center"/>
    </xf>
    <xf numFmtId="0" fontId="0" fillId="36" borderId="23" xfId="0" applyFill="1" applyBorder="1" applyAlignment="1">
      <alignment vertical="center"/>
    </xf>
    <xf numFmtId="165" fontId="8" fillId="0" borderId="0" xfId="0" applyNumberFormat="1" applyFont="1" applyAlignment="1">
      <alignment vertical="center"/>
    </xf>
    <xf numFmtId="165" fontId="6" fillId="0" borderId="0" xfId="0" applyNumberFormat="1" applyFont="1" applyAlignment="1">
      <alignment vertical="center"/>
    </xf>
    <xf numFmtId="0" fontId="0" fillId="36" borderId="24" xfId="0" applyFill="1" applyBorder="1" applyAlignment="1">
      <alignment vertical="center"/>
    </xf>
    <xf numFmtId="165" fontId="2" fillId="26" borderId="0" xfId="0" applyNumberFormat="1" applyFont="1" applyFill="1" applyAlignment="1">
      <alignment vertical="center"/>
    </xf>
    <xf numFmtId="165" fontId="6" fillId="26" borderId="0" xfId="0" applyNumberFormat="1" applyFont="1" applyFill="1" applyAlignment="1">
      <alignment vertical="center"/>
    </xf>
    <xf numFmtId="165" fontId="2" fillId="26" borderId="0" xfId="0" quotePrefix="1" applyNumberFormat="1" applyFont="1" applyFill="1" applyAlignment="1">
      <alignment horizontal="left" vertical="center"/>
    </xf>
    <xf numFmtId="165" fontId="0" fillId="26" borderId="0" xfId="0" applyNumberFormat="1" applyFill="1" applyAlignment="1">
      <alignment vertical="center"/>
    </xf>
    <xf numFmtId="165" fontId="2" fillId="27" borderId="0" xfId="0" applyNumberFormat="1" applyFont="1" applyFill="1" applyAlignment="1">
      <alignment vertical="center"/>
    </xf>
    <xf numFmtId="165" fontId="6" fillId="27" borderId="0" xfId="0" applyNumberFormat="1" applyFont="1" applyFill="1" applyAlignment="1">
      <alignment vertical="center"/>
    </xf>
    <xf numFmtId="165" fontId="2" fillId="27" borderId="0" xfId="0" quotePrefix="1" applyNumberFormat="1" applyFont="1" applyFill="1" applyAlignment="1">
      <alignment horizontal="left" vertical="center"/>
    </xf>
    <xf numFmtId="165" fontId="0" fillId="27" borderId="0" xfId="0" applyNumberFormat="1" applyFill="1" applyAlignment="1">
      <alignment vertical="center"/>
    </xf>
    <xf numFmtId="165" fontId="0" fillId="26" borderId="0" xfId="0" quotePrefix="1" applyNumberFormat="1" applyFill="1" applyAlignment="1">
      <alignment horizontal="left" vertical="center"/>
    </xf>
    <xf numFmtId="165" fontId="2" fillId="26" borderId="12" xfId="0" applyNumberFormat="1" applyFont="1" applyFill="1" applyBorder="1" applyAlignment="1">
      <alignment vertical="center"/>
    </xf>
    <xf numFmtId="165" fontId="6" fillId="26" borderId="12" xfId="0" applyNumberFormat="1" applyFont="1" applyFill="1" applyBorder="1" applyAlignment="1">
      <alignment vertical="center"/>
    </xf>
    <xf numFmtId="165" fontId="0" fillId="26" borderId="12" xfId="0" applyNumberFormat="1" applyFill="1" applyBorder="1" applyAlignment="1">
      <alignment horizontal="left" vertical="center"/>
    </xf>
    <xf numFmtId="165" fontId="0" fillId="26" borderId="12" xfId="0" applyNumberFormat="1" applyFill="1" applyBorder="1" applyAlignment="1">
      <alignment vertical="center"/>
    </xf>
    <xf numFmtId="0" fontId="0" fillId="36" borderId="25" xfId="0" applyFill="1" applyBorder="1" applyAlignment="1">
      <alignment vertical="center"/>
    </xf>
    <xf numFmtId="0" fontId="0" fillId="36" borderId="12" xfId="0" applyFill="1" applyBorder="1" applyAlignment="1">
      <alignment vertical="center"/>
    </xf>
    <xf numFmtId="0" fontId="0" fillId="36" borderId="26" xfId="0" applyFill="1" applyBorder="1" applyAlignment="1">
      <alignment vertical="center"/>
    </xf>
    <xf numFmtId="0" fontId="2" fillId="34" borderId="19" xfId="0" applyFont="1" applyFill="1" applyBorder="1" applyAlignment="1">
      <alignment vertical="center"/>
    </xf>
    <xf numFmtId="0" fontId="2" fillId="35" borderId="0" xfId="0" applyFont="1" applyFill="1" applyAlignment="1">
      <alignment vertical="center"/>
    </xf>
    <xf numFmtId="0" fontId="2" fillId="34" borderId="0" xfId="0" applyFont="1" applyFill="1" applyAlignment="1">
      <alignment vertical="center"/>
    </xf>
    <xf numFmtId="0" fontId="2" fillId="34" borderId="20" xfId="0" applyFont="1" applyFill="1" applyBorder="1" applyAlignment="1">
      <alignment vertical="center"/>
    </xf>
    <xf numFmtId="0" fontId="12" fillId="0" borderId="0" xfId="0" applyFont="1" applyAlignment="1">
      <alignment vertical="center"/>
    </xf>
    <xf numFmtId="0" fontId="5" fillId="24" borderId="0" xfId="0" applyFont="1" applyFill="1" applyAlignment="1">
      <alignment vertical="center"/>
    </xf>
    <xf numFmtId="165" fontId="0" fillId="0" borderId="0" xfId="0" applyNumberFormat="1" applyAlignment="1">
      <alignment vertical="center"/>
    </xf>
    <xf numFmtId="165" fontId="6" fillId="27" borderId="12" xfId="0" applyNumberFormat="1" applyFont="1" applyFill="1" applyBorder="1" applyAlignment="1">
      <alignment vertical="center"/>
    </xf>
    <xf numFmtId="165" fontId="2" fillId="27" borderId="12" xfId="278" applyNumberFormat="1" applyFill="1" applyBorder="1" applyAlignment="1">
      <alignment vertical="center"/>
    </xf>
    <xf numFmtId="165" fontId="2" fillId="27" borderId="12" xfId="0" applyNumberFormat="1" applyFont="1" applyFill="1" applyBorder="1" applyAlignment="1">
      <alignment vertical="center"/>
    </xf>
    <xf numFmtId="165" fontId="0" fillId="27" borderId="12" xfId="0" applyNumberFormat="1" applyFill="1" applyBorder="1" applyAlignment="1">
      <alignment vertical="center"/>
    </xf>
    <xf numFmtId="0" fontId="2" fillId="0" borderId="0" xfId="0" applyFont="1" applyAlignment="1">
      <alignment vertical="center"/>
    </xf>
    <xf numFmtId="0" fontId="59" fillId="24" borderId="0" xfId="0" quotePrefix="1" applyFont="1" applyFill="1" applyAlignment="1">
      <alignment horizontal="left" vertical="center"/>
    </xf>
    <xf numFmtId="0" fontId="54" fillId="24" borderId="0" xfId="0" quotePrefix="1" applyFont="1" applyFill="1" applyAlignment="1">
      <alignment horizontal="left" vertical="center"/>
    </xf>
    <xf numFmtId="0" fontId="58" fillId="0" borderId="0" xfId="0" applyFont="1" applyAlignment="1">
      <alignment horizontal="left" vertical="center"/>
    </xf>
    <xf numFmtId="0" fontId="9" fillId="0" borderId="0" xfId="0" applyFont="1" applyAlignment="1">
      <alignment horizontal="right" vertical="center"/>
    </xf>
    <xf numFmtId="0" fontId="6" fillId="0" borderId="0" xfId="0" applyFont="1" applyAlignment="1">
      <alignment horizontal="right" vertical="center"/>
    </xf>
    <xf numFmtId="0" fontId="0" fillId="0" borderId="0" xfId="0" applyAlignment="1">
      <alignment horizontal="right" vertical="center"/>
    </xf>
    <xf numFmtId="0" fontId="11" fillId="0" borderId="0" xfId="0" applyFont="1" applyAlignment="1">
      <alignment vertical="center"/>
    </xf>
    <xf numFmtId="0" fontId="7" fillId="0" borderId="0" xfId="0" applyFont="1" applyAlignment="1">
      <alignment horizontal="left" vertical="center" wrapText="1"/>
    </xf>
    <xf numFmtId="0" fontId="8" fillId="0" borderId="0" xfId="0" applyFont="1" applyAlignment="1">
      <alignment vertical="center"/>
    </xf>
    <xf numFmtId="0" fontId="8" fillId="0" borderId="0" xfId="338" applyFont="1" applyAlignment="1">
      <alignment horizontal="left" vertical="center"/>
    </xf>
    <xf numFmtId="0" fontId="6" fillId="0" borderId="0" xfId="338" applyAlignment="1">
      <alignment vertical="center"/>
    </xf>
    <xf numFmtId="0" fontId="6" fillId="0" borderId="0" xfId="338" applyAlignment="1">
      <alignment horizontal="right" vertical="center"/>
    </xf>
    <xf numFmtId="0" fontId="6" fillId="26" borderId="0" xfId="0" applyFont="1" applyFill="1" applyAlignment="1">
      <alignment vertical="center"/>
    </xf>
    <xf numFmtId="0" fontId="6" fillId="26" borderId="0" xfId="0" applyFont="1" applyFill="1" applyAlignment="1">
      <alignment horizontal="left" vertical="center"/>
    </xf>
    <xf numFmtId="166" fontId="6" fillId="26" borderId="0" xfId="0" applyNumberFormat="1" applyFont="1" applyFill="1" applyAlignment="1">
      <alignment horizontal="right" vertical="center"/>
    </xf>
    <xf numFmtId="0" fontId="6" fillId="26" borderId="0" xfId="0" applyFont="1" applyFill="1" applyAlignment="1">
      <alignment horizontal="right" vertical="center"/>
    </xf>
    <xf numFmtId="2" fontId="6" fillId="26" borderId="0" xfId="0" applyNumberFormat="1" applyFont="1" applyFill="1" applyAlignment="1">
      <alignment horizontal="right" vertical="center"/>
    </xf>
    <xf numFmtId="0" fontId="6" fillId="27" borderId="12" xfId="0" applyFont="1" applyFill="1" applyBorder="1" applyAlignment="1">
      <alignment vertical="center"/>
    </xf>
    <xf numFmtId="0" fontId="0" fillId="27" borderId="12" xfId="0" applyFill="1" applyBorder="1" applyAlignment="1">
      <alignment horizontal="left" vertical="center"/>
    </xf>
    <xf numFmtId="166" fontId="0" fillId="27" borderId="12" xfId="0" applyNumberFormat="1" applyFill="1" applyBorder="1" applyAlignment="1">
      <alignment horizontal="right" vertical="center"/>
    </xf>
    <xf numFmtId="0" fontId="0" fillId="27" borderId="12" xfId="0" applyFill="1" applyBorder="1" applyAlignment="1">
      <alignment horizontal="right" vertical="center"/>
    </xf>
    <xf numFmtId="2" fontId="0" fillId="27" borderId="12" xfId="0" applyNumberFormat="1" applyFill="1" applyBorder="1" applyAlignment="1">
      <alignment horizontal="right" vertical="center"/>
    </xf>
    <xf numFmtId="9" fontId="0" fillId="0" borderId="0" xfId="0" applyNumberFormat="1" applyAlignment="1">
      <alignment vertical="center"/>
    </xf>
    <xf numFmtId="1" fontId="0" fillId="27" borderId="12" xfId="0" applyNumberFormat="1" applyFill="1" applyBorder="1" applyAlignment="1">
      <alignment horizontal="right" vertical="center"/>
    </xf>
    <xf numFmtId="166" fontId="6" fillId="27" borderId="0" xfId="0" applyNumberFormat="1" applyFont="1" applyFill="1" applyAlignment="1">
      <alignment horizontal="right"/>
    </xf>
    <xf numFmtId="166" fontId="0" fillId="27" borderId="12" xfId="0" applyNumberFormat="1" applyFill="1" applyBorder="1" applyAlignment="1">
      <alignment horizontal="left" vertical="center"/>
    </xf>
    <xf numFmtId="165" fontId="2" fillId="27" borderId="0" xfId="0" applyNumberFormat="1" applyFont="1" applyFill="1" applyAlignment="1">
      <alignment horizontal="left" vertical="center"/>
    </xf>
    <xf numFmtId="166" fontId="6" fillId="26" borderId="0" xfId="0" applyNumberFormat="1" applyFont="1" applyFill="1" applyAlignment="1">
      <alignment horizontal="right"/>
    </xf>
    <xf numFmtId="0" fontId="6" fillId="25" borderId="12" xfId="274" applyFill="1" applyBorder="1" applyAlignment="1">
      <alignment vertical="center" wrapText="1"/>
    </xf>
    <xf numFmtId="166" fontId="0" fillId="0" borderId="0" xfId="0" applyNumberFormat="1" applyAlignment="1">
      <alignment vertical="center"/>
    </xf>
    <xf numFmtId="166" fontId="2" fillId="35" borderId="20" xfId="0" applyNumberFormat="1" applyFont="1" applyFill="1" applyBorder="1"/>
    <xf numFmtId="166" fontId="2" fillId="35" borderId="0" xfId="0" applyNumberFormat="1" applyFont="1" applyFill="1"/>
    <xf numFmtId="166" fontId="2" fillId="34" borderId="0" xfId="0" applyNumberFormat="1" applyFont="1" applyFill="1"/>
    <xf numFmtId="0" fontId="2" fillId="35" borderId="0" xfId="0" applyFont="1" applyFill="1"/>
    <xf numFmtId="0" fontId="2" fillId="35" borderId="20" xfId="0" applyFont="1" applyFill="1" applyBorder="1"/>
    <xf numFmtId="0" fontId="2" fillId="34" borderId="0" xfId="0" applyFont="1" applyFill="1"/>
    <xf numFmtId="0" fontId="60" fillId="33" borderId="13" xfId="0" applyFont="1" applyFill="1" applyBorder="1" applyAlignment="1">
      <alignment horizontal="center" vertical="center"/>
    </xf>
    <xf numFmtId="0" fontId="53" fillId="36" borderId="0" xfId="0" applyFont="1" applyFill="1" applyAlignment="1">
      <alignment horizontal="center" vertical="center" wrapText="1"/>
    </xf>
    <xf numFmtId="0" fontId="6" fillId="25" borderId="12" xfId="274" applyFill="1" applyBorder="1" applyAlignment="1">
      <alignment horizontal="center" vertical="center" wrapText="1"/>
    </xf>
    <xf numFmtId="0" fontId="6" fillId="25" borderId="13" xfId="274" applyFill="1" applyBorder="1" applyAlignment="1">
      <alignment horizontal="center" vertical="center" wrapText="1"/>
    </xf>
  </cellXfs>
  <cellStyles count="767">
    <cellStyle name="20 % - Akzent1 2" xfId="339" xr:uid="{5FF29FE0-F554-42C1-B062-836A4C01766E}"/>
    <cellStyle name="20 % - Akzent2 2" xfId="340" xr:uid="{F4B79026-DB2D-4CC4-92F1-155638AD9F95}"/>
    <cellStyle name="20 % - Akzent3 2" xfId="341" xr:uid="{CA19C6B5-3AD7-4CFA-8142-F6C1BCF24029}"/>
    <cellStyle name="20 % - Akzent4 2" xfId="342" xr:uid="{F9793D1E-7FAD-407E-AF12-99B4EB61E180}"/>
    <cellStyle name="20 % - Akzent5 2" xfId="343" xr:uid="{AE8FDD48-2678-400C-AD45-201C583B2526}"/>
    <cellStyle name="20 % - Akzent6 2" xfId="344" xr:uid="{19A21D20-4ADA-434C-A367-460B39C75E68}"/>
    <cellStyle name="20% - Accent1" xfId="345" xr:uid="{82636C10-0535-49C7-9BD1-FE73665A1806}"/>
    <cellStyle name="20% - Accent2" xfId="346" xr:uid="{03885C7F-C1EC-4203-94C6-4457DF8D2B75}"/>
    <cellStyle name="20% - Accent3" xfId="347" xr:uid="{E8956C53-84B6-444D-AB7A-34B8BB6AE954}"/>
    <cellStyle name="20% - Accent4" xfId="348" xr:uid="{4943E4B9-6F0F-4CAB-B233-D957715893BF}"/>
    <cellStyle name="20% - Accent5" xfId="349" xr:uid="{D1454749-6E7E-4D62-B85C-38F385F4AACB}"/>
    <cellStyle name="20% - Accent6" xfId="350" xr:uid="{F8C007D7-5B8A-441E-A838-A7B6CA5A7AC6}"/>
    <cellStyle name="20% - akcent 1" xfId="1" xr:uid="{00000000-0005-0000-0000-000000000000}"/>
    <cellStyle name="20% - akcent 1 10" xfId="351" xr:uid="{314AC25D-BA33-40DF-8B2C-C03408E3F434}"/>
    <cellStyle name="20% - akcent 1 2" xfId="2" xr:uid="{00000000-0005-0000-0000-000001000000}"/>
    <cellStyle name="20% - akcent 1 3" xfId="3" xr:uid="{00000000-0005-0000-0000-000002000000}"/>
    <cellStyle name="20% - akcent 1 4" xfId="4" xr:uid="{00000000-0005-0000-0000-000003000000}"/>
    <cellStyle name="20% - akcent 1 5" xfId="5" xr:uid="{00000000-0005-0000-0000-000004000000}"/>
    <cellStyle name="20% - akcent 1 6" xfId="6" xr:uid="{00000000-0005-0000-0000-000005000000}"/>
    <cellStyle name="20% - akcent 1 7" xfId="7" xr:uid="{00000000-0005-0000-0000-000006000000}"/>
    <cellStyle name="20% - akcent 1 8" xfId="8" xr:uid="{00000000-0005-0000-0000-000007000000}"/>
    <cellStyle name="20% - akcent 1 9" xfId="352" xr:uid="{5BCC959B-55CB-47AC-85B8-0595AA4F58F2}"/>
    <cellStyle name="20% - akcent 2" xfId="9" xr:uid="{00000000-0005-0000-0000-000008000000}"/>
    <cellStyle name="20% - akcent 2 10" xfId="353" xr:uid="{D9B605DE-69A7-49B8-A2DE-F9FBBB99433D}"/>
    <cellStyle name="20% - akcent 2 2" xfId="10" xr:uid="{00000000-0005-0000-0000-000009000000}"/>
    <cellStyle name="20% - akcent 2 3" xfId="11" xr:uid="{00000000-0005-0000-0000-00000A000000}"/>
    <cellStyle name="20% - akcent 2 4" xfId="12" xr:uid="{00000000-0005-0000-0000-00000B000000}"/>
    <cellStyle name="20% - akcent 2 5" xfId="13" xr:uid="{00000000-0005-0000-0000-00000C000000}"/>
    <cellStyle name="20% - akcent 2 6" xfId="14" xr:uid="{00000000-0005-0000-0000-00000D000000}"/>
    <cellStyle name="20% - akcent 2 7" xfId="15" xr:uid="{00000000-0005-0000-0000-00000E000000}"/>
    <cellStyle name="20% - akcent 2 8" xfId="16" xr:uid="{00000000-0005-0000-0000-00000F000000}"/>
    <cellStyle name="20% - akcent 2 9" xfId="354" xr:uid="{D36AAC3F-7AA6-4FF1-9374-4EC15A5D87D7}"/>
    <cellStyle name="20% - akcent 3" xfId="17" xr:uid="{00000000-0005-0000-0000-000010000000}"/>
    <cellStyle name="20% - akcent 3 10" xfId="355" xr:uid="{60C4D767-AC6E-461D-898D-55D2D186C3FB}"/>
    <cellStyle name="20% - akcent 3 2" xfId="18" xr:uid="{00000000-0005-0000-0000-000011000000}"/>
    <cellStyle name="20% - akcent 3 3" xfId="19" xr:uid="{00000000-0005-0000-0000-000012000000}"/>
    <cellStyle name="20% - akcent 3 4" xfId="20" xr:uid="{00000000-0005-0000-0000-000013000000}"/>
    <cellStyle name="20% - akcent 3 5" xfId="21" xr:uid="{00000000-0005-0000-0000-000014000000}"/>
    <cellStyle name="20% - akcent 3 6" xfId="22" xr:uid="{00000000-0005-0000-0000-000015000000}"/>
    <cellStyle name="20% - akcent 3 7" xfId="23" xr:uid="{00000000-0005-0000-0000-000016000000}"/>
    <cellStyle name="20% - akcent 3 8" xfId="24" xr:uid="{00000000-0005-0000-0000-000017000000}"/>
    <cellStyle name="20% - akcent 3 9" xfId="356" xr:uid="{AA31D3F2-D7DD-4C2A-A410-92C71EBC4168}"/>
    <cellStyle name="20% - akcent 4" xfId="25" xr:uid="{00000000-0005-0000-0000-000018000000}"/>
    <cellStyle name="20% - akcent 4 10" xfId="357" xr:uid="{922CA384-C112-45AB-80AE-400425F7AE79}"/>
    <cellStyle name="20% - akcent 4 2" xfId="26" xr:uid="{00000000-0005-0000-0000-000019000000}"/>
    <cellStyle name="20% - akcent 4 3" xfId="27" xr:uid="{00000000-0005-0000-0000-00001A000000}"/>
    <cellStyle name="20% - akcent 4 4" xfId="28" xr:uid="{00000000-0005-0000-0000-00001B000000}"/>
    <cellStyle name="20% - akcent 4 5" xfId="29" xr:uid="{00000000-0005-0000-0000-00001C000000}"/>
    <cellStyle name="20% - akcent 4 6" xfId="30" xr:uid="{00000000-0005-0000-0000-00001D000000}"/>
    <cellStyle name="20% - akcent 4 7" xfId="31" xr:uid="{00000000-0005-0000-0000-00001E000000}"/>
    <cellStyle name="20% - akcent 4 8" xfId="32" xr:uid="{00000000-0005-0000-0000-00001F000000}"/>
    <cellStyle name="20% - akcent 4 9" xfId="358" xr:uid="{277C09CF-E4C4-496F-9D6B-F953469AB68A}"/>
    <cellStyle name="20% - akcent 5" xfId="33" xr:uid="{00000000-0005-0000-0000-000020000000}"/>
    <cellStyle name="20% - akcent 5 10" xfId="359" xr:uid="{261D9022-D151-4D8B-AD82-F75BC9B796ED}"/>
    <cellStyle name="20% - akcent 5 2" xfId="34" xr:uid="{00000000-0005-0000-0000-000021000000}"/>
    <cellStyle name="20% - akcent 5 3" xfId="35" xr:uid="{00000000-0005-0000-0000-000022000000}"/>
    <cellStyle name="20% - akcent 5 4" xfId="36" xr:uid="{00000000-0005-0000-0000-000023000000}"/>
    <cellStyle name="20% - akcent 5 5" xfId="37" xr:uid="{00000000-0005-0000-0000-000024000000}"/>
    <cellStyle name="20% - akcent 5 6" xfId="38" xr:uid="{00000000-0005-0000-0000-000025000000}"/>
    <cellStyle name="20% - akcent 5 7" xfId="39" xr:uid="{00000000-0005-0000-0000-000026000000}"/>
    <cellStyle name="20% - akcent 5 8" xfId="40" xr:uid="{00000000-0005-0000-0000-000027000000}"/>
    <cellStyle name="20% - akcent 5 9" xfId="360" xr:uid="{3D78FADD-1E98-4D5F-B97F-AD118057CAEA}"/>
    <cellStyle name="20% - akcent 6" xfId="41" xr:uid="{00000000-0005-0000-0000-000028000000}"/>
    <cellStyle name="20% - akcent 6 10" xfId="361" xr:uid="{89C68790-5CCE-4497-991B-E0D83757E8AC}"/>
    <cellStyle name="20% - akcent 6 2" xfId="42" xr:uid="{00000000-0005-0000-0000-000029000000}"/>
    <cellStyle name="20% - akcent 6 3" xfId="43" xr:uid="{00000000-0005-0000-0000-00002A000000}"/>
    <cellStyle name="20% - akcent 6 4" xfId="44" xr:uid="{00000000-0005-0000-0000-00002B000000}"/>
    <cellStyle name="20% - akcent 6 5" xfId="45" xr:uid="{00000000-0005-0000-0000-00002C000000}"/>
    <cellStyle name="20% - akcent 6 6" xfId="46" xr:uid="{00000000-0005-0000-0000-00002D000000}"/>
    <cellStyle name="20% - akcent 6 7" xfId="47" xr:uid="{00000000-0005-0000-0000-00002E000000}"/>
    <cellStyle name="20% - akcent 6 8" xfId="48" xr:uid="{00000000-0005-0000-0000-00002F000000}"/>
    <cellStyle name="20% - akcent 6 9" xfId="362" xr:uid="{92039F29-A2A2-428C-A732-6A547BB9EA70}"/>
    <cellStyle name="2x indented GHG Textfiels" xfId="363" xr:uid="{8C5F5760-B716-454A-8A3A-DC051131653B}"/>
    <cellStyle name="2x indented GHG Textfiels 2" xfId="364" xr:uid="{C459858B-4DA2-49E1-987B-B0B495EACAC1}"/>
    <cellStyle name="40 % - Akzent1 2" xfId="365" xr:uid="{597BB9AA-1213-4672-9A97-264488B5F676}"/>
    <cellStyle name="40 % - Akzent2 2" xfId="366" xr:uid="{3A87C567-F61E-41FD-923F-3F046C2E7E53}"/>
    <cellStyle name="40 % - Akzent3 2" xfId="367" xr:uid="{91208B52-94FE-4684-8DD9-4F1C32D54B6A}"/>
    <cellStyle name="40 % - Akzent4 2" xfId="368" xr:uid="{D97E7268-CC56-4ACC-AAB2-D69A7ED9F834}"/>
    <cellStyle name="40 % - Akzent5 2" xfId="369" xr:uid="{DB531813-26BE-49C3-9BEF-DF6BB3CEB633}"/>
    <cellStyle name="40 % - Akzent6 2" xfId="370" xr:uid="{4BDE1296-59B4-412C-AA9C-C14FDB1C0808}"/>
    <cellStyle name="40% - Accent1" xfId="371" xr:uid="{B15F13DE-43C9-4C2B-A0BE-CBD40F0FC92C}"/>
    <cellStyle name="40% - Accent2" xfId="372" xr:uid="{75C6AC4C-FA65-4625-82A2-05B21DA547E3}"/>
    <cellStyle name="40% - Accent3" xfId="373" xr:uid="{927B5580-BDB2-47EA-BD2F-AEDE9DC8137E}"/>
    <cellStyle name="40% - Accent4" xfId="374" xr:uid="{06A1C0DB-CC24-4B86-A2B0-E32D00997F8E}"/>
    <cellStyle name="40% - Accent5" xfId="375" xr:uid="{2A0989CD-8DD8-4FAE-9337-D6EC5E4A3B65}"/>
    <cellStyle name="40% - Accent6" xfId="376" xr:uid="{02C31803-4C0A-4C1A-8FD3-4D1D192CCAF7}"/>
    <cellStyle name="40% - akcent 1" xfId="49" xr:uid="{00000000-0005-0000-0000-000030000000}"/>
    <cellStyle name="40% - akcent 1 10" xfId="377" xr:uid="{071EC49A-1791-48F8-97AA-9F1E9B87D06F}"/>
    <cellStyle name="40% - akcent 1 2" xfId="50" xr:uid="{00000000-0005-0000-0000-000031000000}"/>
    <cellStyle name="40% - akcent 1 3" xfId="51" xr:uid="{00000000-0005-0000-0000-000032000000}"/>
    <cellStyle name="40% - akcent 1 4" xfId="52" xr:uid="{00000000-0005-0000-0000-000033000000}"/>
    <cellStyle name="40% - akcent 1 5" xfId="53" xr:uid="{00000000-0005-0000-0000-000034000000}"/>
    <cellStyle name="40% - akcent 1 6" xfId="54" xr:uid="{00000000-0005-0000-0000-000035000000}"/>
    <cellStyle name="40% - akcent 1 7" xfId="55" xr:uid="{00000000-0005-0000-0000-000036000000}"/>
    <cellStyle name="40% - akcent 1 8" xfId="56" xr:uid="{00000000-0005-0000-0000-000037000000}"/>
    <cellStyle name="40% - akcent 1 9" xfId="378" xr:uid="{013A4768-935D-4768-B559-C08CC4878683}"/>
    <cellStyle name="40% - akcent 2" xfId="57" xr:uid="{00000000-0005-0000-0000-000038000000}"/>
    <cellStyle name="40% - akcent 2 10" xfId="379" xr:uid="{55A830E8-E7E8-4CA9-A781-C4AAF02DDA68}"/>
    <cellStyle name="40% - akcent 2 2" xfId="58" xr:uid="{00000000-0005-0000-0000-000039000000}"/>
    <cellStyle name="40% - akcent 2 3" xfId="59" xr:uid="{00000000-0005-0000-0000-00003A000000}"/>
    <cellStyle name="40% - akcent 2 4" xfId="60" xr:uid="{00000000-0005-0000-0000-00003B000000}"/>
    <cellStyle name="40% - akcent 2 5" xfId="61" xr:uid="{00000000-0005-0000-0000-00003C000000}"/>
    <cellStyle name="40% - akcent 2 6" xfId="62" xr:uid="{00000000-0005-0000-0000-00003D000000}"/>
    <cellStyle name="40% - akcent 2 7" xfId="63" xr:uid="{00000000-0005-0000-0000-00003E000000}"/>
    <cellStyle name="40% - akcent 2 8" xfId="64" xr:uid="{00000000-0005-0000-0000-00003F000000}"/>
    <cellStyle name="40% - akcent 2 9" xfId="380" xr:uid="{52524CF3-1873-4008-BB28-18468DD76BA6}"/>
    <cellStyle name="40% - akcent 3" xfId="65" xr:uid="{00000000-0005-0000-0000-000040000000}"/>
    <cellStyle name="40% - akcent 3 10" xfId="381" xr:uid="{9CFF60C8-514C-48B4-B5A9-38821233902B}"/>
    <cellStyle name="40% - akcent 3 2" xfId="66" xr:uid="{00000000-0005-0000-0000-000041000000}"/>
    <cellStyle name="40% - akcent 3 3" xfId="67" xr:uid="{00000000-0005-0000-0000-000042000000}"/>
    <cellStyle name="40% - akcent 3 4" xfId="68" xr:uid="{00000000-0005-0000-0000-000043000000}"/>
    <cellStyle name="40% - akcent 3 5" xfId="69" xr:uid="{00000000-0005-0000-0000-000044000000}"/>
    <cellStyle name="40% - akcent 3 6" xfId="70" xr:uid="{00000000-0005-0000-0000-000045000000}"/>
    <cellStyle name="40% - akcent 3 7" xfId="71" xr:uid="{00000000-0005-0000-0000-000046000000}"/>
    <cellStyle name="40% - akcent 3 8" xfId="72" xr:uid="{00000000-0005-0000-0000-000047000000}"/>
    <cellStyle name="40% - akcent 3 9" xfId="382" xr:uid="{65DC547C-6C77-4A15-8457-1301F7CC7EE0}"/>
    <cellStyle name="40% - akcent 4" xfId="73" xr:uid="{00000000-0005-0000-0000-000048000000}"/>
    <cellStyle name="40% - akcent 4 10" xfId="383" xr:uid="{BADDE5F5-5DF3-4B5F-BF36-8C772D7C12C5}"/>
    <cellStyle name="40% - akcent 4 2" xfId="74" xr:uid="{00000000-0005-0000-0000-000049000000}"/>
    <cellStyle name="40% - akcent 4 3" xfId="75" xr:uid="{00000000-0005-0000-0000-00004A000000}"/>
    <cellStyle name="40% - akcent 4 4" xfId="76" xr:uid="{00000000-0005-0000-0000-00004B000000}"/>
    <cellStyle name="40% - akcent 4 5" xfId="77" xr:uid="{00000000-0005-0000-0000-00004C000000}"/>
    <cellStyle name="40% - akcent 4 6" xfId="78" xr:uid="{00000000-0005-0000-0000-00004D000000}"/>
    <cellStyle name="40% - akcent 4 7" xfId="79" xr:uid="{00000000-0005-0000-0000-00004E000000}"/>
    <cellStyle name="40% - akcent 4 8" xfId="80" xr:uid="{00000000-0005-0000-0000-00004F000000}"/>
    <cellStyle name="40% - akcent 4 9" xfId="384" xr:uid="{89504AFE-4C75-47C9-AA98-927B2BD5572A}"/>
    <cellStyle name="40% - akcent 5" xfId="81" xr:uid="{00000000-0005-0000-0000-000050000000}"/>
    <cellStyle name="40% - akcent 5 10" xfId="385" xr:uid="{D6E66614-9D5B-480D-8A9F-C071316CCE39}"/>
    <cellStyle name="40% - akcent 5 2" xfId="82" xr:uid="{00000000-0005-0000-0000-000051000000}"/>
    <cellStyle name="40% - akcent 5 3" xfId="83" xr:uid="{00000000-0005-0000-0000-000052000000}"/>
    <cellStyle name="40% - akcent 5 4" xfId="84" xr:uid="{00000000-0005-0000-0000-000053000000}"/>
    <cellStyle name="40% - akcent 5 5" xfId="85" xr:uid="{00000000-0005-0000-0000-000054000000}"/>
    <cellStyle name="40% - akcent 5 6" xfId="86" xr:uid="{00000000-0005-0000-0000-000055000000}"/>
    <cellStyle name="40% - akcent 5 7" xfId="87" xr:uid="{00000000-0005-0000-0000-000056000000}"/>
    <cellStyle name="40% - akcent 5 8" xfId="88" xr:uid="{00000000-0005-0000-0000-000057000000}"/>
    <cellStyle name="40% - akcent 5 9" xfId="386" xr:uid="{AA426152-38B9-43A3-814B-3730F447097B}"/>
    <cellStyle name="40% - akcent 6" xfId="89" xr:uid="{00000000-0005-0000-0000-000058000000}"/>
    <cellStyle name="40% - akcent 6 10" xfId="387" xr:uid="{24EF9927-9691-492D-B7D1-9EB7B9482B73}"/>
    <cellStyle name="40% - akcent 6 2" xfId="90" xr:uid="{00000000-0005-0000-0000-000059000000}"/>
    <cellStyle name="40% - akcent 6 3" xfId="91" xr:uid="{00000000-0005-0000-0000-00005A000000}"/>
    <cellStyle name="40% - akcent 6 4" xfId="92" xr:uid="{00000000-0005-0000-0000-00005B000000}"/>
    <cellStyle name="40% - akcent 6 5" xfId="93" xr:uid="{00000000-0005-0000-0000-00005C000000}"/>
    <cellStyle name="40% - akcent 6 6" xfId="94" xr:uid="{00000000-0005-0000-0000-00005D000000}"/>
    <cellStyle name="40% - akcent 6 7" xfId="95" xr:uid="{00000000-0005-0000-0000-00005E000000}"/>
    <cellStyle name="40% - akcent 6 8" xfId="96" xr:uid="{00000000-0005-0000-0000-00005F000000}"/>
    <cellStyle name="40% - akcent 6 9" xfId="388" xr:uid="{4ABEC8E1-730B-4183-B05B-88FA8886C302}"/>
    <cellStyle name="5x indented GHG Textfiels" xfId="389" xr:uid="{A63AF222-76B1-4F96-B00B-081F22988850}"/>
    <cellStyle name="5x indented GHG Textfiels 2" xfId="390" xr:uid="{E2CBF282-1B3B-4074-96CE-AD1D383E6B35}"/>
    <cellStyle name="60 % - Akzent1 2" xfId="391" xr:uid="{42D426AA-847D-43B0-8B7B-B3B46C935170}"/>
    <cellStyle name="60 % - Akzent2 2" xfId="392" xr:uid="{C841D75E-6599-4475-863D-20E6A1C4CCA7}"/>
    <cellStyle name="60 % - Akzent3 2" xfId="393" xr:uid="{63D2E466-DCF6-4153-8EAA-E94C71E0C10C}"/>
    <cellStyle name="60 % - Akzent4 2" xfId="394" xr:uid="{CC8AD346-893F-480C-8CEE-424D96BBB29F}"/>
    <cellStyle name="60 % - Akzent5 2" xfId="395" xr:uid="{300BABFE-D07D-4D68-A76C-DCD30AF83CE3}"/>
    <cellStyle name="60 % - Akzent6 2" xfId="396" xr:uid="{994A4B24-4703-4B72-8729-FB095987CE2F}"/>
    <cellStyle name="60% - Accent1" xfId="397" xr:uid="{6D176682-75CF-4E26-806D-9C1970672E61}"/>
    <cellStyle name="60% - Accent2" xfId="398" xr:uid="{72C07E2C-82D9-4031-B9DE-97B98F8C9D70}"/>
    <cellStyle name="60% - Accent3" xfId="399" xr:uid="{FB747BD8-C5C9-41F2-9BFD-41DFF5F42962}"/>
    <cellStyle name="60% - Accent4" xfId="400" xr:uid="{81556372-B30C-4BD3-9EF6-7FFD40B41BB8}"/>
    <cellStyle name="60% - Accent5" xfId="401" xr:uid="{B606981A-113B-4CA0-8A50-429D97EA8ABA}"/>
    <cellStyle name="60% - Accent6" xfId="402" xr:uid="{3C3917C3-4D47-4135-BB3F-F0666D0DB063}"/>
    <cellStyle name="60% - akcent 1" xfId="97" xr:uid="{00000000-0005-0000-0000-000060000000}"/>
    <cellStyle name="60% - akcent 1 10" xfId="403" xr:uid="{F1BAA64A-E405-4B5D-8535-FFE1FBCF13EF}"/>
    <cellStyle name="60% - akcent 1 2" xfId="98" xr:uid="{00000000-0005-0000-0000-000061000000}"/>
    <cellStyle name="60% - akcent 1 3" xfId="99" xr:uid="{00000000-0005-0000-0000-000062000000}"/>
    <cellStyle name="60% - akcent 1 4" xfId="100" xr:uid="{00000000-0005-0000-0000-000063000000}"/>
    <cellStyle name="60% - akcent 1 5" xfId="101" xr:uid="{00000000-0005-0000-0000-000064000000}"/>
    <cellStyle name="60% - akcent 1 6" xfId="102" xr:uid="{00000000-0005-0000-0000-000065000000}"/>
    <cellStyle name="60% - akcent 1 7" xfId="103" xr:uid="{00000000-0005-0000-0000-000066000000}"/>
    <cellStyle name="60% - akcent 1 8" xfId="104" xr:uid="{00000000-0005-0000-0000-000067000000}"/>
    <cellStyle name="60% - akcent 1 9" xfId="404" xr:uid="{27BBFFCD-3BE6-40D9-8E82-3BA7B2D9EA34}"/>
    <cellStyle name="60% - akcent 2" xfId="105" xr:uid="{00000000-0005-0000-0000-000068000000}"/>
    <cellStyle name="60% - akcent 2 10" xfId="405" xr:uid="{76B70861-B8BD-446D-BE18-E9FAFAC8E245}"/>
    <cellStyle name="60% - akcent 2 2" xfId="106" xr:uid="{00000000-0005-0000-0000-000069000000}"/>
    <cellStyle name="60% - akcent 2 3" xfId="107" xr:uid="{00000000-0005-0000-0000-00006A000000}"/>
    <cellStyle name="60% - akcent 2 4" xfId="108" xr:uid="{00000000-0005-0000-0000-00006B000000}"/>
    <cellStyle name="60% - akcent 2 5" xfId="109" xr:uid="{00000000-0005-0000-0000-00006C000000}"/>
    <cellStyle name="60% - akcent 2 6" xfId="110" xr:uid="{00000000-0005-0000-0000-00006D000000}"/>
    <cellStyle name="60% - akcent 2 7" xfId="111" xr:uid="{00000000-0005-0000-0000-00006E000000}"/>
    <cellStyle name="60% - akcent 2 8" xfId="112" xr:uid="{00000000-0005-0000-0000-00006F000000}"/>
    <cellStyle name="60% - akcent 2 9" xfId="406" xr:uid="{3A0B1A71-E65C-4FE1-81C9-0536069F5DA0}"/>
    <cellStyle name="60% - akcent 3" xfId="113" xr:uid="{00000000-0005-0000-0000-000070000000}"/>
    <cellStyle name="60% - akcent 3 10" xfId="407" xr:uid="{784FAC09-5B5F-4D0B-9EB3-8E32F492CAA6}"/>
    <cellStyle name="60% - akcent 3 2" xfId="114" xr:uid="{00000000-0005-0000-0000-000071000000}"/>
    <cellStyle name="60% - akcent 3 3" xfId="115" xr:uid="{00000000-0005-0000-0000-000072000000}"/>
    <cellStyle name="60% - akcent 3 4" xfId="116" xr:uid="{00000000-0005-0000-0000-000073000000}"/>
    <cellStyle name="60% - akcent 3 5" xfId="117" xr:uid="{00000000-0005-0000-0000-000074000000}"/>
    <cellStyle name="60% - akcent 3 6" xfId="118" xr:uid="{00000000-0005-0000-0000-000075000000}"/>
    <cellStyle name="60% - akcent 3 7" xfId="119" xr:uid="{00000000-0005-0000-0000-000076000000}"/>
    <cellStyle name="60% - akcent 3 8" xfId="120" xr:uid="{00000000-0005-0000-0000-000077000000}"/>
    <cellStyle name="60% - akcent 3 9" xfId="408" xr:uid="{D805286A-D396-431A-B13E-D0D8C2DB7D80}"/>
    <cellStyle name="60% - akcent 4" xfId="121" xr:uid="{00000000-0005-0000-0000-000078000000}"/>
    <cellStyle name="60% - akcent 4 10" xfId="409" xr:uid="{BE9FFB82-D67D-4B18-8A31-86CBDDCF7680}"/>
    <cellStyle name="60% - akcent 4 2" xfId="122" xr:uid="{00000000-0005-0000-0000-000079000000}"/>
    <cellStyle name="60% - akcent 4 3" xfId="123" xr:uid="{00000000-0005-0000-0000-00007A000000}"/>
    <cellStyle name="60% - akcent 4 4" xfId="124" xr:uid="{00000000-0005-0000-0000-00007B000000}"/>
    <cellStyle name="60% - akcent 4 5" xfId="125" xr:uid="{00000000-0005-0000-0000-00007C000000}"/>
    <cellStyle name="60% - akcent 4 6" xfId="126" xr:uid="{00000000-0005-0000-0000-00007D000000}"/>
    <cellStyle name="60% - akcent 4 7" xfId="127" xr:uid="{00000000-0005-0000-0000-00007E000000}"/>
    <cellStyle name="60% - akcent 4 8" xfId="128" xr:uid="{00000000-0005-0000-0000-00007F000000}"/>
    <cellStyle name="60% - akcent 4 9" xfId="410" xr:uid="{4BE2CA33-5FE3-4BEC-8952-6E3B87338B3D}"/>
    <cellStyle name="60% - akcent 5" xfId="129" xr:uid="{00000000-0005-0000-0000-000080000000}"/>
    <cellStyle name="60% - akcent 5 10" xfId="411" xr:uid="{78E063FC-AC6F-4EAA-88F3-CDE89244FB2D}"/>
    <cellStyle name="60% - akcent 5 2" xfId="130" xr:uid="{00000000-0005-0000-0000-000081000000}"/>
    <cellStyle name="60% - akcent 5 3" xfId="131" xr:uid="{00000000-0005-0000-0000-000082000000}"/>
    <cellStyle name="60% - akcent 5 4" xfId="132" xr:uid="{00000000-0005-0000-0000-000083000000}"/>
    <cellStyle name="60% - akcent 5 5" xfId="133" xr:uid="{00000000-0005-0000-0000-000084000000}"/>
    <cellStyle name="60% - akcent 5 6" xfId="134" xr:uid="{00000000-0005-0000-0000-000085000000}"/>
    <cellStyle name="60% - akcent 5 7" xfId="135" xr:uid="{00000000-0005-0000-0000-000086000000}"/>
    <cellStyle name="60% - akcent 5 8" xfId="136" xr:uid="{00000000-0005-0000-0000-000087000000}"/>
    <cellStyle name="60% - akcent 5 9" xfId="412" xr:uid="{DE928582-625E-4828-9F47-AFB72034E3B8}"/>
    <cellStyle name="60% - akcent 6" xfId="137" xr:uid="{00000000-0005-0000-0000-000088000000}"/>
    <cellStyle name="60% - akcent 6 10" xfId="413" xr:uid="{9C4F5DDE-5293-40B2-9778-90916C5F8DD2}"/>
    <cellStyle name="60% - akcent 6 2" xfId="138" xr:uid="{00000000-0005-0000-0000-000089000000}"/>
    <cellStyle name="60% - akcent 6 3" xfId="139" xr:uid="{00000000-0005-0000-0000-00008A000000}"/>
    <cellStyle name="60% - akcent 6 4" xfId="140" xr:uid="{00000000-0005-0000-0000-00008B000000}"/>
    <cellStyle name="60% - akcent 6 5" xfId="141" xr:uid="{00000000-0005-0000-0000-00008C000000}"/>
    <cellStyle name="60% - akcent 6 6" xfId="142" xr:uid="{00000000-0005-0000-0000-00008D000000}"/>
    <cellStyle name="60% - akcent 6 7" xfId="143" xr:uid="{00000000-0005-0000-0000-00008E000000}"/>
    <cellStyle name="60% - akcent 6 8" xfId="144" xr:uid="{00000000-0005-0000-0000-00008F000000}"/>
    <cellStyle name="60% - akcent 6 9" xfId="414" xr:uid="{8330C18F-FA29-41E3-9FEF-EB1A148FF87D}"/>
    <cellStyle name="Accent1" xfId="415" xr:uid="{755655B4-DCA3-4F68-8115-8C8592569A96}"/>
    <cellStyle name="Accent2" xfId="416" xr:uid="{34F8DC9A-6D27-4BC3-8058-B42D56946983}"/>
    <cellStyle name="Accent3" xfId="417" xr:uid="{C596C202-455F-4520-8343-C37ED1E525AB}"/>
    <cellStyle name="Accent4" xfId="418" xr:uid="{AB6F1629-D4CB-49A0-8C10-F5DA7A2C865B}"/>
    <cellStyle name="Accent5" xfId="419" xr:uid="{6B9D174D-92D3-462B-B874-D8A596421E68}"/>
    <cellStyle name="Accent6" xfId="420" xr:uid="{4D6B11A3-8898-4F66-92B9-01D9A4BD7178}"/>
    <cellStyle name="Actual Date" xfId="421" xr:uid="{AAE224FE-E7B4-4B5C-AAFD-4C2807F51EA9}"/>
    <cellStyle name="Akcent 1" xfId="145" xr:uid="{00000000-0005-0000-0000-000090000000}"/>
    <cellStyle name="Akcent 1 10" xfId="422" xr:uid="{B79BC4C7-9818-4AFE-BED7-FBB4875DC51F}"/>
    <cellStyle name="Akcent 1 2" xfId="146" xr:uid="{00000000-0005-0000-0000-000091000000}"/>
    <cellStyle name="Akcent 1 3" xfId="147" xr:uid="{00000000-0005-0000-0000-000092000000}"/>
    <cellStyle name="Akcent 1 4" xfId="148" xr:uid="{00000000-0005-0000-0000-000093000000}"/>
    <cellStyle name="Akcent 1 5" xfId="149" xr:uid="{00000000-0005-0000-0000-000094000000}"/>
    <cellStyle name="Akcent 1 6" xfId="150" xr:uid="{00000000-0005-0000-0000-000095000000}"/>
    <cellStyle name="Akcent 1 7" xfId="151" xr:uid="{00000000-0005-0000-0000-000096000000}"/>
    <cellStyle name="Akcent 1 8" xfId="152" xr:uid="{00000000-0005-0000-0000-000097000000}"/>
    <cellStyle name="Akcent 1 9" xfId="423" xr:uid="{D770C23F-E949-4B2A-9EAC-4F518FDD749F}"/>
    <cellStyle name="Akcent 2" xfId="153" xr:uid="{00000000-0005-0000-0000-000098000000}"/>
    <cellStyle name="Akcent 2 10" xfId="424" xr:uid="{3B37C19F-D21C-4CDC-A5BF-33362D4F5D97}"/>
    <cellStyle name="Akcent 2 2" xfId="154" xr:uid="{00000000-0005-0000-0000-000099000000}"/>
    <cellStyle name="Akcent 2 3" xfId="155" xr:uid="{00000000-0005-0000-0000-00009A000000}"/>
    <cellStyle name="Akcent 2 4" xfId="156" xr:uid="{00000000-0005-0000-0000-00009B000000}"/>
    <cellStyle name="Akcent 2 5" xfId="157" xr:uid="{00000000-0005-0000-0000-00009C000000}"/>
    <cellStyle name="Akcent 2 6" xfId="158" xr:uid="{00000000-0005-0000-0000-00009D000000}"/>
    <cellStyle name="Akcent 2 7" xfId="159" xr:uid="{00000000-0005-0000-0000-00009E000000}"/>
    <cellStyle name="Akcent 2 8" xfId="160" xr:uid="{00000000-0005-0000-0000-00009F000000}"/>
    <cellStyle name="Akcent 2 9" xfId="425" xr:uid="{68A781C8-7046-43A6-BA2E-E7C502243E7D}"/>
    <cellStyle name="Akcent 3" xfId="161" xr:uid="{00000000-0005-0000-0000-0000A0000000}"/>
    <cellStyle name="Akcent 3 10" xfId="426" xr:uid="{BE517BDD-D01E-49E7-957F-FEB5D1E8878F}"/>
    <cellStyle name="Akcent 3 2" xfId="162" xr:uid="{00000000-0005-0000-0000-0000A1000000}"/>
    <cellStyle name="Akcent 3 3" xfId="163" xr:uid="{00000000-0005-0000-0000-0000A2000000}"/>
    <cellStyle name="Akcent 3 4" xfId="164" xr:uid="{00000000-0005-0000-0000-0000A3000000}"/>
    <cellStyle name="Akcent 3 5" xfId="165" xr:uid="{00000000-0005-0000-0000-0000A4000000}"/>
    <cellStyle name="Akcent 3 6" xfId="166" xr:uid="{00000000-0005-0000-0000-0000A5000000}"/>
    <cellStyle name="Akcent 3 7" xfId="167" xr:uid="{00000000-0005-0000-0000-0000A6000000}"/>
    <cellStyle name="Akcent 3 8" xfId="168" xr:uid="{00000000-0005-0000-0000-0000A7000000}"/>
    <cellStyle name="Akcent 3 9" xfId="427" xr:uid="{7B2F9EFC-42EB-4470-8969-7EF00B18C226}"/>
    <cellStyle name="Akcent 4" xfId="169" xr:uid="{00000000-0005-0000-0000-0000A8000000}"/>
    <cellStyle name="Akcent 4 10" xfId="428" xr:uid="{6FA2FE17-F9BF-4F4E-A8C8-901986449FC8}"/>
    <cellStyle name="Akcent 4 2" xfId="170" xr:uid="{00000000-0005-0000-0000-0000A9000000}"/>
    <cellStyle name="Akcent 4 3" xfId="171" xr:uid="{00000000-0005-0000-0000-0000AA000000}"/>
    <cellStyle name="Akcent 4 4" xfId="172" xr:uid="{00000000-0005-0000-0000-0000AB000000}"/>
    <cellStyle name="Akcent 4 5" xfId="173" xr:uid="{00000000-0005-0000-0000-0000AC000000}"/>
    <cellStyle name="Akcent 4 6" xfId="174" xr:uid="{00000000-0005-0000-0000-0000AD000000}"/>
    <cellStyle name="Akcent 4 7" xfId="175" xr:uid="{00000000-0005-0000-0000-0000AE000000}"/>
    <cellStyle name="Akcent 4 8" xfId="176" xr:uid="{00000000-0005-0000-0000-0000AF000000}"/>
    <cellStyle name="Akcent 4 9" xfId="429" xr:uid="{7C69E046-88B3-416F-A5DF-07F14764E7DF}"/>
    <cellStyle name="Akcent 5" xfId="177" xr:uid="{00000000-0005-0000-0000-0000B0000000}"/>
    <cellStyle name="Akcent 5 10" xfId="430" xr:uid="{ACF1B106-703F-4F8F-A5DE-D0ECB3295101}"/>
    <cellStyle name="Akcent 5 2" xfId="178" xr:uid="{00000000-0005-0000-0000-0000B1000000}"/>
    <cellStyle name="Akcent 5 3" xfId="179" xr:uid="{00000000-0005-0000-0000-0000B2000000}"/>
    <cellStyle name="Akcent 5 4" xfId="180" xr:uid="{00000000-0005-0000-0000-0000B3000000}"/>
    <cellStyle name="Akcent 5 5" xfId="181" xr:uid="{00000000-0005-0000-0000-0000B4000000}"/>
    <cellStyle name="Akcent 5 6" xfId="182" xr:uid="{00000000-0005-0000-0000-0000B5000000}"/>
    <cellStyle name="Akcent 5 7" xfId="183" xr:uid="{00000000-0005-0000-0000-0000B6000000}"/>
    <cellStyle name="Akcent 5 8" xfId="184" xr:uid="{00000000-0005-0000-0000-0000B7000000}"/>
    <cellStyle name="Akcent 5 9" xfId="431" xr:uid="{03FA835B-D5BB-468D-972E-2B582AC1E4D8}"/>
    <cellStyle name="Akcent 6" xfId="185" xr:uid="{00000000-0005-0000-0000-0000B8000000}"/>
    <cellStyle name="Akcent 6 10" xfId="432" xr:uid="{9CFA743E-0444-4ED8-9709-50B24D984D5B}"/>
    <cellStyle name="Akcent 6 2" xfId="186" xr:uid="{00000000-0005-0000-0000-0000B9000000}"/>
    <cellStyle name="Akcent 6 3" xfId="187" xr:uid="{00000000-0005-0000-0000-0000BA000000}"/>
    <cellStyle name="Akcent 6 4" xfId="188" xr:uid="{00000000-0005-0000-0000-0000BB000000}"/>
    <cellStyle name="Akcent 6 5" xfId="189" xr:uid="{00000000-0005-0000-0000-0000BC000000}"/>
    <cellStyle name="Akcent 6 6" xfId="190" xr:uid="{00000000-0005-0000-0000-0000BD000000}"/>
    <cellStyle name="Akcent 6 7" xfId="191" xr:uid="{00000000-0005-0000-0000-0000BE000000}"/>
    <cellStyle name="Akcent 6 8" xfId="192" xr:uid="{00000000-0005-0000-0000-0000BF000000}"/>
    <cellStyle name="Akcent 6 9" xfId="433" xr:uid="{E13D6E72-E6F0-4A1C-A1DC-77C9AEC4083D}"/>
    <cellStyle name="Akzent1 2" xfId="434" xr:uid="{403A8B72-59C8-45F5-B1D6-50FCC6CA99A0}"/>
    <cellStyle name="Akzent2 2" xfId="435" xr:uid="{631202EB-9A08-4AC9-897C-7544EC684859}"/>
    <cellStyle name="Akzent3 2" xfId="436" xr:uid="{1D3122F7-0CF4-4202-BD77-6A4967163823}"/>
    <cellStyle name="Akzent4 2" xfId="437" xr:uid="{5830F37C-799C-4A12-97BC-1F9F3F66C442}"/>
    <cellStyle name="Akzent5 2" xfId="438" xr:uid="{DE174DEB-80F7-4FFE-B0D0-5006A271B5EB}"/>
    <cellStyle name="Akzent6 2" xfId="439" xr:uid="{72B987B1-9B01-4133-B4AC-FBC0B48E0F46}"/>
    <cellStyle name="Ausgabe 2" xfId="440" xr:uid="{EC710D2A-3B50-4213-B8A9-D2CB1D0E3FCD}"/>
    <cellStyle name="Bad" xfId="441" xr:uid="{1205CE16-E424-4208-9D64-735DA996E4BD}"/>
    <cellStyle name="Berechnung 2" xfId="442" xr:uid="{85980431-258B-492A-B199-1A667C948DAE}"/>
    <cellStyle name="Calculation" xfId="443" xr:uid="{AFC11BCB-C643-4AE1-A725-6D29565E80D4}"/>
    <cellStyle name="Check Cell" xfId="444" xr:uid="{9150347B-D362-439B-A812-54DBBC6BCBA4}"/>
    <cellStyle name="ColLevel_" xfId="445" xr:uid="{B0A131FB-4C1C-4305-B6FD-6DE2044F8F99}"/>
    <cellStyle name="Comma0" xfId="446" xr:uid="{0823BFD2-F3B2-4A63-BFAF-EDCAC7A15751}"/>
    <cellStyle name="Comma0 - Style1" xfId="447" xr:uid="{70CCBCFB-FA99-454B-87FB-8557582BD38D}"/>
    <cellStyle name="Comma0 - Style2" xfId="448" xr:uid="{810E515D-6397-4A3E-90A7-4948A39523B6}"/>
    <cellStyle name="Comma0_Input" xfId="449" xr:uid="{CE7B5E62-8C9D-4ED6-B0A0-7264B088CBD0}"/>
    <cellStyle name="Currency0" xfId="450" xr:uid="{B3A06E39-34A4-4250-8811-808BF13DD903}"/>
    <cellStyle name="Dane wejściowe" xfId="193" xr:uid="{00000000-0005-0000-0000-0000C0000000}"/>
    <cellStyle name="Dane wejściowe 10" xfId="451" xr:uid="{8F109617-896F-4B7C-B9E6-87EBAF9EEE07}"/>
    <cellStyle name="Dane wejściowe 2" xfId="194" xr:uid="{00000000-0005-0000-0000-0000C1000000}"/>
    <cellStyle name="Dane wejściowe 3" xfId="195" xr:uid="{00000000-0005-0000-0000-0000C2000000}"/>
    <cellStyle name="Dane wejściowe 4" xfId="196" xr:uid="{00000000-0005-0000-0000-0000C3000000}"/>
    <cellStyle name="Dane wejściowe 5" xfId="197" xr:uid="{00000000-0005-0000-0000-0000C4000000}"/>
    <cellStyle name="Dane wejściowe 6" xfId="198" xr:uid="{00000000-0005-0000-0000-0000C5000000}"/>
    <cellStyle name="Dane wejściowe 7" xfId="199" xr:uid="{00000000-0005-0000-0000-0000C6000000}"/>
    <cellStyle name="Dane wejściowe 8" xfId="200" xr:uid="{00000000-0005-0000-0000-0000C7000000}"/>
    <cellStyle name="Dane wejściowe 9" xfId="452" xr:uid="{C5DBB5BD-699E-4827-B098-0EACBD668D0C}"/>
    <cellStyle name="Dane wyjściowe" xfId="201" xr:uid="{00000000-0005-0000-0000-0000C8000000}"/>
    <cellStyle name="Dane wyjściowe 10" xfId="453" xr:uid="{950AFE09-8F5A-4CDB-B2E4-CFE3D26591C3}"/>
    <cellStyle name="Dane wyjściowe 2" xfId="202" xr:uid="{00000000-0005-0000-0000-0000C9000000}"/>
    <cellStyle name="Dane wyjściowe 3" xfId="203" xr:uid="{00000000-0005-0000-0000-0000CA000000}"/>
    <cellStyle name="Dane wyjściowe 4" xfId="204" xr:uid="{00000000-0005-0000-0000-0000CB000000}"/>
    <cellStyle name="Dane wyjściowe 5" xfId="205" xr:uid="{00000000-0005-0000-0000-0000CC000000}"/>
    <cellStyle name="Dane wyjściowe 6" xfId="206" xr:uid="{00000000-0005-0000-0000-0000CD000000}"/>
    <cellStyle name="Dane wyjściowe 7" xfId="207" xr:uid="{00000000-0005-0000-0000-0000CE000000}"/>
    <cellStyle name="Dane wyjściowe 8" xfId="208" xr:uid="{00000000-0005-0000-0000-0000CF000000}"/>
    <cellStyle name="Dane wyjściowe 9" xfId="454" xr:uid="{2D5A2CCC-8435-407B-8FEC-29F04CE4113F}"/>
    <cellStyle name="Date" xfId="455" xr:uid="{43B166A9-B18B-4E55-93E7-9546A3A2811C}"/>
    <cellStyle name="DateTime" xfId="456" xr:uid="{CC4ED2BB-B11D-4814-BEF2-E5BD5A9A8E74}"/>
    <cellStyle name="Dezimal [0] 2" xfId="457" xr:uid="{534E12F6-D4CB-45F1-AD87-740B1C4582B7}"/>
    <cellStyle name="Dezimal 2" xfId="458" xr:uid="{E035D5B3-03F3-4814-A808-D0DDEF8FE2CB}"/>
    <cellStyle name="Dezimal 3" xfId="459" xr:uid="{518319FD-D935-45D9-AFEF-EFADC84A1749}"/>
    <cellStyle name="Dezimal_Results_Pan_EU_OLGA_NUC" xfId="460" xr:uid="{8927B27C-23AF-455E-BC2B-E29F8FF73804}"/>
    <cellStyle name="Dobre" xfId="209" xr:uid="{00000000-0005-0000-0000-0000D0000000}"/>
    <cellStyle name="Dobre 10" xfId="461" xr:uid="{65827B6D-0E3C-4FBA-A064-0AE72D9E213D}"/>
    <cellStyle name="Dobre 2" xfId="210" xr:uid="{00000000-0005-0000-0000-0000D1000000}"/>
    <cellStyle name="Dobre 3" xfId="211" xr:uid="{00000000-0005-0000-0000-0000D2000000}"/>
    <cellStyle name="Dobre 4" xfId="212" xr:uid="{00000000-0005-0000-0000-0000D3000000}"/>
    <cellStyle name="Dobre 5" xfId="213" xr:uid="{00000000-0005-0000-0000-0000D4000000}"/>
    <cellStyle name="Dobre 6" xfId="214" xr:uid="{00000000-0005-0000-0000-0000D5000000}"/>
    <cellStyle name="Dobre 7" xfId="215" xr:uid="{00000000-0005-0000-0000-0000D6000000}"/>
    <cellStyle name="Dobre 8" xfId="216" xr:uid="{00000000-0005-0000-0000-0000D7000000}"/>
    <cellStyle name="Dobre 9" xfId="462" xr:uid="{8FEC4D01-C79B-4D21-A318-FB22160E7720}"/>
    <cellStyle name="Eingabe 2" xfId="463" xr:uid="{44B0025C-BBE3-43BB-87D7-B7C327D931D3}"/>
    <cellStyle name="Ergebnis 2" xfId="464" xr:uid="{8BEF438E-91DE-46F8-B1B4-62918214132B}"/>
    <cellStyle name="Erklärender Text 2" xfId="465" xr:uid="{8048FB89-B631-445E-B072-485D827712B0}"/>
    <cellStyle name="Euro" xfId="217" xr:uid="{00000000-0005-0000-0000-0000D8000000}"/>
    <cellStyle name="Euro 2" xfId="466" xr:uid="{6A06957B-F5F5-46B5-9554-34AE84C9FC45}"/>
    <cellStyle name="Euro 2 2" xfId="467" xr:uid="{C0F6A8DC-FD46-4E2A-80CD-1C04B896276E}"/>
    <cellStyle name="Euro 2 3" xfId="468" xr:uid="{BACDC90A-BDB4-413C-853E-908716F2B6B6}"/>
    <cellStyle name="Euro 3" xfId="469" xr:uid="{55CF7AFD-9E02-4647-B2FA-893C64D55F4C}"/>
    <cellStyle name="Explanatory Text" xfId="470" xr:uid="{7B226C3D-AA62-4959-815A-869AE6010C2C}"/>
    <cellStyle name="Fixed" xfId="471" xr:uid="{C055B6D5-44B9-4541-BF4D-522771A87457}"/>
    <cellStyle name="Fixed1 - Style1" xfId="472" xr:uid="{285D017D-F09A-488A-B056-5389005DBF50}"/>
    <cellStyle name="Good" xfId="473" xr:uid="{722897D3-A224-44CD-AA81-E86136268094}"/>
    <cellStyle name="Grey" xfId="474" xr:uid="{E4A51BA2-78EC-483C-BE36-CE91243ED38D}"/>
    <cellStyle name="Gut 2" xfId="475" xr:uid="{9ACA0EDC-36FF-4D8F-A2A9-5E967B64DB5D}"/>
    <cellStyle name="HEADER" xfId="476" xr:uid="{D6DC74F1-2051-4A38-9067-8D28A6CD8C22}"/>
    <cellStyle name="Heading 1" xfId="477" xr:uid="{FABAA7A7-37F2-4E7F-AEA3-161D60C1249D}"/>
    <cellStyle name="Heading 1 10" xfId="478" xr:uid="{17427420-2869-45C5-AB43-674DCACBA54A}"/>
    <cellStyle name="Heading 1 11" xfId="479" xr:uid="{1DB0277B-D82D-4808-859A-07F57B2C17AE}"/>
    <cellStyle name="Heading 1 12" xfId="480" xr:uid="{2CC8C889-A9C1-4DD9-A566-F514DD6F1FCA}"/>
    <cellStyle name="Heading 1 13" xfId="481" xr:uid="{52C50282-45F9-4EF8-9A4D-EE3A314073A4}"/>
    <cellStyle name="Heading 1 14" xfId="482" xr:uid="{0E3F843A-8035-4216-A5AE-EB5E59352C81}"/>
    <cellStyle name="Heading 1 15" xfId="483" xr:uid="{70A499CD-9491-4E1A-B751-4AFA8BE10ADE}"/>
    <cellStyle name="Heading 1 16" xfId="484" xr:uid="{4E0DD0F9-63C9-466C-AF3E-8679F3810652}"/>
    <cellStyle name="Heading 1 17" xfId="485" xr:uid="{3887BACE-280D-490A-80D3-48EC45E5A99C}"/>
    <cellStyle name="Heading 1 18" xfId="486" xr:uid="{E1360AF6-136F-4A75-BFAF-E7E08618EBC3}"/>
    <cellStyle name="Heading 1 19" xfId="487" xr:uid="{5F3F021C-0446-4D8D-B4F6-0CBE466EAB8D}"/>
    <cellStyle name="Heading 1 2" xfId="488" xr:uid="{AA6462E6-7D19-4572-9687-1A6675CDE74C}"/>
    <cellStyle name="Heading 1 3" xfId="489" xr:uid="{F61623D1-3397-418D-A56E-E71EBDF533F4}"/>
    <cellStyle name="Heading 1 4" xfId="490" xr:uid="{58BDF06B-CDC7-48B1-BB46-6A25CD503483}"/>
    <cellStyle name="Heading 1 5" xfId="491" xr:uid="{071241BD-AA6D-45FF-B2E3-E63052447A79}"/>
    <cellStyle name="Heading 1 6" xfId="492" xr:uid="{59F7F555-0183-4B8D-A30B-18AED36128C7}"/>
    <cellStyle name="Heading 1 7" xfId="493" xr:uid="{BE862D14-C0BD-4CB5-8A42-29BDA96204E0}"/>
    <cellStyle name="Heading 1 8" xfId="494" xr:uid="{3135B2D3-756D-457A-8E82-E818A9CA264A}"/>
    <cellStyle name="Heading 1 9" xfId="495" xr:uid="{289B64D1-F3BE-4AA6-A242-786F95A506E1}"/>
    <cellStyle name="Heading 2" xfId="496" xr:uid="{09AD54C7-FF33-48E7-8191-7E2F9D784514}"/>
    <cellStyle name="Heading 2 10" xfId="497" xr:uid="{7AB01D65-8ED4-46D7-8E9B-731AEF6A7372}"/>
    <cellStyle name="Heading 2 11" xfId="498" xr:uid="{1B97EC72-35B3-4B62-AE4D-2ABB3849CA4C}"/>
    <cellStyle name="Heading 2 12" xfId="499" xr:uid="{2EF10550-209A-430C-9CA1-C2BA91899FEB}"/>
    <cellStyle name="Heading 2 13" xfId="500" xr:uid="{32FA48DB-C0FB-4663-ACFD-6955B85ACF98}"/>
    <cellStyle name="Heading 2 14" xfId="501" xr:uid="{52467042-D52A-41AB-BB70-AE818AA060A9}"/>
    <cellStyle name="Heading 2 15" xfId="502" xr:uid="{F6600C0B-4CAD-4DB8-9992-59E5D6E2826E}"/>
    <cellStyle name="Heading 2 16" xfId="503" xr:uid="{CD3BD505-603B-4F40-89C9-FEB2A7546113}"/>
    <cellStyle name="Heading 2 17" xfId="504" xr:uid="{73B227EC-84E7-4E0F-B046-5A27DF63F3C5}"/>
    <cellStyle name="Heading 2 18" xfId="505" xr:uid="{87E019F4-0A1C-4FFC-9D85-5110D7A22BCB}"/>
    <cellStyle name="Heading 2 19" xfId="506" xr:uid="{862382AA-195A-4359-8D58-CF0AED6A4850}"/>
    <cellStyle name="Heading 2 2" xfId="507" xr:uid="{89E900A9-CFF3-4F0D-BF32-1C0350816141}"/>
    <cellStyle name="Heading 2 3" xfId="508" xr:uid="{ACB305E9-0646-4EA8-AB91-1B4630DA44A1}"/>
    <cellStyle name="Heading 2 4" xfId="509" xr:uid="{0A3E2386-38CE-4698-B524-6A95E9999B35}"/>
    <cellStyle name="Heading 2 5" xfId="510" xr:uid="{B956CA11-4BB1-421A-92AE-FC134CBB6722}"/>
    <cellStyle name="Heading 2 6" xfId="511" xr:uid="{47C690C5-E4E7-46D4-BB5C-305BEDB5DAAF}"/>
    <cellStyle name="Heading 2 7" xfId="512" xr:uid="{85B09D42-182A-47FC-A9E0-BEA125A4B757}"/>
    <cellStyle name="Heading 2 8" xfId="513" xr:uid="{04A8312C-C018-4033-9E8A-C5EFF96654AB}"/>
    <cellStyle name="Heading 2 9" xfId="514" xr:uid="{7159433C-D749-4CF8-85D1-31A1BBDA0429}"/>
    <cellStyle name="Heading 3" xfId="515" xr:uid="{2FBF62B6-7137-4B68-8025-939DEAFA1926}"/>
    <cellStyle name="Heading 4" xfId="516" xr:uid="{59BE1007-C614-4A9E-870A-59FE8863CDDB}"/>
    <cellStyle name="Heading1" xfId="517" xr:uid="{477AC3B6-18A4-47B2-9FCF-4A431A336A69}"/>
    <cellStyle name="Heading2" xfId="518" xr:uid="{54EF937C-32D4-4DCB-88EB-7AB14F233681}"/>
    <cellStyle name="Headline" xfId="519" xr:uid="{5CD3B38D-D545-4117-97D7-B7213827055F}"/>
    <cellStyle name="HIGHLIGHT" xfId="520" xr:uid="{1A55AB46-2129-4D53-AD2D-05960F9BD880}"/>
    <cellStyle name="Hiperłącze 2" xfId="521" xr:uid="{2E382360-9DEB-4883-8F4D-DFF6D3DD50E9}"/>
    <cellStyle name="Hiperłącze 2 2" xfId="522" xr:uid="{811DA0EE-1A08-47D2-BA26-F0649E9276C8}"/>
    <cellStyle name="Hiperłącze 2 3" xfId="523" xr:uid="{E5D746A9-9996-4AC9-8E3E-ACC9FF71F3A2}"/>
    <cellStyle name="Hyperlink 2" xfId="524" xr:uid="{3C04AC38-A825-4CBC-90EE-A099E3E994FE}"/>
    <cellStyle name="Hyperlink 3" xfId="525" xr:uid="{C1DDF9BA-61C6-4460-AD1A-B0FAAA4BA141}"/>
    <cellStyle name="Hyperlink 3 2" xfId="526" xr:uid="{C8689288-532E-4D0E-B916-A55A88F8DFF6}"/>
    <cellStyle name="Hyperlink 3 3" xfId="527" xr:uid="{6FB4EEC6-5DC7-4D28-B830-523720892C5A}"/>
    <cellStyle name="Hyperlink 4" xfId="528" xr:uid="{7641B98D-8B2A-4130-8FD9-971EFB6F1903}"/>
    <cellStyle name="Input" xfId="529" xr:uid="{DCB2459F-DE8E-4F02-A738-8171084E9CED}"/>
    <cellStyle name="Input [yellow]" xfId="530" xr:uid="{3C9B02A7-2018-470A-B65C-94CC2067A917}"/>
    <cellStyle name="InputCells" xfId="531" xr:uid="{CBF5A600-FA85-44B9-BD85-D04AD5859A63}"/>
    <cellStyle name="InputCells12_BBorder_CRFReport-template" xfId="532" xr:uid="{84776821-61B1-407D-804C-095D5FD588DC}"/>
    <cellStyle name="Komma 2" xfId="533" xr:uid="{649BAE37-B21A-4F51-9986-5599CF0EC71D}"/>
    <cellStyle name="Komma 3" xfId="534" xr:uid="{EF061E92-C179-4022-8A20-C1B4E396A59A}"/>
    <cellStyle name="Komma 4" xfId="535" xr:uid="{97E7C443-250A-4AD7-9FB2-06C5BC525AAB}"/>
    <cellStyle name="Komórka połączona" xfId="218" xr:uid="{00000000-0005-0000-0000-0000D9000000}"/>
    <cellStyle name="Komórka połączona 10" xfId="536" xr:uid="{6B1FC34A-5F26-4F02-B110-FC204CAFB35E}"/>
    <cellStyle name="Komórka połączona 2" xfId="219" xr:uid="{00000000-0005-0000-0000-0000DA000000}"/>
    <cellStyle name="Komórka połączona 3" xfId="220" xr:uid="{00000000-0005-0000-0000-0000DB000000}"/>
    <cellStyle name="Komórka połączona 4" xfId="221" xr:uid="{00000000-0005-0000-0000-0000DC000000}"/>
    <cellStyle name="Komórka połączona 5" xfId="222" xr:uid="{00000000-0005-0000-0000-0000DD000000}"/>
    <cellStyle name="Komórka połączona 6" xfId="223" xr:uid="{00000000-0005-0000-0000-0000DE000000}"/>
    <cellStyle name="Komórka połączona 7" xfId="224" xr:uid="{00000000-0005-0000-0000-0000DF000000}"/>
    <cellStyle name="Komórka połączona 8" xfId="225" xr:uid="{00000000-0005-0000-0000-0000E0000000}"/>
    <cellStyle name="Komórka połączona 9" xfId="537" xr:uid="{50DEACF2-907F-442E-B118-EB592900E649}"/>
    <cellStyle name="Komórka zaznaczona" xfId="226" xr:uid="{00000000-0005-0000-0000-0000E1000000}"/>
    <cellStyle name="Komórka zaznaczona 10" xfId="538" xr:uid="{EE72AF91-F7CA-411A-AF3D-158A11B86C0E}"/>
    <cellStyle name="Komórka zaznaczona 2" xfId="227" xr:uid="{00000000-0005-0000-0000-0000E2000000}"/>
    <cellStyle name="Komórka zaznaczona 3" xfId="228" xr:uid="{00000000-0005-0000-0000-0000E3000000}"/>
    <cellStyle name="Komórka zaznaczona 4" xfId="229" xr:uid="{00000000-0005-0000-0000-0000E4000000}"/>
    <cellStyle name="Komórka zaznaczona 5" xfId="230" xr:uid="{00000000-0005-0000-0000-0000E5000000}"/>
    <cellStyle name="Komórka zaznaczona 6" xfId="231" xr:uid="{00000000-0005-0000-0000-0000E6000000}"/>
    <cellStyle name="Komórka zaznaczona 7" xfId="232" xr:uid="{00000000-0005-0000-0000-0000E7000000}"/>
    <cellStyle name="Komórka zaznaczona 8" xfId="233" xr:uid="{00000000-0005-0000-0000-0000E8000000}"/>
    <cellStyle name="Komórka zaznaczona 9" xfId="539" xr:uid="{A06BE6B6-E5E5-4350-AC53-8A37BD9260B7}"/>
    <cellStyle name="Linked Cell" xfId="540" xr:uid="{A389BC91-CAFC-409D-997F-B61941E01B2F}"/>
    <cellStyle name="Nagłówek 1" xfId="234" xr:uid="{00000000-0005-0000-0000-0000E9000000}"/>
    <cellStyle name="Nagłówek 1 10" xfId="541" xr:uid="{9F62D6A1-DE8F-4BFE-9FEE-C20D70503DEF}"/>
    <cellStyle name="Nagłówek 1 2" xfId="235" xr:uid="{00000000-0005-0000-0000-0000EA000000}"/>
    <cellStyle name="Nagłówek 1 3" xfId="236" xr:uid="{00000000-0005-0000-0000-0000EB000000}"/>
    <cellStyle name="Nagłówek 1 4" xfId="237" xr:uid="{00000000-0005-0000-0000-0000EC000000}"/>
    <cellStyle name="Nagłówek 1 5" xfId="238" xr:uid="{00000000-0005-0000-0000-0000ED000000}"/>
    <cellStyle name="Nagłówek 1 6" xfId="239" xr:uid="{00000000-0005-0000-0000-0000EE000000}"/>
    <cellStyle name="Nagłówek 1 7" xfId="240" xr:uid="{00000000-0005-0000-0000-0000EF000000}"/>
    <cellStyle name="Nagłówek 1 8" xfId="241" xr:uid="{00000000-0005-0000-0000-0000F0000000}"/>
    <cellStyle name="Nagłówek 1 9" xfId="542" xr:uid="{BF816C73-9A8E-4E70-AB0E-EE9015A5542F}"/>
    <cellStyle name="Nagłówek 2" xfId="242" xr:uid="{00000000-0005-0000-0000-0000F1000000}"/>
    <cellStyle name="Nagłówek 2 10" xfId="543" xr:uid="{9E3D704D-E70D-4FB4-8B80-9EBE81F461B4}"/>
    <cellStyle name="Nagłówek 2 2" xfId="243" xr:uid="{00000000-0005-0000-0000-0000F2000000}"/>
    <cellStyle name="Nagłówek 2 3" xfId="244" xr:uid="{00000000-0005-0000-0000-0000F3000000}"/>
    <cellStyle name="Nagłówek 2 4" xfId="245" xr:uid="{00000000-0005-0000-0000-0000F4000000}"/>
    <cellStyle name="Nagłówek 2 5" xfId="246" xr:uid="{00000000-0005-0000-0000-0000F5000000}"/>
    <cellStyle name="Nagłówek 2 6" xfId="247" xr:uid="{00000000-0005-0000-0000-0000F6000000}"/>
    <cellStyle name="Nagłówek 2 7" xfId="248" xr:uid="{00000000-0005-0000-0000-0000F7000000}"/>
    <cellStyle name="Nagłówek 2 8" xfId="249" xr:uid="{00000000-0005-0000-0000-0000F8000000}"/>
    <cellStyle name="Nagłówek 2 9" xfId="544" xr:uid="{19BCB53A-A93B-4DFC-9844-5E5881F98C8F}"/>
    <cellStyle name="Nagłówek 3" xfId="250" xr:uid="{00000000-0005-0000-0000-0000F9000000}"/>
    <cellStyle name="Nagłówek 3 10" xfId="545" xr:uid="{3994FAD0-B6CC-4E5D-872F-6FA9F92950CF}"/>
    <cellStyle name="Nagłówek 3 2" xfId="251" xr:uid="{00000000-0005-0000-0000-0000FA000000}"/>
    <cellStyle name="Nagłówek 3 3" xfId="252" xr:uid="{00000000-0005-0000-0000-0000FB000000}"/>
    <cellStyle name="Nagłówek 3 4" xfId="253" xr:uid="{00000000-0005-0000-0000-0000FC000000}"/>
    <cellStyle name="Nagłówek 3 5" xfId="254" xr:uid="{00000000-0005-0000-0000-0000FD000000}"/>
    <cellStyle name="Nagłówek 3 6" xfId="255" xr:uid="{00000000-0005-0000-0000-0000FE000000}"/>
    <cellStyle name="Nagłówek 3 7" xfId="256" xr:uid="{00000000-0005-0000-0000-0000FF000000}"/>
    <cellStyle name="Nagłówek 3 8" xfId="257" xr:uid="{00000000-0005-0000-0000-000000010000}"/>
    <cellStyle name="Nagłówek 3 9" xfId="546" xr:uid="{0697953B-9731-4B66-838D-E8765BDEB9C7}"/>
    <cellStyle name="Nagłówek 4" xfId="258" xr:uid="{00000000-0005-0000-0000-000001010000}"/>
    <cellStyle name="Nagłówek 4 10" xfId="547" xr:uid="{50CC987D-88F2-442D-87C2-3A866D43EAFF}"/>
    <cellStyle name="Nagłówek 4 2" xfId="259" xr:uid="{00000000-0005-0000-0000-000002010000}"/>
    <cellStyle name="Nagłówek 4 3" xfId="260" xr:uid="{00000000-0005-0000-0000-000003010000}"/>
    <cellStyle name="Nagłówek 4 4" xfId="261" xr:uid="{00000000-0005-0000-0000-000004010000}"/>
    <cellStyle name="Nagłówek 4 5" xfId="262" xr:uid="{00000000-0005-0000-0000-000005010000}"/>
    <cellStyle name="Nagłówek 4 6" xfId="263" xr:uid="{00000000-0005-0000-0000-000006010000}"/>
    <cellStyle name="Nagłówek 4 7" xfId="264" xr:uid="{00000000-0005-0000-0000-000007010000}"/>
    <cellStyle name="Nagłówek 4 8" xfId="265" xr:uid="{00000000-0005-0000-0000-000008010000}"/>
    <cellStyle name="Nagłówek 4 9" xfId="548" xr:uid="{A6A046E9-3378-472B-9CF1-9924D8C8F0BB}"/>
    <cellStyle name="Neutral" xfId="549" xr:uid="{E1E91233-2D14-4B02-BD1E-A1D17144FDC9}"/>
    <cellStyle name="Neutral 2" xfId="550" xr:uid="{9707197B-D398-4376-AEAE-F170C1BF0DB3}"/>
    <cellStyle name="Neutralne" xfId="266" xr:uid="{00000000-0005-0000-0000-000009010000}"/>
    <cellStyle name="Neutralne 10" xfId="551" xr:uid="{13858E53-905F-4609-B4EA-1885929C53E2}"/>
    <cellStyle name="Neutralne 2" xfId="267" xr:uid="{00000000-0005-0000-0000-00000A010000}"/>
    <cellStyle name="Neutralne 3" xfId="268" xr:uid="{00000000-0005-0000-0000-00000B010000}"/>
    <cellStyle name="Neutralne 4" xfId="269" xr:uid="{00000000-0005-0000-0000-00000C010000}"/>
    <cellStyle name="Neutralne 5" xfId="270" xr:uid="{00000000-0005-0000-0000-00000D010000}"/>
    <cellStyle name="Neutralne 6" xfId="271" xr:uid="{00000000-0005-0000-0000-00000E010000}"/>
    <cellStyle name="Neutralne 7" xfId="272" xr:uid="{00000000-0005-0000-0000-00000F010000}"/>
    <cellStyle name="Neutralne 8" xfId="273" xr:uid="{00000000-0005-0000-0000-000010010000}"/>
    <cellStyle name="Neutralne 9" xfId="552" xr:uid="{43A4FFC8-1C6F-45A8-8B7E-A9A3A4AA2E02}"/>
    <cellStyle name="no dec" xfId="553" xr:uid="{F1E96FB0-75B4-40B0-ABD0-65905D19B749}"/>
    <cellStyle name="Normal - Style1" xfId="554" xr:uid="{08F08850-98EB-4F08-B68C-0BA0625EEF99}"/>
    <cellStyle name="Normal 10" xfId="274" xr:uid="{00000000-0005-0000-0000-000011010000}"/>
    <cellStyle name="Normal 14" xfId="555" xr:uid="{120B2359-A791-4208-94B8-2155168DEF6A}"/>
    <cellStyle name="Normal 2" xfId="275" xr:uid="{00000000-0005-0000-0000-000012010000}"/>
    <cellStyle name="Normal 20" xfId="556" xr:uid="{A870C46E-06AC-4128-99C3-9ACCC613560F}"/>
    <cellStyle name="Normal 21" xfId="557" xr:uid="{D3E87875-E5FE-4E5E-B98E-86B296326BA4}"/>
    <cellStyle name="Normal 3" xfId="276" xr:uid="{00000000-0005-0000-0000-000013010000}"/>
    <cellStyle name="Normal 3 2" xfId="558" xr:uid="{F5E7D1C6-D65F-4B85-B4A6-B32E9BD82C95}"/>
    <cellStyle name="Normal 3 3" xfId="559" xr:uid="{1950311D-481F-4760-944F-69C90CB6FF01}"/>
    <cellStyle name="Normal 4" xfId="338" xr:uid="{87DF59A0-13B6-483D-9CBE-BCCD9D8FCC03}"/>
    <cellStyle name="Normal 4 2" xfId="560" xr:uid="{E3309183-0E9E-4DB9-9AB5-79176FE504B0}"/>
    <cellStyle name="Normal 5" xfId="561" xr:uid="{5BB5D93B-27EC-4F6B-AB54-8DDE78DAC761}"/>
    <cellStyle name="Normal 5 2" xfId="562" xr:uid="{828EBCAB-4C75-4404-8201-7D8151D4DEAA}"/>
    <cellStyle name="Normal 6" xfId="563" xr:uid="{1458C9B2-9AD3-48DF-A1B2-D46C78C62188}"/>
    <cellStyle name="Normal 6 2" xfId="564" xr:uid="{3D12D2C4-F1D8-4A6D-8E50-199AED4E567A}"/>
    <cellStyle name="Normal 7" xfId="565" xr:uid="{54AF6404-02F8-4174-ABC8-779F7B746225}"/>
    <cellStyle name="Normal 7 2" xfId="566" xr:uid="{65477E1B-4954-4B4A-ABA7-E9FB4B4A0A6E}"/>
    <cellStyle name="Normal GHG Textfiels Bold" xfId="567" xr:uid="{4B7A0834-C9EA-46B5-8F24-5B79E9AFF988}"/>
    <cellStyle name="Normal GHG-Shade" xfId="568" xr:uid="{9E444E51-3887-49A9-B395-47210429831A}"/>
    <cellStyle name="Normal GHG-Shade 2" xfId="569" xr:uid="{BACDDBCE-A5F0-42ED-99B0-FA4A0B4FB0F3}"/>
    <cellStyle name="Normal_MIN" xfId="277" xr:uid="{00000000-0005-0000-0000-000014010000}"/>
    <cellStyle name="Normal_PRC" xfId="278" xr:uid="{00000000-0005-0000-0000-000015010000}"/>
    <cellStyle name="Normale_B2020" xfId="279" xr:uid="{00000000-0005-0000-0000-000016010000}"/>
    <cellStyle name="Normalny" xfId="0" builtinId="0"/>
    <cellStyle name="Normalny 10" xfId="570" xr:uid="{518D1AB2-264B-4EEB-8112-0415DB7576CC}"/>
    <cellStyle name="Normalny 10 2" xfId="571" xr:uid="{C69AE297-061E-4F51-99CA-2D31FC6029B8}"/>
    <cellStyle name="Normalny 11" xfId="572" xr:uid="{9ECE0CBC-9CD5-49A0-A4CB-AD22011B3C77}"/>
    <cellStyle name="Normalny 11 2" xfId="573" xr:uid="{69FAC1C9-D5D3-448D-86EC-593A3787776B}"/>
    <cellStyle name="Normalny 11 3" xfId="574" xr:uid="{2DABCD42-B923-4CFE-B77B-4CC5CC5D0411}"/>
    <cellStyle name="Normalny 12" xfId="575" xr:uid="{5AC4F3F1-599B-48E2-9383-2D9FA5B6AC58}"/>
    <cellStyle name="Normalny 13" xfId="576" xr:uid="{AACF88CA-BBDD-4724-9DB9-965E00E46349}"/>
    <cellStyle name="Normalny 13 2" xfId="577" xr:uid="{DF00CA32-06F4-46A2-8319-CF4D458961A1}"/>
    <cellStyle name="Normalny 13 3" xfId="578" xr:uid="{74271FFB-7ECD-403F-BE10-10176003A368}"/>
    <cellStyle name="Normalny 14" xfId="579" xr:uid="{77E55615-CA6F-450A-B370-A33D04161846}"/>
    <cellStyle name="Normalny 15" xfId="580" xr:uid="{0AE5D62E-7C6A-483C-B215-BEF5C909967E}"/>
    <cellStyle name="Normalny 2" xfId="280" xr:uid="{00000000-0005-0000-0000-000018010000}"/>
    <cellStyle name="Normalny 2 2" xfId="582" xr:uid="{824E899A-A9DF-4542-B736-D1CD16EB3F3B}"/>
    <cellStyle name="Normalny 2 3" xfId="581" xr:uid="{41B77F0B-189E-4541-AD40-6DF2A13096A0}"/>
    <cellStyle name="Normalny 3" xfId="281" xr:uid="{00000000-0005-0000-0000-000019010000}"/>
    <cellStyle name="Normalny 4" xfId="282" xr:uid="{00000000-0005-0000-0000-00001A010000}"/>
    <cellStyle name="Normalny 5" xfId="283" xr:uid="{00000000-0005-0000-0000-00001B010000}"/>
    <cellStyle name="Normalny 6" xfId="284" xr:uid="{00000000-0005-0000-0000-00001C010000}"/>
    <cellStyle name="Normalny 7" xfId="285" xr:uid="{00000000-0005-0000-0000-00001D010000}"/>
    <cellStyle name="Normalny 8" xfId="286" xr:uid="{00000000-0005-0000-0000-00001E010000}"/>
    <cellStyle name="Normalny 9" xfId="287" xr:uid="{00000000-0005-0000-0000-00001F010000}"/>
    <cellStyle name="Note" xfId="583" xr:uid="{11AD4605-48C8-4310-A061-BAAFB05F3393}"/>
    <cellStyle name="Notiz 2" xfId="584" xr:uid="{4DD7BBC6-BBC5-4FDD-86AF-4B7235F4C60A}"/>
    <cellStyle name="Obliczenia" xfId="288" xr:uid="{00000000-0005-0000-0000-000020010000}"/>
    <cellStyle name="Obliczenia 10" xfId="585" xr:uid="{566D1626-BE05-4B40-9142-588EC306CAC7}"/>
    <cellStyle name="Obliczenia 2" xfId="289" xr:uid="{00000000-0005-0000-0000-000021010000}"/>
    <cellStyle name="Obliczenia 3" xfId="290" xr:uid="{00000000-0005-0000-0000-000022010000}"/>
    <cellStyle name="Obliczenia 4" xfId="291" xr:uid="{00000000-0005-0000-0000-000023010000}"/>
    <cellStyle name="Obliczenia 5" xfId="292" xr:uid="{00000000-0005-0000-0000-000024010000}"/>
    <cellStyle name="Obliczenia 6" xfId="293" xr:uid="{00000000-0005-0000-0000-000025010000}"/>
    <cellStyle name="Obliczenia 7" xfId="294" xr:uid="{00000000-0005-0000-0000-000026010000}"/>
    <cellStyle name="Obliczenia 8" xfId="295" xr:uid="{00000000-0005-0000-0000-000027010000}"/>
    <cellStyle name="Obliczenia 9" xfId="586" xr:uid="{4DA3D117-D28F-4B94-B094-44830ABE85BE}"/>
    <cellStyle name="Output" xfId="587" xr:uid="{447FF3C3-8F8E-4889-8873-20621C02B8C3}"/>
    <cellStyle name="Percent [2]" xfId="588" xr:uid="{402782D9-C969-4080-9944-60BAB5B53B75}"/>
    <cellStyle name="Procentowy 2" xfId="589" xr:uid="{053E0A59-8F19-4B5D-A77A-ECE93DE46E59}"/>
    <cellStyle name="Procentowy 2 2" xfId="590" xr:uid="{AB3FD3A8-E3CC-404E-BB29-97A4FF731867}"/>
    <cellStyle name="Procentowy 2 3" xfId="591" xr:uid="{B7470D9E-B00E-4DBC-94AF-1023A4DBAF5A}"/>
    <cellStyle name="Procentowy 3" xfId="592" xr:uid="{04687145-9D1D-439B-995F-944F3A3D621E}"/>
    <cellStyle name="Prozent 2" xfId="593" xr:uid="{3A6E351B-66C4-4F3F-B066-F0A12F77E90E}"/>
    <cellStyle name="Prozent 2 2" xfId="594" xr:uid="{353E522C-761B-4255-A794-ADB9BDE6828C}"/>
    <cellStyle name="Prozent 3" xfId="595" xr:uid="{7C47D55E-9A65-4511-9ABA-CAD0A61CE799}"/>
    <cellStyle name="Prozent 4" xfId="596" xr:uid="{FDFF8195-98C5-4772-B72A-693053362F0A}"/>
    <cellStyle name="Prozent 5" xfId="597" xr:uid="{547D3D76-EE9D-4F73-939A-84F686E72209}"/>
    <cellStyle name="Prozent 5 2" xfId="598" xr:uid="{F0C96C6D-2E89-4695-822C-117083562D0A}"/>
    <cellStyle name="Prozent 5 3" xfId="599" xr:uid="{AB517BAD-70E2-49A6-B90B-0CD60DF031A8}"/>
    <cellStyle name="Prozent 5 4" xfId="600" xr:uid="{D109B93F-B7BA-42E8-99FF-1C19FEA141DB}"/>
    <cellStyle name="Prozent 6" xfId="601" xr:uid="{9FB4170E-B872-4CDD-9027-89B298245C89}"/>
    <cellStyle name="Prozent 6 2" xfId="602" xr:uid="{0957B2F2-59E9-46C9-BCF4-67AFD7DD6304}"/>
    <cellStyle name="Prozent 6 3" xfId="603" xr:uid="{2458EFD8-FDD8-40AC-A6D7-13A24448C87F}"/>
    <cellStyle name="Prozent 6 4" xfId="604" xr:uid="{2BE34395-CF26-4E31-B0C5-EF9ED51BBF10}"/>
    <cellStyle name="Prozent 7" xfId="605" xr:uid="{B5F32963-2891-4BC2-AC0F-4AF218DE0988}"/>
    <cellStyle name="Prozent 8" xfId="606" xr:uid="{EC2411C4-2EE6-49D8-AC2C-52E0627DCB7E}"/>
    <cellStyle name="Prozent 8 2" xfId="607" xr:uid="{6F5C25B2-202E-40FE-B5C4-AA58E49A99D2}"/>
    <cellStyle name="RangeName" xfId="608" xr:uid="{D2C38720-1149-4620-ABEA-19FAFCA4971F}"/>
    <cellStyle name="SAPBEXaggData" xfId="609" xr:uid="{3B67CA5E-9130-4ABA-A8E7-FACEE00F9AA3}"/>
    <cellStyle name="SAPBEXaggDataEmph" xfId="610" xr:uid="{57673495-514C-441F-9F4D-1108BDA20EC9}"/>
    <cellStyle name="SAPBEXaggItem" xfId="611" xr:uid="{0AC08C42-BB24-43C5-B432-7E7C03A45074}"/>
    <cellStyle name="SAPBEXaggItemX" xfId="612" xr:uid="{2599A272-F651-43C8-B0D2-DDEF02C774E9}"/>
    <cellStyle name="SAPBEXchaText" xfId="613" xr:uid="{38D945D5-D480-4BCC-8E58-061BE390602B}"/>
    <cellStyle name="SAPBEXexcBad7" xfId="614" xr:uid="{83D19982-C6B5-4BC3-A129-45288AF970A6}"/>
    <cellStyle name="SAPBEXexcBad8" xfId="615" xr:uid="{49C5B956-94C7-4D1C-AE42-C41644D7BBBF}"/>
    <cellStyle name="SAPBEXexcBad9" xfId="616" xr:uid="{AC5EC114-6C86-412E-8234-6008A3629274}"/>
    <cellStyle name="SAPBEXexcCritical4" xfId="617" xr:uid="{BC18BB91-F1A5-45A8-AC6D-92EE27ACB0F6}"/>
    <cellStyle name="SAPBEXexcCritical5" xfId="618" xr:uid="{913E9DF0-2DDF-4E3B-A1A2-E202DB6E1144}"/>
    <cellStyle name="SAPBEXexcCritical6" xfId="619" xr:uid="{0B665A35-AB25-4EF9-939C-F76C5F7AC622}"/>
    <cellStyle name="SAPBEXexcGood1" xfId="620" xr:uid="{8733C0D4-34B0-48D0-BFCB-AD5B5EE76C86}"/>
    <cellStyle name="SAPBEXexcGood2" xfId="621" xr:uid="{62B3AE1B-FB9F-47A8-89F5-692DA42E3F7B}"/>
    <cellStyle name="SAPBEXexcGood3" xfId="622" xr:uid="{9B28AD02-F72A-435E-854F-FC9EE64D1603}"/>
    <cellStyle name="SAPBEXfilterDrill" xfId="623" xr:uid="{5E12FB27-5601-4752-B5C6-A8D527724D82}"/>
    <cellStyle name="SAPBEXfilterItem" xfId="624" xr:uid="{F96F56A2-2F13-461B-8A83-E4B59CCC4FC5}"/>
    <cellStyle name="SAPBEXfilterText" xfId="625" xr:uid="{1FF906D6-5866-4501-A10B-FE01DE7C86F7}"/>
    <cellStyle name="SAPBEXformats" xfId="626" xr:uid="{4F6CCE66-351A-47D5-854D-90D8A3384623}"/>
    <cellStyle name="SAPBEXheaderItem" xfId="627" xr:uid="{8383114D-9482-4FB2-B5FE-584C0E6265B2}"/>
    <cellStyle name="SAPBEXheaderText" xfId="628" xr:uid="{1513EB8B-A348-4CC7-86D6-63626CFC810C}"/>
    <cellStyle name="SAPBEXHLevel0" xfId="629" xr:uid="{054D4F5B-8684-44E2-846A-9691D4ED88FF}"/>
    <cellStyle name="SAPBEXHLevel0X" xfId="630" xr:uid="{AA6E766F-808F-436C-AABC-805CC76E55BD}"/>
    <cellStyle name="SAPBEXHLevel1" xfId="631" xr:uid="{B0CBEF7D-120C-4E90-A156-254589DE1293}"/>
    <cellStyle name="SAPBEXHLevel1X" xfId="632" xr:uid="{CDCEF3D4-09AB-463F-B2C2-2C585C79DBD3}"/>
    <cellStyle name="SAPBEXHLevel2" xfId="633" xr:uid="{D43F4682-FD29-4AA9-AE18-07EA625EB315}"/>
    <cellStyle name="SAPBEXHLevel2X" xfId="634" xr:uid="{F921EC10-57BD-45FB-B548-E9279D6092ED}"/>
    <cellStyle name="SAPBEXHLevel3" xfId="635" xr:uid="{0D81C9CA-8088-459D-A1B6-853A1A86032A}"/>
    <cellStyle name="SAPBEXHLevel3X" xfId="636" xr:uid="{2197D5F2-57F2-44C0-AEF4-B38001647C56}"/>
    <cellStyle name="SAPBEXresData" xfId="637" xr:uid="{E8DC9F11-EE15-4726-826D-4755D974F137}"/>
    <cellStyle name="SAPBEXresDataEmph" xfId="638" xr:uid="{3974E3CA-F92C-4460-9001-DFC7D191DF5D}"/>
    <cellStyle name="SAPBEXresItem" xfId="639" xr:uid="{4AC2996A-3E84-4229-AD9A-BB7FCB790245}"/>
    <cellStyle name="SAPBEXresItemX" xfId="640" xr:uid="{790CFA8B-CA8B-4C01-8383-7C8692BFCC92}"/>
    <cellStyle name="SAPBEXstdData" xfId="641" xr:uid="{601DE8BD-C9E7-41DE-8138-1D2251559797}"/>
    <cellStyle name="SAPBEXstdDataEmph" xfId="642" xr:uid="{812FB30A-2381-4460-AC64-3E5054784639}"/>
    <cellStyle name="SAPBEXstdItem" xfId="643" xr:uid="{1894E3E1-A5FC-42CF-9767-BFA3A5BB6CB3}"/>
    <cellStyle name="SAPBEXstdItemX" xfId="644" xr:uid="{46DE7CE1-E732-43A3-9119-630D543FE33C}"/>
    <cellStyle name="SAPBEXtitle" xfId="645" xr:uid="{E8CBA2F3-D0D5-4B52-92A3-375851127DBC}"/>
    <cellStyle name="SAPBEXundefined" xfId="646" xr:uid="{AB03CA7A-85C7-4E01-872B-79C9512E43AD}"/>
    <cellStyle name="Schlecht 2" xfId="647" xr:uid="{F00FED4E-DD51-4ADC-9F04-EE2786E6F4AF}"/>
    <cellStyle name="Shade" xfId="648" xr:uid="{487E5C8C-FE73-479A-9256-838889BE991F}"/>
    <cellStyle name="Standaard_Blad1" xfId="649" xr:uid="{5562D4AA-E814-4044-93D7-0EF62498AFA9}"/>
    <cellStyle name="Standard 10" xfId="650" xr:uid="{77019F4A-11B2-4991-9A19-558845144F43}"/>
    <cellStyle name="Standard 11" xfId="651" xr:uid="{013E3285-1A4A-4052-80C3-862E1BA64C69}"/>
    <cellStyle name="Standard 11 2" xfId="652" xr:uid="{F5E51A9A-229D-490A-96F7-E7D273A25008}"/>
    <cellStyle name="Standard 11 3" xfId="653" xr:uid="{F0D36B24-91DF-4F51-963A-05FAFAC490D7}"/>
    <cellStyle name="Standard 11 4" xfId="654" xr:uid="{18F47343-16B1-495A-BABE-4F0874E03137}"/>
    <cellStyle name="Standard 12" xfId="655" xr:uid="{6B86BC8F-C7AF-459A-9F32-07034EAA026A}"/>
    <cellStyle name="Standard 13" xfId="656" xr:uid="{AB9EBF45-7564-46C3-9912-103F1204A863}"/>
    <cellStyle name="Standard 2" xfId="657" xr:uid="{59A32A66-92F5-4C75-ABE9-6E18DDE7C85A}"/>
    <cellStyle name="Standard 2 2" xfId="658" xr:uid="{2ABAD0BE-DDEF-4B10-ADDB-6DF53C46AA28}"/>
    <cellStyle name="Standard 2 3" xfId="659" xr:uid="{F77F175D-9601-474B-8C54-B44BC5A37974}"/>
    <cellStyle name="Standard 2 3 2" xfId="660" xr:uid="{A87E858F-17D5-43DE-8E28-2CA06A5348A7}"/>
    <cellStyle name="Standard 2 3 3" xfId="661" xr:uid="{17A8C5BB-D6CE-4931-83E8-44DD17792DA3}"/>
    <cellStyle name="Standard 2 4" xfId="662" xr:uid="{C2E82D89-25C6-457C-A137-56E2B718DCC0}"/>
    <cellStyle name="Standard 2 4 2" xfId="663" xr:uid="{F4BBD02C-352B-4CE8-83AE-1E132311E7ED}"/>
    <cellStyle name="Standard 2 4 3" xfId="664" xr:uid="{7F396EFE-D497-4EE5-9CF7-D9C71B3522C7}"/>
    <cellStyle name="Standard 2 5" xfId="665" xr:uid="{F870AC46-D1A1-4B2B-B69D-8A9A91B9E5B6}"/>
    <cellStyle name="Standard 3" xfId="666" xr:uid="{A7C958C7-404D-419C-A2E9-B356A8CCD628}"/>
    <cellStyle name="Standard 3 2" xfId="667" xr:uid="{C953E115-A7C1-45F1-8C6C-3039262E594E}"/>
    <cellStyle name="Standard 4" xfId="668" xr:uid="{8AD7F334-3C11-4FE2-BAED-3B3E7D0FACF9}"/>
    <cellStyle name="Standard 4 2" xfId="669" xr:uid="{56CCE90A-5A7B-44B8-A51C-95C4F6AA41E0}"/>
    <cellStyle name="Standard 5" xfId="670" xr:uid="{B01F1C79-39E5-4B9D-BCF1-A6D656BC2B12}"/>
    <cellStyle name="Standard 5 2" xfId="671" xr:uid="{BF215E0D-6ACF-4906-B0F3-1B295CD7595B}"/>
    <cellStyle name="Standard 5 2 2" xfId="672" xr:uid="{93D4E54F-008D-4B35-AD69-BC273368C3C0}"/>
    <cellStyle name="Standard 5 2 2 2" xfId="673" xr:uid="{CB4A1CAD-D69A-4225-B452-8A38C417E558}"/>
    <cellStyle name="Standard 5 2 2 3" xfId="674" xr:uid="{4E2557AA-50B7-41FA-AE93-F34C7253909C}"/>
    <cellStyle name="Standard 5 2 3" xfId="675" xr:uid="{905A8573-78EB-43CD-9868-9549D6C8A8E8}"/>
    <cellStyle name="Standard 5 2 3 2" xfId="676" xr:uid="{407F5B47-F8BE-4A5F-91B9-26A070A54502}"/>
    <cellStyle name="Standard 5 2 3 3" xfId="677" xr:uid="{D5956C0E-9E28-4923-A3F7-8B9356700649}"/>
    <cellStyle name="Standard 5 2 4" xfId="678" xr:uid="{93CBCC5D-9EC8-41CA-A94A-9AD88B2F6219}"/>
    <cellStyle name="Standard 5 2 5" xfId="679" xr:uid="{20FA95E6-CD2E-4670-8EF5-0CC2DF7E36EF}"/>
    <cellStyle name="Standard 5 2_ELC_Processes" xfId="680" xr:uid="{6BA6A629-4391-4774-8584-C6C91ABDDCD9}"/>
    <cellStyle name="Standard 5 3" xfId="681" xr:uid="{CE0C1863-DBB3-4B8A-BBF7-C681EA9D1D1C}"/>
    <cellStyle name="Standard 5 3 2" xfId="682" xr:uid="{4CB3C2D7-5AF2-44D0-AE72-237706780B32}"/>
    <cellStyle name="Standard 5 3 3" xfId="683" xr:uid="{9683881C-28F1-4DE8-B352-6FD950B65689}"/>
    <cellStyle name="Standard 5 4" xfId="684" xr:uid="{A4EAC1CD-05A5-4C53-ACF3-1A26AA6D2FDD}"/>
    <cellStyle name="Standard 5 4 2" xfId="685" xr:uid="{87208237-B6D9-49CE-9E2E-2AC46C0DB479}"/>
    <cellStyle name="Standard 5 4 3" xfId="686" xr:uid="{E15E0372-6B35-43C3-85C0-F6BF5AA24FAB}"/>
    <cellStyle name="Standard 5 5" xfId="687" xr:uid="{C53AC12B-5EDE-4E89-879B-54A8ABF7D8D5}"/>
    <cellStyle name="Standard 5 5 2" xfId="688" xr:uid="{CB714DE9-4E14-49B3-B8C4-C36E35713FBB}"/>
    <cellStyle name="Standard 5 5 3" xfId="689" xr:uid="{E6DF030A-E934-437E-93E4-2131A206E53C}"/>
    <cellStyle name="Standard 5 6" xfId="690" xr:uid="{C5E12437-747C-49E8-AAE9-71D914D41B94}"/>
    <cellStyle name="Standard 5 7" xfId="691" xr:uid="{D2F32B6D-65D1-4793-A612-52A65FDED177}"/>
    <cellStyle name="Standard 5_ELC_Processes" xfId="692" xr:uid="{DC8AE6F4-540C-4C40-B62F-2A889A182D17}"/>
    <cellStyle name="Standard 6" xfId="693" xr:uid="{8C74AD9C-1E3B-41AE-BAF6-96121D5DA697}"/>
    <cellStyle name="Standard 6 2" xfId="694" xr:uid="{5EFDC848-AAE4-4856-BE06-8BC8DB364CD4}"/>
    <cellStyle name="Standard 7" xfId="695" xr:uid="{84759398-3676-4780-AD3C-8AEFC8FD80C3}"/>
    <cellStyle name="Standard 8" xfId="696" xr:uid="{EE9D4AF6-6B61-408A-B288-4DC73D506695}"/>
    <cellStyle name="Standard 8 2" xfId="697" xr:uid="{F0AC2267-1FF0-4414-88F2-1F87360C2D8A}"/>
    <cellStyle name="Standard 8 3" xfId="698" xr:uid="{2050D6DE-2B6C-451E-8FC3-E33B31F3D924}"/>
    <cellStyle name="Standard 9" xfId="699" xr:uid="{D8931698-CAAE-4C62-A6DD-9B49EED822C1}"/>
    <cellStyle name="Standard 9 2" xfId="700" xr:uid="{D7B5CB96-C7F1-496C-A665-118D01181251}"/>
    <cellStyle name="Standard 9 3" xfId="701" xr:uid="{A03F534C-40D0-4B8B-BA70-8FB324F18E97}"/>
    <cellStyle name="Standard_Results_Pan_EU_OLGA_NUC" xfId="702" xr:uid="{24D8EA79-0FC0-4E30-84E6-65955C262F7A}"/>
    <cellStyle name="Style 21" xfId="703" xr:uid="{A0CF830C-6F6E-465A-8BFA-3CA6420B4793}"/>
    <cellStyle name="Style 22" xfId="704" xr:uid="{E7886610-7F74-40E0-9979-8C4E2556E418}"/>
    <cellStyle name="Style 23" xfId="705" xr:uid="{B1110DA8-18FB-4363-82A2-279E0F62AEE6}"/>
    <cellStyle name="Style 24" xfId="706" xr:uid="{E63BD618-27D5-40C8-8263-8C2F5500F737}"/>
    <cellStyle name="Style 25" xfId="707" xr:uid="{49335FD0-68AC-4919-9112-1429308635D7}"/>
    <cellStyle name="Style 26" xfId="708" xr:uid="{E74F8472-48B5-4D2F-AFB8-200284C3E8C8}"/>
    <cellStyle name="Style 27" xfId="709" xr:uid="{C72C33C5-A498-437A-8E1E-08C68A03464A}"/>
    <cellStyle name="Style 28" xfId="710" xr:uid="{0BA57490-3F2E-43C1-92BD-99274CC19A80}"/>
    <cellStyle name="Style 29" xfId="711" xr:uid="{BF385020-882E-4162-B9AD-40947052D8EC}"/>
    <cellStyle name="Style 30" xfId="712" xr:uid="{BE5E4553-9C49-4E94-A4F7-8F18C3E85767}"/>
    <cellStyle name="Style 31" xfId="713" xr:uid="{88B0F43A-195F-4537-B555-3971D3324D1C}"/>
    <cellStyle name="Style 32" xfId="714" xr:uid="{7C4AFE83-C6D5-42F9-96A7-61C5A70BA2FC}"/>
    <cellStyle name="Style 33" xfId="715" xr:uid="{69DCD2C0-13CE-4F73-97D6-83C87F9B58F0}"/>
    <cellStyle name="Style 34" xfId="716" xr:uid="{15D1498C-662F-466C-A620-A14B7437F318}"/>
    <cellStyle name="Style 35" xfId="717" xr:uid="{BF0E7955-63A2-4462-9A91-DC4F10506ECF}"/>
    <cellStyle name="Suma" xfId="296" xr:uid="{00000000-0005-0000-0000-000029010000}"/>
    <cellStyle name="Suma 10" xfId="718" xr:uid="{7900BBBA-9989-4386-B1D3-F8166497E884}"/>
    <cellStyle name="Suma 2" xfId="297" xr:uid="{00000000-0005-0000-0000-00002A010000}"/>
    <cellStyle name="Suma 3" xfId="298" xr:uid="{00000000-0005-0000-0000-00002B010000}"/>
    <cellStyle name="Suma 4" xfId="299" xr:uid="{00000000-0005-0000-0000-00002C010000}"/>
    <cellStyle name="Suma 5" xfId="300" xr:uid="{00000000-0005-0000-0000-00002D010000}"/>
    <cellStyle name="Suma 6" xfId="301" xr:uid="{00000000-0005-0000-0000-00002E010000}"/>
    <cellStyle name="Suma 7" xfId="302" xr:uid="{00000000-0005-0000-0000-00002F010000}"/>
    <cellStyle name="Suma 8" xfId="303" xr:uid="{00000000-0005-0000-0000-000030010000}"/>
    <cellStyle name="Suma 9" xfId="719" xr:uid="{91E581E9-E484-42FD-9C65-D0665BB0BE4E}"/>
    <cellStyle name="Tekst objaśnienia" xfId="304" xr:uid="{00000000-0005-0000-0000-000031010000}"/>
    <cellStyle name="Tekst objaśnienia 10" xfId="720" xr:uid="{DA25594D-179F-4F4E-AB60-667FFB61B4B3}"/>
    <cellStyle name="Tekst objaśnienia 2" xfId="305" xr:uid="{00000000-0005-0000-0000-000032010000}"/>
    <cellStyle name="Tekst objaśnienia 3" xfId="306" xr:uid="{00000000-0005-0000-0000-000033010000}"/>
    <cellStyle name="Tekst objaśnienia 4" xfId="307" xr:uid="{00000000-0005-0000-0000-000034010000}"/>
    <cellStyle name="Tekst objaśnienia 5" xfId="308" xr:uid="{00000000-0005-0000-0000-000035010000}"/>
    <cellStyle name="Tekst objaśnienia 6" xfId="309" xr:uid="{00000000-0005-0000-0000-000036010000}"/>
    <cellStyle name="Tekst objaśnienia 7" xfId="310" xr:uid="{00000000-0005-0000-0000-000037010000}"/>
    <cellStyle name="Tekst objaśnienia 8" xfId="311" xr:uid="{00000000-0005-0000-0000-000038010000}"/>
    <cellStyle name="Tekst objaśnienia 9" xfId="721" xr:uid="{A471691E-6CCC-4FBA-A8A8-17E55F08E0D1}"/>
    <cellStyle name="Tekst ostrzeżenia" xfId="312" xr:uid="{00000000-0005-0000-0000-000039010000}"/>
    <cellStyle name="Tekst ostrzeżenia 10" xfId="722" xr:uid="{F4085400-B388-437E-B807-26FDAD2B6B13}"/>
    <cellStyle name="Tekst ostrzeżenia 2" xfId="313" xr:uid="{00000000-0005-0000-0000-00003A010000}"/>
    <cellStyle name="Tekst ostrzeżenia 3" xfId="314" xr:uid="{00000000-0005-0000-0000-00003B010000}"/>
    <cellStyle name="Tekst ostrzeżenia 4" xfId="315" xr:uid="{00000000-0005-0000-0000-00003C010000}"/>
    <cellStyle name="Tekst ostrzeżenia 5" xfId="316" xr:uid="{00000000-0005-0000-0000-00003D010000}"/>
    <cellStyle name="Tekst ostrzeżenia 6" xfId="317" xr:uid="{00000000-0005-0000-0000-00003E010000}"/>
    <cellStyle name="Tekst ostrzeżenia 7" xfId="318" xr:uid="{00000000-0005-0000-0000-00003F010000}"/>
    <cellStyle name="Tekst ostrzeżenia 8" xfId="319" xr:uid="{00000000-0005-0000-0000-000040010000}"/>
    <cellStyle name="Tekst ostrzeżenia 9" xfId="723" xr:uid="{F3AC9445-F3EE-49DC-AF7E-420B7343759D}"/>
    <cellStyle name="Title" xfId="724" xr:uid="{D05CA54D-2CD5-4B59-9BEF-CBE9CB958258}"/>
    <cellStyle name="Total" xfId="725" xr:uid="{7D3E648A-FED0-446E-9340-DF6E7E7058D1}"/>
    <cellStyle name="Total 10" xfId="726" xr:uid="{33E749C2-0E79-4C69-AE70-1B9069995241}"/>
    <cellStyle name="Total 11" xfId="727" xr:uid="{7E9A9EBB-2D77-4176-92F5-F10BCF3AC871}"/>
    <cellStyle name="Total 12" xfId="728" xr:uid="{C59DDF61-B5FC-4FF7-87D9-DFBF947D2550}"/>
    <cellStyle name="Total 13" xfId="729" xr:uid="{AF47AAED-83B8-4660-8379-1CEB8A5984FD}"/>
    <cellStyle name="Total 14" xfId="730" xr:uid="{025F3B02-AC77-4939-AB99-D513DB49A4BD}"/>
    <cellStyle name="Total 15" xfId="731" xr:uid="{CA2EE74B-DF31-4124-9141-927E7FE3CA0B}"/>
    <cellStyle name="Total 16" xfId="732" xr:uid="{961072F2-B6EE-403D-9AA2-CC046F5EBA68}"/>
    <cellStyle name="Total 17" xfId="733" xr:uid="{50CF0985-AC23-452C-9F24-8BDD863D1A81}"/>
    <cellStyle name="Total 18" xfId="734" xr:uid="{44880F41-8CFE-45D2-9CBA-3DDC04414E0B}"/>
    <cellStyle name="Total 19" xfId="735" xr:uid="{30763BD9-79A1-482C-BDE9-F5F44D8B6BA6}"/>
    <cellStyle name="Total 2" xfId="736" xr:uid="{21933AF1-FC0C-4F9F-8F5A-0C38068B7135}"/>
    <cellStyle name="Total 3" xfId="737" xr:uid="{47ADC561-758D-4C64-9944-3562C557991F}"/>
    <cellStyle name="Total 4" xfId="738" xr:uid="{3A38942D-0FCE-4CCF-983A-A6A9AA47BE8F}"/>
    <cellStyle name="Total 5" xfId="739" xr:uid="{39502C7A-2DA6-4751-8F1B-B6111AF0F009}"/>
    <cellStyle name="Total 6" xfId="740" xr:uid="{1EB697A1-2D51-405A-BC32-ABA76117155D}"/>
    <cellStyle name="Total 7" xfId="741" xr:uid="{59FA5216-ADD7-4C4D-AA92-41035D9AF20B}"/>
    <cellStyle name="Total 8" xfId="742" xr:uid="{AB0C1981-C349-446B-8BFF-258AFED9234A}"/>
    <cellStyle name="Total 9" xfId="743" xr:uid="{E47009B5-A693-458B-9736-627785B87F4C}"/>
    <cellStyle name="Tytuł" xfId="320" xr:uid="{00000000-0005-0000-0000-000041010000}"/>
    <cellStyle name="Tytuł 2" xfId="744" xr:uid="{19159FC0-1601-442C-8644-5ADB31397A5B}"/>
    <cellStyle name="Tytuł 3" xfId="745" xr:uid="{EB1929A3-3DC1-4688-B9B9-515668432B37}"/>
    <cellStyle name="Überschrift 1 2" xfId="746" xr:uid="{27A51AEC-2ACB-4CD4-BE56-784C434AE37E}"/>
    <cellStyle name="Überschrift 2 2" xfId="747" xr:uid="{017CAB1D-D46D-4F23-9A05-C0CDCEA636F9}"/>
    <cellStyle name="Überschrift 3 2" xfId="748" xr:uid="{A57E6D64-5B0F-4245-B67F-115E0C5EBF53}"/>
    <cellStyle name="Überschrift 4 2" xfId="749" xr:uid="{30100B77-B855-490D-AE76-92B3B4346801}"/>
    <cellStyle name="Überschrift 5" xfId="750" xr:uid="{0D807954-7DC5-462F-873B-467E3D8AD16D}"/>
    <cellStyle name="Unprot" xfId="751" xr:uid="{BD821218-E25E-49FC-B558-2D55570A6B4C}"/>
    <cellStyle name="Unprot$" xfId="752" xr:uid="{4FF959F4-8DEA-4184-80ED-535D88D18BD9}"/>
    <cellStyle name="Unprot_2010-09-24_LTP 2010_assumptions" xfId="753" xr:uid="{AF32BB18-8E9E-43A0-8E55-50C591140CEA}"/>
    <cellStyle name="Unprotect" xfId="754" xr:uid="{04FEA184-9BE5-4CC7-9F2B-0D3D3D672674}"/>
    <cellStyle name="Uwaga" xfId="321" xr:uid="{00000000-0005-0000-0000-000042010000}"/>
    <cellStyle name="Uwaga 10" xfId="755" xr:uid="{7585263E-FA18-4EDE-9CB5-85E4307DD2BD}"/>
    <cellStyle name="Uwaga 2" xfId="322" xr:uid="{00000000-0005-0000-0000-000043010000}"/>
    <cellStyle name="Uwaga 3" xfId="323" xr:uid="{00000000-0005-0000-0000-000044010000}"/>
    <cellStyle name="Uwaga 4" xfId="324" xr:uid="{00000000-0005-0000-0000-000045010000}"/>
    <cellStyle name="Uwaga 5" xfId="325" xr:uid="{00000000-0005-0000-0000-000046010000}"/>
    <cellStyle name="Uwaga 6" xfId="326" xr:uid="{00000000-0005-0000-0000-000047010000}"/>
    <cellStyle name="Uwaga 7" xfId="327" xr:uid="{00000000-0005-0000-0000-000048010000}"/>
    <cellStyle name="Uwaga 8" xfId="328" xr:uid="{00000000-0005-0000-0000-000049010000}"/>
    <cellStyle name="Uwaga 9" xfId="756" xr:uid="{81B4482F-411C-47BE-BECB-739F4DD300AE}"/>
    <cellStyle name="Verknüpfte Zelle 2" xfId="757" xr:uid="{CBCEA660-5234-4656-988A-A516018B4D83}"/>
    <cellStyle name="Währung 2" xfId="758" xr:uid="{EFD7F0B6-18E8-465F-A2BD-A40F2B1F7342}"/>
    <cellStyle name="Währung 2 2" xfId="759" xr:uid="{89778395-86B6-47BB-AC3E-33494ACA44B4}"/>
    <cellStyle name="Warnender Text 2" xfId="760" xr:uid="{229236F8-D0D8-4268-80D1-AE9913075DD6}"/>
    <cellStyle name="Warning Text" xfId="761" xr:uid="{5666C769-346C-46E9-A2F1-7A57036CFB34}"/>
    <cellStyle name="X10_Figs 21 dec" xfId="762" xr:uid="{538A0C4C-C4D5-47D9-A25F-2FCC0A2B5076}"/>
    <cellStyle name="Zelle überprüfen 2" xfId="763" xr:uid="{A2758924-6277-42E2-882B-10A1D3D10D35}"/>
    <cellStyle name="Złe" xfId="329" xr:uid="{00000000-0005-0000-0000-00004A010000}"/>
    <cellStyle name="Złe 10" xfId="764" xr:uid="{8A42077C-233F-4124-8E93-14666B176096}"/>
    <cellStyle name="Złe 2" xfId="330" xr:uid="{00000000-0005-0000-0000-00004B010000}"/>
    <cellStyle name="Złe 3" xfId="331" xr:uid="{00000000-0005-0000-0000-00004C010000}"/>
    <cellStyle name="Złe 4" xfId="332" xr:uid="{00000000-0005-0000-0000-00004D010000}"/>
    <cellStyle name="Złe 5" xfId="333" xr:uid="{00000000-0005-0000-0000-00004E010000}"/>
    <cellStyle name="Złe 6" xfId="334" xr:uid="{00000000-0005-0000-0000-00004F010000}"/>
    <cellStyle name="Złe 7" xfId="335" xr:uid="{00000000-0005-0000-0000-000050010000}"/>
    <cellStyle name="Złe 8" xfId="336" xr:uid="{00000000-0005-0000-0000-000051010000}"/>
    <cellStyle name="Złe 9" xfId="765" xr:uid="{38CC17F7-DB16-4739-BAC9-B0C3B437DC99}"/>
    <cellStyle name="Обычный_2++_CRFReport-template" xfId="766" xr:uid="{146AFA9F-4E59-4587-B502-8D794B232472}"/>
    <cellStyle name="已访问的超链接" xfId="337" xr:uid="{00000000-0005-0000-0000-000052010000}"/>
  </cellStyles>
  <dxfs count="0"/>
  <tableStyles count="0" defaultTableStyle="TableStyleMedium9" defaultPivotStyle="PivotStyleLight16"/>
  <colors>
    <mruColors>
      <color rgb="FFFFFFC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2:K20"/>
  <sheetViews>
    <sheetView topLeftCell="B1" zoomScale="82" zoomScaleNormal="82" workbookViewId="0">
      <selection activeCell="G11" sqref="G11"/>
    </sheetView>
  </sheetViews>
  <sheetFormatPr defaultColWidth="9.140625" defaultRowHeight="12.75"/>
  <cols>
    <col min="1" max="1" width="2.85546875" style="58" customWidth="1"/>
    <col min="2" max="2" width="14.28515625" style="58" customWidth="1"/>
    <col min="3" max="3" width="20.85546875" style="58" customWidth="1"/>
    <col min="4" max="4" width="32.85546875" style="58" customWidth="1"/>
    <col min="5" max="5" width="10.7109375" style="58" customWidth="1"/>
    <col min="6" max="6" width="15.7109375" style="58" customWidth="1"/>
    <col min="7" max="8" width="12.85546875" style="58" customWidth="1"/>
    <col min="9" max="9" width="15.7109375" style="58" customWidth="1"/>
    <col min="10" max="10" width="3" style="58" customWidth="1"/>
    <col min="11" max="11" width="13.140625" style="58" customWidth="1"/>
    <col min="12" max="12" width="12.5703125" style="58" customWidth="1"/>
    <col min="13" max="16384" width="9.140625" style="58"/>
  </cols>
  <sheetData>
    <row r="2" spans="1:11" ht="18">
      <c r="B2" s="59" t="s">
        <v>0</v>
      </c>
      <c r="C2" s="60"/>
      <c r="D2" s="60"/>
      <c r="E2" s="61"/>
      <c r="F2" s="61"/>
      <c r="G2" s="61"/>
      <c r="H2" s="61"/>
      <c r="I2" s="61"/>
    </row>
    <row r="3" spans="1:11">
      <c r="A3" s="62"/>
      <c r="B3" s="63"/>
      <c r="C3" s="63"/>
      <c r="D3" s="64"/>
      <c r="E3" s="64"/>
      <c r="F3" s="64"/>
      <c r="G3" s="64"/>
      <c r="H3" s="64"/>
      <c r="I3" s="64"/>
      <c r="J3" s="65"/>
      <c r="K3" s="135" t="s">
        <v>1</v>
      </c>
    </row>
    <row r="4" spans="1:11" ht="17.45" customHeight="1">
      <c r="A4" s="66"/>
      <c r="B4" s="67" t="s">
        <v>2</v>
      </c>
      <c r="C4" s="68"/>
      <c r="D4" s="68"/>
      <c r="E4" s="68"/>
      <c r="F4" s="68"/>
      <c r="G4" s="68"/>
      <c r="H4" s="68"/>
      <c r="I4" s="68"/>
      <c r="J4" s="69"/>
      <c r="K4" s="135"/>
    </row>
    <row r="5" spans="1:11" ht="15.75" customHeight="1">
      <c r="A5" s="66"/>
      <c r="B5" s="27" t="s">
        <v>3</v>
      </c>
      <c r="C5" s="27" t="s">
        <v>4</v>
      </c>
      <c r="D5" s="27" t="s">
        <v>5</v>
      </c>
      <c r="E5" s="27" t="s">
        <v>6</v>
      </c>
      <c r="F5" s="27" t="s">
        <v>7</v>
      </c>
      <c r="G5" s="27" t="s">
        <v>8</v>
      </c>
      <c r="H5" s="27" t="s">
        <v>9</v>
      </c>
      <c r="I5" s="27" t="s">
        <v>10</v>
      </c>
      <c r="J5" s="69"/>
      <c r="K5" s="135"/>
    </row>
    <row r="6" spans="1:11" ht="31.7" customHeight="1" thickBot="1">
      <c r="A6" s="66"/>
      <c r="B6" s="28" t="s">
        <v>11</v>
      </c>
      <c r="C6" s="28" t="s">
        <v>12</v>
      </c>
      <c r="D6" s="28" t="s">
        <v>13</v>
      </c>
      <c r="E6" s="28" t="s">
        <v>6</v>
      </c>
      <c r="F6" s="28" t="s">
        <v>14</v>
      </c>
      <c r="G6" s="28" t="s">
        <v>15</v>
      </c>
      <c r="H6" s="28" t="s">
        <v>16</v>
      </c>
      <c r="I6" s="28" t="s">
        <v>17</v>
      </c>
      <c r="J6" s="69"/>
      <c r="K6" s="135"/>
    </row>
    <row r="7" spans="1:11" ht="15.75" customHeight="1">
      <c r="A7" s="66"/>
      <c r="B7" s="70" t="s">
        <v>18</v>
      </c>
      <c r="C7" s="71" t="s">
        <v>19</v>
      </c>
      <c r="D7" s="70" t="s">
        <v>20</v>
      </c>
      <c r="E7" s="72" t="s">
        <v>21</v>
      </c>
      <c r="F7" s="73"/>
      <c r="G7" s="70" t="s">
        <v>22</v>
      </c>
      <c r="H7" s="73"/>
      <c r="I7" s="73"/>
      <c r="J7" s="69"/>
      <c r="K7" s="135"/>
    </row>
    <row r="8" spans="1:11" ht="15.75" customHeight="1">
      <c r="A8" s="66"/>
      <c r="B8" s="74" t="s">
        <v>23</v>
      </c>
      <c r="C8" s="75" t="s">
        <v>24</v>
      </c>
      <c r="D8" s="74" t="s">
        <v>25</v>
      </c>
      <c r="E8" s="76" t="s">
        <v>21</v>
      </c>
      <c r="F8" s="77"/>
      <c r="G8" s="74" t="s">
        <v>26</v>
      </c>
      <c r="H8" s="77"/>
      <c r="I8" s="77"/>
      <c r="J8" s="69"/>
      <c r="K8" s="135"/>
    </row>
    <row r="9" spans="1:11" ht="15.75" customHeight="1">
      <c r="A9" s="66"/>
      <c r="B9" s="70" t="s">
        <v>18</v>
      </c>
      <c r="C9" s="71" t="s">
        <v>129</v>
      </c>
      <c r="D9" s="73" t="s">
        <v>130</v>
      </c>
      <c r="E9" s="78" t="s">
        <v>21</v>
      </c>
      <c r="F9" s="73"/>
      <c r="G9" s="70" t="s">
        <v>22</v>
      </c>
      <c r="H9" s="73"/>
      <c r="I9" s="73"/>
      <c r="J9" s="69"/>
      <c r="K9" s="135"/>
    </row>
    <row r="10" spans="1:11" ht="15.75" customHeight="1">
      <c r="A10" s="66"/>
      <c r="B10" s="74" t="s">
        <v>18</v>
      </c>
      <c r="C10" s="75" t="s">
        <v>137</v>
      </c>
      <c r="D10" s="74" t="s">
        <v>137</v>
      </c>
      <c r="E10" s="124" t="s">
        <v>21</v>
      </c>
      <c r="F10" s="77"/>
      <c r="G10" s="74" t="s">
        <v>22</v>
      </c>
      <c r="H10" s="77"/>
      <c r="I10" s="77"/>
      <c r="J10" s="69"/>
      <c r="K10" s="135"/>
    </row>
    <row r="11" spans="1:11" ht="15.75" customHeight="1" thickBot="1">
      <c r="A11" s="66"/>
      <c r="B11" s="79"/>
      <c r="C11" s="80"/>
      <c r="D11" s="79"/>
      <c r="E11" s="81"/>
      <c r="F11" s="82"/>
      <c r="G11" s="82"/>
      <c r="H11" s="82"/>
      <c r="I11" s="82"/>
      <c r="J11" s="69"/>
      <c r="K11" s="135"/>
    </row>
    <row r="12" spans="1:11" ht="13.5" thickBot="1">
      <c r="A12" s="83"/>
      <c r="B12" s="84"/>
      <c r="C12" s="84"/>
      <c r="D12" s="84"/>
      <c r="E12" s="84"/>
      <c r="F12" s="84"/>
      <c r="G12" s="84"/>
      <c r="H12" s="84"/>
      <c r="I12" s="84"/>
      <c r="J12" s="85"/>
      <c r="K12" s="135"/>
    </row>
    <row r="14" spans="1:11" ht="15.75" customHeight="1"/>
    <row r="15" spans="1:11" ht="15.75" customHeight="1">
      <c r="B15" s="134" t="s">
        <v>27</v>
      </c>
      <c r="C15" s="134"/>
    </row>
    <row r="16" spans="1:11" ht="15.75" customHeight="1">
      <c r="B16" s="86" t="s">
        <v>18</v>
      </c>
      <c r="C16" s="86" t="s">
        <v>28</v>
      </c>
    </row>
    <row r="17" spans="2:3" ht="15.75" customHeight="1">
      <c r="B17" s="87" t="s">
        <v>29</v>
      </c>
      <c r="C17" s="87" t="s">
        <v>30</v>
      </c>
    </row>
    <row r="18" spans="2:3" ht="15.75" customHeight="1">
      <c r="B18" s="88" t="s">
        <v>23</v>
      </c>
      <c r="C18" s="88" t="s">
        <v>31</v>
      </c>
    </row>
    <row r="19" spans="2:3">
      <c r="B19" s="87" t="s">
        <v>32</v>
      </c>
      <c r="C19" s="87" t="s">
        <v>33</v>
      </c>
    </row>
    <row r="20" spans="2:3">
      <c r="B20" s="89" t="s">
        <v>34</v>
      </c>
      <c r="C20" s="89" t="s">
        <v>35</v>
      </c>
    </row>
  </sheetData>
  <mergeCells count="2">
    <mergeCell ref="B15:C15"/>
    <mergeCell ref="K3:K12"/>
  </mergeCells>
  <phoneticPr fontId="0" type="noConversion"/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J26"/>
  <sheetViews>
    <sheetView topLeftCell="B1" zoomScale="87" zoomScaleNormal="87" workbookViewId="0">
      <selection activeCell="H14" sqref="H14"/>
    </sheetView>
  </sheetViews>
  <sheetFormatPr defaultColWidth="9.140625" defaultRowHeight="12.75"/>
  <cols>
    <col min="1" max="1" width="2.85546875" style="58" customWidth="1"/>
    <col min="2" max="2" width="15.7109375" style="58" customWidth="1"/>
    <col min="3" max="3" width="8.5703125" style="58" customWidth="1"/>
    <col min="4" max="4" width="25" style="58" customWidth="1"/>
    <col min="5" max="5" width="28.5703125" style="58" customWidth="1"/>
    <col min="6" max="7" width="10" style="58" customWidth="1"/>
    <col min="8" max="8" width="11.42578125" style="58" customWidth="1"/>
    <col min="9" max="9" width="14.140625" style="58" customWidth="1"/>
    <col min="10" max="10" width="10" style="58" customWidth="1"/>
    <col min="11" max="16384" width="9.140625" style="58"/>
  </cols>
  <sheetData>
    <row r="2" spans="1:10" ht="18" customHeight="1">
      <c r="A2" s="90"/>
      <c r="B2" s="59" t="s">
        <v>36</v>
      </c>
      <c r="C2" s="91"/>
      <c r="D2" s="91"/>
    </row>
    <row r="3" spans="1:10" ht="12.75" customHeight="1"/>
    <row r="4" spans="1:10" ht="15.75" customHeight="1">
      <c r="B4" s="67" t="s">
        <v>37</v>
      </c>
      <c r="C4" s="67"/>
      <c r="D4" s="92"/>
      <c r="E4" s="92"/>
      <c r="F4" s="92"/>
      <c r="G4" s="92"/>
      <c r="H4" s="92"/>
      <c r="I4" s="92"/>
      <c r="J4" s="92"/>
    </row>
    <row r="5" spans="1:10" ht="15.75" customHeight="1">
      <c r="B5" s="29" t="s">
        <v>38</v>
      </c>
      <c r="C5" s="29" t="s">
        <v>39</v>
      </c>
      <c r="D5" s="29" t="s">
        <v>40</v>
      </c>
      <c r="E5" s="29" t="s">
        <v>41</v>
      </c>
      <c r="F5" s="29" t="s">
        <v>42</v>
      </c>
      <c r="G5" s="29" t="s">
        <v>43</v>
      </c>
      <c r="H5" s="29" t="s">
        <v>44</v>
      </c>
      <c r="I5" s="29" t="s">
        <v>45</v>
      </c>
      <c r="J5" s="29" t="s">
        <v>46</v>
      </c>
    </row>
    <row r="6" spans="1:10" ht="47.25" customHeight="1">
      <c r="B6" s="30" t="s">
        <v>47</v>
      </c>
      <c r="C6" s="30" t="s">
        <v>48</v>
      </c>
      <c r="D6" s="30" t="s">
        <v>49</v>
      </c>
      <c r="E6" s="30" t="s">
        <v>50</v>
      </c>
      <c r="F6" s="30" t="s">
        <v>51</v>
      </c>
      <c r="G6" s="30" t="s">
        <v>52</v>
      </c>
      <c r="H6" s="30" t="s">
        <v>15</v>
      </c>
      <c r="I6" s="30" t="s">
        <v>53</v>
      </c>
      <c r="J6" s="30" t="s">
        <v>54</v>
      </c>
    </row>
    <row r="7" spans="1:10" ht="15.75" customHeight="1">
      <c r="B7" s="70" t="s">
        <v>55</v>
      </c>
      <c r="C7" s="71"/>
      <c r="D7" s="70" t="s">
        <v>56</v>
      </c>
      <c r="E7" s="72" t="s">
        <v>57</v>
      </c>
      <c r="F7" s="70" t="s">
        <v>21</v>
      </c>
      <c r="G7" s="70" t="s">
        <v>58</v>
      </c>
      <c r="H7" s="70" t="s">
        <v>142</v>
      </c>
      <c r="I7" s="73"/>
      <c r="J7" s="73"/>
    </row>
    <row r="8" spans="1:10" ht="15.75" customHeight="1">
      <c r="B8" s="70" t="s">
        <v>55</v>
      </c>
      <c r="C8" s="71"/>
      <c r="D8" s="70" t="s">
        <v>131</v>
      </c>
      <c r="E8" s="72" t="s">
        <v>132</v>
      </c>
      <c r="F8" s="70" t="s">
        <v>21</v>
      </c>
      <c r="G8" s="70" t="s">
        <v>58</v>
      </c>
      <c r="H8" s="70" t="s">
        <v>26</v>
      </c>
      <c r="I8" s="73"/>
      <c r="J8" s="73"/>
    </row>
    <row r="9" spans="1:10" ht="15.75" customHeight="1">
      <c r="B9" s="70" t="s">
        <v>55</v>
      </c>
      <c r="C9" s="71"/>
      <c r="D9" s="70" t="s">
        <v>140</v>
      </c>
      <c r="E9" s="72" t="s">
        <v>141</v>
      </c>
      <c r="F9" s="70" t="s">
        <v>21</v>
      </c>
      <c r="G9" s="70" t="s">
        <v>58</v>
      </c>
      <c r="H9" s="70" t="s">
        <v>26</v>
      </c>
      <c r="I9" s="73"/>
      <c r="J9" s="73"/>
    </row>
    <row r="10" spans="1:10" ht="15.75" customHeight="1">
      <c r="B10" s="74" t="s">
        <v>59</v>
      </c>
      <c r="C10" s="75"/>
      <c r="D10" s="74" t="s">
        <v>60</v>
      </c>
      <c r="E10" s="76" t="s">
        <v>61</v>
      </c>
      <c r="F10" s="74" t="s">
        <v>21</v>
      </c>
      <c r="G10" s="74" t="s">
        <v>62</v>
      </c>
      <c r="H10" s="74" t="s">
        <v>22</v>
      </c>
      <c r="I10" s="77"/>
      <c r="J10" s="77"/>
    </row>
    <row r="11" spans="1:10" ht="15.75" customHeight="1">
      <c r="B11" s="70" t="s">
        <v>59</v>
      </c>
      <c r="C11" s="71"/>
      <c r="D11" s="71" t="s">
        <v>127</v>
      </c>
      <c r="E11" s="71" t="s">
        <v>128</v>
      </c>
      <c r="F11" s="71" t="s">
        <v>21</v>
      </c>
      <c r="G11" s="71" t="s">
        <v>62</v>
      </c>
      <c r="H11" s="71" t="s">
        <v>22</v>
      </c>
      <c r="I11" s="73"/>
      <c r="J11" s="73"/>
    </row>
    <row r="12" spans="1:10" ht="15.75" customHeight="1">
      <c r="B12" s="74" t="s">
        <v>59</v>
      </c>
      <c r="C12" s="75"/>
      <c r="D12" s="75" t="s">
        <v>138</v>
      </c>
      <c r="E12" s="75" t="s">
        <v>137</v>
      </c>
      <c r="F12" s="75" t="s">
        <v>21</v>
      </c>
      <c r="G12" s="75" t="s">
        <v>139</v>
      </c>
      <c r="H12" s="75" t="s">
        <v>22</v>
      </c>
      <c r="I12" s="75"/>
      <c r="J12" s="77"/>
    </row>
    <row r="13" spans="1:10" ht="15.75" customHeight="1">
      <c r="B13" s="70"/>
      <c r="C13" s="71"/>
      <c r="D13" s="73"/>
      <c r="E13" s="78"/>
      <c r="F13" s="73"/>
      <c r="G13" s="73"/>
      <c r="H13" s="73"/>
      <c r="I13" s="73"/>
      <c r="J13" s="73"/>
    </row>
    <row r="14" spans="1:10" ht="15.75" customHeight="1">
      <c r="B14" s="93"/>
      <c r="C14" s="94"/>
      <c r="D14" s="95"/>
      <c r="E14" s="95"/>
      <c r="F14" s="96"/>
      <c r="G14" s="96"/>
      <c r="H14" s="96"/>
      <c r="I14" s="96"/>
      <c r="J14" s="96"/>
    </row>
    <row r="18" spans="2:5">
      <c r="B18" s="97" t="s">
        <v>55</v>
      </c>
      <c r="C18" s="97" t="s">
        <v>63</v>
      </c>
    </row>
    <row r="19" spans="2:5">
      <c r="B19" s="97" t="s">
        <v>64</v>
      </c>
      <c r="C19" s="97" t="s">
        <v>65</v>
      </c>
    </row>
    <row r="20" spans="2:5">
      <c r="B20" s="97" t="s">
        <v>66</v>
      </c>
      <c r="C20" s="97" t="s">
        <v>67</v>
      </c>
    </row>
    <row r="21" spans="2:5">
      <c r="B21" s="97" t="s">
        <v>68</v>
      </c>
      <c r="C21" s="97" t="s">
        <v>69</v>
      </c>
    </row>
    <row r="22" spans="2:5">
      <c r="B22" s="97" t="s">
        <v>70</v>
      </c>
      <c r="C22" s="97" t="s">
        <v>71</v>
      </c>
      <c r="E22" s="97" t="s">
        <v>72</v>
      </c>
    </row>
    <row r="23" spans="2:5">
      <c r="B23" s="97" t="s">
        <v>73</v>
      </c>
      <c r="C23" s="97" t="s">
        <v>74</v>
      </c>
      <c r="E23" s="97" t="s">
        <v>75</v>
      </c>
    </row>
    <row r="24" spans="2:5">
      <c r="B24" s="97" t="s">
        <v>76</v>
      </c>
      <c r="C24" s="97" t="s">
        <v>77</v>
      </c>
      <c r="E24" s="97" t="s">
        <v>78</v>
      </c>
    </row>
    <row r="25" spans="2:5">
      <c r="B25" s="97" t="s">
        <v>59</v>
      </c>
      <c r="C25" s="97" t="s">
        <v>79</v>
      </c>
      <c r="E25" s="97" t="s">
        <v>75</v>
      </c>
    </row>
    <row r="26" spans="2:5">
      <c r="B26" s="97" t="s">
        <v>80</v>
      </c>
      <c r="C26" s="97" t="s">
        <v>81</v>
      </c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13"/>
  <sheetViews>
    <sheetView zoomScale="115" zoomScaleNormal="115" workbookViewId="0">
      <selection activeCell="D26" sqref="D26"/>
    </sheetView>
  </sheetViews>
  <sheetFormatPr defaultRowHeight="12.75"/>
  <cols>
    <col min="1" max="1" width="2.85546875" customWidth="1"/>
    <col min="2" max="2" width="27.7109375" customWidth="1"/>
    <col min="3" max="3" width="27.140625" customWidth="1"/>
    <col min="4" max="4" width="16.85546875" customWidth="1"/>
    <col min="5" max="5" width="12.85546875" customWidth="1"/>
    <col min="6" max="6" width="14.28515625" customWidth="1"/>
    <col min="8" max="10" width="15.85546875" customWidth="1"/>
  </cols>
  <sheetData>
    <row r="1" spans="1:20">
      <c r="A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18">
      <c r="A2" s="1"/>
      <c r="B2" s="6" t="s">
        <v>82</v>
      </c>
      <c r="C2" s="6"/>
      <c r="D2" s="6"/>
      <c r="E2" s="3"/>
      <c r="F2" s="1"/>
      <c r="G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1:20">
      <c r="A3" s="4"/>
      <c r="B3" s="5"/>
      <c r="C3" s="1"/>
      <c r="D3" s="2"/>
      <c r="E3" s="3"/>
      <c r="F3" s="3"/>
      <c r="G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 ht="15.75" customHeight="1">
      <c r="A4" s="1"/>
      <c r="D4" s="25" t="s">
        <v>83</v>
      </c>
      <c r="E4" s="1"/>
      <c r="F4" s="7"/>
      <c r="G4" s="8"/>
      <c r="K4" s="8"/>
      <c r="L4" s="8"/>
      <c r="M4" s="8"/>
      <c r="N4" s="8"/>
      <c r="O4" s="8"/>
      <c r="P4" s="8"/>
      <c r="Q4" s="8"/>
      <c r="R4" s="8"/>
      <c r="S4" s="8"/>
      <c r="T4" s="8"/>
    </row>
    <row r="5" spans="1:20" ht="15.75" customHeight="1">
      <c r="A5" s="1"/>
      <c r="B5" s="26" t="s">
        <v>40</v>
      </c>
      <c r="C5" s="26" t="s">
        <v>84</v>
      </c>
      <c r="D5" s="26" t="s">
        <v>85</v>
      </c>
      <c r="E5" s="26" t="s">
        <v>86</v>
      </c>
      <c r="F5" s="26" t="s">
        <v>87</v>
      </c>
      <c r="G5" s="9"/>
      <c r="K5" s="9"/>
      <c r="L5" s="9"/>
      <c r="M5" s="9"/>
      <c r="N5" s="9"/>
      <c r="O5" s="9"/>
      <c r="P5" s="9"/>
      <c r="Q5" s="9"/>
      <c r="R5" s="1"/>
      <c r="S5" s="1"/>
      <c r="T5" s="1"/>
    </row>
    <row r="6" spans="1:20" ht="26.25" thickBot="1">
      <c r="A6" s="1"/>
      <c r="B6" s="24" t="s">
        <v>88</v>
      </c>
      <c r="C6" s="24" t="s">
        <v>50</v>
      </c>
      <c r="D6" s="24" t="s">
        <v>89</v>
      </c>
      <c r="E6" s="24" t="s">
        <v>90</v>
      </c>
      <c r="F6" s="24" t="s">
        <v>91</v>
      </c>
      <c r="G6" s="10"/>
      <c r="K6" s="1"/>
      <c r="L6" s="1"/>
      <c r="M6" s="1"/>
      <c r="N6" s="1"/>
      <c r="O6" s="1"/>
      <c r="P6" s="1"/>
      <c r="Q6" s="1"/>
      <c r="R6" s="1"/>
      <c r="S6" s="1"/>
      <c r="T6" s="1"/>
    </row>
    <row r="7" spans="1:20" ht="13.5" thickBot="1">
      <c r="A7" s="1"/>
      <c r="B7" s="55" t="s">
        <v>92</v>
      </c>
      <c r="C7" s="55"/>
      <c r="D7" s="55"/>
      <c r="E7" s="55" t="s">
        <v>93</v>
      </c>
      <c r="F7" s="55" t="s">
        <v>94</v>
      </c>
      <c r="G7" s="10"/>
      <c r="K7" s="1"/>
      <c r="L7" s="1"/>
      <c r="M7" s="1"/>
      <c r="N7" s="1"/>
      <c r="O7" s="1"/>
      <c r="P7" s="1"/>
      <c r="Q7" s="1"/>
      <c r="R7" s="1"/>
      <c r="S7" s="1"/>
      <c r="T7" s="1"/>
    </row>
    <row r="8" spans="1:20" ht="15.75" customHeight="1">
      <c r="B8" s="11" t="str">
        <f>SEC_Processes!D10</f>
        <v>MIN_EX_BROWN_COAL</v>
      </c>
      <c r="C8" s="11" t="str">
        <f>SEC_Processes!E10</f>
        <v>Brown Coal Mine</v>
      </c>
      <c r="D8" s="14" t="str">
        <f>SEC_Comm!C7</f>
        <v>BROWN_COAL</v>
      </c>
      <c r="E8" s="13">
        <v>100</v>
      </c>
      <c r="F8" s="12">
        <v>700</v>
      </c>
    </row>
    <row r="9" spans="1:20" ht="15.75" customHeight="1">
      <c r="B9" s="16" t="str">
        <f>SEC_Processes!D11</f>
        <v>MIN_EX_WIND_ON</v>
      </c>
      <c r="C9" s="16" t="str">
        <f>SEC_Processes!E11</f>
        <v>Wind Mine</v>
      </c>
      <c r="D9" s="17" t="str">
        <f>SEC_Comm!C9</f>
        <v>WIND_ON</v>
      </c>
      <c r="E9" s="122">
        <v>1E-3</v>
      </c>
      <c r="F9" s="18"/>
    </row>
    <row r="10" spans="1:20" ht="15.75" customHeight="1">
      <c r="B10" s="11" t="str">
        <f>SEC_Processes!D12</f>
        <v>MIN_EX_PV</v>
      </c>
      <c r="C10" s="11" t="str">
        <f>SEC_Processes!E12</f>
        <v>PV</v>
      </c>
      <c r="D10" s="15" t="str">
        <f>SEC_Comm!C10</f>
        <v>PV</v>
      </c>
      <c r="E10" s="125">
        <v>1E-3</v>
      </c>
      <c r="F10" s="12"/>
    </row>
    <row r="11" spans="1:20" ht="15.75" customHeight="1">
      <c r="B11" s="16"/>
      <c r="C11" s="16"/>
      <c r="D11" s="17"/>
      <c r="E11" s="19"/>
      <c r="F11" s="18"/>
    </row>
    <row r="12" spans="1:20" ht="15.75" customHeight="1">
      <c r="B12" s="11"/>
      <c r="C12" s="11"/>
      <c r="D12" s="14"/>
      <c r="E12" s="13"/>
      <c r="F12" s="12"/>
    </row>
    <row r="13" spans="1:20" ht="15.75" customHeight="1" thickBot="1">
      <c r="B13" s="20"/>
      <c r="C13" s="20"/>
      <c r="D13" s="21"/>
      <c r="E13" s="23"/>
      <c r="F13" s="22"/>
    </row>
  </sheetData>
  <phoneticPr fontId="34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5B33B-6004-4066-985A-D9E4166DC0DF}">
  <dimension ref="B2:L31"/>
  <sheetViews>
    <sheetView topLeftCell="B1" zoomScale="86" zoomScaleNormal="86" workbookViewId="0">
      <selection activeCell="H26" sqref="H26"/>
    </sheetView>
  </sheetViews>
  <sheetFormatPr defaultColWidth="9.140625" defaultRowHeight="12.75"/>
  <cols>
    <col min="1" max="1" width="4.7109375" style="58" customWidth="1"/>
    <col min="2" max="2" width="24.7109375" style="58" customWidth="1"/>
    <col min="3" max="3" width="22.42578125" style="58" customWidth="1"/>
    <col min="4" max="4" width="15.85546875" style="58" customWidth="1"/>
    <col min="5" max="11" width="11.42578125" style="58" customWidth="1"/>
    <col min="12" max="12" width="8.5703125" style="58" bestFit="1" customWidth="1"/>
    <col min="13" max="16384" width="9.140625" style="58"/>
  </cols>
  <sheetData>
    <row r="2" spans="2:12" ht="18">
      <c r="B2" s="98" t="s">
        <v>95</v>
      </c>
      <c r="C2" s="99"/>
      <c r="D2" s="99"/>
      <c r="E2" s="99"/>
      <c r="F2" s="99"/>
      <c r="I2" s="100"/>
      <c r="J2" s="101"/>
      <c r="K2" s="102"/>
      <c r="L2" s="103"/>
    </row>
    <row r="3" spans="2:12">
      <c r="B3" s="104"/>
      <c r="C3" s="105"/>
      <c r="E3" s="106"/>
      <c r="F3" s="106"/>
      <c r="I3" s="100"/>
      <c r="J3" s="101"/>
      <c r="K3" s="102"/>
      <c r="L3" s="103"/>
    </row>
    <row r="4" spans="2:12">
      <c r="E4" s="107" t="s">
        <v>83</v>
      </c>
      <c r="F4" s="107"/>
      <c r="G4" s="108"/>
      <c r="H4" s="108"/>
      <c r="I4" s="108"/>
      <c r="J4" s="109"/>
      <c r="K4" s="109"/>
      <c r="L4" s="109"/>
    </row>
    <row r="5" spans="2:12">
      <c r="B5" s="49" t="s">
        <v>40</v>
      </c>
      <c r="C5" s="50" t="s">
        <v>84</v>
      </c>
      <c r="D5" s="49" t="s">
        <v>96</v>
      </c>
      <c r="E5" s="49" t="s">
        <v>85</v>
      </c>
      <c r="F5" s="51" t="s">
        <v>97</v>
      </c>
      <c r="G5" s="51" t="s">
        <v>98</v>
      </c>
      <c r="H5" s="51" t="s">
        <v>99</v>
      </c>
      <c r="I5" s="51" t="s">
        <v>100</v>
      </c>
      <c r="J5" s="51" t="s">
        <v>101</v>
      </c>
      <c r="K5" s="51" t="s">
        <v>102</v>
      </c>
    </row>
    <row r="6" spans="2:12" ht="38.25">
      <c r="B6" s="24" t="s">
        <v>88</v>
      </c>
      <c r="C6" s="24" t="s">
        <v>50</v>
      </c>
      <c r="D6" s="24" t="s">
        <v>103</v>
      </c>
      <c r="E6" s="24" t="s">
        <v>89</v>
      </c>
      <c r="F6" s="56" t="s">
        <v>104</v>
      </c>
      <c r="G6" s="56" t="s">
        <v>105</v>
      </c>
      <c r="H6" s="56" t="s">
        <v>106</v>
      </c>
      <c r="I6" s="56" t="s">
        <v>107</v>
      </c>
      <c r="J6" s="56" t="s">
        <v>108</v>
      </c>
      <c r="K6" s="56" t="s">
        <v>109</v>
      </c>
    </row>
    <row r="7" spans="2:12" ht="25.5">
      <c r="B7" s="55" t="s">
        <v>92</v>
      </c>
      <c r="C7" s="55"/>
      <c r="D7" s="55"/>
      <c r="E7" s="55"/>
      <c r="F7" s="57" t="s">
        <v>58</v>
      </c>
      <c r="G7" s="57" t="s">
        <v>110</v>
      </c>
      <c r="H7" s="57" t="s">
        <v>111</v>
      </c>
      <c r="I7" s="57" t="s">
        <v>112</v>
      </c>
      <c r="J7" s="57" t="s">
        <v>113</v>
      </c>
      <c r="K7" s="57" t="s">
        <v>114</v>
      </c>
    </row>
    <row r="8" spans="2:12">
      <c r="B8" s="110" t="str">
        <f>SEC_Processes!D7</f>
        <v>ELE_EX_BELCHATOW</v>
      </c>
      <c r="C8" s="110" t="str">
        <f>SEC_Processes!E7</f>
        <v>Belchatow Power Plant</v>
      </c>
      <c r="D8" s="111" t="str">
        <f>SEC_Comm!C7</f>
        <v>BROWN_COAL</v>
      </c>
      <c r="E8" s="111" t="str">
        <f>SEC_Comm!C8</f>
        <v>ELEC_HV</v>
      </c>
      <c r="F8" s="112">
        <v>6.5</v>
      </c>
      <c r="G8" s="112">
        <v>0.3</v>
      </c>
      <c r="H8" s="113">
        <v>31.536000000000001</v>
      </c>
      <c r="I8" s="113">
        <v>1</v>
      </c>
      <c r="J8" s="114">
        <v>1</v>
      </c>
      <c r="K8" s="113">
        <v>1</v>
      </c>
    </row>
    <row r="9" spans="2:12">
      <c r="B9" s="110" t="str">
        <f>SEC_Processes!D9</f>
        <v>ELE_EX_PV</v>
      </c>
      <c r="C9" s="110" t="str">
        <f>SEC_Processes!E9</f>
        <v>Photovoltaic Farm</v>
      </c>
      <c r="D9" s="111" t="str">
        <f>SEC_Comm!C10</f>
        <v>PV</v>
      </c>
      <c r="E9" s="111" t="str">
        <f>SEC_Comm!C8</f>
        <v>ELEC_HV</v>
      </c>
      <c r="F9" s="112">
        <v>4</v>
      </c>
      <c r="G9" s="112">
        <v>1</v>
      </c>
      <c r="H9" s="113">
        <v>31.536000000000001</v>
      </c>
      <c r="I9" s="113">
        <v>0.55000000000000004</v>
      </c>
      <c r="J9" s="114">
        <v>1</v>
      </c>
      <c r="K9" s="113"/>
    </row>
    <row r="10" spans="2:12" ht="13.5" thickBot="1">
      <c r="B10" s="115" t="str">
        <f>SEC_Processes!D8</f>
        <v>ELE_EX_WIND_TURBINE</v>
      </c>
      <c r="C10" s="116" t="str">
        <f>SEC_Processes!E8</f>
        <v>Wind Turbine Onshore</v>
      </c>
      <c r="D10" s="116" t="str">
        <f>SEC_Comm!C9</f>
        <v>WIND_ON</v>
      </c>
      <c r="E10" s="123" t="str">
        <f>SEC_Comm!C8</f>
        <v>ELEC_HV</v>
      </c>
      <c r="F10" s="117">
        <v>1.345</v>
      </c>
      <c r="G10" s="117">
        <v>1</v>
      </c>
      <c r="H10" s="118">
        <v>31.536000000000001</v>
      </c>
      <c r="I10" s="118">
        <v>0.33</v>
      </c>
      <c r="J10" s="119">
        <v>1</v>
      </c>
      <c r="K10" s="121"/>
    </row>
    <row r="15" spans="2:12">
      <c r="E15" s="120"/>
    </row>
    <row r="16" spans="2:12">
      <c r="E16" s="120"/>
    </row>
    <row r="19" spans="4:6">
      <c r="D19" s="97" t="s">
        <v>133</v>
      </c>
      <c r="E19" s="58">
        <f>F10*H10</f>
        <v>42.41592</v>
      </c>
      <c r="F19" s="58">
        <f>F9*H9</f>
        <v>126.14400000000001</v>
      </c>
    </row>
    <row r="20" spans="4:6">
      <c r="D20" s="97" t="s">
        <v>134</v>
      </c>
      <c r="E20" s="58">
        <f>E19*I10</f>
        <v>13.997253600000001</v>
      </c>
      <c r="F20" s="58">
        <f>F19*I9</f>
        <v>69.379200000000012</v>
      </c>
    </row>
    <row r="28" spans="4:6">
      <c r="D28" s="97" t="s">
        <v>135</v>
      </c>
      <c r="E28" s="58">
        <v>100</v>
      </c>
    </row>
    <row r="29" spans="4:6">
      <c r="D29" s="97" t="s">
        <v>136</v>
      </c>
      <c r="E29" s="58">
        <f>E28/G8</f>
        <v>333.33333333333337</v>
      </c>
    </row>
    <row r="30" spans="4:6">
      <c r="E30" s="58">
        <v>1</v>
      </c>
    </row>
    <row r="31" spans="4:6">
      <c r="E31" s="58">
        <f>E29+E30</f>
        <v>334.33333333333337</v>
      </c>
    </row>
  </sheetData>
  <pageMargins left="0.7" right="0.7" top="0.75" bottom="0.75" header="0.3" footer="0.3"/>
  <pageSetup paperSize="9" orientation="portrait" horizontalDpi="4294967295" verticalDpi="4294967295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54235-9EEE-44B2-8649-8E7FE48F8F70}">
  <dimension ref="B2:K38"/>
  <sheetViews>
    <sheetView tabSelected="1" zoomScale="89" zoomScaleNormal="89" workbookViewId="0">
      <selection activeCell="B23" sqref="B23:D33"/>
    </sheetView>
  </sheetViews>
  <sheetFormatPr defaultColWidth="9.140625" defaultRowHeight="12.75"/>
  <cols>
    <col min="1" max="1" width="9.140625" style="58"/>
    <col min="2" max="2" width="17.140625" style="58" customWidth="1"/>
    <col min="3" max="11" width="11.42578125" style="58" customWidth="1"/>
    <col min="12" max="16384" width="9.140625" style="58"/>
  </cols>
  <sheetData>
    <row r="2" spans="2:11" ht="18">
      <c r="B2" s="98" t="s">
        <v>115</v>
      </c>
      <c r="C2" s="99"/>
      <c r="D2" s="99"/>
      <c r="E2" s="99"/>
      <c r="F2" s="99"/>
      <c r="G2" s="99"/>
      <c r="H2" s="99"/>
      <c r="I2" s="100"/>
      <c r="J2" s="101"/>
      <c r="K2" s="102"/>
    </row>
    <row r="3" spans="2:11">
      <c r="B3" s="104"/>
      <c r="C3" s="105"/>
      <c r="E3" s="106"/>
      <c r="F3" s="106"/>
      <c r="I3" s="100"/>
      <c r="J3" s="101"/>
      <c r="K3" s="102"/>
    </row>
    <row r="4" spans="2:11">
      <c r="E4" s="107" t="s">
        <v>83</v>
      </c>
      <c r="F4" s="107"/>
      <c r="G4" s="108"/>
      <c r="H4" s="108"/>
      <c r="I4" s="108"/>
      <c r="J4" s="109"/>
      <c r="K4" s="109"/>
    </row>
    <row r="5" spans="2:11">
      <c r="B5" s="49" t="s">
        <v>40</v>
      </c>
      <c r="C5" s="50" t="s">
        <v>84</v>
      </c>
      <c r="D5" s="49" t="s">
        <v>96</v>
      </c>
      <c r="E5" s="49" t="s">
        <v>85</v>
      </c>
      <c r="F5" s="51" t="s">
        <v>97</v>
      </c>
      <c r="G5" s="51" t="s">
        <v>98</v>
      </c>
      <c r="H5" s="51" t="s">
        <v>99</v>
      </c>
      <c r="I5" s="51" t="s">
        <v>100</v>
      </c>
      <c r="J5" s="51" t="s">
        <v>101</v>
      </c>
      <c r="K5" s="51" t="s">
        <v>102</v>
      </c>
    </row>
    <row r="6" spans="2:11" ht="38.25">
      <c r="B6" s="24" t="s">
        <v>88</v>
      </c>
      <c r="C6" s="24" t="s">
        <v>50</v>
      </c>
      <c r="D6" s="24" t="s">
        <v>103</v>
      </c>
      <c r="E6" s="24" t="s">
        <v>89</v>
      </c>
      <c r="F6" s="52" t="s">
        <v>104</v>
      </c>
      <c r="G6" s="52" t="s">
        <v>105</v>
      </c>
      <c r="H6" s="52" t="s">
        <v>106</v>
      </c>
      <c r="I6" s="52" t="s">
        <v>107</v>
      </c>
      <c r="J6" s="52" t="s">
        <v>108</v>
      </c>
      <c r="K6" s="52" t="s">
        <v>109</v>
      </c>
    </row>
    <row r="7" spans="2:11">
      <c r="B7" s="110"/>
      <c r="C7" s="110"/>
      <c r="D7" s="111"/>
      <c r="E7" s="111"/>
      <c r="F7" s="112"/>
      <c r="G7" s="112"/>
      <c r="H7" s="113"/>
      <c r="I7" s="113"/>
      <c r="J7" s="114"/>
      <c r="K7" s="113"/>
    </row>
    <row r="8" spans="2:11">
      <c r="B8" s="115"/>
      <c r="C8" s="115"/>
      <c r="D8" s="116"/>
      <c r="E8" s="116"/>
      <c r="F8" s="117"/>
      <c r="G8" s="117"/>
      <c r="H8" s="118"/>
      <c r="I8" s="118"/>
      <c r="J8" s="119"/>
      <c r="K8" s="119"/>
    </row>
    <row r="10" spans="2:11" ht="18">
      <c r="B10" s="98" t="s">
        <v>116</v>
      </c>
      <c r="C10" s="99"/>
      <c r="D10" s="99"/>
      <c r="E10" s="99"/>
      <c r="F10" s="99"/>
      <c r="G10" s="99"/>
      <c r="H10" s="99"/>
    </row>
    <row r="15" spans="2:11">
      <c r="B15" s="107" t="s">
        <v>117</v>
      </c>
    </row>
    <row r="16" spans="2:11">
      <c r="B16" s="49" t="s">
        <v>4</v>
      </c>
      <c r="C16" s="53">
        <v>2020</v>
      </c>
      <c r="D16" s="53">
        <v>2021</v>
      </c>
      <c r="E16" s="54">
        <v>2025</v>
      </c>
    </row>
    <row r="17" spans="2:7" ht="25.5">
      <c r="B17" s="24" t="s">
        <v>118</v>
      </c>
      <c r="C17" s="136" t="s">
        <v>119</v>
      </c>
      <c r="D17" s="136"/>
      <c r="E17" s="136"/>
    </row>
    <row r="18" spans="2:7">
      <c r="B18" s="110" t="str">
        <f>SEC_Comm!C8</f>
        <v>ELEC_HV</v>
      </c>
      <c r="C18" s="111">
        <v>200</v>
      </c>
      <c r="D18" s="111"/>
      <c r="E18" s="112"/>
      <c r="G18" s="58">
        <f>+C18/PP!G8</f>
        <v>666.66666666666674</v>
      </c>
    </row>
    <row r="19" spans="2:7">
      <c r="B19" s="115"/>
      <c r="C19" s="116"/>
      <c r="D19" s="116"/>
      <c r="E19" s="117"/>
    </row>
    <row r="23" spans="2:7">
      <c r="B23" s="107"/>
    </row>
    <row r="24" spans="2:7">
      <c r="B24" s="49"/>
      <c r="C24" s="53"/>
      <c r="D24" s="53"/>
    </row>
    <row r="25" spans="2:7" ht="13.5" thickBot="1">
      <c r="B25" s="24"/>
      <c r="C25" s="126"/>
      <c r="D25" s="126"/>
    </row>
    <row r="26" spans="2:7">
      <c r="B26" s="131"/>
      <c r="C26" s="133"/>
      <c r="D26" s="130"/>
    </row>
    <row r="27" spans="2:7">
      <c r="B27" s="131"/>
      <c r="C27" s="131"/>
      <c r="D27" s="129"/>
    </row>
    <row r="28" spans="2:7">
      <c r="B28" s="133"/>
      <c r="C28" s="133"/>
      <c r="D28" s="130"/>
    </row>
    <row r="29" spans="2:7">
      <c r="B29" s="131"/>
      <c r="C29" s="131"/>
      <c r="D29" s="129"/>
    </row>
    <row r="30" spans="2:7">
      <c r="B30" s="133"/>
      <c r="C30" s="133"/>
      <c r="D30" s="130"/>
    </row>
    <row r="31" spans="2:7">
      <c r="B31" s="131"/>
      <c r="C31" s="131"/>
      <c r="D31" s="129"/>
    </row>
    <row r="32" spans="2:7">
      <c r="B32" s="133"/>
      <c r="C32" s="133"/>
      <c r="D32" s="130"/>
    </row>
    <row r="33" spans="2:4" ht="13.5" thickBot="1">
      <c r="B33" s="132"/>
      <c r="C33" s="132"/>
      <c r="D33" s="128"/>
    </row>
    <row r="38" spans="2:4">
      <c r="D38" s="127">
        <f>SUM(D26:D33)</f>
        <v>0</v>
      </c>
    </row>
  </sheetData>
  <mergeCells count="1">
    <mergeCell ref="C17:E17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7A375-FEFC-4DDE-99F9-B11B17811EEC}">
  <dimension ref="B2:J11"/>
  <sheetViews>
    <sheetView workbookViewId="0">
      <selection activeCell="E14" sqref="E14"/>
    </sheetView>
  </sheetViews>
  <sheetFormatPr defaultRowHeight="12.75"/>
  <cols>
    <col min="2" max="2" width="29.140625" bestFit="1" customWidth="1"/>
    <col min="3" max="3" width="12.85546875" customWidth="1"/>
  </cols>
  <sheetData>
    <row r="2" spans="2:10" ht="15">
      <c r="B2" s="32" t="s">
        <v>120</v>
      </c>
      <c r="C2" s="33"/>
      <c r="D2" s="33"/>
      <c r="E2" s="33"/>
      <c r="F2" s="33"/>
    </row>
    <row r="3" spans="2:10">
      <c r="B3" s="34"/>
      <c r="C3" s="34"/>
      <c r="D3" s="34"/>
      <c r="E3" s="34"/>
      <c r="F3" s="35"/>
    </row>
    <row r="4" spans="2:10">
      <c r="B4" s="36"/>
      <c r="C4" s="37" t="s">
        <v>121</v>
      </c>
      <c r="D4" s="35"/>
      <c r="E4" s="35"/>
    </row>
    <row r="5" spans="2:10">
      <c r="B5" s="38" t="s">
        <v>40</v>
      </c>
      <c r="C5" s="38" t="s">
        <v>4</v>
      </c>
      <c r="D5" s="38"/>
      <c r="E5" s="38"/>
      <c r="F5" s="38"/>
      <c r="H5" s="31" t="s">
        <v>122</v>
      </c>
      <c r="I5" s="31" t="s">
        <v>123</v>
      </c>
      <c r="J5" s="31" t="s">
        <v>124</v>
      </c>
    </row>
    <row r="6" spans="2:10" ht="39" thickBot="1">
      <c r="B6" s="24" t="s">
        <v>88</v>
      </c>
      <c r="C6" s="24" t="s">
        <v>125</v>
      </c>
      <c r="D6" s="137" t="s">
        <v>126</v>
      </c>
      <c r="E6" s="137"/>
      <c r="F6" s="137"/>
    </row>
    <row r="7" spans="2:10">
      <c r="B7" s="39"/>
      <c r="C7" s="40"/>
      <c r="D7" s="41"/>
      <c r="E7" s="41"/>
      <c r="F7" s="41"/>
    </row>
    <row r="8" spans="2:10">
      <c r="B8" s="42"/>
      <c r="C8" s="43"/>
      <c r="D8" s="44"/>
      <c r="E8" s="44"/>
      <c r="F8" s="44"/>
    </row>
    <row r="9" spans="2:10">
      <c r="B9" s="39"/>
      <c r="C9" s="40"/>
      <c r="D9" s="41"/>
      <c r="E9" s="41"/>
      <c r="F9" s="41"/>
    </row>
    <row r="10" spans="2:10">
      <c r="B10" s="42"/>
      <c r="C10" s="43"/>
      <c r="D10" s="44"/>
      <c r="E10" s="44"/>
      <c r="F10" s="44"/>
    </row>
    <row r="11" spans="2:10" ht="13.5" thickBot="1">
      <c r="B11" s="45"/>
      <c r="C11" s="46"/>
      <c r="D11" s="47"/>
      <c r="E11" s="48"/>
      <c r="F11" s="48"/>
    </row>
  </sheetData>
  <mergeCells count="1">
    <mergeCell ref="D6:F6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E800C01780957C4993EAD0B0EDC5E8FF" ma:contentTypeVersion="4" ma:contentTypeDescription="Utwórz nowy dokument." ma:contentTypeScope="" ma:versionID="56d16bfd38a93d3246b87ec2f908dfef">
  <xsd:schema xmlns:xsd="http://www.w3.org/2001/XMLSchema" xmlns:xs="http://www.w3.org/2001/XMLSchema" xmlns:p="http://schemas.microsoft.com/office/2006/metadata/properties" xmlns:ns2="95645557-b925-4e14-b9c3-bb0dccab904e" targetNamespace="http://schemas.microsoft.com/office/2006/metadata/properties" ma:root="true" ma:fieldsID="3e7776de10091f04de0bec4c5ba2ee03" ns2:_="">
    <xsd:import namespace="95645557-b925-4e14-b9c3-bb0dccab904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45557-b925-4e14-b9c3-bb0dccab904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354E624-82C6-4C58-B5AA-5F4B4FEE1585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41AB35AE-AE16-422C-95C7-3A91F38412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5645557-b925-4e14-b9c3-bb0dccab904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BEC55BD-C1AB-47C6-923C-1E0B74C138B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SEC_Comm</vt:lpstr>
      <vt:lpstr>SEC_Processes</vt:lpstr>
      <vt:lpstr>MIN_IMP</vt:lpstr>
      <vt:lpstr>PP</vt:lpstr>
      <vt:lpstr>DMD</vt:lpstr>
      <vt:lpstr>EMI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USER</cp:lastModifiedBy>
  <cp:revision/>
  <dcterms:created xsi:type="dcterms:W3CDTF">2000-12-13T15:53:11Z</dcterms:created>
  <dcterms:modified xsi:type="dcterms:W3CDTF">2024-11-26T07:23:33Z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0x010100E800C01780957C4993EAD0B0EDC5E8FF</vt:lpwstr>
  </property>
  <property fmtid="{D5CDD505-2E9C-101B-9397-08002B2CF9AE}" pid="3" name="MediaServiceImageTags">
    <vt:lpwstr/>
  </property>
  <property fmtid="{D5CDD505-2E9C-101B-9397-08002B2CF9AE}" pid="4" name="SaveCode">
    <vt:r8>566276192665100</vt:r8>
  </property>
  <property fmtid="{D5CDD505-2E9C-101B-9397-08002B2CF9AE}" pid="5" name="Order">
    <vt:r8>60000</vt:r8>
  </property>
  <property fmtid="{D5CDD505-2E9C-101B-9397-08002B2CF9AE}" pid="6" name="xd_Signature">
    <vt:bool>false</vt:bool>
  </property>
  <property fmtid="{D5CDD505-2E9C-101B-9397-08002B2CF9AE}" pid="7" name="xd_ProgID">
    <vt:lpwstr/>
  </property>
  <property fmtid="{D5CDD505-2E9C-101B-9397-08002B2CF9AE}" pid="8" name="ComplianceAssetId">
    <vt:lpwstr/>
  </property>
  <property fmtid="{D5CDD505-2E9C-101B-9397-08002B2CF9AE}" pid="9" name="TemplateUrl">
    <vt:lpwstr/>
  </property>
  <property fmtid="{D5CDD505-2E9C-101B-9397-08002B2CF9AE}" pid="10" name="_ExtendedDescription">
    <vt:lpwstr/>
  </property>
  <property fmtid="{D5CDD505-2E9C-101B-9397-08002B2CF9AE}" pid="11" name="TriggerFlowInfo">
    <vt:lpwstr/>
  </property>
  <property fmtid="{D5CDD505-2E9C-101B-9397-08002B2CF9AE}" pid="12" name="_SourceUrl">
    <vt:lpwstr/>
  </property>
  <property fmtid="{D5CDD505-2E9C-101B-9397-08002B2CF9AE}" pid="13" name="_SharedFileIndex">
    <vt:lpwstr/>
  </property>
</Properties>
</file>