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damo\OneDrive\Pulpit\Studia\Magisterka\Raczyński\2023.12.06 - Very Simple Times Model\"/>
    </mc:Choice>
  </mc:AlternateContent>
  <xr:revisionPtr revIDLastSave="0" documentId="13_ncr:1_{154F2B2B-B4B2-4C22-81F2-E86817378EFF}" xr6:coauthVersionLast="47" xr6:coauthVersionMax="47" xr10:uidLastSave="{00000000-0000-0000-0000-000000000000}"/>
  <bookViews>
    <workbookView xWindow="-98" yWindow="-98" windowWidth="23236" windowHeight="13875" tabRatio="901" activeTab="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34" l="1"/>
  <c r="D9" i="134"/>
  <c r="C9" i="134"/>
  <c r="B9" i="134"/>
  <c r="D9" i="133"/>
  <c r="C9" i="133"/>
  <c r="B8" i="133"/>
  <c r="B9" i="133"/>
  <c r="G18" i="136"/>
  <c r="D8" i="133"/>
  <c r="C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<sst xmlns="http://schemas.openxmlformats.org/spreadsheetml/2006/main" count="192" uniqueCount="133">
  <si>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</si>
  <si>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</si>
  <si>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</si>
  <si>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</si>
  <si>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</si>
  <si>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</si>
  <si>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</si>
  <si>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</si>
  <si>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</si>
  <si>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</si>
  <si>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</si>
  <si>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</si>
  <si>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</si>
  <si>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</si>
  <si>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</si>
  <si>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</si>
  <si>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</si>
  <si>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</si>
  <si>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</si>
  <si>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</si>
  <si>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</si>
  <si>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</si>
  <si>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</si>
  <si>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</si>
  <si>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</si>
  <si>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</si>
  <si>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</si>
  <si>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</si>
  <si>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</si>
  <si>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</si>
  <si>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</si>
  <si>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</si>
  <si>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</si>
  <si>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</si>
  <si>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</si>
  <si>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</si>
  <si>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</si>
  <si>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</si>
  <si>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</si>
  <si>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</si>
  <si>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</si>
  <si>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</si>
  <si>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</si>
  <si>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</si>
  <si>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</si>
  <si>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</si>
  <si>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</si>
  <si>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</si>
  <si>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</si>
  <si>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</si>
  <si>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</si>
  <si>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</si>
  <si>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</si>
  <si>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</si>
  <si>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</si>
  <si>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</si>
  <si>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</si>
  <si>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</si>
  <si>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</si>
  <si>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</si>
  <si>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</si>
  <si>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</si>
  <si>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</si>
  <si>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</si>
  <si>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</si>
  <si>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</si>
  <si>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</si>
  <si>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</si>
  <si>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</si>
  <si>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</si>
  <si>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</si>
  <si>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</si>
  <si>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</si>
  <si>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</si>
  <si>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</si>
  <si>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</si>
  <si>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</si>
  <si>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</si>
  <si>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</si>
  <si>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</si>
  <si>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</si>
  <si>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</si>
  <si>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</si>
  <si>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</si>
  <si>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</si>
  <si>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</si>
  <si>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</si>
  <si>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</si>
  <si>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</si>
  <si>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</si>
  <si>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</si>
  <si>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</si>
  <si>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</si>
  <si>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</si>
  <si>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</si>
  <si>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</si>
  <si>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</si>
  <si>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</si>
  <si>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</si>
  <si>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</si>
  <si>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</si>
  <si>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</si>
  <si>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</si>
  <si>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</si>
  <si>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</si>
  <si>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</si>
  <si>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</si>
  <si>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</si>
  <si>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</si>
  <si>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</si>
  <si>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</si>
  <si>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</si>
  <si>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</si>
  <si>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</si>
  <si>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</si>
  <si>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</si>
  <si>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</si>
  <si>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</si>
  <si>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</si>
  <si>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</si>
  <si>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</si>
  <si>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</si>
  <si>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</si>
  <si>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</si>
  <si>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</si>
  <si>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</si>
  <si>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</si>
  <si>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</si>
  <si>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</si>
  <si>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MIN_EX_HARD_COAL</t>
  </si>
  <si>
    <t>ELE_EX_KOZIENICE</t>
  </si>
  <si>
    <t>Hard Coal Mine</t>
  </si>
  <si>
    <t>Kozienice Power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</si>
</sst>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7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" fontId="0" fillId="27" borderId="12" xfId="0" applyNumberFormat="1" applyFill="1" applyBorder="1" applyAlignment="1">
      <alignment horizontal="right" vertical="center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82" zoomScaleNormal="82" workbookViewId="0">
      <selection activeCell="C31" sqref="C31"/>
    </sheetView>
  </sheetViews>
  <sheetFormatPr defaultColWidth="9.1328125" defaultRowHeight="12.75"/>
  <cols>
    <col min="1" max="1" width="2.86328125" style="58" customWidth="1"/>
    <col min="2" max="2" width="14.265625" style="58" customWidth="1"/>
    <col min="3" max="3" width="20.86328125" style="58" customWidth="1"/>
    <col min="4" max="4" width="32.86328125" style="58" customWidth="1"/>
    <col min="5" max="5" width="10.73046875" style="58" customWidth="1"/>
    <col min="6" max="6" width="15.73046875" style="58" customWidth="1"/>
    <col min="7" max="8" width="12.86328125" style="58" customWidth="1"/>
    <col min="9" max="9" width="15.73046875" style="58" customWidth="1"/>
    <col min="10" max="10" width="3" style="58" customWidth="1"/>
    <col min="11" max="11" width="13.1328125" style="58" customWidth="1"/>
    <col min="12" max="12" width="12.59765625" style="58" customWidth="1"/>
    <col min="13" max="16384" width="9.1328125" style="58"/>
  </cols>
  <sheetData>
    <row r="2" spans="1:11" ht="17.25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127</v>
      </c>
      <c r="D9" s="73" t="s">
        <v>128</v>
      </c>
      <c r="E9" s="78" t="s">
        <v>21</v>
      </c>
      <c r="F9" s="73"/>
      <c r="G9" s="70" t="s">
        <v>22</v>
      </c>
      <c r="H9" s="73"/>
      <c r="I9" s="73"/>
      <c r="J9" s="69"/>
      <c r="K9" s="123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3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3"/>
    </row>
    <row r="12" spans="1:11" ht="13.1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abSelected="1" zoomScale="87" zoomScaleNormal="87" workbookViewId="0">
      <selection activeCell="E9" sqref="E9"/>
    </sheetView>
  </sheetViews>
  <sheetFormatPr defaultColWidth="9.1328125" defaultRowHeight="12.75"/>
  <cols>
    <col min="1" max="1" width="2.86328125" style="58" customWidth="1"/>
    <col min="2" max="2" width="15.73046875" style="58" customWidth="1"/>
    <col min="3" max="3" width="8.59765625" style="58" customWidth="1"/>
    <col min="4" max="4" width="25" style="58" customWidth="1"/>
    <col min="5" max="5" width="28.59765625" style="58" customWidth="1"/>
    <col min="6" max="7" width="10" style="58" customWidth="1"/>
    <col min="8" max="8" width="11.3984375" style="58" customWidth="1"/>
    <col min="9" max="9" width="14.1328125" style="58" customWidth="1"/>
    <col min="10" max="10" width="10" style="58" customWidth="1"/>
    <col min="11" max="16384" width="9.13281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1" t="s">
        <v>129</v>
      </c>
      <c r="E9" s="71" t="s">
        <v>131</v>
      </c>
      <c r="F9" s="71" t="s">
        <v>21</v>
      </c>
      <c r="G9" s="71" t="s">
        <v>62</v>
      </c>
      <c r="H9" s="71" t="s">
        <v>22</v>
      </c>
      <c r="I9" s="73"/>
      <c r="J9" s="73"/>
    </row>
    <row r="10" spans="1:10" ht="15.75" customHeight="1">
      <c r="B10" s="74" t="s">
        <v>55</v>
      </c>
      <c r="C10" s="75"/>
      <c r="D10" s="75" t="s">
        <v>130</v>
      </c>
      <c r="E10" s="75" t="s">
        <v>132</v>
      </c>
      <c r="F10" s="75" t="s">
        <v>21</v>
      </c>
      <c r="G10" s="75" t="s">
        <v>58</v>
      </c>
      <c r="H10" s="75" t="s">
        <v>26</v>
      </c>
      <c r="I10" s="75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15" zoomScaleNormal="115" workbookViewId="0">
      <selection activeCell="E11" sqref="E11"/>
    </sheetView>
  </sheetViews>
  <sheetFormatPr defaultRowHeight="12.75"/>
  <cols>
    <col min="1" max="1" width="2.86328125" customWidth="1"/>
    <col min="2" max="2" width="27.73046875" customWidth="1"/>
    <col min="3" max="3" width="27.1328125" customWidth="1"/>
    <col min="4" max="4" width="16.86328125" customWidth="1"/>
    <col min="5" max="5" width="12.86328125" customWidth="1"/>
    <col min="6" max="6" width="14.265625" customWidth="1"/>
    <col min="8" max="10" width="15.8632812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.25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5.9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1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MIN_EX_HARD_COAL</v>
      </c>
      <c r="C9" s="16" t="str">
        <f>SEC_Processes!E9</f>
        <v>Hard Coal Mine</v>
      </c>
      <c r="D9" s="17" t="str">
        <f>SEC_Comm!C9</f>
        <v>HARD_COAL</v>
      </c>
      <c r="E9" s="19">
        <v>95</v>
      </c>
      <c r="F9" s="18">
        <v>500</v>
      </c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77" zoomScaleNormal="77" workbookViewId="0">
      <selection activeCell="K23" sqref="K23"/>
    </sheetView>
  </sheetViews>
  <sheetFormatPr defaultColWidth="9.1328125" defaultRowHeight="12.75"/>
  <cols>
    <col min="1" max="1" width="4.73046875" style="58" customWidth="1"/>
    <col min="2" max="2" width="24.73046875" style="58" customWidth="1"/>
    <col min="3" max="3" width="22.3984375" style="58" customWidth="1"/>
    <col min="4" max="4" width="15.86328125" style="58" customWidth="1"/>
    <col min="5" max="11" width="11.3984375" style="58" customWidth="1"/>
    <col min="12" max="12" width="8.59765625" style="58" bestFit="1" customWidth="1"/>
    <col min="13" max="16384" width="9.1328125" style="58"/>
  </cols>
  <sheetData>
    <row r="2" spans="2:12" ht="17.25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 ht="13.15">
      <c r="B3" s="105"/>
      <c r="C3" s="106"/>
      <c r="E3" s="107"/>
      <c r="F3" s="107"/>
      <c r="I3" s="101"/>
      <c r="J3" s="102"/>
      <c r="K3" s="103"/>
      <c r="L3" s="104"/>
    </row>
    <row r="4" spans="2:12" ht="13.15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 ht="13.15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 ht="13.15" thickBot="1">
      <c r="B9" s="116" t="str">
        <f>SEC_Processes!D10</f>
        <v>ELE_EX_KOZIENICE</v>
      </c>
      <c r="C9" s="116" t="str">
        <f>SEC_Processes!E10</f>
        <v>Kozienice Power Plant</v>
      </c>
      <c r="D9" s="117" t="str">
        <f>SEC_Comm!C9</f>
        <v>HARD_COAL</v>
      </c>
      <c r="E9" s="117" t="str">
        <f>SEC_Comm!C8</f>
        <v>ELEC_HV</v>
      </c>
      <c r="F9" s="118">
        <v>3.6749999999999998</v>
      </c>
      <c r="G9" s="118">
        <v>0.4</v>
      </c>
      <c r="H9" s="118">
        <v>31.536000000000001</v>
      </c>
      <c r="I9" s="119">
        <v>1</v>
      </c>
      <c r="J9" s="120">
        <v>1</v>
      </c>
      <c r="K9" s="126">
        <v>1</v>
      </c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89" zoomScaleNormal="89" workbookViewId="0">
      <selection activeCell="G19" sqref="G19"/>
    </sheetView>
  </sheetViews>
  <sheetFormatPr defaultColWidth="9.1328125" defaultRowHeight="12.75"/>
  <cols>
    <col min="1" max="1" width="9.1328125" style="58"/>
    <col min="2" max="2" width="17.1328125" style="58" customWidth="1"/>
    <col min="3" max="11" width="11.3984375" style="58" customWidth="1"/>
    <col min="12" max="16384" width="9.1328125" style="58"/>
  </cols>
  <sheetData>
    <row r="2" spans="2:11" ht="17.25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 ht="13.15">
      <c r="B3" s="105"/>
      <c r="C3" s="106"/>
      <c r="E3" s="107"/>
      <c r="F3" s="107"/>
      <c r="I3" s="101"/>
      <c r="J3" s="102"/>
      <c r="K3" s="103"/>
    </row>
    <row r="4" spans="2:11" ht="13.15">
      <c r="E4" s="108" t="s">
        <v>83</v>
      </c>
      <c r="F4" s="108"/>
      <c r="G4" s="109"/>
      <c r="H4" s="109"/>
      <c r="I4" s="109"/>
      <c r="J4" s="110"/>
      <c r="K4" s="110"/>
    </row>
    <row r="5" spans="2:11" ht="13.15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7.25">
      <c r="B10" s="99" t="s">
        <v>116</v>
      </c>
      <c r="C10" s="100"/>
      <c r="D10" s="100"/>
      <c r="E10" s="100"/>
      <c r="F10" s="100"/>
      <c r="G10" s="100"/>
      <c r="H10" s="100"/>
    </row>
    <row r="15" spans="2:11" ht="13.15">
      <c r="B15" s="108" t="s">
        <v>117</v>
      </c>
    </row>
    <row r="16" spans="2:11" ht="13.15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4" t="s">
        <v>119</v>
      </c>
      <c r="D17" s="124"/>
      <c r="E17" s="124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328125" bestFit="1" customWidth="1"/>
    <col min="3" max="3" width="12.8632812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 ht="13.15">
      <c r="B4" s="36"/>
      <c r="C4" s="37" t="s">
        <v>121</v>
      </c>
      <c r="D4" s="35"/>
      <c r="E4" s="35"/>
    </row>
    <row r="5" spans="2:10" ht="13.15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8.65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1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Adrianna Molenda</cp:lastModifiedBy>
  <cp:revision/>
  <dcterms:created xsi:type="dcterms:W3CDTF">2000-12-13T15:53:11Z</dcterms:created>
  <dcterms:modified xsi:type="dcterms:W3CDTF">2024-11-11T15:44:46Z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