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aas\Documents\Modeling\Data\LRF\"/>
    </mc:Choice>
  </mc:AlternateContent>
  <xr:revisionPtr revIDLastSave="0" documentId="13_ncr:1_{0EFFBA3F-B21D-41AC-B476-0FC684EC6A01}" xr6:coauthVersionLast="47" xr6:coauthVersionMax="47" xr10:uidLastSave="{00000000-0000-0000-0000-000000000000}"/>
  <bookViews>
    <workbookView xWindow="30780" yWindow="4410" windowWidth="18540" windowHeight="9765" xr2:uid="{C04E789C-095D-4326-83F9-00144A4526CB}"/>
  </bookViews>
  <sheets>
    <sheet name="Blanco-Canqui 2011" sheetId="1" r:id="rId1"/>
  </sheets>
  <definedNames>
    <definedName name="btblfn0005" localSheetId="0">'Blanco-Canqui 2011'!$B$3</definedName>
    <definedName name="btblfn0010" localSheetId="0">'Blanco-Canqui 2011'!$B$5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11" i="1"/>
  <c r="Q10" i="1"/>
  <c r="Q9" i="1"/>
  <c r="Q8" i="1"/>
  <c r="Q7" i="1"/>
  <c r="Q6" i="1"/>
  <c r="Q5" i="1"/>
  <c r="Q4" i="1"/>
  <c r="Q3" i="1"/>
  <c r="O12" i="1"/>
  <c r="R12" i="1" s="1"/>
  <c r="O11" i="1"/>
  <c r="R11" i="1" s="1"/>
  <c r="O10" i="1"/>
  <c r="R10" i="1" s="1"/>
  <c r="O9" i="1"/>
  <c r="R9" i="1" s="1"/>
  <c r="O8" i="1"/>
  <c r="R8" i="1" s="1"/>
  <c r="O7" i="1"/>
  <c r="R7" i="1" s="1"/>
  <c r="O6" i="1"/>
  <c r="R6" i="1" s="1"/>
  <c r="O5" i="1"/>
  <c r="O4" i="1"/>
  <c r="R4" i="1" s="1"/>
  <c r="O3" i="1"/>
  <c r="R3" i="1" s="1"/>
  <c r="K12" i="1"/>
  <c r="K11" i="1"/>
  <c r="K10" i="1"/>
  <c r="K9" i="1"/>
  <c r="K8" i="1"/>
  <c r="K7" i="1"/>
  <c r="K6" i="1"/>
  <c r="L6" i="1" s="1"/>
  <c r="K5" i="1"/>
  <c r="L5" i="1" s="1"/>
  <c r="K4" i="1"/>
  <c r="K3" i="1"/>
  <c r="I12" i="1"/>
  <c r="L12" i="1" s="1"/>
  <c r="I11" i="1"/>
  <c r="L11" i="1" s="1"/>
  <c r="I10" i="1"/>
  <c r="L10" i="1" s="1"/>
  <c r="I9" i="1"/>
  <c r="I8" i="1"/>
  <c r="L8" i="1" s="1"/>
  <c r="I7" i="1"/>
  <c r="L7" i="1" s="1"/>
  <c r="I6" i="1"/>
  <c r="I5" i="1"/>
  <c r="I4" i="1"/>
  <c r="L4" i="1" s="1"/>
  <c r="I3" i="1"/>
  <c r="L3" i="1" s="1"/>
  <c r="E12" i="1"/>
  <c r="E11" i="1"/>
  <c r="E10" i="1"/>
  <c r="E9" i="1"/>
  <c r="E8" i="1"/>
  <c r="E7" i="1"/>
  <c r="E6" i="1"/>
  <c r="F6" i="1" s="1"/>
  <c r="E5" i="1"/>
  <c r="E4" i="1"/>
  <c r="E3" i="1"/>
  <c r="C4" i="1"/>
  <c r="F4" i="1" s="1"/>
  <c r="C5" i="1"/>
  <c r="C6" i="1"/>
  <c r="C7" i="1"/>
  <c r="F7" i="1" s="1"/>
  <c r="C8" i="1"/>
  <c r="F8" i="1" s="1"/>
  <c r="C9" i="1"/>
  <c r="C10" i="1"/>
  <c r="F10" i="1" s="1"/>
  <c r="C11" i="1"/>
  <c r="F11" i="1" s="1"/>
  <c r="C12" i="1"/>
  <c r="F12" i="1" s="1"/>
  <c r="C3" i="1"/>
  <c r="F3" i="1" s="1"/>
  <c r="F5" i="1" l="1"/>
  <c r="F9" i="1"/>
  <c r="L9" i="1"/>
  <c r="R5" i="1"/>
</calcChain>
</file>

<file path=xl/sharedStrings.xml><?xml version="1.0" encoding="utf-8"?>
<sst xmlns="http://schemas.openxmlformats.org/spreadsheetml/2006/main" count="23" uniqueCount="17">
  <si>
    <t>0–2.5</t>
  </si>
  <si>
    <t>0–5</t>
  </si>
  <si>
    <t>0–10</t>
  </si>
  <si>
    <t>0–15</t>
  </si>
  <si>
    <t>0–20</t>
  </si>
  <si>
    <t>0–30</t>
  </si>
  <si>
    <t>0–40</t>
  </si>
  <si>
    <t>0–60</t>
  </si>
  <si>
    <t>0–80</t>
  </si>
  <si>
    <t>0–100</t>
  </si>
  <si>
    <t>Depth (cm)</t>
  </si>
  <si>
    <t>Hutchinson</t>
  </si>
  <si>
    <t>Hays</t>
  </si>
  <si>
    <t>Tribune</t>
  </si>
  <si>
    <t>CT</t>
  </si>
  <si>
    <t>NT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</si>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</sst>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2E2E2E"/>
      <name val="Georgia"/>
      <family val="1"/>
    </font>
    <font>
      <b/>
      <sz val="7"/>
      <color rgb="FF2E2E2E"/>
      <name val="Georg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EBEBEB"/>
      </top>
      <bottom/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Border="1" applyAlignment="1">
      <alignment vertical="center" wrapText="1"/>
    </xf>
    <xf numFmtId="0" fontId="0" fillId="0" borderId="0" xfId="0" applyFill="1"/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F8AF-359C-4947-BE96-FB8FB55BA701}">
  <dimension ref="A1:R12"/>
  <sheetViews>
    <sheetView tabSelected="1" workbookViewId="0">
      <selection activeCell="O15" sqref="O15"/>
    </sheetView>
  </sheetViews>
  <sheetFormatPr defaultRowHeight="14.5" x14ac:dyDescent="0.35"/>
  <sheetData>
    <row r="1" spans="1:18" ht="14.5" customHeight="1" x14ac:dyDescent="0.35">
      <c r="A1" s="4" t="s">
        <v>10</v>
      </c>
      <c r="B1" s="5" t="s">
        <v>11</v>
      </c>
      <c r="C1" s="5"/>
      <c r="D1" s="4"/>
      <c r="E1" s="4"/>
      <c r="F1" s="4"/>
      <c r="G1" s="4"/>
      <c r="H1" s="5" t="s">
        <v>12</v>
      </c>
      <c r="I1" s="5"/>
      <c r="J1" s="4"/>
      <c r="N1" s="5" t="s">
        <v>13</v>
      </c>
      <c r="O1" s="5"/>
    </row>
    <row r="2" spans="1:18" ht="15" thickBot="1" x14ac:dyDescent="0.4">
      <c r="A2" s="1"/>
      <c r="B2" s="3" t="s">
        <v>14</v>
      </c>
      <c r="D2" s="3" t="s">
        <v>15</v>
      </c>
      <c r="E2" s="3"/>
      <c r="F2" s="3" t="s">
        <v>16</v>
      </c>
      <c r="G2" s="3"/>
      <c r="H2" s="3" t="s">
        <v>14</v>
      </c>
      <c r="I2" s="3"/>
      <c r="J2" s="3" t="s">
        <v>15</v>
      </c>
      <c r="K2" s="3" t="s">
        <v>16</v>
      </c>
      <c r="N2" s="3" t="s">
        <v>14</v>
      </c>
      <c r="P2" s="3" t="s">
        <v>15</v>
      </c>
      <c r="R2" s="3" t="s">
        <v>16</v>
      </c>
    </row>
    <row r="3" spans="1:18" x14ac:dyDescent="0.35">
      <c r="A3" s="2" t="s">
        <v>0</v>
      </c>
      <c r="B3" s="2">
        <v>3.6</v>
      </c>
      <c r="C3" s="2">
        <f>B3/B$12</f>
        <v>2.8059236165237721E-2</v>
      </c>
      <c r="D3" s="2">
        <v>6.5</v>
      </c>
      <c r="E3" s="2">
        <f>D3/D$12</f>
        <v>5.2125100240577385E-2</v>
      </c>
      <c r="F3" s="2">
        <f>AVERAGE(C3,E3)</f>
        <v>4.0092168202907549E-2</v>
      </c>
      <c r="G3" s="2"/>
      <c r="H3" s="2">
        <v>3.6</v>
      </c>
      <c r="I3" s="2">
        <f>H3/H$12</f>
        <v>3.4383954154727794E-2</v>
      </c>
      <c r="J3" s="2">
        <v>5.2</v>
      </c>
      <c r="K3" s="2">
        <f>J3/J$12</f>
        <v>4.9571020019065777E-2</v>
      </c>
      <c r="L3" s="2">
        <f>AVERAGE(I3,K3)</f>
        <v>4.1977487086896789E-2</v>
      </c>
      <c r="M3" s="2"/>
      <c r="N3" s="2">
        <v>5.0999999999999996</v>
      </c>
      <c r="O3" s="2">
        <f>N3/N$12</f>
        <v>3.9781591263650544E-2</v>
      </c>
      <c r="P3" s="2">
        <v>6.1</v>
      </c>
      <c r="Q3" s="2">
        <f>P3/P$12</f>
        <v>4.4655929721815521E-2</v>
      </c>
      <c r="R3" s="2">
        <f>AVERAGE(O3,Q3)</f>
        <v>4.2218760492733029E-2</v>
      </c>
    </row>
    <row r="4" spans="1:18" x14ac:dyDescent="0.35">
      <c r="A4" s="2" t="s">
        <v>1</v>
      </c>
      <c r="B4" s="2">
        <v>7.7</v>
      </c>
      <c r="C4" s="2">
        <f t="shared" ref="C4:E12" si="0">B4/B$12</f>
        <v>6.0015588464536238E-2</v>
      </c>
      <c r="D4" s="2">
        <v>11.1</v>
      </c>
      <c r="E4" s="2">
        <f t="shared" si="0"/>
        <v>8.9013632718524457E-2</v>
      </c>
      <c r="F4" s="2">
        <f t="shared" ref="F4:F12" si="1">AVERAGE(C4,E4)</f>
        <v>7.4514610591530347E-2</v>
      </c>
      <c r="G4" s="2"/>
      <c r="H4" s="2">
        <v>8.1999999999999993</v>
      </c>
      <c r="I4" s="2">
        <f t="shared" ref="I4" si="2">H4/H$12</f>
        <v>7.8319006685768855E-2</v>
      </c>
      <c r="J4" s="2">
        <v>10.3</v>
      </c>
      <c r="K4" s="2">
        <f t="shared" ref="K4" si="3">J4/J$12</f>
        <v>9.8188751191611065E-2</v>
      </c>
      <c r="L4" s="2">
        <f t="shared" ref="L4:L12" si="4">AVERAGE(I4,K4)</f>
        <v>8.8253878938689967E-2</v>
      </c>
      <c r="M4" s="2"/>
      <c r="N4" s="2">
        <v>9.6999999999999993</v>
      </c>
      <c r="O4" s="2">
        <f t="shared" ref="O4" si="5">N4/N$12</f>
        <v>7.5663026521060842E-2</v>
      </c>
      <c r="P4" s="2">
        <v>11.4</v>
      </c>
      <c r="Q4" s="2">
        <f t="shared" ref="Q4" si="6">P4/P$12</f>
        <v>8.3455344070278187E-2</v>
      </c>
      <c r="R4" s="2">
        <f t="shared" ref="R4:R12" si="7">AVERAGE(O4,Q4)</f>
        <v>7.9559185295669521E-2</v>
      </c>
    </row>
    <row r="5" spans="1:18" x14ac:dyDescent="0.35">
      <c r="A5" s="2" t="s">
        <v>2</v>
      </c>
      <c r="B5" s="2">
        <v>17.8</v>
      </c>
      <c r="C5" s="2">
        <f t="shared" si="0"/>
        <v>0.1387373343725643</v>
      </c>
      <c r="D5" s="2">
        <v>19.8</v>
      </c>
      <c r="E5" s="2">
        <f t="shared" si="0"/>
        <v>0.15878107457898957</v>
      </c>
      <c r="F5" s="2">
        <f t="shared" si="1"/>
        <v>0.14875920447577695</v>
      </c>
      <c r="G5" s="2"/>
      <c r="H5" s="2">
        <v>18.7</v>
      </c>
      <c r="I5" s="2">
        <f t="shared" ref="I5" si="8">H5/H$12</f>
        <v>0.17860553963705825</v>
      </c>
      <c r="J5" s="2">
        <v>20</v>
      </c>
      <c r="K5" s="2">
        <f t="shared" ref="K5" si="9">J5/J$12</f>
        <v>0.19065776930409914</v>
      </c>
      <c r="L5" s="2">
        <f t="shared" si="4"/>
        <v>0.18463165447057869</v>
      </c>
      <c r="M5" s="2"/>
      <c r="N5" s="2">
        <v>19.899999999999999</v>
      </c>
      <c r="O5" s="2">
        <f t="shared" ref="O5" si="10">N5/N$12</f>
        <v>0.15522620904836193</v>
      </c>
      <c r="P5" s="2">
        <v>21.3</v>
      </c>
      <c r="Q5" s="2">
        <f t="shared" ref="Q5" si="11">P5/P$12</f>
        <v>0.15592972181551978</v>
      </c>
      <c r="R5" s="2">
        <f t="shared" si="7"/>
        <v>0.15557796543194086</v>
      </c>
    </row>
    <row r="6" spans="1:18" x14ac:dyDescent="0.35">
      <c r="A6" s="2" t="s">
        <v>3</v>
      </c>
      <c r="B6" s="2">
        <v>28.5</v>
      </c>
      <c r="C6" s="2">
        <f t="shared" si="0"/>
        <v>0.2221356196414653</v>
      </c>
      <c r="D6" s="2">
        <v>28.3</v>
      </c>
      <c r="E6" s="2">
        <f t="shared" si="0"/>
        <v>0.22694466720128309</v>
      </c>
      <c r="F6" s="2">
        <f t="shared" si="1"/>
        <v>0.22454014342137418</v>
      </c>
      <c r="G6" s="2"/>
      <c r="H6" s="2">
        <v>27.7</v>
      </c>
      <c r="I6" s="2">
        <f t="shared" ref="I6" si="12">H6/H$12</f>
        <v>0.26456542502387775</v>
      </c>
      <c r="J6" s="2">
        <v>29</v>
      </c>
      <c r="K6" s="2">
        <f t="shared" ref="K6" si="13">J6/J$12</f>
        <v>0.27645376549094375</v>
      </c>
      <c r="L6" s="2">
        <f t="shared" si="4"/>
        <v>0.27050959525741075</v>
      </c>
      <c r="M6" s="2"/>
      <c r="N6" s="2">
        <v>29.6</v>
      </c>
      <c r="O6" s="2">
        <f t="shared" ref="O6" si="14">N6/N$12</f>
        <v>0.23088923556942281</v>
      </c>
      <c r="P6" s="2">
        <v>31.5</v>
      </c>
      <c r="Q6" s="2">
        <f t="shared" ref="Q6" si="15">P6/P$12</f>
        <v>0.23060029282576869</v>
      </c>
      <c r="R6" s="2">
        <f t="shared" si="7"/>
        <v>0.23074476419759576</v>
      </c>
    </row>
    <row r="7" spans="1:18" x14ac:dyDescent="0.35">
      <c r="A7" s="2" t="s">
        <v>4</v>
      </c>
      <c r="B7" s="2">
        <v>38</v>
      </c>
      <c r="C7" s="2">
        <f t="shared" si="0"/>
        <v>0.29618082618862041</v>
      </c>
      <c r="D7" s="2">
        <v>36.700000000000003</v>
      </c>
      <c r="E7" s="2">
        <f t="shared" si="0"/>
        <v>0.29430633520449079</v>
      </c>
      <c r="F7" s="2">
        <f t="shared" si="1"/>
        <v>0.2952435806965556</v>
      </c>
      <c r="G7" s="2"/>
      <c r="H7" s="2">
        <v>37.200000000000003</v>
      </c>
      <c r="I7" s="2">
        <f t="shared" ref="I7" si="16">H7/H$12</f>
        <v>0.35530085959885388</v>
      </c>
      <c r="J7" s="2">
        <v>37.200000000000003</v>
      </c>
      <c r="K7" s="2">
        <f t="shared" ref="K7" si="17">J7/J$12</f>
        <v>0.35462345090562442</v>
      </c>
      <c r="L7" s="2">
        <f t="shared" si="4"/>
        <v>0.35496215525223918</v>
      </c>
      <c r="M7" s="2"/>
      <c r="N7" s="2">
        <v>38.6</v>
      </c>
      <c r="O7" s="2">
        <f t="shared" ref="O7" si="18">N7/N$12</f>
        <v>0.3010920436817473</v>
      </c>
      <c r="P7" s="2">
        <v>41.3</v>
      </c>
      <c r="Q7" s="2">
        <f t="shared" ref="Q7" si="19">P7/P$12</f>
        <v>0.30234260614934111</v>
      </c>
      <c r="R7" s="2">
        <f t="shared" si="7"/>
        <v>0.3017173249155442</v>
      </c>
    </row>
    <row r="8" spans="1:18" x14ac:dyDescent="0.35">
      <c r="A8" s="2" t="s">
        <v>5</v>
      </c>
      <c r="B8" s="2">
        <v>57.7</v>
      </c>
      <c r="C8" s="2">
        <f t="shared" si="0"/>
        <v>0.44972720187061571</v>
      </c>
      <c r="D8" s="2">
        <v>56.1</v>
      </c>
      <c r="E8" s="2">
        <f t="shared" si="0"/>
        <v>0.44987971130713711</v>
      </c>
      <c r="F8" s="2">
        <f t="shared" si="1"/>
        <v>0.44980345658887644</v>
      </c>
      <c r="G8" s="2"/>
      <c r="H8" s="2">
        <v>49.8</v>
      </c>
      <c r="I8" s="2">
        <f t="shared" ref="I8" si="20">H8/H$12</f>
        <v>0.47564469914040108</v>
      </c>
      <c r="J8" s="2">
        <v>51.2</v>
      </c>
      <c r="K8" s="2">
        <f t="shared" ref="K8" si="21">J8/J$12</f>
        <v>0.48808388941849379</v>
      </c>
      <c r="L8" s="2">
        <f t="shared" si="4"/>
        <v>0.48186429427944744</v>
      </c>
      <c r="M8" s="2"/>
      <c r="N8" s="2">
        <v>53.3</v>
      </c>
      <c r="O8" s="2">
        <f t="shared" ref="O8" si="22">N8/N$12</f>
        <v>0.41575663026521065</v>
      </c>
      <c r="P8" s="2">
        <v>58.3</v>
      </c>
      <c r="Q8" s="2">
        <f t="shared" ref="Q8" si="23">P8/P$12</f>
        <v>0.42679355783308931</v>
      </c>
      <c r="R8" s="2">
        <f t="shared" si="7"/>
        <v>0.42127509404914998</v>
      </c>
    </row>
    <row r="9" spans="1:18" x14ac:dyDescent="0.35">
      <c r="A9" s="2" t="s">
        <v>6</v>
      </c>
      <c r="B9" s="2">
        <v>75.900000000000006</v>
      </c>
      <c r="C9" s="2">
        <f t="shared" si="0"/>
        <v>0.59158222915042868</v>
      </c>
      <c r="D9" s="2">
        <v>71.5</v>
      </c>
      <c r="E9" s="2">
        <f t="shared" si="0"/>
        <v>0.57337610264635119</v>
      </c>
      <c r="F9" s="2">
        <f t="shared" si="1"/>
        <v>0.58247916589838988</v>
      </c>
      <c r="G9" s="2"/>
      <c r="H9" s="2">
        <v>61.2</v>
      </c>
      <c r="I9" s="2">
        <f t="shared" ref="I9" si="24">H9/H$12</f>
        <v>0.58452722063037255</v>
      </c>
      <c r="J9" s="2">
        <v>62.1</v>
      </c>
      <c r="K9" s="2">
        <f t="shared" ref="K9" si="25">J9/J$12</f>
        <v>0.59199237368922786</v>
      </c>
      <c r="L9" s="2">
        <f t="shared" si="4"/>
        <v>0.58825979715980026</v>
      </c>
      <c r="M9" s="2"/>
      <c r="N9" s="2">
        <v>66.2</v>
      </c>
      <c r="O9" s="2">
        <f t="shared" ref="O9" si="26">N9/N$12</f>
        <v>0.51638065522620913</v>
      </c>
      <c r="P9" s="2">
        <v>72.8</v>
      </c>
      <c r="Q9" s="2">
        <f t="shared" ref="Q9" si="27">P9/P$12</f>
        <v>0.53294289897510982</v>
      </c>
      <c r="R9" s="2">
        <f t="shared" si="7"/>
        <v>0.52466177710065942</v>
      </c>
    </row>
    <row r="10" spans="1:18" x14ac:dyDescent="0.35">
      <c r="A10" s="2" t="s">
        <v>7</v>
      </c>
      <c r="B10" s="2">
        <v>101</v>
      </c>
      <c r="C10" s="2">
        <f t="shared" si="0"/>
        <v>0.78721745908028051</v>
      </c>
      <c r="D10" s="2">
        <v>92.9</v>
      </c>
      <c r="E10" s="2">
        <f t="shared" si="0"/>
        <v>0.74498797113071369</v>
      </c>
      <c r="F10" s="2">
        <f t="shared" si="1"/>
        <v>0.7661027151054971</v>
      </c>
      <c r="G10" s="2"/>
      <c r="H10" s="2">
        <v>78.8</v>
      </c>
      <c r="I10" s="2">
        <f t="shared" ref="I10" si="28">H10/H$12</f>
        <v>0.75262655205348605</v>
      </c>
      <c r="J10" s="2">
        <v>80.2</v>
      </c>
      <c r="K10" s="2">
        <f t="shared" ref="K10" si="29">J10/J$12</f>
        <v>0.76453765490943759</v>
      </c>
      <c r="L10" s="2">
        <f t="shared" si="4"/>
        <v>0.75858210348146182</v>
      </c>
      <c r="M10" s="2"/>
      <c r="N10" s="2">
        <v>91.5</v>
      </c>
      <c r="O10" s="2">
        <f t="shared" ref="O10" si="30">N10/N$12</f>
        <v>0.71372854914196571</v>
      </c>
      <c r="P10" s="2">
        <v>96.7</v>
      </c>
      <c r="Q10" s="2">
        <f t="shared" ref="Q10" si="31">P10/P$12</f>
        <v>0.70790629575402642</v>
      </c>
      <c r="R10" s="2">
        <f t="shared" si="7"/>
        <v>0.71081742244799606</v>
      </c>
    </row>
    <row r="11" spans="1:18" x14ac:dyDescent="0.35">
      <c r="A11" s="2" t="s">
        <v>8</v>
      </c>
      <c r="B11" s="2">
        <v>116.9</v>
      </c>
      <c r="C11" s="2">
        <f t="shared" si="0"/>
        <v>0.91114575214341387</v>
      </c>
      <c r="D11" s="2">
        <v>112.1</v>
      </c>
      <c r="E11" s="2">
        <f t="shared" si="0"/>
        <v>0.89895749799518843</v>
      </c>
      <c r="F11" s="2">
        <f t="shared" si="1"/>
        <v>0.90505162506930115</v>
      </c>
      <c r="G11" s="2"/>
      <c r="H11" s="2">
        <v>92.9</v>
      </c>
      <c r="I11" s="2">
        <f t="shared" ref="I11" si="32">H11/H$12</f>
        <v>0.88729703915950342</v>
      </c>
      <c r="J11" s="2">
        <v>93.5</v>
      </c>
      <c r="K11" s="2">
        <f t="shared" ref="K11" si="33">J11/J$12</f>
        <v>0.8913250714966634</v>
      </c>
      <c r="L11" s="2">
        <f t="shared" si="4"/>
        <v>0.88931105532808341</v>
      </c>
      <c r="M11" s="2"/>
      <c r="N11" s="2">
        <v>111.2</v>
      </c>
      <c r="O11" s="2">
        <f t="shared" ref="O11" si="34">N11/N$12</f>
        <v>0.86739469578783157</v>
      </c>
      <c r="P11" s="2">
        <v>118.4</v>
      </c>
      <c r="Q11" s="2">
        <f t="shared" ref="Q11" si="35">P11/P$12</f>
        <v>0.86676427525622257</v>
      </c>
      <c r="R11" s="2">
        <f t="shared" si="7"/>
        <v>0.86707948552202707</v>
      </c>
    </row>
    <row r="12" spans="1:18" x14ac:dyDescent="0.35">
      <c r="A12" s="2" t="s">
        <v>9</v>
      </c>
      <c r="B12" s="2">
        <v>128.30000000000001</v>
      </c>
      <c r="C12" s="2">
        <f t="shared" si="0"/>
        <v>1</v>
      </c>
      <c r="D12" s="2">
        <v>124.7</v>
      </c>
      <c r="E12" s="2">
        <f t="shared" si="0"/>
        <v>1</v>
      </c>
      <c r="F12" s="2">
        <f t="shared" si="1"/>
        <v>1</v>
      </c>
      <c r="G12" s="2"/>
      <c r="H12" s="2">
        <v>104.7</v>
      </c>
      <c r="I12" s="2">
        <f t="shared" ref="I12" si="36">H12/H$12</f>
        <v>1</v>
      </c>
      <c r="J12" s="2">
        <v>104.9</v>
      </c>
      <c r="K12" s="2">
        <f t="shared" ref="K12" si="37">J12/J$12</f>
        <v>1</v>
      </c>
      <c r="L12" s="2">
        <f t="shared" si="4"/>
        <v>1</v>
      </c>
      <c r="M12" s="2"/>
      <c r="N12" s="2">
        <v>128.19999999999999</v>
      </c>
      <c r="O12" s="2">
        <f t="shared" ref="O12" si="38">N12/N$12</f>
        <v>1</v>
      </c>
      <c r="P12" s="2">
        <v>136.6</v>
      </c>
      <c r="Q12" s="2">
        <f t="shared" ref="Q12" si="39">P12/P$12</f>
        <v>1</v>
      </c>
      <c r="R12" s="2">
        <f t="shared" si="7"/>
        <v>1</v>
      </c>
    </row>
  </sheetData>
  <mergeCells count="3">
    <mergeCell ref="B1:C1"/>
    <mergeCell ref="H1:I1"/>
    <mergeCell ref="N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Blanco-Canqui 2011</vt:lpstr>
      <vt:lpstr>'Blanco-Canqui 2011'!btblfn0005</vt:lpstr>
      <vt:lpstr>'Blanco-Canqui 2011'!btblfn0010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Maas, Ellen Diana van Lutse</dc:creator>
  <cp:lastModifiedBy>Maas, Ellen Diana van Lutse</cp:lastModifiedBy>
  <dcterms:created xsi:type="dcterms:W3CDTF">2023-04-24T18:56:40Z</dcterms:created>
  <dcterms:modified xsi:type="dcterms:W3CDTF">2023-04-24T19:05:15Z</dcterms:modified>
</cp:coreProperties>
</file>