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\Dropbox\Work\Dev\Cyclocross\CX\2\"/>
    </mc:Choice>
  </mc:AlternateContent>
  <bookViews>
    <workbookView xWindow="0" yWindow="0" windowWidth="23040" windowHeight="8808"/>
  </bookViews>
  <sheets>
    <sheet name="rd3_top10" sheetId="1" r:id="rId1"/>
  </sheets>
  <definedNames>
    <definedName name="_xlnm._FilterDatabase" localSheetId="0" hidden="1">rd3_top10!$A$1:$V$1</definedName>
  </definedNames>
  <calcPr calcId="171027"/>
</workbook>
</file>

<file path=xl/calcChain.xml><?xml version="1.0" encoding="utf-8"?>
<calcChain xmlns="http://schemas.openxmlformats.org/spreadsheetml/2006/main">
  <c r="V10" i="1" l="1"/>
  <c r="V9" i="1"/>
  <c r="V8" i="1"/>
  <c r="V7" i="1"/>
  <c r="V6" i="1"/>
  <c r="V5" i="1"/>
  <c r="V4" i="1"/>
  <c r="V3" i="1"/>
  <c r="V2" i="1"/>
  <c r="U10" i="1"/>
  <c r="U9" i="1"/>
  <c r="U8" i="1"/>
  <c r="U7" i="1"/>
  <c r="U6" i="1"/>
  <c r="U5" i="1"/>
  <c r="U4" i="1"/>
  <c r="U3" i="1"/>
  <c r="U2" i="1"/>
  <c r="T10" i="1"/>
  <c r="T9" i="1"/>
  <c r="T8" i="1"/>
  <c r="T7" i="1"/>
  <c r="T6" i="1"/>
  <c r="T5" i="1"/>
  <c r="T4" i="1"/>
  <c r="T3" i="1"/>
  <c r="T2" i="1"/>
  <c r="S10" i="1"/>
  <c r="S9" i="1"/>
  <c r="S8" i="1"/>
  <c r="S7" i="1"/>
  <c r="S6" i="1"/>
  <c r="S5" i="1"/>
  <c r="S4" i="1"/>
  <c r="S3" i="1"/>
  <c r="S2" i="1"/>
  <c r="R10" i="1"/>
  <c r="R9" i="1"/>
  <c r="R8" i="1"/>
  <c r="R7" i="1"/>
  <c r="R6" i="1"/>
  <c r="R5" i="1"/>
  <c r="R4" i="1"/>
  <c r="R3" i="1"/>
  <c r="R2" i="1"/>
  <c r="M10" i="1" l="1"/>
  <c r="N10" i="1" s="1"/>
  <c r="O10" i="1" s="1"/>
  <c r="P10" i="1" s="1"/>
  <c r="Q10" i="1" s="1"/>
  <c r="M9" i="1"/>
  <c r="N9" i="1" s="1"/>
  <c r="O9" i="1" s="1"/>
  <c r="P9" i="1" s="1"/>
  <c r="Q9" i="1" s="1"/>
  <c r="M8" i="1"/>
  <c r="N8" i="1" s="1"/>
  <c r="O8" i="1" s="1"/>
  <c r="P8" i="1" s="1"/>
  <c r="Q8" i="1" s="1"/>
  <c r="M5" i="1"/>
  <c r="N5" i="1" s="1"/>
  <c r="O5" i="1" s="1"/>
  <c r="P5" i="1" s="1"/>
  <c r="Q5" i="1" s="1"/>
  <c r="M7" i="1"/>
  <c r="N7" i="1" s="1"/>
  <c r="O7" i="1" s="1"/>
  <c r="P7" i="1" s="1"/>
  <c r="Q7" i="1" s="1"/>
  <c r="M6" i="1"/>
  <c r="N6" i="1" s="1"/>
  <c r="O6" i="1" s="1"/>
  <c r="P6" i="1" s="1"/>
  <c r="Q6" i="1" s="1"/>
  <c r="M2" i="1"/>
  <c r="N2" i="1" s="1"/>
  <c r="O2" i="1" s="1"/>
  <c r="P2" i="1" s="1"/>
  <c r="Q2" i="1" s="1"/>
  <c r="M3" i="1"/>
  <c r="N3" i="1" s="1"/>
  <c r="O3" i="1" s="1"/>
  <c r="P3" i="1" s="1"/>
  <c r="Q3" i="1" s="1"/>
  <c r="M4" i="1"/>
  <c r="N4" i="1" s="1"/>
  <c r="O4" i="1" s="1"/>
  <c r="P4" i="1" s="1"/>
  <c r="Q4" i="1" s="1"/>
</calcChain>
</file>

<file path=xl/sharedStrings.xml><?xml version="1.0" encoding="utf-8"?>
<sst xmlns="http://schemas.openxmlformats.org/spreadsheetml/2006/main" count="67" uniqueCount="49">
  <si>
    <t>Bib</t>
  </si>
  <si>
    <t>First Name</t>
  </si>
  <si>
    <t>Surname</t>
  </si>
  <si>
    <t>Club</t>
  </si>
  <si>
    <t>Category</t>
  </si>
  <si>
    <t>Sex</t>
  </si>
  <si>
    <t>Laps</t>
  </si>
  <si>
    <t>OutLap</t>
  </si>
  <si>
    <t>Lap1</t>
  </si>
  <si>
    <t>Lap2</t>
  </si>
  <si>
    <t>Lap3</t>
  </si>
  <si>
    <t>Lap4</t>
  </si>
  <si>
    <t>Nicholas</t>
  </si>
  <si>
    <t>Barnes</t>
  </si>
  <si>
    <t>Hargroves R/T</t>
  </si>
  <si>
    <t>MS</t>
  </si>
  <si>
    <t>M</t>
  </si>
  <si>
    <t>Ben</t>
  </si>
  <si>
    <t>Turner</t>
  </si>
  <si>
    <t>JLT</t>
  </si>
  <si>
    <t>MJ</t>
  </si>
  <si>
    <t>Jack</t>
  </si>
  <si>
    <t>Clarkson</t>
  </si>
  <si>
    <t>Hope Factory Racing</t>
  </si>
  <si>
    <t>James</t>
  </si>
  <si>
    <t>Sharp</t>
  </si>
  <si>
    <t>Unattached</t>
  </si>
  <si>
    <t>MV40</t>
  </si>
  <si>
    <t>Ian</t>
  </si>
  <si>
    <t>Taylor</t>
  </si>
  <si>
    <t>C and N Cycles RT</t>
  </si>
  <si>
    <t>Billy</t>
  </si>
  <si>
    <t>Harding</t>
  </si>
  <si>
    <t>Oldfield Paul Milnes</t>
  </si>
  <si>
    <t>MU23</t>
  </si>
  <si>
    <t>Robin</t>
  </si>
  <si>
    <t>Short</t>
  </si>
  <si>
    <t>Pedal Sport CC</t>
  </si>
  <si>
    <t>Connor</t>
  </si>
  <si>
    <t>Swift</t>
  </si>
  <si>
    <t>Envople</t>
  </si>
  <si>
    <t>Cooper</t>
  </si>
  <si>
    <t>Bill Hargreaves/Batley CC</t>
  </si>
  <si>
    <t>CLap1</t>
  </si>
  <si>
    <t>COutLap</t>
  </si>
  <si>
    <t>CLap2</t>
  </si>
  <si>
    <t>CLap3</t>
  </si>
  <si>
    <t>CLap4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</si>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</sst>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7" fontId="0" fillId="0" borderId="0" xfId="0" applyNumberFormat="1"/>
    <xf numFmtId="0" fontId="16" fillId="0" borderId="0" xfId="0" applyFont="1"/>
    <xf numFmtId="1" fontId="16" fillId="0" borderId="0" xfId="0" applyNumberFormat="1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topLeftCell="B1" workbookViewId="0">
      <pane xSplit="1" topLeftCell="N1" activePane="topRight" state="frozen"/>
      <selection activeCell="B1" sqref="B1"/>
      <selection pane="topRight" activeCell="C1" sqref="C1:C1048576"/>
    </sheetView>
  </sheetViews>
  <sheetFormatPr defaultRowHeight="14.4" x14ac:dyDescent="0.55000000000000004"/>
  <cols>
    <col min="1" max="1" width="3.578125" hidden="1" customWidth="1"/>
    <col min="2" max="2" width="8.578125" customWidth="1"/>
    <col min="3" max="3" width="8.05078125" customWidth="1"/>
    <col min="4" max="4" width="20.578125" bestFit="1" customWidth="1"/>
    <col min="5" max="5" width="11.26171875" customWidth="1"/>
    <col min="18" max="19" width="8.83984375" style="4"/>
    <col min="20" max="20" width="12.1015625" style="4" customWidth="1"/>
    <col min="21" max="22" width="8.83984375" style="4"/>
  </cols>
  <sheetData>
    <row r="1" spans="1:22" s="2" customFormat="1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44</v>
      </c>
      <c r="N1" s="2" t="s">
        <v>43</v>
      </c>
      <c r="O1" s="2" t="s">
        <v>45</v>
      </c>
      <c r="P1" s="2" t="s">
        <v>46</v>
      </c>
      <c r="Q1" s="2" t="s">
        <v>47</v>
      </c>
      <c r="R1" s="3" t="s">
        <v>48</v>
      </c>
      <c r="S1" s="3" t="s">
        <v>48</v>
      </c>
      <c r="T1" s="3" t="s">
        <v>48</v>
      </c>
      <c r="U1" s="3" t="s">
        <v>48</v>
      </c>
      <c r="V1" s="3" t="s">
        <v>48</v>
      </c>
    </row>
    <row r="2" spans="1:22" x14ac:dyDescent="0.55000000000000004">
      <c r="A2">
        <v>408</v>
      </c>
      <c r="B2" t="s">
        <v>21</v>
      </c>
      <c r="C2" t="s">
        <v>22</v>
      </c>
      <c r="D2" t="s">
        <v>23</v>
      </c>
      <c r="E2" t="s">
        <v>15</v>
      </c>
      <c r="F2" t="s">
        <v>16</v>
      </c>
      <c r="G2">
        <v>8</v>
      </c>
      <c r="H2" s="1">
        <v>3.6273148148148154E-3</v>
      </c>
      <c r="I2" s="1">
        <v>4.4803240740740749E-3</v>
      </c>
      <c r="J2" s="1">
        <v>4.3900462962962955E-3</v>
      </c>
      <c r="K2" s="1">
        <v>4.4791666666666669E-3</v>
      </c>
      <c r="L2" s="1">
        <v>4.4548611111111117E-3</v>
      </c>
      <c r="M2" s="1">
        <f t="shared" ref="M2:M10" si="0">H2</f>
        <v>3.6273148148148154E-3</v>
      </c>
      <c r="N2" s="1">
        <f t="shared" ref="N2:N10" si="1">M2+I2</f>
        <v>8.1076388888888899E-3</v>
      </c>
      <c r="O2" s="1">
        <f t="shared" ref="O2:O10" si="2">N2+J2</f>
        <v>1.2497685185185185E-2</v>
      </c>
      <c r="P2" s="1">
        <f t="shared" ref="P2:P10" si="3">O2+K2</f>
        <v>1.6976851851851851E-2</v>
      </c>
      <c r="Q2" s="1">
        <f t="shared" ref="Q2:Q10" si="4">P2+L2</f>
        <v>2.1431712962962961E-2</v>
      </c>
      <c r="R2" s="4">
        <f>RANK(M2,M$2:M$10,1)</f>
        <v>2</v>
      </c>
      <c r="S2" s="4">
        <f>RANK(N2,N$2:N$10,1)</f>
        <v>3</v>
      </c>
      <c r="T2" s="4">
        <f>RANK(O2,O$2:O$10,1)</f>
        <v>3</v>
      </c>
      <c r="U2" s="4">
        <f>RANK(P2,P$2:P$10,1)</f>
        <v>4</v>
      </c>
      <c r="V2" s="4">
        <f>RANK(Q2,Q$2:Q$10,1)</f>
        <v>1</v>
      </c>
    </row>
    <row r="3" spans="1:22" x14ac:dyDescent="0.55000000000000004">
      <c r="A3">
        <v>449</v>
      </c>
      <c r="B3" t="s">
        <v>17</v>
      </c>
      <c r="C3" t="s">
        <v>18</v>
      </c>
      <c r="D3" t="s">
        <v>19</v>
      </c>
      <c r="E3" t="s">
        <v>20</v>
      </c>
      <c r="F3" t="s">
        <v>16</v>
      </c>
      <c r="G3">
        <v>8</v>
      </c>
      <c r="H3" s="1">
        <v>3.6342592592592594E-3</v>
      </c>
      <c r="I3" s="1">
        <v>4.4710648148148149E-3</v>
      </c>
      <c r="J3" s="1">
        <v>4.3900462962962955E-3</v>
      </c>
      <c r="K3" s="1">
        <v>4.4791666666666669E-3</v>
      </c>
      <c r="L3" s="1">
        <v>4.4606481481481476E-3</v>
      </c>
      <c r="M3" s="1">
        <f t="shared" si="0"/>
        <v>3.6342592592592594E-3</v>
      </c>
      <c r="N3" s="1">
        <f t="shared" si="1"/>
        <v>8.1053240740740738E-3</v>
      </c>
      <c r="O3" s="1">
        <f t="shared" si="2"/>
        <v>1.2495370370370368E-2</v>
      </c>
      <c r="P3" s="1">
        <f t="shared" si="3"/>
        <v>1.6974537037037035E-2</v>
      </c>
      <c r="Q3" s="1">
        <f t="shared" si="4"/>
        <v>2.1435185185185182E-2</v>
      </c>
      <c r="R3" s="4">
        <f t="shared" ref="R3:V10" si="5">RANK(M3,M$2:M$10,1)</f>
        <v>4</v>
      </c>
      <c r="S3" s="4">
        <f t="shared" si="5"/>
        <v>2</v>
      </c>
      <c r="T3" s="4">
        <f t="shared" si="5"/>
        <v>2</v>
      </c>
      <c r="U3" s="4">
        <f t="shared" si="5"/>
        <v>2</v>
      </c>
      <c r="V3" s="4">
        <f t="shared" si="5"/>
        <v>2</v>
      </c>
    </row>
    <row r="4" spans="1:22" x14ac:dyDescent="0.55000000000000004">
      <c r="A4">
        <v>437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>
        <v>8</v>
      </c>
      <c r="H4" s="1">
        <v>3.623842592592593E-3</v>
      </c>
      <c r="I4" s="1">
        <v>4.4861111111111109E-3</v>
      </c>
      <c r="J4" s="1">
        <v>4.4085648148148148E-3</v>
      </c>
      <c r="K4" s="1">
        <v>4.4618055555555557E-3</v>
      </c>
      <c r="L4" s="1">
        <v>4.4560185185185189E-3</v>
      </c>
      <c r="M4" s="1">
        <f t="shared" si="0"/>
        <v>3.623842592592593E-3</v>
      </c>
      <c r="N4" s="1">
        <f t="shared" si="1"/>
        <v>8.1099537037037043E-3</v>
      </c>
      <c r="O4" s="1">
        <f t="shared" si="2"/>
        <v>1.2518518518518519E-2</v>
      </c>
      <c r="P4" s="1">
        <f t="shared" si="3"/>
        <v>1.6980324074074075E-2</v>
      </c>
      <c r="Q4" s="1">
        <f t="shared" si="4"/>
        <v>2.1436342592592594E-2</v>
      </c>
      <c r="R4" s="4">
        <f t="shared" si="5"/>
        <v>1</v>
      </c>
      <c r="S4" s="4">
        <f t="shared" si="5"/>
        <v>5</v>
      </c>
      <c r="T4" s="4">
        <f t="shared" si="5"/>
        <v>4</v>
      </c>
      <c r="U4" s="4">
        <f t="shared" si="5"/>
        <v>6</v>
      </c>
      <c r="V4" s="4">
        <f t="shared" si="5"/>
        <v>3</v>
      </c>
    </row>
    <row r="5" spans="1:22" x14ac:dyDescent="0.55000000000000004">
      <c r="A5">
        <v>414</v>
      </c>
      <c r="B5" t="s">
        <v>31</v>
      </c>
      <c r="C5" t="s">
        <v>32</v>
      </c>
      <c r="D5" t="s">
        <v>33</v>
      </c>
      <c r="E5" t="s">
        <v>34</v>
      </c>
      <c r="F5" t="s">
        <v>16</v>
      </c>
      <c r="G5">
        <v>8</v>
      </c>
      <c r="H5" s="1">
        <v>3.6296296296296298E-3</v>
      </c>
      <c r="I5" s="1">
        <v>4.4722222222222221E-3</v>
      </c>
      <c r="J5" s="1">
        <v>4.3912037037037036E-3</v>
      </c>
      <c r="K5" s="1">
        <v>4.4849537037037037E-3</v>
      </c>
      <c r="L5" s="1">
        <v>4.4618055555555557E-3</v>
      </c>
      <c r="M5" s="1">
        <f t="shared" si="0"/>
        <v>3.6296296296296298E-3</v>
      </c>
      <c r="N5" s="1">
        <f t="shared" si="1"/>
        <v>8.1018518518518514E-3</v>
      </c>
      <c r="O5" s="1">
        <f t="shared" si="2"/>
        <v>1.2493055555555556E-2</v>
      </c>
      <c r="P5" s="1">
        <f t="shared" si="3"/>
        <v>1.6978009259259259E-2</v>
      </c>
      <c r="Q5" s="1">
        <f t="shared" si="4"/>
        <v>2.1439814814814814E-2</v>
      </c>
      <c r="R5" s="4">
        <f t="shared" si="5"/>
        <v>3</v>
      </c>
      <c r="S5" s="4">
        <f t="shared" si="5"/>
        <v>1</v>
      </c>
      <c r="T5" s="4">
        <f t="shared" si="5"/>
        <v>1</v>
      </c>
      <c r="U5" s="4">
        <f t="shared" si="5"/>
        <v>5</v>
      </c>
      <c r="V5" s="4">
        <f t="shared" si="5"/>
        <v>4</v>
      </c>
    </row>
    <row r="6" spans="1:22" x14ac:dyDescent="0.55000000000000004">
      <c r="A6">
        <v>475</v>
      </c>
      <c r="B6" t="s">
        <v>24</v>
      </c>
      <c r="C6" t="s">
        <v>25</v>
      </c>
      <c r="D6" t="s">
        <v>26</v>
      </c>
      <c r="E6" t="s">
        <v>27</v>
      </c>
      <c r="F6" t="s">
        <v>16</v>
      </c>
      <c r="G6">
        <v>8</v>
      </c>
      <c r="H6" s="1">
        <v>3.8159722222222223E-3</v>
      </c>
      <c r="I6" s="1">
        <v>4.3182870370370371E-3</v>
      </c>
      <c r="J6" s="1">
        <v>4.3877314814814812E-3</v>
      </c>
      <c r="K6" s="1">
        <v>4.449074074074074E-3</v>
      </c>
      <c r="L6" s="1">
        <v>4.4722222222222221E-3</v>
      </c>
      <c r="M6" s="1">
        <f t="shared" si="0"/>
        <v>3.8159722222222223E-3</v>
      </c>
      <c r="N6" s="1">
        <f t="shared" si="1"/>
        <v>8.1342592592592595E-3</v>
      </c>
      <c r="O6" s="1">
        <f t="shared" si="2"/>
        <v>1.252199074074074E-2</v>
      </c>
      <c r="P6" s="1">
        <f t="shared" si="3"/>
        <v>1.6971064814814814E-2</v>
      </c>
      <c r="Q6" s="1">
        <f t="shared" si="4"/>
        <v>2.1443287037037035E-2</v>
      </c>
      <c r="R6" s="4">
        <f t="shared" si="5"/>
        <v>8</v>
      </c>
      <c r="S6" s="4">
        <f t="shared" si="5"/>
        <v>6</v>
      </c>
      <c r="T6" s="4">
        <f t="shared" si="5"/>
        <v>5</v>
      </c>
      <c r="U6" s="4">
        <f t="shared" si="5"/>
        <v>1</v>
      </c>
      <c r="V6" s="4">
        <f t="shared" si="5"/>
        <v>5</v>
      </c>
    </row>
    <row r="7" spans="1:22" x14ac:dyDescent="0.55000000000000004">
      <c r="A7">
        <v>455</v>
      </c>
      <c r="B7" t="s">
        <v>28</v>
      </c>
      <c r="C7" t="s">
        <v>29</v>
      </c>
      <c r="D7" t="s">
        <v>30</v>
      </c>
      <c r="E7" t="s">
        <v>27</v>
      </c>
      <c r="F7" t="s">
        <v>16</v>
      </c>
      <c r="G7">
        <v>8</v>
      </c>
      <c r="H7" s="1">
        <v>3.6990740740740747E-3</v>
      </c>
      <c r="I7" s="1">
        <v>4.409722222222222E-3</v>
      </c>
      <c r="J7" s="1">
        <v>4.4305555555555556E-3</v>
      </c>
      <c r="K7" s="1">
        <v>4.4363425925925933E-3</v>
      </c>
      <c r="L7" s="1">
        <v>4.4745370370370373E-3</v>
      </c>
      <c r="M7" s="1">
        <f t="shared" si="0"/>
        <v>3.6990740740740747E-3</v>
      </c>
      <c r="N7" s="1">
        <f t="shared" si="1"/>
        <v>8.1087962962962962E-3</v>
      </c>
      <c r="O7" s="1">
        <f t="shared" si="2"/>
        <v>1.2539351851851852E-2</v>
      </c>
      <c r="P7" s="1">
        <f t="shared" si="3"/>
        <v>1.6975694444444446E-2</v>
      </c>
      <c r="Q7" s="1">
        <f t="shared" si="4"/>
        <v>2.1450231481481483E-2</v>
      </c>
      <c r="R7" s="4">
        <f t="shared" si="5"/>
        <v>5</v>
      </c>
      <c r="S7" s="4">
        <f t="shared" si="5"/>
        <v>4</v>
      </c>
      <c r="T7" s="4">
        <f t="shared" si="5"/>
        <v>6</v>
      </c>
      <c r="U7" s="4">
        <f t="shared" si="5"/>
        <v>3</v>
      </c>
      <c r="V7" s="4">
        <f t="shared" si="5"/>
        <v>6</v>
      </c>
    </row>
    <row r="8" spans="1:22" x14ac:dyDescent="0.55000000000000004">
      <c r="A8">
        <v>417</v>
      </c>
      <c r="B8" t="s">
        <v>35</v>
      </c>
      <c r="C8" t="s">
        <v>36</v>
      </c>
      <c r="D8" t="s">
        <v>37</v>
      </c>
      <c r="E8" t="s">
        <v>15</v>
      </c>
      <c r="F8" t="s">
        <v>16</v>
      </c>
      <c r="G8">
        <v>8</v>
      </c>
      <c r="H8" s="1">
        <v>3.7812500000000003E-3</v>
      </c>
      <c r="I8" s="1">
        <v>4.3576388888888892E-3</v>
      </c>
      <c r="J8" s="1">
        <v>4.4618055555555557E-3</v>
      </c>
      <c r="K8" s="1">
        <v>4.6724537037037038E-3</v>
      </c>
      <c r="L8" s="1">
        <v>4.6597222222222222E-3</v>
      </c>
      <c r="M8" s="1">
        <f t="shared" si="0"/>
        <v>3.7812500000000003E-3</v>
      </c>
      <c r="N8" s="1">
        <f t="shared" si="1"/>
        <v>8.1388888888888899E-3</v>
      </c>
      <c r="O8" s="1">
        <f t="shared" si="2"/>
        <v>1.2600694444444446E-2</v>
      </c>
      <c r="P8" s="1">
        <f t="shared" si="3"/>
        <v>1.7273148148148149E-2</v>
      </c>
      <c r="Q8" s="1">
        <f t="shared" si="4"/>
        <v>2.193287037037037E-2</v>
      </c>
      <c r="R8" s="4">
        <f t="shared" si="5"/>
        <v>7</v>
      </c>
      <c r="S8" s="4">
        <f t="shared" si="5"/>
        <v>7</v>
      </c>
      <c r="T8" s="4">
        <f t="shared" si="5"/>
        <v>7</v>
      </c>
      <c r="U8" s="4">
        <f t="shared" si="5"/>
        <v>7</v>
      </c>
      <c r="V8" s="4">
        <f t="shared" si="5"/>
        <v>7</v>
      </c>
    </row>
    <row r="9" spans="1:22" x14ac:dyDescent="0.55000000000000004">
      <c r="A9">
        <v>481</v>
      </c>
      <c r="B9" t="s">
        <v>38</v>
      </c>
      <c r="C9" t="s">
        <v>39</v>
      </c>
      <c r="D9" t="s">
        <v>40</v>
      </c>
      <c r="E9" t="s">
        <v>15</v>
      </c>
      <c r="F9" t="s">
        <v>16</v>
      </c>
      <c r="G9">
        <v>8</v>
      </c>
      <c r="H9" s="1">
        <v>3.7638888888888891E-3</v>
      </c>
      <c r="I9" s="1">
        <v>4.4594907407407404E-3</v>
      </c>
      <c r="J9" s="1">
        <v>4.6979166666666662E-3</v>
      </c>
      <c r="K9" s="1">
        <v>4.6180555555555558E-3</v>
      </c>
      <c r="L9" s="1">
        <v>4.6203703703703702E-3</v>
      </c>
      <c r="M9" s="1">
        <f t="shared" si="0"/>
        <v>3.7638888888888891E-3</v>
      </c>
      <c r="N9" s="1">
        <f t="shared" si="1"/>
        <v>8.2233796296296291E-3</v>
      </c>
      <c r="O9" s="1">
        <f t="shared" si="2"/>
        <v>1.2921296296296295E-2</v>
      </c>
      <c r="P9" s="1">
        <f t="shared" si="3"/>
        <v>1.7539351851851851E-2</v>
      </c>
      <c r="Q9" s="1">
        <f t="shared" si="4"/>
        <v>2.215972222222222E-2</v>
      </c>
      <c r="R9" s="4">
        <f t="shared" si="5"/>
        <v>6</v>
      </c>
      <c r="S9" s="4">
        <f t="shared" si="5"/>
        <v>8</v>
      </c>
      <c r="T9" s="4">
        <f t="shared" si="5"/>
        <v>8</v>
      </c>
      <c r="U9" s="4">
        <f t="shared" si="5"/>
        <v>9</v>
      </c>
      <c r="V9" s="4">
        <f t="shared" si="5"/>
        <v>8</v>
      </c>
    </row>
    <row r="10" spans="1:22" x14ac:dyDescent="0.55000000000000004">
      <c r="A10">
        <v>430</v>
      </c>
      <c r="B10" t="s">
        <v>17</v>
      </c>
      <c r="C10" t="s">
        <v>41</v>
      </c>
      <c r="D10" t="s">
        <v>42</v>
      </c>
      <c r="E10" t="s">
        <v>15</v>
      </c>
      <c r="F10" t="s">
        <v>16</v>
      </c>
      <c r="G10">
        <v>8</v>
      </c>
      <c r="H10" s="1">
        <v>3.8726851851851852E-3</v>
      </c>
      <c r="I10" s="1">
        <v>4.5300925925925925E-3</v>
      </c>
      <c r="J10" s="1">
        <v>4.5347222222222221E-3</v>
      </c>
      <c r="K10" s="1">
        <v>4.5995370370370365E-3</v>
      </c>
      <c r="L10" s="1">
        <v>4.6226851851851854E-3</v>
      </c>
      <c r="M10" s="1">
        <f t="shared" si="0"/>
        <v>3.8726851851851852E-3</v>
      </c>
      <c r="N10" s="1">
        <f t="shared" si="1"/>
        <v>8.4027777777777781E-3</v>
      </c>
      <c r="O10" s="1">
        <f t="shared" si="2"/>
        <v>1.2937500000000001E-2</v>
      </c>
      <c r="P10" s="1">
        <f t="shared" si="3"/>
        <v>1.7537037037037038E-2</v>
      </c>
      <c r="Q10" s="1">
        <f t="shared" si="4"/>
        <v>2.2159722222222223E-2</v>
      </c>
      <c r="R10" s="4">
        <f t="shared" si="5"/>
        <v>9</v>
      </c>
      <c r="S10" s="4">
        <f t="shared" si="5"/>
        <v>9</v>
      </c>
      <c r="T10" s="4">
        <f t="shared" si="5"/>
        <v>9</v>
      </c>
      <c r="U10" s="4">
        <f t="shared" si="5"/>
        <v>8</v>
      </c>
      <c r="V10" s="4">
        <f t="shared" si="5"/>
        <v>9</v>
      </c>
    </row>
  </sheetData>
  <autoFilter ref="A1:V1"/>
  <sortState ref="A2:R93">
    <sortCondition ref="R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rd3_top10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Pridmore</cp:lastModifiedBy>
  <dcterms:created xsi:type="dcterms:W3CDTF">2016-09-19T18:35:06Z</dcterms:created>
  <dcterms:modified xsi:type="dcterms:W3CDTF">2016-09-19T18:51:27Z</dcterms:modified>
</cp:coreProperties>
</file>