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beta_vs_rrmse" sheetId="1" state="visible" r:id="rId2"/>
    <sheet name="Optimal Beta vs Sum under PSF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<sst xmlns="http://schemas.openxmlformats.org/spreadsheetml/2006/main" count="24" uniqueCount="23">
  <si>
    <t xml:space="preserve">Beta</t>
  </si>
  <si>
    <t xml:space="preserve">3x3</t>
  </si>
  <si>
    <t xml:space="preserve">5x5</t>
  </si>
  <si>
    <t xml:space="preserve">7x7</t>
  </si>
  <si>
    <t xml:space="preserve">9x9</t>
  </si>
  <si>
    <t xml:space="preserve">11x11</t>
  </si>
  <si>
    <t xml:space="preserve">13x13</t>
  </si>
  <si>
    <t xml:space="preserve">15x15</t>
  </si>
  <si>
    <t xml:space="preserve">17x17</t>
  </si>
  <si>
    <t xml:space="preserve">19x19</t>
  </si>
  <si>
    <t xml:space="preserve">21x21</t>
  </si>
  <si>
    <t xml:space="preserve">23x23</t>
  </si>
  <si>
    <t xml:space="preserve">25x25</t>
  </si>
  <si>
    <t xml:space="preserve">27x27</t>
  </si>
  <si>
    <t xml:space="preserve">29x29</t>
  </si>
  <si>
    <t xml:space="preserve">31x31</t>
  </si>
  <si>
    <t xml:space="preserve">33x33</t>
  </si>
  <si>
    <t xml:space="preserve">35x35</t>
  </si>
  <si>
    <t xml:space="preserve">MIN RRMSE</t>
  </si>
  <si>
    <t xml:space="preserve">PSF Support</t>
  </si>
  <si>
    <t xml:space="preserve">Sum Under PSF</t>
  </si>
  <si>
    <t xml:space="preserve">Sum Under PSF (Squared)</t>
  </si>
  <si>
    <t xml:space="preserve">Squared Sum Under PSF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</si>
</sst>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  <font>
      <b val="true"/>
      <sz val="11"/>
      <color rgb="FF000000"/>
      <name val="Calibri"/>
      <family val="2"/>
      <charset val="1"/>
    </font>
    <font>
      <sz val="13"/>
      <name val="Arial"/>
      <family val="2"/>
    </font>
    <font>
      <sz val="10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Beta vs Sum Under PSF (supports 3x3 to 17x17)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scatterChart>
        <c:scatterStyle val="lineMarker"/>
        <c:varyColors val="0"/>
        <c:ser>
          <c:idx val="0"/>
          <c:order val="0"/>
          <c:tx>
            <c:strRef>
              <c:f>'Optimal Beta vs Sum under PSF'!$E$1</c:f>
              <c:strCache>
                <c:ptCount val="1"/>
                <c:pt idx="0">
                  <c:v>Beta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Pt>
            <c:idx val="1"/>
            <c:marker>
              <c:symbol val="square"/>
              <c:size val="8"/>
              <c:spPr>
                <a:solidFill>
                  <a:srgbClr val="004586"/>
                </a:solidFill>
              </c:spPr>
            </c:marker>
          </c:dPt>
          <c:dPt>
            <c:idx val="2"/>
            <c:marker>
              <c:symbol val="square"/>
              <c:size val="8"/>
              <c:spPr>
                <a:solidFill>
                  <a:srgbClr val="004586"/>
                </a:solidFill>
              </c:spPr>
            </c:marker>
          </c:dPt>
          <c:dLbls>
            <c:dLbl>
              <c:idx val="1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2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trendline>
            <c:spPr>
              <a:ln w="0">
                <a:solidFill>
                  <a:srgbClr val="004586"/>
                </a:solidFill>
              </a:ln>
            </c:spPr>
            <c:trendlineType val="power"/>
            <c:forward val="0"/>
            <c:backward val="0"/>
            <c:dispRSqr val="1"/>
            <c:dispEq val="1"/>
          </c:trendline>
          <c:xVal>
            <c:numRef>
              <c:f>'Optimal Beta vs Sum under PSF'!$B$3:$B$9</c:f>
              <c:numCache>
                <c:formatCode>General</c:formatCode>
                <c:ptCount val="7"/>
                <c:pt idx="0">
                  <c:v>7.1921515</c:v>
                </c:pt>
                <c:pt idx="1">
                  <c:v>11.531447</c:v>
                </c:pt>
                <c:pt idx="2">
                  <c:v>16.022692</c:v>
                </c:pt>
                <c:pt idx="3">
                  <c:v>20.490843</c:v>
                </c:pt>
                <c:pt idx="4">
                  <c:v>25.31863</c:v>
                </c:pt>
                <c:pt idx="5">
                  <c:v>29.38769</c:v>
                </c:pt>
                <c:pt idx="6">
                  <c:v>32.43331</c:v>
                </c:pt>
              </c:numCache>
            </c:numRef>
          </c:xVal>
          <c:yVal>
            <c:numRef>
              <c:f>'Optimal Beta vs Sum under PSF'!$E$3:$E$9</c:f>
              <c:numCache>
                <c:formatCode>General</c:formatCode>
                <c:ptCount val="7"/>
                <c:pt idx="0">
                  <c:v>58.4803547642573</c:v>
                </c:pt>
                <c:pt idx="1">
                  <c:v>743.688811330554</c:v>
                </c:pt>
                <c:pt idx="2">
                  <c:v>3419.95189335339</c:v>
                </c:pt>
                <c:pt idx="3">
                  <c:v>9457.41609003176</c:v>
                </c:pt>
                <c:pt idx="4">
                  <c:v>43491.1855208196</c:v>
                </c:pt>
                <c:pt idx="5">
                  <c:v>72323.1770876205</c:v>
                </c:pt>
                <c:pt idx="6">
                  <c:v>139835.922209171</c:v>
                </c:pt>
              </c:numCache>
            </c:numRef>
          </c:yVal>
          <c:smooth val="0"/>
        </c:ser>
        <c:axId val="38043729"/>
        <c:axId val="72180082"/>
      </c:scatterChart>
      <c:valAx>
        <c:axId val="38043729"/>
        <c:scaling>
          <c:logBase val="10"/>
          <c:orientation val="minMax"/>
        </c:scaling>
        <c:delete val="0"/>
        <c:axPos val="b"/>
        <c:majorGridlines>
          <c:spPr>
            <a:ln w="0">
              <a:solidFill>
                <a:srgbClr val="b3b3b3"/>
              </a:solidFill>
            </a:ln>
          </c:spPr>
        </c:majorGridlines>
        <c:title>
          <c:tx>
            <c:rich>
              <a:bodyPr rot="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Sum under PSF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#,##0.00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72180082"/>
        <c:crossesAt val="0"/>
        <c:crossBetween val="between"/>
      </c:valAx>
      <c:valAx>
        <c:axId val="72180082"/>
        <c:scaling>
          <c:logBase val="10"/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"Optimal" Beta (log scale)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#,##0.00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38043729"/>
        <c:crossesAt val="0"/>
        <c:crossBetween val="between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span"/>
  </c:chart>
  <c:spPr>
    <a:solidFill>
      <a:srgbClr val="ffffff"/>
    </a:solidFill>
    <a:ln w="36000">
      <a:solidFill>
        <a:srgbClr val="000000"/>
      </a:solidFill>
      <a:round/>
    </a:ln>
  </c:spPr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Beta vs Sum Under PSF Squared (supports 3x3 to 17x17)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scatterChart>
        <c:scatterStyle val="lineMarker"/>
        <c:varyColors val="0"/>
        <c:ser>
          <c:idx val="0"/>
          <c:order val="0"/>
          <c:tx>
            <c:strRef>
              <c:f>'Optimal Beta vs Sum under PSF'!$E$1</c:f>
              <c:strCache>
                <c:ptCount val="1"/>
                <c:pt idx="0">
                  <c:v>Beta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trendline>
            <c:spPr>
              <a:ln w="0">
                <a:solidFill>
                  <a:srgbClr val="004586"/>
                </a:solidFill>
              </a:ln>
            </c:spPr>
            <c:trendlineType val="power"/>
            <c:forward val="0"/>
            <c:backward val="0"/>
            <c:dispRSqr val="1"/>
            <c:dispEq val="1"/>
          </c:trendline>
          <c:xVal>
            <c:numRef>
              <c:f>'Optimal Beta vs Sum under PSF'!$C$3:$C$9</c:f>
              <c:numCache>
                <c:formatCode>General</c:formatCode>
                <c:ptCount val="7"/>
                <c:pt idx="0">
                  <c:v>2.6864238</c:v>
                </c:pt>
                <c:pt idx="1">
                  <c:v>3.5080988</c:v>
                </c:pt>
                <c:pt idx="2">
                  <c:v>4.175835</c:v>
                </c:pt>
                <c:pt idx="3">
                  <c:v>4.7132716</c:v>
                </c:pt>
                <c:pt idx="4">
                  <c:v>5.2427835</c:v>
                </c:pt>
                <c:pt idx="5">
                  <c:v>5.5823364</c:v>
                </c:pt>
                <c:pt idx="6">
                  <c:v>5.7644463</c:v>
                </c:pt>
              </c:numCache>
            </c:numRef>
          </c:xVal>
          <c:yVal>
            <c:numRef>
              <c:f>'Optimal Beta vs Sum under PSF'!$E$3:$E$9</c:f>
              <c:numCache>
                <c:formatCode>General</c:formatCode>
                <c:ptCount val="7"/>
                <c:pt idx="0">
                  <c:v>58.4803547642573</c:v>
                </c:pt>
                <c:pt idx="1">
                  <c:v>743.688811330554</c:v>
                </c:pt>
                <c:pt idx="2">
                  <c:v>3419.95189335339</c:v>
                </c:pt>
                <c:pt idx="3">
                  <c:v>9457.41609003176</c:v>
                </c:pt>
                <c:pt idx="4">
                  <c:v>43491.1855208196</c:v>
                </c:pt>
                <c:pt idx="5">
                  <c:v>72323.1770876205</c:v>
                </c:pt>
                <c:pt idx="6">
                  <c:v>139835.922209171</c:v>
                </c:pt>
              </c:numCache>
            </c:numRef>
          </c:yVal>
          <c:smooth val="0"/>
        </c:ser>
        <c:axId val="13262592"/>
        <c:axId val="81939906"/>
      </c:scatterChart>
      <c:valAx>
        <c:axId val="13262592"/>
        <c:scaling>
          <c:logBase val="10"/>
          <c:orientation val="minMax"/>
        </c:scaling>
        <c:delete val="0"/>
        <c:axPos val="b"/>
        <c:majorGridlines>
          <c:spPr>
            <a:ln w="0">
              <a:solidFill>
                <a:srgbClr val="b3b3b3"/>
              </a:solidFill>
            </a:ln>
          </c:spPr>
        </c:majorGridlines>
        <c:title>
          <c:tx>
            <c:rich>
              <a:bodyPr rot="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Sum under PSF (squared)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#,##0.00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81939906"/>
        <c:crossesAt val="0"/>
        <c:crossBetween val="between"/>
      </c:valAx>
      <c:valAx>
        <c:axId val="81939906"/>
        <c:scaling>
          <c:logBase val="10"/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"Optimal" Beta (log scale)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#,##0.00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13262592"/>
        <c:crossesAt val="0"/>
        <c:crossBetween val="between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span"/>
  </c:chart>
  <c:spPr>
    <a:solidFill>
      <a:srgbClr val="ffffff"/>
    </a:solidFill>
    <a:ln w="36000">
      <a:solidFill>
        <a:srgbClr val="000000"/>
      </a:solidFill>
      <a:round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9.xml"/><Relationship Id="rId2" Type="http://schemas.openxmlformats.org/officeDocument/2006/relationships/chart" Target="../charts/chart10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375480</xdr:colOff>
      <xdr:row>22</xdr:row>
      <xdr:rowOff>26640</xdr:rowOff>
    </xdr:from>
    <xdr:to>
      <xdr:col>3</xdr:col>
      <xdr:colOff>2250360</xdr:colOff>
      <xdr:row>45</xdr:row>
      <xdr:rowOff>105840</xdr:rowOff>
    </xdr:to>
    <xdr:graphicFrame>
      <xdr:nvGraphicFramePr>
        <xdr:cNvPr id="0" name=""/>
        <xdr:cNvGraphicFramePr/>
      </xdr:nvGraphicFramePr>
      <xdr:xfrm>
        <a:off x="375480" y="4119840"/>
        <a:ext cx="6994800" cy="41101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4</xdr:col>
      <xdr:colOff>257040</xdr:colOff>
      <xdr:row>16</xdr:row>
      <xdr:rowOff>14400</xdr:rowOff>
    </xdr:from>
    <xdr:to>
      <xdr:col>10</xdr:col>
      <xdr:colOff>560520</xdr:colOff>
      <xdr:row>41</xdr:row>
      <xdr:rowOff>171360</xdr:rowOff>
    </xdr:to>
    <xdr:graphicFrame>
      <xdr:nvGraphicFramePr>
        <xdr:cNvPr id="1" name=""/>
        <xdr:cNvGraphicFramePr/>
      </xdr:nvGraphicFramePr>
      <xdr:xfrm>
        <a:off x="8239680" y="3027960"/>
        <a:ext cx="6984720" cy="45666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52"/>
  <sheetViews>
    <sheetView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A18" activeCellId="0" sqref="A18"/>
    </sheetView>
  </sheetViews>
  <sheetFormatPr defaultColWidth="8.8359375" defaultRowHeight="15" zeroHeight="false" outlineLevelRow="0" outlineLevelCol="0"/>
  <cols>
    <col collapsed="false" customWidth="true" hidden="false" outlineLevel="0" max="1" min="1" style="0" width="12.38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customFormat="false" ht="15" hidden="false" customHeight="false" outlineLevel="0" collapsed="false">
      <c r="A2" s="0" t="n">
        <v>1</v>
      </c>
      <c r="B2" s="0" t="n">
        <v>0.614678070925107</v>
      </c>
      <c r="C2" s="0" t="n">
        <v>1.4886506864672</v>
      </c>
      <c r="D2" s="0" t="n">
        <v>2.81685656790495</v>
      </c>
      <c r="E2" s="0" t="n">
        <v>2.81658864289806</v>
      </c>
      <c r="F2" s="0" t="n">
        <v>2.93088224667897</v>
      </c>
      <c r="G2" s="0" t="n">
        <v>2.08980529354703</v>
      </c>
      <c r="H2" s="0" t="n">
        <v>2.31573609841168</v>
      </c>
      <c r="I2" s="0" t="n">
        <v>1.9186835935251</v>
      </c>
      <c r="J2" s="0" t="n">
        <v>1.79179593322785</v>
      </c>
      <c r="K2" s="0" t="n">
        <v>1.90001675448773</v>
      </c>
      <c r="L2" s="0" t="n">
        <v>1.90647733103789</v>
      </c>
      <c r="M2" s="0" t="n">
        <v>1.92212633144665</v>
      </c>
      <c r="N2" s="0" t="n">
        <v>1.92447413010333</v>
      </c>
      <c r="O2" s="0" t="n">
        <v>1.92590519792178</v>
      </c>
      <c r="P2" s="0" t="n">
        <v>1.92425580508894</v>
      </c>
      <c r="Q2" s="0" t="n">
        <v>1.92849459301541</v>
      </c>
      <c r="R2" s="0" t="n">
        <v>1.94039473465285</v>
      </c>
    </row>
    <row r="3" customFormat="false" ht="15" hidden="false" customHeight="false" outlineLevel="0" collapsed="false">
      <c r="A3" s="0" t="n">
        <v>1.66293873624114</v>
      </c>
      <c r="B3" s="0" t="n">
        <v>0.57669883850476</v>
      </c>
      <c r="C3" s="0" t="n">
        <v>1.28743088191556</v>
      </c>
      <c r="D3" s="0" t="n">
        <v>2.62284953716975</v>
      </c>
      <c r="E3" s="0" t="n">
        <v>2.75498531845976</v>
      </c>
      <c r="F3" s="0" t="n">
        <v>2.94852293803443</v>
      </c>
      <c r="G3" s="0" t="n">
        <v>2.05662740818511</v>
      </c>
      <c r="H3" s="0" t="n">
        <v>2.28857933218127</v>
      </c>
      <c r="I3" s="0" t="n">
        <v>1.88401162502985</v>
      </c>
      <c r="J3" s="0" t="n">
        <v>1.73618698884195</v>
      </c>
      <c r="K3" s="0" t="n">
        <v>1.7675326540998</v>
      </c>
      <c r="L3" s="0" t="n">
        <v>1.78362303523955</v>
      </c>
      <c r="M3" s="0" t="n">
        <v>1.79636016905537</v>
      </c>
      <c r="N3" s="0" t="n">
        <v>1.79702160464988</v>
      </c>
      <c r="O3" s="0" t="n">
        <v>1.79676419856287</v>
      </c>
      <c r="P3" s="0" t="n">
        <v>1.79455370684966</v>
      </c>
      <c r="Q3" s="0" t="n">
        <v>1.80045962809322</v>
      </c>
      <c r="R3" s="0" t="n">
        <v>1.80706041589995</v>
      </c>
    </row>
    <row r="4" customFormat="false" ht="15" hidden="false" customHeight="false" outlineLevel="0" collapsed="false">
      <c r="A4" s="0" t="n">
        <v>2.76536524049126</v>
      </c>
      <c r="B4" s="0" t="n">
        <v>0.530512960110975</v>
      </c>
      <c r="C4" s="0" t="n">
        <v>1.17414549145389</v>
      </c>
      <c r="D4" s="0" t="n">
        <v>2.3507296757234</v>
      </c>
      <c r="E4" s="0" t="n">
        <v>2.67965405656651</v>
      </c>
      <c r="F4" s="0" t="n">
        <v>2.97125108268455</v>
      </c>
      <c r="G4" s="0" t="n">
        <v>2.09808852511416</v>
      </c>
      <c r="H4" s="0" t="n">
        <v>2.2800371400723</v>
      </c>
      <c r="I4" s="0" t="n">
        <v>1.85633057568313</v>
      </c>
      <c r="J4" s="0" t="n">
        <v>1.65991883002583</v>
      </c>
      <c r="K4" s="0" t="n">
        <v>1.69285203659422</v>
      </c>
      <c r="L4" s="0" t="n">
        <v>1.63900869883555</v>
      </c>
      <c r="M4" s="0" t="n">
        <v>1.64742891558924</v>
      </c>
      <c r="N4" s="0" t="n">
        <v>1.64291557135664</v>
      </c>
      <c r="O4" s="0" t="n">
        <v>1.64107350654717</v>
      </c>
      <c r="P4" s="0" t="n">
        <v>1.63899767270075</v>
      </c>
      <c r="Q4" s="0" t="n">
        <v>1.6458102896887</v>
      </c>
      <c r="R4" s="0" t="n">
        <v>1.64798176380312</v>
      </c>
    </row>
    <row r="5" customFormat="false" ht="15" hidden="false" customHeight="false" outlineLevel="0" collapsed="false">
      <c r="A5" s="0" t="n">
        <v>4.5986329782677</v>
      </c>
      <c r="B5" s="0" t="n">
        <v>0.478139566310178</v>
      </c>
      <c r="C5" s="0" t="n">
        <v>0.999827826837095</v>
      </c>
      <c r="D5" s="0" t="n">
        <v>1.98477054513133</v>
      </c>
      <c r="E5" s="0" t="n">
        <v>2.60250651097391</v>
      </c>
      <c r="F5" s="0" t="n">
        <v>2.99137143093488</v>
      </c>
      <c r="G5" s="0" t="n">
        <v>2.14652390101571</v>
      </c>
      <c r="H5" s="0" t="n">
        <v>2.28413609185288</v>
      </c>
      <c r="I5" s="0" t="n">
        <v>1.83234678601269</v>
      </c>
      <c r="J5" s="0" t="n">
        <v>1.66962288560203</v>
      </c>
      <c r="K5" s="0" t="n">
        <v>1.60336835964912</v>
      </c>
      <c r="L5" s="0" t="n">
        <v>1.64491831331739</v>
      </c>
      <c r="M5" s="0" t="n">
        <v>1.63037482472466</v>
      </c>
      <c r="N5" s="0" t="n">
        <v>1.60359275080583</v>
      </c>
      <c r="O5" s="0" t="n">
        <v>1.59015424211255</v>
      </c>
      <c r="P5" s="0" t="n">
        <v>1.56604261156787</v>
      </c>
      <c r="Q5" s="0" t="n">
        <v>1.56716296285907</v>
      </c>
      <c r="R5" s="0" t="n">
        <v>1.56485642280992</v>
      </c>
    </row>
    <row r="6" customFormat="false" ht="15" hidden="false" customHeight="false" outlineLevel="0" collapsed="false">
      <c r="A6" s="0" t="n">
        <v>7.6472449133173</v>
      </c>
      <c r="B6" s="0" t="n">
        <v>0.42359558538319</v>
      </c>
      <c r="C6" s="0" t="n">
        <v>0.822865845165241</v>
      </c>
      <c r="D6" s="0" t="n">
        <v>1.52548256086276</v>
      </c>
      <c r="E6" s="0" t="n">
        <v>2.53058702589613</v>
      </c>
      <c r="F6" s="0" t="n">
        <v>2.99651558599657</v>
      </c>
      <c r="G6" s="0" t="n">
        <v>2.19203186718887</v>
      </c>
      <c r="H6" s="0" t="n">
        <v>2.25422286191458</v>
      </c>
      <c r="I6" s="0" t="n">
        <v>1.8016710248212</v>
      </c>
      <c r="J6" s="0" t="n">
        <v>1.70658151185227</v>
      </c>
      <c r="K6" s="0" t="n">
        <v>1.49714641421094</v>
      </c>
      <c r="L6" s="0" t="n">
        <v>1.64442764815722</v>
      </c>
      <c r="M6" s="0" t="n">
        <v>1.64651693739475</v>
      </c>
      <c r="N6" s="0" t="n">
        <v>1.62570515164186</v>
      </c>
      <c r="O6" s="0" t="n">
        <v>1.60066684552358</v>
      </c>
      <c r="P6" s="0" t="n">
        <v>1.56044141560047</v>
      </c>
      <c r="Q6" s="0" t="n">
        <v>1.54126836937026</v>
      </c>
      <c r="R6" s="0" t="n">
        <v>1.52379851516685</v>
      </c>
    </row>
    <row r="7" customFormat="false" ht="15" hidden="false" customHeight="false" outlineLevel="0" collapsed="false">
      <c r="A7" s="0" t="n">
        <v>12.7168997918783</v>
      </c>
      <c r="B7" s="0" t="n">
        <v>0.374812599062973</v>
      </c>
      <c r="C7" s="0" t="n">
        <v>0.691291745398165</v>
      </c>
      <c r="D7" s="0" t="n">
        <v>1.28429730999095</v>
      </c>
      <c r="E7" s="0" t="n">
        <v>2.40335694116728</v>
      </c>
      <c r="F7" s="0" t="n">
        <v>2.96440804236965</v>
      </c>
      <c r="G7" s="0" t="n">
        <v>2.22422390584431</v>
      </c>
      <c r="H7" s="0" t="n">
        <v>2.18394231575219</v>
      </c>
      <c r="I7" s="0" t="n">
        <v>1.76934120791844</v>
      </c>
      <c r="J7" s="0" t="n">
        <v>1.74380667538463</v>
      </c>
      <c r="K7" s="0" t="n">
        <v>1.48718548069856</v>
      </c>
      <c r="L7" s="0" t="n">
        <v>1.62610412031795</v>
      </c>
      <c r="M7" s="0" t="n">
        <v>1.64719094572915</v>
      </c>
      <c r="N7" s="0" t="n">
        <v>1.63131132000376</v>
      </c>
      <c r="O7" s="0" t="n">
        <v>1.59462979768779</v>
      </c>
      <c r="P7" s="0" t="n">
        <v>1.54064821303045</v>
      </c>
      <c r="Q7" s="0" t="n">
        <v>1.52228854691748</v>
      </c>
      <c r="R7" s="0" t="n">
        <v>1.51021563266639</v>
      </c>
    </row>
    <row r="8" customFormat="false" ht="15" hidden="false" customHeight="false" outlineLevel="0" collapsed="false">
      <c r="A8" s="0" t="n">
        <v>21.1474252688113</v>
      </c>
      <c r="B8" s="0" t="n">
        <v>0.344896704182802</v>
      </c>
      <c r="C8" s="0" t="n">
        <v>0.562382762189263</v>
      </c>
      <c r="D8" s="0" t="n">
        <v>1.18904980471491</v>
      </c>
      <c r="E8" s="0" t="n">
        <v>2.21762012713682</v>
      </c>
      <c r="F8" s="0" t="n">
        <v>2.85221955518403</v>
      </c>
      <c r="G8" s="0" t="n">
        <v>2.23253597308912</v>
      </c>
      <c r="H8" s="0" t="n">
        <v>2.08640061917224</v>
      </c>
      <c r="I8" s="0" t="n">
        <v>1.76208020145517</v>
      </c>
      <c r="J8" s="0" t="n">
        <v>1.81197265527405</v>
      </c>
      <c r="K8" s="0" t="n">
        <v>1.5498847898478</v>
      </c>
      <c r="L8" s="0" t="n">
        <v>1.58890618194357</v>
      </c>
      <c r="M8" s="0" t="n">
        <v>1.62736573472502</v>
      </c>
      <c r="N8" s="0" t="n">
        <v>1.61588333525253</v>
      </c>
      <c r="O8" s="0" t="n">
        <v>1.56949953127695</v>
      </c>
      <c r="P8" s="0" t="n">
        <v>1.51520781434238</v>
      </c>
      <c r="Q8" s="0" t="n">
        <v>1.52677392349744</v>
      </c>
      <c r="R8" s="0" t="n">
        <v>1.53159956149411</v>
      </c>
    </row>
    <row r="9" customFormat="false" ht="15" hidden="false" customHeight="false" outlineLevel="0" collapsed="false">
      <c r="A9" s="0" t="n">
        <v>35.1668726512709</v>
      </c>
      <c r="B9" s="0" t="n">
        <v>0.369548115954708</v>
      </c>
      <c r="C9" s="0" t="n">
        <v>0.455678579170891</v>
      </c>
      <c r="D9" s="0" t="n">
        <v>1.0999834572588</v>
      </c>
      <c r="E9" s="0" t="n">
        <v>2.00472490066524</v>
      </c>
      <c r="F9" s="0" t="n">
        <v>2.57938809331535</v>
      </c>
      <c r="G9" s="0" t="n">
        <v>2.14702190142654</v>
      </c>
      <c r="H9" s="0" t="n">
        <v>2.01338950952866</v>
      </c>
      <c r="I9" s="0" t="n">
        <v>1.74806428818666</v>
      </c>
      <c r="J9" s="0" t="n">
        <v>1.86150530559106</v>
      </c>
      <c r="K9" s="0" t="n">
        <v>1.62700298715709</v>
      </c>
      <c r="L9" s="0" t="n">
        <v>1.54197128768383</v>
      </c>
      <c r="M9" s="0" t="n">
        <v>1.57927822514445</v>
      </c>
      <c r="N9" s="0" t="n">
        <v>1.57133972011424</v>
      </c>
      <c r="O9" s="0" t="n">
        <v>1.57511880916768</v>
      </c>
      <c r="P9" s="0" t="n">
        <v>1.57892155530535</v>
      </c>
      <c r="Q9" s="0" t="n">
        <v>1.59057682179427</v>
      </c>
      <c r="R9" s="0" t="n">
        <v>1.59248113829623</v>
      </c>
    </row>
    <row r="10" customFormat="false" ht="15" hidden="false" customHeight="false" outlineLevel="0" collapsed="false">
      <c r="A10" s="0" t="n">
        <v>58.4803547642573</v>
      </c>
      <c r="B10" s="0" t="n">
        <v>0.408559724666518</v>
      </c>
      <c r="C10" s="0" t="n">
        <v>0.406344495274408</v>
      </c>
      <c r="D10" s="0" t="n">
        <v>1.00574772896168</v>
      </c>
      <c r="E10" s="0" t="n">
        <v>1.76899720419346</v>
      </c>
      <c r="F10" s="0" t="n">
        <v>2.24303243256578</v>
      </c>
      <c r="G10" s="0" t="n">
        <v>1.98345600724425</v>
      </c>
      <c r="H10" s="0" t="n">
        <v>1.73694526730664</v>
      </c>
      <c r="I10" s="0" t="n">
        <v>1.68040515728271</v>
      </c>
      <c r="J10" s="0" t="n">
        <v>1.77424958834999</v>
      </c>
      <c r="K10" s="0" t="n">
        <v>1.59659489741876</v>
      </c>
      <c r="L10" s="0" t="n">
        <v>1.51476017218522</v>
      </c>
      <c r="M10" s="0" t="n">
        <v>1.5010712929263</v>
      </c>
      <c r="N10" s="0" t="n">
        <v>1.51585639623214</v>
      </c>
      <c r="O10" s="0" t="n">
        <v>1.5286727456048</v>
      </c>
      <c r="P10" s="0" t="n">
        <v>1.53199580850394</v>
      </c>
      <c r="Q10" s="0" t="n">
        <v>1.53971428908295</v>
      </c>
      <c r="R10" s="0" t="n">
        <v>1.53944369292329</v>
      </c>
    </row>
    <row r="11" customFormat="false" ht="15" hidden="false" customHeight="false" outlineLevel="0" collapsed="false">
      <c r="A11" s="0" t="n">
        <v>97.2492472466073</v>
      </c>
      <c r="B11" s="0" t="n">
        <v>0.437919150068877</v>
      </c>
      <c r="C11" s="0" t="n">
        <v>0.407538571709611</v>
      </c>
      <c r="D11" s="0" t="n">
        <v>0.82127031148552</v>
      </c>
      <c r="E11" s="0" t="n">
        <v>1.45540944837776</v>
      </c>
      <c r="F11" s="0" t="n">
        <v>1.85229535097971</v>
      </c>
      <c r="G11" s="0" t="n">
        <v>1.77736656686802</v>
      </c>
      <c r="H11" s="0" t="n">
        <v>1.62592871653064</v>
      </c>
      <c r="I11" s="0" t="n">
        <v>1.51042003762659</v>
      </c>
      <c r="J11" s="0" t="n">
        <v>1.64315573158025</v>
      </c>
      <c r="K11" s="0" t="n">
        <v>1.50515015666271</v>
      </c>
      <c r="L11" s="0" t="n">
        <v>1.42152715103731</v>
      </c>
      <c r="M11" s="0" t="n">
        <v>1.39480363063284</v>
      </c>
      <c r="N11" s="0" t="n">
        <v>1.40187426775677</v>
      </c>
      <c r="O11" s="0" t="n">
        <v>1.41484179104492</v>
      </c>
      <c r="P11" s="0" t="n">
        <v>1.42269874918094</v>
      </c>
      <c r="Q11" s="0" t="n">
        <v>1.43229362115723</v>
      </c>
      <c r="R11" s="0" t="n">
        <v>1.43198574165395</v>
      </c>
    </row>
    <row r="12" customFormat="false" ht="15" hidden="false" customHeight="false" outlineLevel="0" collapsed="false">
      <c r="A12" s="0" t="n">
        <v>161.719540316675</v>
      </c>
      <c r="B12" s="0" t="n">
        <v>0.480267582210951</v>
      </c>
      <c r="C12" s="0" t="n">
        <v>0.412709101001787</v>
      </c>
      <c r="D12" s="0" t="n">
        <v>0.56273413824829</v>
      </c>
      <c r="E12" s="0" t="n">
        <v>1.16760457106723</v>
      </c>
      <c r="F12" s="0" t="n">
        <v>1.51322681819314</v>
      </c>
      <c r="G12" s="0" t="n">
        <v>1.86563903778396</v>
      </c>
      <c r="H12" s="0" t="n">
        <v>1.71849888704166</v>
      </c>
      <c r="I12" s="0" t="n">
        <v>1.39081719843037</v>
      </c>
      <c r="J12" s="0" t="n">
        <v>1.4579265294624</v>
      </c>
      <c r="K12" s="0" t="n">
        <v>1.365354441142</v>
      </c>
      <c r="L12" s="0" t="n">
        <v>1.28291958333697</v>
      </c>
      <c r="M12" s="0" t="n">
        <v>1.24160696559248</v>
      </c>
      <c r="N12" s="0" t="n">
        <v>1.23879977710854</v>
      </c>
      <c r="O12" s="0" t="n">
        <v>1.24858899990037</v>
      </c>
      <c r="P12" s="0" t="n">
        <v>1.2585064681688</v>
      </c>
      <c r="Q12" s="0" t="n">
        <v>1.26868236268893</v>
      </c>
      <c r="R12" s="0" t="n">
        <v>1.2695986127939</v>
      </c>
    </row>
    <row r="13" customFormat="false" ht="15" hidden="false" customHeight="false" outlineLevel="0" collapsed="false">
      <c r="A13" s="0" t="n">
        <v>268.929687999708</v>
      </c>
      <c r="B13" s="0" t="n">
        <v>0.531992591736273</v>
      </c>
      <c r="C13" s="0" t="n">
        <v>0.42791254600616</v>
      </c>
      <c r="D13" s="0" t="n">
        <v>0.539638810891606</v>
      </c>
      <c r="E13" s="0" t="n">
        <v>1.02005268750543</v>
      </c>
      <c r="F13" s="0" t="n">
        <v>1.56248830079821</v>
      </c>
      <c r="G13" s="0" t="n">
        <v>1.89242067718237</v>
      </c>
      <c r="H13" s="0" t="n">
        <v>1.78704243103086</v>
      </c>
      <c r="I13" s="0" t="n">
        <v>1.45444863155699</v>
      </c>
      <c r="J13" s="0" t="n">
        <v>1.26090927479217</v>
      </c>
      <c r="K13" s="0" t="n">
        <v>1.27338539439357</v>
      </c>
      <c r="L13" s="0" t="n">
        <v>1.2065610418764</v>
      </c>
      <c r="M13" s="0" t="n">
        <v>1.15067623853747</v>
      </c>
      <c r="N13" s="0" t="n">
        <v>1.12518627430684</v>
      </c>
      <c r="O13" s="0" t="n">
        <v>1.12292649724752</v>
      </c>
      <c r="P13" s="0" t="n">
        <v>1.13021674439845</v>
      </c>
      <c r="Q13" s="0" t="n">
        <v>1.13684303988589</v>
      </c>
      <c r="R13" s="0" t="n">
        <v>1.1378449170545</v>
      </c>
    </row>
    <row r="14" customFormat="false" ht="15" hidden="false" customHeight="false" outlineLevel="0" collapsed="false">
      <c r="A14" s="0" t="n">
        <v>447.213595499958</v>
      </c>
      <c r="B14" s="0" t="n">
        <v>0.589264086819654</v>
      </c>
      <c r="C14" s="0" t="n">
        <v>0.468582855224268</v>
      </c>
      <c r="D14" s="0" t="n">
        <v>0.519023875496493</v>
      </c>
      <c r="E14" s="0" t="n">
        <v>0.77995507740985</v>
      </c>
      <c r="F14" s="0" t="n">
        <v>1.53983306807151</v>
      </c>
      <c r="G14" s="0" t="n">
        <v>1.92601271795582</v>
      </c>
      <c r="H14" s="0" t="n">
        <v>1.79062702868833</v>
      </c>
      <c r="I14" s="0" t="n">
        <v>1.48088182148931</v>
      </c>
      <c r="J14" s="0" t="n">
        <v>1.16605996571057</v>
      </c>
      <c r="K14" s="0" t="n">
        <v>1.13672058212873</v>
      </c>
      <c r="L14" s="0" t="n">
        <v>1.08198041163048</v>
      </c>
      <c r="M14" s="0" t="n">
        <v>1.02922706177636</v>
      </c>
      <c r="N14" s="0" t="n">
        <v>0.998121955137396</v>
      </c>
      <c r="O14" s="0" t="n">
        <v>0.988317697972755</v>
      </c>
      <c r="P14" s="0" t="n">
        <v>0.991118317950163</v>
      </c>
      <c r="Q14" s="0" t="n">
        <v>0.994678315033977</v>
      </c>
      <c r="R14" s="0" t="n">
        <v>0.995167277390885</v>
      </c>
    </row>
    <row r="15" customFormat="false" ht="15" hidden="false" customHeight="false" outlineLevel="0" collapsed="false">
      <c r="A15" s="0" t="n">
        <v>743.688811330554</v>
      </c>
      <c r="B15" s="0" t="n">
        <v>0.649795999392294</v>
      </c>
      <c r="C15" s="0" t="n">
        <v>0.518523684647635</v>
      </c>
      <c r="D15" s="0" t="n">
        <v>0.51794441248208</v>
      </c>
      <c r="E15" s="0" t="n">
        <v>0.639087493019362</v>
      </c>
      <c r="F15" s="0" t="n">
        <v>1.38654371480316</v>
      </c>
      <c r="G15" s="0" t="n">
        <v>1.8400965621024</v>
      </c>
      <c r="H15" s="0" t="n">
        <v>1.70552366568683</v>
      </c>
      <c r="I15" s="0" t="n">
        <v>1.41686430047192</v>
      </c>
      <c r="J15" s="0" t="n">
        <v>1.16783572498046</v>
      </c>
      <c r="K15" s="0" t="n">
        <v>1.01440456888834</v>
      </c>
      <c r="L15" s="0" t="n">
        <v>0.96522061138519</v>
      </c>
      <c r="M15" s="0" t="n">
        <v>0.942925676417459</v>
      </c>
      <c r="N15" s="0" t="n">
        <v>0.948006687645044</v>
      </c>
      <c r="O15" s="0" t="n">
        <v>0.946741090335289</v>
      </c>
      <c r="P15" s="0" t="n">
        <v>0.954367304445504</v>
      </c>
      <c r="Q15" s="0" t="n">
        <v>0.961936414582175</v>
      </c>
      <c r="R15" s="0" t="n">
        <v>0.966700673701386</v>
      </c>
    </row>
    <row r="16" customFormat="false" ht="15" hidden="false" customHeight="false" outlineLevel="0" collapsed="false">
      <c r="A16" s="0" t="n">
        <v>1236.7089320707</v>
      </c>
      <c r="B16" s="0" t="n">
        <v>0.709524699196677</v>
      </c>
      <c r="C16" s="0" t="n">
        <v>0.571374252540826</v>
      </c>
      <c r="D16" s="0" t="n">
        <v>0.529088036581454</v>
      </c>
      <c r="E16" s="0" t="n">
        <v>0.599242004119198</v>
      </c>
      <c r="F16" s="0" t="n">
        <v>1.15418512704148</v>
      </c>
      <c r="G16" s="0" t="n">
        <v>1.62292235086136</v>
      </c>
      <c r="H16" s="0" t="n">
        <v>1.53505199099254</v>
      </c>
      <c r="I16" s="0" t="n">
        <v>1.34957009984588</v>
      </c>
      <c r="J16" s="0" t="n">
        <v>1.1493888536171</v>
      </c>
      <c r="K16" s="0" t="n">
        <v>0.996382479729441</v>
      </c>
      <c r="L16" s="0" t="n">
        <v>0.938859319069239</v>
      </c>
      <c r="M16" s="0" t="n">
        <v>0.91425698846596</v>
      </c>
      <c r="N16" s="0" t="n">
        <v>0.905119598134022</v>
      </c>
      <c r="O16" s="0" t="n">
        <v>0.90914731523084</v>
      </c>
      <c r="P16" s="0" t="n">
        <v>0.914777314721768</v>
      </c>
      <c r="Q16" s="0" t="n">
        <v>0.924275621592349</v>
      </c>
      <c r="R16" s="0" t="n">
        <v>0.936452709528139</v>
      </c>
    </row>
    <row r="17" customFormat="false" ht="15" hidden="false" customHeight="false" outlineLevel="0" collapsed="false">
      <c r="A17" s="0" t="n">
        <v>2056.57118859578</v>
      </c>
      <c r="B17" s="0" t="n">
        <v>0.775841982810836</v>
      </c>
      <c r="C17" s="0" t="n">
        <v>0.617673771355641</v>
      </c>
      <c r="D17" s="0" t="n">
        <v>0.551404125041308</v>
      </c>
      <c r="E17" s="0" t="n">
        <v>0.562531273883191</v>
      </c>
      <c r="F17" s="0" t="n">
        <v>0.979381789645882</v>
      </c>
      <c r="G17" s="0" t="n">
        <v>1.32159634214579</v>
      </c>
      <c r="H17" s="0" t="n">
        <v>1.40152330154396</v>
      </c>
      <c r="I17" s="0" t="n">
        <v>1.26998641196949</v>
      </c>
      <c r="J17" s="0" t="n">
        <v>1.13125187643856</v>
      </c>
      <c r="K17" s="0" t="n">
        <v>1.01117009698183</v>
      </c>
      <c r="L17" s="0" t="n">
        <v>0.963426846436539</v>
      </c>
      <c r="M17" s="0" t="n">
        <v>0.925456321699104</v>
      </c>
      <c r="N17" s="0" t="n">
        <v>0.920182813628482</v>
      </c>
      <c r="O17" s="0" t="n">
        <v>0.919652543774762</v>
      </c>
      <c r="P17" s="0" t="n">
        <v>0.920615923662034</v>
      </c>
      <c r="Q17" s="0" t="n">
        <v>0.927853267731347</v>
      </c>
      <c r="R17" s="0" t="n">
        <v>0.937165021750517</v>
      </c>
    </row>
    <row r="18" customFormat="false" ht="15" hidden="false" customHeight="false" outlineLevel="0" collapsed="false">
      <c r="A18" s="0" t="n">
        <v>3419.95189335339</v>
      </c>
      <c r="B18" s="0" t="n">
        <v>0.857274262014775</v>
      </c>
      <c r="C18" s="0" t="n">
        <v>0.665641471726196</v>
      </c>
      <c r="D18" s="0" t="n">
        <v>0.582691283023028</v>
      </c>
      <c r="E18" s="0" t="n">
        <v>0.559950080008798</v>
      </c>
      <c r="F18" s="0" t="n">
        <v>0.718912727364698</v>
      </c>
      <c r="G18" s="0" t="n">
        <v>1.06977532382775</v>
      </c>
      <c r="H18" s="0" t="n">
        <v>1.22733424173444</v>
      </c>
      <c r="I18" s="0" t="n">
        <v>1.23552357285192</v>
      </c>
      <c r="J18" s="0" t="n">
        <v>1.14793201367119</v>
      </c>
      <c r="K18" s="0" t="n">
        <v>1.04966991422852</v>
      </c>
      <c r="L18" s="0" t="n">
        <v>0.982869312705387</v>
      </c>
      <c r="M18" s="0" t="n">
        <v>0.944222794910644</v>
      </c>
      <c r="N18" s="0" t="n">
        <v>0.917347783648294</v>
      </c>
      <c r="O18" s="0" t="n">
        <v>0.91386037888556</v>
      </c>
      <c r="P18" s="0" t="n">
        <v>0.911545259444881</v>
      </c>
      <c r="Q18" s="0" t="n">
        <v>0.923053225000951</v>
      </c>
      <c r="R18" s="0" t="n">
        <v>0.92832188064286</v>
      </c>
    </row>
    <row r="19" customFormat="false" ht="15" hidden="false" customHeight="false" outlineLevel="0" collapsed="false">
      <c r="A19" s="0" t="n">
        <v>5687.17047953857</v>
      </c>
      <c r="B19" s="0" t="n">
        <v>0.953913730026867</v>
      </c>
      <c r="C19" s="0" t="n">
        <v>0.722583818214048</v>
      </c>
      <c r="D19" s="0" t="n">
        <v>0.621607712658144</v>
      </c>
      <c r="E19" s="0" t="n">
        <v>0.583925570685606</v>
      </c>
      <c r="F19" s="0" t="n">
        <v>0.616721108296843</v>
      </c>
      <c r="G19" s="0" t="n">
        <v>0.901431608907539</v>
      </c>
      <c r="H19" s="0" t="n">
        <v>1.13178295412334</v>
      </c>
      <c r="I19" s="0" t="n">
        <v>1.20029551342205</v>
      </c>
      <c r="J19" s="0" t="n">
        <v>1.16264062144314</v>
      </c>
      <c r="K19" s="0" t="n">
        <v>1.08489122291625</v>
      </c>
      <c r="L19" s="0" t="n">
        <v>1.0356671876057</v>
      </c>
      <c r="M19" s="0" t="n">
        <v>0.999579638760259</v>
      </c>
      <c r="N19" s="0" t="n">
        <v>0.970124082004091</v>
      </c>
      <c r="O19" s="0" t="n">
        <v>0.950127048122049</v>
      </c>
      <c r="P19" s="0" t="n">
        <v>0.945129251395943</v>
      </c>
      <c r="Q19" s="0" t="n">
        <v>0.943279779867352</v>
      </c>
      <c r="R19" s="0" t="n">
        <v>0.944176384291097</v>
      </c>
    </row>
    <row r="20" customFormat="false" ht="15" hidden="false" customHeight="false" outlineLevel="0" collapsed="false">
      <c r="A20" s="0" t="n">
        <v>9457.41609003176</v>
      </c>
      <c r="B20" s="0" t="n">
        <v>1.07683697639256</v>
      </c>
      <c r="C20" s="0" t="n">
        <v>0.792116233225269</v>
      </c>
      <c r="D20" s="0" t="n">
        <v>0.668577152563361</v>
      </c>
      <c r="E20" s="0" t="n">
        <v>0.615941658741941</v>
      </c>
      <c r="F20" s="0" t="n">
        <v>0.615602084333974</v>
      </c>
      <c r="G20" s="0" t="n">
        <v>0.825302796693554</v>
      </c>
      <c r="H20" s="0" t="n">
        <v>1.0723739026504</v>
      </c>
      <c r="I20" s="0" t="n">
        <v>1.14868145444509</v>
      </c>
      <c r="J20" s="0" t="n">
        <v>1.1539132634407</v>
      </c>
      <c r="K20" s="0" t="n">
        <v>1.10336939756766</v>
      </c>
      <c r="L20" s="0" t="n">
        <v>1.05851739191226</v>
      </c>
      <c r="M20" s="0" t="n">
        <v>1.02590575247374</v>
      </c>
      <c r="N20" s="0" t="n">
        <v>1.00038887722972</v>
      </c>
      <c r="O20" s="0" t="n">
        <v>0.989870744105766</v>
      </c>
      <c r="P20" s="0" t="n">
        <v>0.981411038512386</v>
      </c>
      <c r="Q20" s="0" t="n">
        <v>0.978093754329841</v>
      </c>
      <c r="R20" s="0" t="n">
        <v>0.977673876709946</v>
      </c>
    </row>
    <row r="21" customFormat="false" ht="15" hidden="false" customHeight="false" outlineLevel="0" collapsed="false">
      <c r="A21" s="0" t="n">
        <v>15727.103560864</v>
      </c>
      <c r="B21" s="0" t="n">
        <v>1.23730177014497</v>
      </c>
      <c r="C21" s="0" t="n">
        <v>0.880887828587138</v>
      </c>
      <c r="D21" s="0" t="n">
        <v>0.726004638736527</v>
      </c>
      <c r="E21" s="0" t="n">
        <v>0.656811739416899</v>
      </c>
      <c r="F21" s="0" t="n">
        <v>0.630551454558769</v>
      </c>
      <c r="G21" s="0" t="n">
        <v>0.770263293101445</v>
      </c>
      <c r="H21" s="0" t="n">
        <v>0.996713876887798</v>
      </c>
      <c r="I21" s="0" t="n">
        <v>1.08473759732712</v>
      </c>
      <c r="J21" s="0" t="n">
        <v>1.1224012165493</v>
      </c>
      <c r="K21" s="0" t="n">
        <v>1.11129212305909</v>
      </c>
      <c r="L21" s="0" t="n">
        <v>1.07992290710962</v>
      </c>
      <c r="M21" s="0" t="n">
        <v>1.05965042675058</v>
      </c>
      <c r="N21" s="0" t="n">
        <v>1.04250261042575</v>
      </c>
      <c r="O21" s="0" t="n">
        <v>1.02757369950323</v>
      </c>
      <c r="P21" s="0" t="n">
        <v>1.01330445000413</v>
      </c>
      <c r="Q21" s="0" t="n">
        <v>1.00336741762039</v>
      </c>
      <c r="R21" s="0" t="n">
        <v>0.997116981613934</v>
      </c>
    </row>
    <row r="22" customFormat="false" ht="15" hidden="false" customHeight="false" outlineLevel="0" collapsed="false">
      <c r="A22" s="0" t="n">
        <v>26153.2097202366</v>
      </c>
      <c r="B22" s="0" t="n">
        <v>1.40035266568604</v>
      </c>
      <c r="C22" s="0" t="n">
        <v>0.986781795389594</v>
      </c>
      <c r="D22" s="0" t="n">
        <v>0.798516905168961</v>
      </c>
      <c r="E22" s="0" t="n">
        <v>0.709082779592975</v>
      </c>
      <c r="F22" s="0" t="n">
        <v>0.667964827955447</v>
      </c>
      <c r="G22" s="0" t="n">
        <v>0.736033010885982</v>
      </c>
      <c r="H22" s="0" t="n">
        <v>0.919042650901776</v>
      </c>
      <c r="I22" s="0" t="n">
        <v>1.02796371160275</v>
      </c>
      <c r="J22" s="0" t="n">
        <v>1.09304045865766</v>
      </c>
      <c r="K22" s="0" t="n">
        <v>1.12311107384897</v>
      </c>
      <c r="L22" s="0" t="n">
        <v>1.1133883152437</v>
      </c>
      <c r="M22" s="0" t="n">
        <v>1.08289646832163</v>
      </c>
      <c r="N22" s="0" t="n">
        <v>1.0655608831481</v>
      </c>
      <c r="O22" s="0" t="n">
        <v>1.04886912850886</v>
      </c>
      <c r="P22" s="0" t="n">
        <v>1.03589718709084</v>
      </c>
      <c r="Q22" s="0" t="n">
        <v>1.02887345104068</v>
      </c>
      <c r="R22" s="0" t="n">
        <v>1.02175851578286</v>
      </c>
    </row>
    <row r="23" customFormat="false" ht="15" hidden="false" customHeight="false" outlineLevel="0" collapsed="false">
      <c r="A23" s="0" t="n">
        <v>43491.1855208196</v>
      </c>
      <c r="B23" s="0" t="n">
        <v>1.50490381882511</v>
      </c>
      <c r="C23" s="0" t="n">
        <v>1.12103972860627</v>
      </c>
      <c r="D23" s="0" t="n">
        <v>0.893477379955861</v>
      </c>
      <c r="E23" s="0" t="n">
        <v>0.776364634822526</v>
      </c>
      <c r="F23" s="0" t="n">
        <v>0.718371328836443</v>
      </c>
      <c r="G23" s="0" t="n">
        <v>0.723489771209987</v>
      </c>
      <c r="H23" s="0" t="n">
        <v>0.874182385133969</v>
      </c>
      <c r="I23" s="0" t="n">
        <v>0.985597528678553</v>
      </c>
      <c r="J23" s="0" t="n">
        <v>1.06391318602119</v>
      </c>
      <c r="K23" s="0" t="n">
        <v>1.11344140169547</v>
      </c>
      <c r="L23" s="0" t="n">
        <v>1.12042497606541</v>
      </c>
      <c r="M23" s="0" t="n">
        <v>1.09992311219075</v>
      </c>
      <c r="N23" s="0" t="n">
        <v>1.07824312703126</v>
      </c>
      <c r="O23" s="0" t="n">
        <v>1.06712177773301</v>
      </c>
      <c r="P23" s="0" t="n">
        <v>1.05753878286022</v>
      </c>
      <c r="Q23" s="0" t="n">
        <v>1.04942710454291</v>
      </c>
      <c r="R23" s="0" t="n">
        <v>1.04117794844102</v>
      </c>
    </row>
    <row r="24" customFormat="false" ht="15" hidden="false" customHeight="false" outlineLevel="0" collapsed="false">
      <c r="A24" s="0" t="n">
        <v>72323.1770876205</v>
      </c>
      <c r="B24" s="0" t="n">
        <v>1.6203062728231</v>
      </c>
      <c r="C24" s="0" t="n">
        <v>1.29766383054982</v>
      </c>
      <c r="D24" s="0" t="n">
        <v>1.00511687408009</v>
      </c>
      <c r="E24" s="0" t="n">
        <v>0.864712534931106</v>
      </c>
      <c r="F24" s="0" t="n">
        <v>0.786127688556554</v>
      </c>
      <c r="G24" s="0" t="n">
        <v>0.752171843458118</v>
      </c>
      <c r="H24" s="0" t="n">
        <v>0.865240080847535</v>
      </c>
      <c r="I24" s="0" t="n">
        <v>0.965094856118029</v>
      </c>
      <c r="J24" s="0" t="n">
        <v>1.04260837513936</v>
      </c>
      <c r="K24" s="0" t="n">
        <v>1.0818981514107</v>
      </c>
      <c r="L24" s="0" t="n">
        <v>1.0962124165701</v>
      </c>
      <c r="M24" s="0" t="n">
        <v>1.08616604589467</v>
      </c>
      <c r="N24" s="0" t="n">
        <v>1.06751318810366</v>
      </c>
      <c r="O24" s="0" t="n">
        <v>1.05206945376844</v>
      </c>
      <c r="P24" s="0" t="n">
        <v>1.03853441509582</v>
      </c>
      <c r="Q24" s="0" t="n">
        <v>1.03032330146508</v>
      </c>
      <c r="R24" s="0" t="n">
        <v>1.02243644871607</v>
      </c>
    </row>
    <row r="25" customFormat="false" ht="15" hidden="false" customHeight="false" outlineLevel="0" collapsed="false">
      <c r="A25" s="0" t="n">
        <v>100000</v>
      </c>
      <c r="I25" s="0" t="n">
        <v>0.956062348125643</v>
      </c>
      <c r="J25" s="0" t="n">
        <v>1.03314982641254</v>
      </c>
      <c r="K25" s="0" t="n">
        <v>1.07371781620889</v>
      </c>
      <c r="L25" s="0" t="n">
        <v>1.08243448852583</v>
      </c>
      <c r="M25" s="0" t="n">
        <v>1.0710614781135</v>
      </c>
      <c r="N25" s="0" t="n">
        <v>1.0571652086416</v>
      </c>
      <c r="O25" s="0" t="n">
        <v>1.05882379173315</v>
      </c>
      <c r="P25" s="0" t="n">
        <v>1.05840432662167</v>
      </c>
      <c r="Q25" s="0" t="n">
        <v>1.05614314853298</v>
      </c>
      <c r="R25" s="0" t="n">
        <v>1.0525676755688</v>
      </c>
    </row>
    <row r="26" customFormat="false" ht="15" hidden="false" customHeight="false" outlineLevel="0" collapsed="false">
      <c r="A26" s="0" t="n">
        <v>106935.954481312</v>
      </c>
      <c r="I26" s="0" t="n">
        <v>0.957600199879691</v>
      </c>
      <c r="J26" s="0" t="n">
        <v>1.02960209573021</v>
      </c>
      <c r="K26" s="0" t="n">
        <v>1.06800967619448</v>
      </c>
      <c r="L26" s="0" t="n">
        <v>1.0760413498344</v>
      </c>
      <c r="M26" s="0" t="n">
        <v>1.0655561330735</v>
      </c>
      <c r="N26" s="0" t="n">
        <v>1.07234646994286</v>
      </c>
      <c r="O26" s="0" t="n">
        <v>1.07376584076538</v>
      </c>
      <c r="P26" s="0" t="n">
        <v>1.07133115619108</v>
      </c>
      <c r="Q26" s="0" t="n">
        <v>1.06750819214446</v>
      </c>
      <c r="R26" s="0" t="n">
        <v>1.06369026634153</v>
      </c>
    </row>
    <row r="27" customFormat="false" ht="15" hidden="false" customHeight="false" outlineLevel="0" collapsed="false">
      <c r="A27" s="0" t="n">
        <v>114352.983608292</v>
      </c>
      <c r="I27" s="0" t="n">
        <v>0.957584981515322</v>
      </c>
      <c r="J27" s="0" t="n">
        <v>1.02566702106693</v>
      </c>
      <c r="K27" s="0" t="n">
        <v>1.06138712595068</v>
      </c>
      <c r="L27" s="0" t="n">
        <v>1.06878293105183</v>
      </c>
      <c r="M27" s="0" t="n">
        <v>1.07213160892295</v>
      </c>
      <c r="N27" s="0" t="n">
        <v>1.08681411765398</v>
      </c>
      <c r="O27" s="0" t="n">
        <v>1.08827792247754</v>
      </c>
      <c r="P27" s="0" t="n">
        <v>1.08562786003565</v>
      </c>
      <c r="Q27" s="0" t="n">
        <v>1.08112874692871</v>
      </c>
      <c r="R27" s="0" t="n">
        <v>1.0762847833666</v>
      </c>
    </row>
    <row r="28" customFormat="false" ht="15" hidden="false" customHeight="false" outlineLevel="0" collapsed="false">
      <c r="A28" s="0" t="n">
        <v>122284.454499385</v>
      </c>
      <c r="I28" s="0" t="n">
        <v>0.955899425427557</v>
      </c>
      <c r="J28" s="0" t="n">
        <v>1.02132702080419</v>
      </c>
      <c r="K28" s="0" t="n">
        <v>1.05473813115975</v>
      </c>
      <c r="L28" s="0" t="n">
        <v>1.06152819455618</v>
      </c>
      <c r="M28" s="0" t="n">
        <v>1.08552666231267</v>
      </c>
      <c r="N28" s="0" t="n">
        <v>1.10053252557177</v>
      </c>
      <c r="O28" s="0" t="n">
        <v>1.10202631875206</v>
      </c>
      <c r="P28" s="0" t="n">
        <v>1.0991624310272</v>
      </c>
      <c r="Q28" s="0" t="n">
        <v>1.09443640600445</v>
      </c>
      <c r="R28" s="0" t="n">
        <v>1.08936625302316</v>
      </c>
    </row>
    <row r="29" customFormat="false" ht="15" hidden="false" customHeight="false" outlineLevel="0" collapsed="false">
      <c r="A29" s="0" t="n">
        <v>130766.048601183</v>
      </c>
      <c r="I29" s="0" t="n">
        <v>0.953464642694543</v>
      </c>
      <c r="J29" s="0" t="n">
        <v>1.01622217212298</v>
      </c>
      <c r="K29" s="0" t="n">
        <v>1.04817598050496</v>
      </c>
      <c r="L29" s="0" t="n">
        <v>1.0676680830601</v>
      </c>
      <c r="M29" s="0" t="n">
        <v>1.09814128619268</v>
      </c>
      <c r="N29" s="0" t="n">
        <v>1.11341272312208</v>
      </c>
      <c r="O29" s="0" t="n">
        <v>1.11492082434991</v>
      </c>
      <c r="P29" s="0" t="n">
        <v>1.11184458920467</v>
      </c>
      <c r="Q29" s="0" t="n">
        <v>1.10690070604954</v>
      </c>
      <c r="R29" s="0" t="n">
        <v>1.10161800018128</v>
      </c>
    </row>
    <row r="30" customFormat="false" ht="15" hidden="false" customHeight="false" outlineLevel="0" collapsed="false">
      <c r="A30" s="0" t="n">
        <v>139835.922209171</v>
      </c>
      <c r="I30" s="0" t="n">
        <v>0.950699992390894</v>
      </c>
      <c r="J30" s="0" t="n">
        <v>1.01274881050744</v>
      </c>
      <c r="K30" s="0" t="n">
        <v>1.049697033444</v>
      </c>
      <c r="L30" s="0" t="n">
        <v>1.07911438288775</v>
      </c>
      <c r="M30" s="0" t="n">
        <v>1.10994810300589</v>
      </c>
      <c r="N30" s="0" t="n">
        <v>1.12542891755689</v>
      </c>
      <c r="O30" s="0" t="n">
        <v>1.1269252789339</v>
      </c>
      <c r="P30" s="0" t="n">
        <v>1.12365694299877</v>
      </c>
      <c r="Q30" s="0" t="n">
        <v>1.11848721730205</v>
      </c>
      <c r="R30" s="0" t="n">
        <v>1.11299808264483</v>
      </c>
    </row>
    <row r="31" customFormat="false" ht="15" hidden="false" customHeight="false" outlineLevel="0" collapsed="false">
      <c r="A31" s="0" t="n">
        <v>149534.878122122</v>
      </c>
      <c r="I31" s="0" t="n">
        <v>0.958329156530464</v>
      </c>
      <c r="J31" s="0" t="n">
        <v>1.02253933903032</v>
      </c>
      <c r="K31" s="0" t="n">
        <v>1.05994752551766</v>
      </c>
      <c r="L31" s="0" t="n">
        <v>1.08991680523941</v>
      </c>
      <c r="M31" s="0" t="n">
        <v>1.12354502092013</v>
      </c>
      <c r="N31" s="0" t="n">
        <v>1.13864628528435</v>
      </c>
      <c r="O31" s="0" t="n">
        <v>1.14011070012165</v>
      </c>
      <c r="P31" s="0" t="n">
        <v>1.13727736272605</v>
      </c>
      <c r="Q31" s="0" t="n">
        <v>1.1322328991974</v>
      </c>
      <c r="R31" s="0" t="n">
        <v>1.12612413674236</v>
      </c>
    </row>
    <row r="32" customFormat="false" ht="15" hidden="false" customHeight="false" outlineLevel="0" collapsed="false">
      <c r="A32" s="0" t="n">
        <v>159906.549202358</v>
      </c>
      <c r="I32" s="0" t="n">
        <v>0.968327753608374</v>
      </c>
      <c r="J32" s="0" t="n">
        <v>1.03310649002815</v>
      </c>
      <c r="K32" s="0" t="n">
        <v>1.07111368121553</v>
      </c>
      <c r="L32" s="0" t="n">
        <v>1.10669151002775</v>
      </c>
      <c r="M32" s="0" t="n">
        <v>1.14053055456119</v>
      </c>
      <c r="N32" s="0" t="n">
        <v>1.15575089327801</v>
      </c>
      <c r="O32" s="0" t="n">
        <v>1.15551126590829</v>
      </c>
      <c r="P32" s="0" t="n">
        <v>1.15181378885003</v>
      </c>
      <c r="Q32" s="0" t="n">
        <v>1.146530624941</v>
      </c>
      <c r="R32" s="0" t="n">
        <v>1.14025317125488</v>
      </c>
    </row>
    <row r="33" customFormat="false" ht="15" hidden="false" customHeight="false" outlineLevel="0" collapsed="false">
      <c r="A33" s="0" t="n">
        <v>170997.59466767</v>
      </c>
      <c r="I33" s="0" t="n">
        <v>0.97812778962309</v>
      </c>
      <c r="J33" s="0" t="n">
        <v>1.04312560750187</v>
      </c>
      <c r="K33" s="0" t="n">
        <v>1.08671052966703</v>
      </c>
      <c r="L33" s="0" t="n">
        <v>1.1225256600917</v>
      </c>
      <c r="M33" s="0" t="n">
        <v>1.15646689259354</v>
      </c>
      <c r="N33" s="0" t="n">
        <v>1.17174775421793</v>
      </c>
      <c r="O33" s="0" t="n">
        <v>1.17143211994101</v>
      </c>
      <c r="P33" s="0" t="n">
        <v>1.16661124624291</v>
      </c>
      <c r="Q33" s="0" t="n">
        <v>1.15977369402834</v>
      </c>
      <c r="R33" s="0" t="n">
        <v>1.15334684201833</v>
      </c>
    </row>
    <row r="34" customFormat="false" ht="15" hidden="false" customHeight="false" outlineLevel="0" collapsed="false">
      <c r="A34" s="0" t="n">
        <v>182857.909997957</v>
      </c>
      <c r="I34" s="0" t="n">
        <v>0.987345648800398</v>
      </c>
      <c r="J34" s="0" t="n">
        <v>1.05547695274771</v>
      </c>
      <c r="K34" s="0" t="n">
        <v>1.10142667596484</v>
      </c>
      <c r="L34" s="0" t="n">
        <v>1.13736553348656</v>
      </c>
      <c r="M34" s="0" t="n">
        <v>1.1713052739845</v>
      </c>
      <c r="N34" s="0" t="n">
        <v>1.18659017583964</v>
      </c>
      <c r="O34" s="0" t="n">
        <v>1.18618954550198</v>
      </c>
      <c r="P34" s="0" t="n">
        <v>1.18113241056026</v>
      </c>
      <c r="Q34" s="0" t="n">
        <v>1.17382946010024</v>
      </c>
      <c r="R34" s="0" t="n">
        <v>1.16645562792356</v>
      </c>
    </row>
    <row r="35" customFormat="false" ht="15" hidden="false" customHeight="false" outlineLevel="0" collapsed="false">
      <c r="A35" s="0" t="n">
        <v>195540.851400894</v>
      </c>
      <c r="I35" s="0" t="n">
        <v>0.996318655565453</v>
      </c>
      <c r="J35" s="0" t="n">
        <v>1.06907485457245</v>
      </c>
      <c r="K35" s="0" t="n">
        <v>1.11515924334119</v>
      </c>
      <c r="L35" s="0" t="n">
        <v>1.1511044566789</v>
      </c>
      <c r="M35" s="0" t="n">
        <v>1.18493334850004</v>
      </c>
      <c r="N35" s="0" t="n">
        <v>1.20016215124101</v>
      </c>
      <c r="O35" s="0" t="n">
        <v>1.19966581863122</v>
      </c>
      <c r="P35" s="0" t="n">
        <v>1.19438084097577</v>
      </c>
      <c r="Q35" s="0" t="n">
        <v>1.18691431481998</v>
      </c>
      <c r="R35" s="0" t="n">
        <v>1.1794245993132</v>
      </c>
    </row>
    <row r="36" customFormat="false" ht="15" hidden="false" customHeight="false" outlineLevel="0" collapsed="false">
      <c r="A36" s="0" t="n">
        <v>209103.47584643</v>
      </c>
      <c r="I36" s="0" t="n">
        <v>1.00896658918369</v>
      </c>
      <c r="J36" s="0" t="n">
        <v>1.08179402988942</v>
      </c>
      <c r="K36" s="0" t="n">
        <v>1.12788518762645</v>
      </c>
      <c r="L36" s="0" t="n">
        <v>1.16372619484209</v>
      </c>
      <c r="M36" s="0" t="n">
        <v>1.19734421254787</v>
      </c>
      <c r="N36" s="0" t="n">
        <v>1.21246185235915</v>
      </c>
      <c r="O36" s="0" t="n">
        <v>1.21186090446309</v>
      </c>
      <c r="P36" s="0" t="n">
        <v>1.20635792086042</v>
      </c>
      <c r="Q36" s="0" t="n">
        <v>1.19874417676932</v>
      </c>
      <c r="R36" s="0" t="n">
        <v>1.19115842374419</v>
      </c>
    </row>
    <row r="37" customFormat="false" ht="15" hidden="false" customHeight="false" outlineLevel="0" collapsed="false">
      <c r="A37" s="0" t="n">
        <v>223606.797749979</v>
      </c>
      <c r="I37" s="0" t="n">
        <v>1.02087517896258</v>
      </c>
      <c r="J37" s="0" t="n">
        <v>1.09359164614997</v>
      </c>
      <c r="K37" s="0" t="n">
        <v>1.13954964004173</v>
      </c>
      <c r="L37" s="0" t="n">
        <v>1.17518684960981</v>
      </c>
      <c r="M37" s="0" t="n">
        <v>1.20848249553638</v>
      </c>
      <c r="N37" s="0" t="n">
        <v>1.22342258656641</v>
      </c>
      <c r="O37" s="0" t="n">
        <v>1.22271323458837</v>
      </c>
      <c r="P37" s="0" t="n">
        <v>1.21700511247609</v>
      </c>
      <c r="Q37" s="0" t="n">
        <v>1.20926727918004</v>
      </c>
      <c r="R37" s="0" t="n">
        <v>1.20161294235088</v>
      </c>
    </row>
    <row r="38" customFormat="false" ht="15" hidden="false" customHeight="false" outlineLevel="0" collapsed="false">
      <c r="A38" s="0" t="n">
        <v>239116.063459036</v>
      </c>
      <c r="I38" s="0" t="n">
        <v>1.0319940165726</v>
      </c>
      <c r="J38" s="0" t="n">
        <v>1.10439979584248</v>
      </c>
      <c r="K38" s="0" t="n">
        <v>1.15011011320793</v>
      </c>
      <c r="L38" s="0" t="n">
        <v>1.18542759657891</v>
      </c>
      <c r="M38" s="0" t="n">
        <v>1.21831863675823</v>
      </c>
      <c r="N38" s="0" t="n">
        <v>1.23389754313363</v>
      </c>
      <c r="O38" s="0" t="n">
        <v>1.23400369575124</v>
      </c>
      <c r="P38" s="0" t="n">
        <v>1.22888464796496</v>
      </c>
      <c r="Q38" s="0" t="n">
        <v>1.22175837600834</v>
      </c>
      <c r="R38" s="0" t="n">
        <v>1.21407646814518</v>
      </c>
    </row>
    <row r="39" customFormat="false" ht="15" hidden="false" customHeight="false" outlineLevel="0" collapsed="false">
      <c r="A39" s="0" t="n">
        <v>255701.04477806</v>
      </c>
      <c r="I39" s="0" t="n">
        <v>1.04226363910929</v>
      </c>
      <c r="J39" s="0" t="n">
        <v>1.11415812611862</v>
      </c>
      <c r="K39" s="0" t="n">
        <v>1.15948960557475</v>
      </c>
      <c r="L39" s="0" t="n">
        <v>1.19616010840228</v>
      </c>
      <c r="M39" s="0" t="n">
        <v>1.23109727798428</v>
      </c>
      <c r="N39" s="0" t="n">
        <v>1.24687931840732</v>
      </c>
      <c r="O39" s="0" t="n">
        <v>1.24678254481733</v>
      </c>
      <c r="P39" s="0" t="n">
        <v>1.24142506666128</v>
      </c>
      <c r="Q39" s="0" t="n">
        <v>1.23416995380254</v>
      </c>
      <c r="R39" s="0" t="n">
        <v>1.22646662943329</v>
      </c>
    </row>
    <row r="40" customFormat="false" ht="15" hidden="false" customHeight="false" outlineLevel="0" collapsed="false">
      <c r="A40" s="0" t="n">
        <v>273436.352852105</v>
      </c>
      <c r="I40" s="0" t="n">
        <v>1.05169303238125</v>
      </c>
      <c r="J40" s="0" t="n">
        <v>1.12290078357957</v>
      </c>
      <c r="K40" s="0" t="n">
        <v>1.17076305131552</v>
      </c>
      <c r="L40" s="0" t="n">
        <v>1.20891811224556</v>
      </c>
      <c r="M40" s="0" t="n">
        <v>1.24299462738438</v>
      </c>
      <c r="N40" s="0" t="n">
        <v>1.25838143474145</v>
      </c>
      <c r="O40" s="0" t="n">
        <v>1.25811961250817</v>
      </c>
      <c r="P40" s="0" t="n">
        <v>1.25252918798792</v>
      </c>
      <c r="Q40" s="0" t="n">
        <v>1.24517432796648</v>
      </c>
      <c r="R40" s="0" t="n">
        <v>1.23746440077249</v>
      </c>
    </row>
    <row r="41" customFormat="false" ht="15" hidden="false" customHeight="false" outlineLevel="0" collapsed="false">
      <c r="A41" s="0" t="n">
        <v>292401.773821286</v>
      </c>
      <c r="I41" s="0" t="n">
        <v>1.06026193832582</v>
      </c>
      <c r="J41" s="0" t="n">
        <v>1.1341593332194</v>
      </c>
      <c r="K41" s="0" t="n">
        <v>1.18345080097381</v>
      </c>
      <c r="L41" s="0" t="n">
        <v>1.22098863204695</v>
      </c>
      <c r="M41" s="0" t="n">
        <v>1.25391657418737</v>
      </c>
      <c r="N41" s="0" t="n">
        <v>1.26846305189796</v>
      </c>
      <c r="O41" s="0" t="n">
        <v>1.26799661592433</v>
      </c>
      <c r="P41" s="0" t="n">
        <v>1.26219955536499</v>
      </c>
      <c r="Q41" s="0" t="n">
        <v>1.25475015383837</v>
      </c>
      <c r="R41" s="0" t="n">
        <v>1.24705295804138</v>
      </c>
    </row>
    <row r="42" customFormat="false" ht="15" hidden="false" customHeight="false" outlineLevel="0" collapsed="false">
      <c r="A42" s="0" t="n">
        <v>312682.62775608</v>
      </c>
      <c r="I42" s="0" t="n">
        <v>1.0725443118345</v>
      </c>
      <c r="J42" s="0" t="n">
        <v>1.14630370945053</v>
      </c>
      <c r="K42" s="0" t="n">
        <v>1.19486015046164</v>
      </c>
      <c r="L42" s="0" t="n">
        <v>1.23163610675472</v>
      </c>
      <c r="M42" s="0" t="n">
        <v>1.26381180348468</v>
      </c>
      <c r="N42" s="0" t="n">
        <v>1.27713929743846</v>
      </c>
      <c r="O42" s="0" t="n">
        <v>1.27634972346167</v>
      </c>
      <c r="P42" s="0" t="n">
        <v>1.27036008097738</v>
      </c>
      <c r="Q42" s="0" t="n">
        <v>1.26283223101931</v>
      </c>
      <c r="R42" s="0" t="n">
        <v>1.25516392141889</v>
      </c>
    </row>
    <row r="43" customFormat="false" ht="15" hidden="false" customHeight="false" outlineLevel="0" collapsed="false">
      <c r="A43" s="0" t="n">
        <v>334370.152488211</v>
      </c>
      <c r="I43" s="0" t="n">
        <v>1.08449981992867</v>
      </c>
      <c r="J43" s="0" t="n">
        <v>1.15726605036072</v>
      </c>
      <c r="K43" s="0" t="n">
        <v>1.20496161530721</v>
      </c>
      <c r="L43" s="0" t="n">
        <v>1.24088665599352</v>
      </c>
      <c r="M43" s="0" t="n">
        <v>1.27223671246816</v>
      </c>
      <c r="N43" s="0" t="n">
        <v>1.28512926373521</v>
      </c>
      <c r="O43" s="0" t="n">
        <v>1.28322219596111</v>
      </c>
      <c r="P43" s="0" t="n">
        <v>1.27705705297649</v>
      </c>
      <c r="Q43" s="0" t="n">
        <v>1.26946568085242</v>
      </c>
      <c r="R43" s="0" t="n">
        <v>1.26184161444266</v>
      </c>
    </row>
    <row r="44" customFormat="false" ht="15" hidden="false" customHeight="false" outlineLevel="0" collapsed="false">
      <c r="A44" s="0" t="n">
        <v>357561.914063886</v>
      </c>
      <c r="I44" s="0" t="n">
        <v>1.09545951592896</v>
      </c>
      <c r="J44" s="0" t="n">
        <v>1.167018888791</v>
      </c>
      <c r="K44" s="0" t="n">
        <v>1.21373103570358</v>
      </c>
      <c r="L44" s="0" t="n">
        <v>1.24871920320566</v>
      </c>
      <c r="M44" s="0" t="n">
        <v>1.2791722865009</v>
      </c>
      <c r="N44" s="0" t="n">
        <v>1.29159361006308</v>
      </c>
      <c r="O44" s="0" t="n">
        <v>1.28910343626352</v>
      </c>
      <c r="P44" s="0" t="n">
        <v>1.28226985026641</v>
      </c>
      <c r="Q44" s="0" t="n">
        <v>1.27463015961098</v>
      </c>
      <c r="R44" s="0" t="n">
        <v>1.26706381867372</v>
      </c>
    </row>
    <row r="45" customFormat="false" ht="15" hidden="false" customHeight="false" outlineLevel="0" collapsed="false">
      <c r="A45" s="0" t="n">
        <v>382362.245665865</v>
      </c>
      <c r="I45" s="0" t="n">
        <v>1.1054235178898</v>
      </c>
      <c r="J45" s="0" t="n">
        <v>1.17556562758648</v>
      </c>
      <c r="K45" s="0" t="n">
        <v>1.22117624552697</v>
      </c>
      <c r="L45" s="0" t="n">
        <v>1.255146004963</v>
      </c>
      <c r="M45" s="0" t="n">
        <v>1.28463566688626</v>
      </c>
      <c r="N45" s="0" t="n">
        <v>1.29655243106847</v>
      </c>
      <c r="O45" s="0" t="n">
        <v>1.29479605066925</v>
      </c>
      <c r="P45" s="0" t="n">
        <v>1.28867636743236</v>
      </c>
      <c r="Q45" s="0" t="n">
        <v>1.2810768978706</v>
      </c>
      <c r="R45" s="0" t="n">
        <v>1.27355035222959</v>
      </c>
    </row>
    <row r="46" customFormat="false" ht="15" hidden="false" customHeight="false" outlineLevel="0" collapsed="false">
      <c r="A46" s="0" t="n">
        <v>408882.716978971</v>
      </c>
      <c r="I46" s="0" t="n">
        <v>1.11441048632342</v>
      </c>
      <c r="J46" s="0" t="n">
        <v>1.18292718299024</v>
      </c>
      <c r="K46" s="0" t="n">
        <v>1.22732305992838</v>
      </c>
      <c r="L46" s="0" t="n">
        <v>1.26035142662782</v>
      </c>
      <c r="M46" s="0" t="n">
        <v>1.29094708482441</v>
      </c>
      <c r="N46" s="0" t="n">
        <v>1.30401029747913</v>
      </c>
      <c r="O46" s="0" t="n">
        <v>1.30289821072616</v>
      </c>
      <c r="P46" s="0" t="n">
        <v>1.29663228622547</v>
      </c>
      <c r="Q46" s="0" t="n">
        <v>1.28901552499482</v>
      </c>
      <c r="R46" s="0" t="n">
        <v>1.28158988951054</v>
      </c>
    </row>
    <row r="47" customFormat="false" ht="15" hidden="false" customHeight="false" outlineLevel="0" collapsed="false">
      <c r="A47" s="0" t="n">
        <v>437242.636110584</v>
      </c>
      <c r="I47" s="0" t="n">
        <v>1.12246531638097</v>
      </c>
      <c r="J47" s="0" t="n">
        <v>1.18915464744831</v>
      </c>
      <c r="K47" s="0" t="n">
        <v>1.23451682150413</v>
      </c>
      <c r="L47" s="0" t="n">
        <v>1.26887256200906</v>
      </c>
      <c r="M47" s="0" t="n">
        <v>1.29843259501209</v>
      </c>
      <c r="N47" s="0" t="n">
        <v>1.31093070756663</v>
      </c>
      <c r="O47" s="0" t="n">
        <v>1.30962442226434</v>
      </c>
      <c r="P47" s="0" t="n">
        <v>1.30317600858274</v>
      </c>
      <c r="Q47" s="0" t="n">
        <v>1.29555167624563</v>
      </c>
      <c r="R47" s="0" t="n">
        <v>1.28823903133549</v>
      </c>
    </row>
    <row r="48" customFormat="false" ht="15" hidden="false" customHeight="false" outlineLevel="0" collapsed="false">
      <c r="A48" s="0" t="n">
        <v>467569.586324102</v>
      </c>
      <c r="I48" s="0" t="n">
        <v>1.13078994537958</v>
      </c>
      <c r="J48" s="0" t="n">
        <v>1.19730625174042</v>
      </c>
      <c r="K48" s="0" t="n">
        <v>1.24282878453272</v>
      </c>
      <c r="L48" s="0" t="n">
        <v>1.27599910631468</v>
      </c>
      <c r="M48" s="0" t="n">
        <v>1.30444406474631</v>
      </c>
      <c r="N48" s="0" t="n">
        <v>1.31634129633969</v>
      </c>
      <c r="O48" s="0" t="n">
        <v>1.31482012640753</v>
      </c>
      <c r="P48" s="0" t="n">
        <v>1.30825804795065</v>
      </c>
      <c r="Q48" s="0" t="n">
        <v>1.30064256009761</v>
      </c>
      <c r="R48" s="0" t="n">
        <v>1.29345057000871</v>
      </c>
    </row>
    <row r="49" customFormat="false" ht="15" hidden="false" customHeight="false" outlineLevel="0" collapsed="false">
      <c r="A49" s="0" t="n">
        <v>500000</v>
      </c>
      <c r="I49" s="0" t="n">
        <v>1.14116894708466</v>
      </c>
      <c r="J49" s="0" t="n">
        <v>1.20582300893459</v>
      </c>
      <c r="K49" s="0" t="n">
        <v>1.24992020946768</v>
      </c>
      <c r="L49" s="0" t="n">
        <v>1.28185211195936</v>
      </c>
      <c r="M49" s="0" t="n">
        <v>1.30914353811691</v>
      </c>
      <c r="N49" s="0" t="n">
        <v>1.32042492475573</v>
      </c>
      <c r="O49" s="0" t="n">
        <v>1.31869704329579</v>
      </c>
      <c r="P49" s="0" t="n">
        <v>1.31203619308851</v>
      </c>
      <c r="Q49" s="0" t="n">
        <v>1.30444161684298</v>
      </c>
      <c r="R49" s="0" t="n">
        <v>1.29737867316979</v>
      </c>
    </row>
    <row r="52" customFormat="false" ht="13.8" hidden="false" customHeight="false" outlineLevel="0" collapsed="false">
      <c r="A52" s="2" t="s">
        <v>18</v>
      </c>
      <c r="B52" s="0" t="n">
        <f aca="false">MIN(B2:B49)</f>
        <v>0.344896704182802</v>
      </c>
      <c r="C52" s="0" t="n">
        <f aca="false">MIN(C2:C49)</f>
        <v>0.406344495274408</v>
      </c>
      <c r="D52" s="0" t="n">
        <f aca="false">MIN(D2:D49)</f>
        <v>0.51794441248208</v>
      </c>
      <c r="E52" s="0" t="n">
        <f aca="false">MIN(E2:E49)</f>
        <v>0.559950080008798</v>
      </c>
      <c r="F52" s="0" t="n">
        <f aca="false">MIN(F2:F49)</f>
        <v>0.615602084333974</v>
      </c>
      <c r="G52" s="0" t="n">
        <f aca="false">MIN(G2:G49)</f>
        <v>0.723489771209987</v>
      </c>
      <c r="H52" s="0" t="n">
        <f aca="false">MIN(H2:H49)</f>
        <v>0.865240080847535</v>
      </c>
      <c r="I52" s="0" t="n">
        <f aca="false">MIN(I2:I49)</f>
        <v>0.950699992390894</v>
      </c>
      <c r="J52" s="0" t="n">
        <f aca="false">MIN(J2:J49)</f>
        <v>1.01274881050744</v>
      </c>
      <c r="K52" s="0" t="n">
        <f aca="false">MIN(K2:K49)</f>
        <v>0.996382479729441</v>
      </c>
      <c r="L52" s="0" t="n">
        <f aca="false">MIN(L2:L49)</f>
        <v>0.938859319069239</v>
      </c>
      <c r="M52" s="0" t="n">
        <f aca="false">MIN(M2:M49)</f>
        <v>0.91425698846596</v>
      </c>
      <c r="N52" s="0" t="n">
        <f aca="false">MIN(N2:N49)</f>
        <v>0.905119598134022</v>
      </c>
      <c r="O52" s="0" t="n">
        <f aca="false">MIN(O2:O49)</f>
        <v>0.90914731523084</v>
      </c>
      <c r="P52" s="0" t="n">
        <f aca="false">MIN(P2:P49)</f>
        <v>0.911545259444881</v>
      </c>
      <c r="Q52" s="0" t="n">
        <f aca="false">MIN(Q2:Q49)</f>
        <v>0.923053225000951</v>
      </c>
      <c r="R52" s="0" t="n">
        <f aca="false">MIN(R2:R49)</f>
        <v>0.92832188064286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1" activeCellId="0" sqref="C21"/>
    </sheetView>
  </sheetViews>
  <sheetFormatPr defaultColWidth="9.14453125" defaultRowHeight="13.8" zeroHeight="false" outlineLevelRow="0" outlineLevelCol="0"/>
  <cols>
    <col collapsed="false" customWidth="true" hidden="false" outlineLevel="0" max="1" min="1" style="3" width="12.82"/>
    <col collapsed="false" customWidth="true" hidden="false" outlineLevel="0" max="2" min="2" style="0" width="18.08"/>
    <col collapsed="false" customWidth="true" hidden="false" outlineLevel="0" max="3" min="3" style="0" width="26.68"/>
    <col collapsed="false" customWidth="true" hidden="false" outlineLevel="0" max="4" min="4" style="0" width="32.19"/>
    <col collapsed="false" customWidth="true" hidden="false" outlineLevel="0" max="5" min="5" style="0" width="21.82"/>
    <col collapsed="false" customWidth="true" hidden="false" outlineLevel="0" max="6" min="6" style="0" width="16.75"/>
  </cols>
  <sheetData>
    <row r="1" customFormat="false" ht="13.8" hidden="false" customHeight="false" outlineLevel="0" collapsed="false">
      <c r="A1" s="2" t="s">
        <v>19</v>
      </c>
      <c r="B1" s="2" t="s">
        <v>20</v>
      </c>
      <c r="C1" s="2" t="s">
        <v>21</v>
      </c>
      <c r="D1" s="2" t="s">
        <v>22</v>
      </c>
      <c r="E1" s="2" t="s">
        <v>0</v>
      </c>
      <c r="F1" s="4"/>
    </row>
    <row r="2" customFormat="false" ht="14.9" hidden="false" customHeight="false" outlineLevel="0" collapsed="false">
      <c r="A2" s="3" t="n">
        <v>3</v>
      </c>
      <c r="B2" s="5" t="n">
        <v>3.598914</v>
      </c>
      <c r="C2" s="6" t="n">
        <v>1.8711367</v>
      </c>
      <c r="D2" s="5" t="n">
        <v>12.9521813172301</v>
      </c>
      <c r="E2" s="7" t="n">
        <v>21.1474252688113</v>
      </c>
      <c r="F2" s="8"/>
    </row>
    <row r="3" customFormat="false" ht="14.9" hidden="false" customHeight="false" outlineLevel="0" collapsed="false">
      <c r="A3" s="3" t="n">
        <f aca="false">A2+2</f>
        <v>5</v>
      </c>
      <c r="B3" s="5" t="n">
        <v>7.1921515</v>
      </c>
      <c r="C3" s="6" t="n">
        <v>2.6864238</v>
      </c>
      <c r="D3" s="5" t="n">
        <v>51.7270438675098</v>
      </c>
      <c r="E3" s="7" t="n">
        <v>58.4803547642573</v>
      </c>
      <c r="F3" s="8"/>
    </row>
    <row r="4" customFormat="false" ht="14.9" hidden="false" customHeight="false" outlineLevel="0" collapsed="false">
      <c r="A4" s="3" t="n">
        <f aca="false">A3+2</f>
        <v>7</v>
      </c>
      <c r="B4" s="5" t="n">
        <v>11.531447</v>
      </c>
      <c r="C4" s="6" t="n">
        <v>3.5080988</v>
      </c>
      <c r="D4" s="5" t="n">
        <v>132.974279383053</v>
      </c>
      <c r="E4" s="7" t="n">
        <v>743.688811330554</v>
      </c>
      <c r="F4" s="8"/>
    </row>
    <row r="5" customFormat="false" ht="14.9" hidden="false" customHeight="false" outlineLevel="0" collapsed="false">
      <c r="A5" s="3" t="n">
        <f aca="false">A4+2</f>
        <v>9</v>
      </c>
      <c r="B5" s="5" t="n">
        <v>16.022692</v>
      </c>
      <c r="C5" s="6" t="n">
        <v>4.175835</v>
      </c>
      <c r="D5" s="5" t="n">
        <v>256.726650168366</v>
      </c>
      <c r="E5" s="7" t="n">
        <v>3419.95189335339</v>
      </c>
      <c r="F5" s="8"/>
    </row>
    <row r="6" customFormat="false" ht="14.9" hidden="false" customHeight="false" outlineLevel="0" collapsed="false">
      <c r="A6" s="3" t="n">
        <f aca="false">A5+2</f>
        <v>11</v>
      </c>
      <c r="B6" s="5" t="n">
        <v>20.490843</v>
      </c>
      <c r="C6" s="6" t="n">
        <v>4.7132716</v>
      </c>
      <c r="D6" s="5" t="n">
        <v>419.874639441729</v>
      </c>
      <c r="E6" s="7" t="n">
        <v>9457.41609003176</v>
      </c>
      <c r="F6" s="8"/>
    </row>
    <row r="7" customFormat="false" ht="14.9" hidden="false" customHeight="false" outlineLevel="0" collapsed="false">
      <c r="A7" s="3" t="n">
        <f aca="false">A6+2</f>
        <v>13</v>
      </c>
      <c r="B7" s="5" t="n">
        <v>25.31863</v>
      </c>
      <c r="C7" s="6" t="n">
        <v>5.2427835</v>
      </c>
      <c r="D7" s="5" t="n">
        <v>641.033036141438</v>
      </c>
      <c r="E7" s="7" t="n">
        <v>43491.1855208196</v>
      </c>
      <c r="F7" s="8"/>
    </row>
    <row r="8" customFormat="false" ht="14.9" hidden="false" customHeight="false" outlineLevel="0" collapsed="false">
      <c r="A8" s="3" t="n">
        <f aca="false">A7+2</f>
        <v>15</v>
      </c>
      <c r="B8" s="5" t="n">
        <v>29.38769</v>
      </c>
      <c r="C8" s="6" t="n">
        <v>5.5823364</v>
      </c>
      <c r="D8" s="5" t="n">
        <v>863.636299464884</v>
      </c>
      <c r="E8" s="7" t="n">
        <v>72323.1770876205</v>
      </c>
      <c r="F8" s="8"/>
    </row>
    <row r="9" customFormat="false" ht="14.9" hidden="false" customHeight="false" outlineLevel="0" collapsed="false">
      <c r="A9" s="3" t="n">
        <f aca="false">A8+2</f>
        <v>17</v>
      </c>
      <c r="B9" s="5" t="n">
        <v>32.43331</v>
      </c>
      <c r="C9" s="6" t="n">
        <v>5.7644463</v>
      </c>
      <c r="D9" s="5" t="n">
        <v>1051.9196924172</v>
      </c>
      <c r="E9" s="7" t="n">
        <v>139835.922209171</v>
      </c>
      <c r="F9" s="8"/>
    </row>
    <row r="10" customFormat="false" ht="14.9" hidden="false" customHeight="false" outlineLevel="0" collapsed="false">
      <c r="A10" s="3" t="n">
        <f aca="false">A9+2</f>
        <v>19</v>
      </c>
      <c r="B10" s="5" t="n">
        <v>35.140015</v>
      </c>
      <c r="C10" s="6" t="n">
        <v>5.89423</v>
      </c>
      <c r="D10" s="5" t="n">
        <v>1234.8206294924</v>
      </c>
      <c r="E10" s="7" t="n">
        <v>139835.922209171</v>
      </c>
      <c r="F10" s="8"/>
    </row>
    <row r="11" customFormat="false" ht="14.9" hidden="false" customHeight="false" outlineLevel="0" collapsed="false">
      <c r="A11" s="3" t="n">
        <f aca="false">A10+2</f>
        <v>21</v>
      </c>
      <c r="B11" s="5" t="n">
        <v>37.09546</v>
      </c>
      <c r="C11" s="6" t="n">
        <v>5.960744</v>
      </c>
      <c r="D11" s="5" t="n">
        <v>1376.07307726145</v>
      </c>
      <c r="E11" s="7" t="n">
        <v>1236.7089320707</v>
      </c>
      <c r="F11" s="8"/>
    </row>
    <row r="12" customFormat="false" ht="14.9" hidden="false" customHeight="false" outlineLevel="0" collapsed="false">
      <c r="A12" s="3" t="n">
        <f aca="false">A11+2</f>
        <v>23</v>
      </c>
      <c r="B12" s="5" t="n">
        <v>38.534203</v>
      </c>
      <c r="C12" s="6" t="n">
        <v>6.0013075</v>
      </c>
      <c r="D12" s="5" t="n">
        <v>1484.88476814382</v>
      </c>
      <c r="E12" s="7" t="n">
        <v>1236.7089320707</v>
      </c>
      <c r="F12" s="8"/>
    </row>
    <row r="13" customFormat="false" ht="14.9" hidden="false" customHeight="false" outlineLevel="0" collapsed="false">
      <c r="A13" s="3" t="n">
        <f aca="false">A12+2</f>
        <v>25</v>
      </c>
      <c r="B13" s="5" t="n">
        <v>39.795944</v>
      </c>
      <c r="C13" s="6" t="n">
        <v>6.028203</v>
      </c>
      <c r="D13" s="5" t="n">
        <v>1583.71717587323</v>
      </c>
      <c r="E13" s="7" t="n">
        <v>1236.7089320707</v>
      </c>
      <c r="F13" s="8"/>
    </row>
    <row r="14" customFormat="false" ht="14.9" hidden="false" customHeight="false" outlineLevel="0" collapsed="false">
      <c r="A14" s="3" t="n">
        <f aca="false">A13+2</f>
        <v>27</v>
      </c>
      <c r="B14" s="5" t="n">
        <v>40.7399</v>
      </c>
      <c r="C14" s="6" t="n">
        <v>6.043125</v>
      </c>
      <c r="D14" s="5" t="n">
        <v>1659.73934459034</v>
      </c>
      <c r="E14" s="7" t="n">
        <v>1236.7089320707</v>
      </c>
      <c r="F14" s="8"/>
    </row>
    <row r="15" customFormat="false" ht="14.9" hidden="false" customHeight="false" outlineLevel="0" collapsed="false">
      <c r="A15" s="3" t="n">
        <f aca="false">A14+2</f>
        <v>29</v>
      </c>
      <c r="B15" s="5" t="n">
        <v>41.45851</v>
      </c>
      <c r="C15" s="6" t="n">
        <v>6.0523868</v>
      </c>
      <c r="D15" s="5" t="n">
        <v>1718.80816356861</v>
      </c>
      <c r="E15" s="7" t="n">
        <v>1236.7089320707</v>
      </c>
      <c r="F15" s="8"/>
    </row>
    <row r="16" customFormat="false" ht="14.9" hidden="false" customHeight="false" outlineLevel="0" collapsed="false">
      <c r="A16" s="3" t="n">
        <f aca="false">A15+2</f>
        <v>31</v>
      </c>
      <c r="B16" s="5" t="n">
        <v>42.176025</v>
      </c>
      <c r="C16" s="6" t="n">
        <v>6.0606036</v>
      </c>
      <c r="D16" s="5" t="n">
        <v>1778.81711775064</v>
      </c>
      <c r="E16" s="7" t="n">
        <v>3419.95189335339</v>
      </c>
      <c r="F16" s="8"/>
    </row>
    <row r="17" customFormat="false" ht="14.9" hidden="false" customHeight="false" outlineLevel="0" collapsed="false">
      <c r="A17" s="3" t="n">
        <f aca="false">A16+2</f>
        <v>33</v>
      </c>
      <c r="B17" s="5" t="n">
        <v>42.778496</v>
      </c>
      <c r="C17" s="6" t="n">
        <v>6.067156</v>
      </c>
      <c r="D17" s="5" t="n">
        <v>1829.99970193306</v>
      </c>
      <c r="E17" s="7" t="n">
        <v>3419.95189335339</v>
      </c>
      <c r="F17" s="8"/>
    </row>
    <row r="18" customFormat="false" ht="14.9" hidden="false" customHeight="false" outlineLevel="0" collapsed="false">
      <c r="A18" s="3" t="n">
        <f aca="false">A17+2</f>
        <v>35</v>
      </c>
      <c r="B18" s="5" t="n">
        <v>43.321663</v>
      </c>
      <c r="C18" s="6" t="n">
        <v>6.0721846</v>
      </c>
      <c r="D18" s="5" t="n">
        <v>1876.76647666661</v>
      </c>
      <c r="E18" s="7" t="n">
        <v>3419.95189335339</v>
      </c>
      <c r="F18" s="8"/>
    </row>
    <row r="19" customFormat="false" ht="13.8" hidden="false" customHeight="false" outlineLevel="0" collapsed="false">
      <c r="B19" s="9"/>
      <c r="C19" s="9"/>
      <c r="D19" s="9"/>
    </row>
    <row r="20" customFormat="false" ht="13.8" hidden="false" customHeight="false" outlineLevel="0" collapsed="false">
      <c r="B20" s="9"/>
      <c r="C20" s="9"/>
      <c r="D20" s="9"/>
    </row>
    <row r="21" customFormat="false" ht="13.8" hidden="false" customHeight="false" outlineLevel="0" collapsed="false">
      <c r="B21" s="9"/>
      <c r="C21" s="9"/>
      <c r="D21" s="9"/>
    </row>
    <row r="22" customFormat="false" ht="13.8" hidden="false" customHeight="false" outlineLevel="0" collapsed="false">
      <c r="B22" s="9"/>
      <c r="C22" s="9"/>
      <c r="D22" s="9"/>
    </row>
    <row r="23" customFormat="false" ht="13.8" hidden="false" customHeight="false" outlineLevel="0" collapsed="false">
      <c r="B23" s="9"/>
      <c r="C23" s="9"/>
      <c r="D23" s="9"/>
    </row>
    <row r="24" customFormat="false" ht="13.8" hidden="false" customHeight="false" outlineLevel="0" collapsed="false">
      <c r="B24" s="9"/>
      <c r="C24" s="9"/>
      <c r="D24" s="9"/>
    </row>
    <row r="25" customFormat="false" ht="13.8" hidden="false" customHeight="false" outlineLevel="0" collapsed="false">
      <c r="B25" s="9"/>
      <c r="C25" s="9"/>
      <c r="D25" s="9"/>
    </row>
    <row r="26" customFormat="false" ht="13.8" hidden="false" customHeight="false" outlineLevel="0" collapsed="false">
      <c r="B26" s="9"/>
      <c r="C26" s="9"/>
      <c r="D26" s="9"/>
    </row>
    <row r="27" customFormat="false" ht="13.8" hidden="false" customHeight="false" outlineLevel="0" collapsed="false">
      <c r="B27" s="9"/>
      <c r="C27" s="9"/>
      <c r="D27" s="9"/>
    </row>
    <row r="28" customFormat="false" ht="13.8" hidden="false" customHeight="false" outlineLevel="0" collapsed="false">
      <c r="B28" s="9"/>
      <c r="C28" s="9"/>
      <c r="D28" s="9"/>
    </row>
    <row r="29" customFormat="false" ht="13.8" hidden="false" customHeight="false" outlineLevel="0" collapsed="false">
      <c r="C29" s="9"/>
    </row>
    <row r="30" customFormat="false" ht="13.8" hidden="false" customHeight="false" outlineLevel="0" collapsed="false">
      <c r="C30" s="9"/>
    </row>
    <row r="31" customFormat="false" ht="13.8" hidden="false" customHeight="false" outlineLevel="0" collapsed="false">
      <c r="C31" s="9"/>
    </row>
    <row r="32" customFormat="false" ht="13.8" hidden="false" customHeight="false" outlineLevel="0" collapsed="false">
      <c r="C32" s="9"/>
    </row>
    <row r="33" customFormat="false" ht="13.8" hidden="false" customHeight="false" outlineLevel="0" collapsed="false">
      <c r="C33" s="9"/>
    </row>
    <row r="34" customFormat="false" ht="13.8" hidden="false" customHeight="false" outlineLevel="0" collapsed="false">
      <c r="C34" s="9"/>
    </row>
    <row r="35" customFormat="false" ht="13.8" hidden="false" customHeight="false" outlineLevel="0" collapsed="false">
      <c r="C35" s="9"/>
    </row>
    <row r="36" customFormat="false" ht="13.8" hidden="false" customHeight="false" outlineLevel="0" collapsed="false">
      <c r="C36" s="9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LibreOffice/7.3.2.2$Linux_X86_64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2022-05-10T06:12:23Z</dcterms:created>
  <dc:creator>openpyxl</dc:creator>
  <dc:description/>
  <dc:language>en-NZ</dc:language>
  <cp:lastModifiedBy/>
  <dcterms:modified xsi:type="dcterms:W3CDTF">2022-05-11T11:54:38Z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