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6cd4a17ee0da87/Documents/College/Spring 2024/Senior Project/"/>
    </mc:Choice>
  </mc:AlternateContent>
  <xr:revisionPtr revIDLastSave="53" documentId="8_{5B3BE961-841A-42F4-B1F7-8ACF49E838EE}" xr6:coauthVersionLast="47" xr6:coauthVersionMax="47" xr10:uidLastSave="{2E25E062-F2A0-49D3-9CF8-1399F746025D}"/>
  <bookViews>
    <workbookView xWindow="-120" yWindow="-120" windowWidth="29040" windowHeight="15720" xr2:uid="{B446EC43-4F43-4373-8E7B-53E69452A63E}"/>
  </bookViews>
  <sheets>
    <sheet name="Sheet1" sheetId="1" r:id="rId1"/>
    <sheet name="Lis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C8" i="1"/>
</calcChain>
</file>

<file path=xl/sharedStrings.xml><?xml version="1.0" encoding="utf-8"?>
<sst xmlns="http://schemas.openxmlformats.org/spreadsheetml/2006/main" count="192" uniqueCount="124">
  <si>
    <t>ID Number:</t>
  </si>
  <si>
    <t>Group</t>
  </si>
  <si>
    <t>Look and Feel</t>
  </si>
  <si>
    <t>Usability</t>
  </si>
  <si>
    <t>Performance</t>
  </si>
  <si>
    <t>Maintainability and Support</t>
  </si>
  <si>
    <t>Cultural</t>
  </si>
  <si>
    <t>Type:</t>
  </si>
  <si>
    <t>Appearance</t>
  </si>
  <si>
    <t>Style</t>
  </si>
  <si>
    <t>Learning</t>
  </si>
  <si>
    <t>Personalization and Internationalization</t>
  </si>
  <si>
    <t>Ease of Use</t>
  </si>
  <si>
    <t>Accessibility</t>
  </si>
  <si>
    <t>Convenience</t>
  </si>
  <si>
    <t>Reliability and Availability</t>
  </si>
  <si>
    <t>Robustness or Fault-Tolerance</t>
  </si>
  <si>
    <t>Precision or Accuracy</t>
  </si>
  <si>
    <t>Speed and Latency</t>
  </si>
  <si>
    <t>Updates</t>
  </si>
  <si>
    <t>Knowledge and Impact</t>
  </si>
  <si>
    <t>Description:</t>
  </si>
  <si>
    <t>Emotional Reaction</t>
  </si>
  <si>
    <t>Point to a biblical truth in each chapter.</t>
  </si>
  <si>
    <t>Add graphics to support text.</t>
  </si>
  <si>
    <t>Music</t>
  </si>
  <si>
    <t>Text Font and Size.</t>
  </si>
  <si>
    <t>Different outcomes</t>
  </si>
  <si>
    <t>Tutorial</t>
  </si>
  <si>
    <t>Language in English</t>
  </si>
  <si>
    <t>Game should provide the user with a list of possible text inputs.</t>
  </si>
  <si>
    <t>Game is playable on a regular computer.</t>
  </si>
  <si>
    <t>The game will use SDL with C++.</t>
  </si>
  <si>
    <t>Game should be downloadable to anyone with an itch.io account.</t>
  </si>
  <si>
    <t>Game will be supported on Windows 10 x64 OS.</t>
  </si>
  <si>
    <t>Data validation for user input.</t>
  </si>
  <si>
    <t>Game theory functions</t>
  </si>
  <si>
    <t>Game theory functions will be efficient and not result in data leakage.</t>
  </si>
  <si>
    <t>Game will be updatable through itch.io.</t>
  </si>
  <si>
    <t>Game will help to prepare individuals to deal with mental hardship.</t>
  </si>
  <si>
    <t>Rationale:</t>
  </si>
  <si>
    <t>The text must elicit an emotional response from the player</t>
  </si>
  <si>
    <t>Each chapter should teach a biblical truth to help prepare society and veterans for future austere endeavors.</t>
  </si>
  <si>
    <t>Graphics should support the text and emotional response, but not distract the player from the text.</t>
  </si>
  <si>
    <t>Music should help to keep the player engaged but not detract from the text.</t>
  </si>
  <si>
    <t>Text font and size should support the story and the readability of the game.</t>
  </si>
  <si>
    <t>There should be different outcomes based on player choices and RNG based events</t>
  </si>
  <si>
    <t>Teach the player how to play the game.</t>
  </si>
  <si>
    <t>Game will be designed for english speaking players who use western oriented user interfaces.</t>
  </si>
  <si>
    <t>Text based games are no longer commonplace. The user should always know the list of available commands and inputs at any stage of the game.</t>
  </si>
  <si>
    <t>Users should be able to play the game on a standard computer or laptop, not requiring a dedicated graphics card.</t>
  </si>
  <si>
    <t>This will allow for a standard framework and ease of use for future development and maintainability.</t>
  </si>
  <si>
    <t>The game needs to be distributable.</t>
  </si>
  <si>
    <t>Game will needs to be supported on a standard OS.</t>
  </si>
  <si>
    <t>User should not be able to break the game with their input.</t>
  </si>
  <si>
    <t>Game theory functions using calculus/trigonometry will provide accurate outputs to determine player RNG based events.</t>
  </si>
  <si>
    <t>The game theory functions need to run efficiently on a standard computer without serious gaming capabilities.</t>
  </si>
  <si>
    <t>Game requires the ability to update to fix bugs and glitches.</t>
  </si>
  <si>
    <t>The purpose of the game is to help prepare society and veterans for what they may face in hopes of preparing them for austere circumstances which are to come.</t>
  </si>
  <si>
    <t>Fit Criterion:</t>
  </si>
  <si>
    <t>Survey of the emotional response to the writing based on a list of possible emotions and the weight with which those emotions are felt.</t>
  </si>
  <si>
    <t>Survey of the plot to guage teaching biblical truth. Multiple choice questions to guage whether the reader understands the lesson that the text attempts to convey.</t>
  </si>
  <si>
    <t>Use a laptop without execissive hardware to play the game.</t>
  </si>
  <si>
    <t>Game will work on Windows 10 x64.</t>
  </si>
  <si>
    <t>Graph the outputs of functions to ensure that they are giving the outputs which we expect them to based on the math of the function.</t>
  </si>
  <si>
    <t>Players will not experience load times &gt; 10 seconds with regular hardware.</t>
  </si>
  <si>
    <t>The game can be updated to new versions through itch.io.</t>
  </si>
  <si>
    <t>Priority:</t>
  </si>
  <si>
    <t>Critical</t>
  </si>
  <si>
    <t>Routine</t>
  </si>
  <si>
    <t>Priority</t>
  </si>
  <si>
    <t>Dependency:</t>
  </si>
  <si>
    <t>Dependency Justification:</t>
  </si>
  <si>
    <t>Game text needs to be written before plotline can be conveyed.</t>
  </si>
  <si>
    <t>Game text needs to be written before emotional response can be guaged</t>
  </si>
  <si>
    <t>Game text needs to be written before biblical truth can be conveyed.</t>
  </si>
  <si>
    <t>Text must be written to guage graphic support.</t>
  </si>
  <si>
    <t>Text must be written to guage sound as it relates to the message of the text.</t>
  </si>
  <si>
    <t>Requires a base text for the different outcomes.
Requires a selection of RNG values to determine outcome.</t>
  </si>
  <si>
    <t>Requires functions to be written to ensure the completion of this requirement.</t>
  </si>
  <si>
    <t>The ability to perform updates requires that the game be published on some platform.</t>
  </si>
  <si>
    <t>Column1</t>
  </si>
  <si>
    <t>Security</t>
  </si>
  <si>
    <t>Plot</t>
  </si>
  <si>
    <t>The story should have a clear start, end, and transitionary phases.</t>
  </si>
  <si>
    <t>At least 3 separate chapters.</t>
  </si>
  <si>
    <t>Graphics should accompany the text.</t>
  </si>
  <si>
    <t>The text should be readable.</t>
  </si>
  <si>
    <t xml:space="preserve">Ensure that all language and interfaces support players which speak English and use Western style Graphical User Interfaces. </t>
  </si>
  <si>
    <t xml:space="preserve">Game mechanics and player actions are explained in the tutorial. Assume the player understands how to type and use a mouse. </t>
  </si>
  <si>
    <t>Game will provide text inputs.</t>
  </si>
  <si>
    <t>Game text should be a story which is capable of standing alone as a literary work.</t>
  </si>
  <si>
    <t>The text should be long enough to provide about 20 minutes of reading time.</t>
  </si>
  <si>
    <t>Game will take 20-25 minutes to complete.</t>
  </si>
  <si>
    <t>Music will accompany certain sections of story.</t>
  </si>
  <si>
    <t>There should be at least 3 different endings.</t>
  </si>
  <si>
    <t>Survey individuals with an open ended question as to what they learned, if anything, and whether they feel more connected to veterans who have seen combat.</t>
  </si>
  <si>
    <t>Player input is unable to break the game.</t>
  </si>
  <si>
    <t>The game will be playable from itch.io.</t>
  </si>
  <si>
    <t>The novel will be coded using C++ on SDL.</t>
  </si>
  <si>
    <t>Test Result:</t>
  </si>
  <si>
    <t>PASS</t>
  </si>
  <si>
    <t>Explanation:</t>
  </si>
  <si>
    <t>FAIL</t>
  </si>
  <si>
    <t>Survey question x indicates people enjoyed the story</t>
  </si>
  <si>
    <t>Only 2 chapters in game.</t>
  </si>
  <si>
    <t>Roughly 75% of players experienced the same two emotions, sadness and surprise. Additionally, the short answer question showed that players experienced emotions which they otherwise would not have felt without playing the game.</t>
  </si>
  <si>
    <t>22/34 survey takers reported one of the following 4 Biblical themes:
Service and Sacrifice
God's Will
Faith and Love
Forgiveness and Redemption</t>
  </si>
  <si>
    <t>Chose not to implement the addition of graphics until the end, the text was able to stand on its' own without pictures to accompany the story.</t>
  </si>
  <si>
    <t>The game included music which fit the mood without distracting from the text. Additionally, if a player felt it was distracting, they could mute the music at any time.</t>
  </si>
  <si>
    <t>In general, the text was readable, especially on larger monitors. On smaller resolutions, the text may overlap but the game was playable through the end.</t>
  </si>
  <si>
    <t>The game has 3 separate endings which display depending on reputation.</t>
  </si>
  <si>
    <t>Tutorial is included.</t>
  </si>
  <si>
    <t>Game written in English and familiar to westernized computer users.</t>
  </si>
  <si>
    <t>Opted to go with a visual novel style rather than traditional text based game progression.</t>
  </si>
  <si>
    <t>The game is playable on any Windows x64 system with minimal hardware requirements, tested by using a Windows VM.</t>
  </si>
  <si>
    <t>The game does use the SDL library and the C++ language.</t>
  </si>
  <si>
    <t>Game is playable by downloading and following the instructions written on itch.io</t>
  </si>
  <si>
    <t>Game is supported on any Windows x64 OS.</t>
  </si>
  <si>
    <t>User cannot break the game with input.</t>
  </si>
  <si>
    <t>Uses an even distribution rather than any trigonometry or calculus involved distributions.</t>
  </si>
  <si>
    <t>Players do not experience excessive load times, even with poor hardware.</t>
  </si>
  <si>
    <t>Using itch.io and github, the game can be updated.</t>
  </si>
  <si>
    <t>Based on survey results, 2 MC/Yes or No questions, and 2 open ended short answer questions, as well as a space for comments, 100% of individuals stated and generally agreed that they had a greater understanding of some of the hardships experienced by combat veterans.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</si>
</sst>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F70A1-0BBC-4FD4-94E5-DCA52E51CF74}" name="Table1" displayName="Table1" ref="A1:A6" totalsRowShown="0">
  <autoFilter ref="A1:A6" xr:uid="{FF9F70A1-0BBC-4FD4-94E5-DCA52E51CF74}"/>
  <tableColumns count="1">
    <tableColumn id="1" xr3:uid="{06F51F56-BE0B-496A-A7C1-AE0E01FAFF9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D00D-6454-4BA1-96B5-86443605E6B6}" name="Table2" displayName="Table2" ref="B1:B7" totalsRowShown="0">
  <autoFilter ref="B1:B7" xr:uid="{A738D00D-6454-4BA1-96B5-86443605E6B6}"/>
  <tableColumns count="1">
    <tableColumn id="1" xr3:uid="{F4DB13DA-ED0F-4215-A901-905DCF374F01}" name="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3640-FB68-4B49-97A2-B565A1AAE25D}">
  <dimension ref="A1:AE12"/>
  <sheetViews>
    <sheetView tabSelected="1" topLeftCell="P1" workbookViewId="0">
      <selection activeCell="U13" sqref="U13"/>
    </sheetView>
  </sheetViews>
  <sheetFormatPr defaultRowHeight="15" x14ac:dyDescent="0.25"/>
  <cols>
    <col min="1" max="3" width="45.7109375" customWidth="1"/>
    <col min="4" max="4" width="45.7109375" style="1" customWidth="1"/>
    <col min="5" max="5" width="45.7109375" style="2" customWidth="1"/>
    <col min="6" max="8" width="45.7109375" style="1" customWidth="1"/>
    <col min="9" max="31" width="45.7109375" customWidth="1"/>
  </cols>
  <sheetData>
    <row r="1" spans="1:31" x14ac:dyDescent="0.25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x14ac:dyDescent="0.25">
      <c r="A2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4</v>
      </c>
      <c r="Q2" s="2" t="s">
        <v>4</v>
      </c>
      <c r="R2" s="2" t="s">
        <v>4</v>
      </c>
      <c r="S2" s="2" t="s">
        <v>4</v>
      </c>
      <c r="T2" s="2" t="s">
        <v>5</v>
      </c>
      <c r="U2" s="3" t="s">
        <v>6</v>
      </c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t="s">
        <v>7</v>
      </c>
      <c r="B3" s="1" t="s">
        <v>8</v>
      </c>
      <c r="C3" s="2" t="s">
        <v>9</v>
      </c>
      <c r="D3" s="1" t="s">
        <v>9</v>
      </c>
      <c r="E3" s="1" t="s">
        <v>9</v>
      </c>
      <c r="F3" s="1" t="s">
        <v>8</v>
      </c>
      <c r="G3" s="1" t="s">
        <v>8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13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31" ht="30" x14ac:dyDescent="0.25">
      <c r="A4" t="s">
        <v>21</v>
      </c>
      <c r="B4" s="1" t="s">
        <v>91</v>
      </c>
      <c r="C4" s="2" t="s">
        <v>83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</row>
    <row r="5" spans="1:31" ht="60" x14ac:dyDescent="0.25">
      <c r="A5" t="s">
        <v>40</v>
      </c>
      <c r="B5" s="1" t="s">
        <v>92</v>
      </c>
      <c r="C5" s="2" t="s">
        <v>84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  <c r="O5" s="1" t="s">
        <v>52</v>
      </c>
      <c r="P5" s="1" t="s">
        <v>53</v>
      </c>
      <c r="Q5" s="1" t="s">
        <v>54</v>
      </c>
      <c r="R5" s="1" t="s">
        <v>55</v>
      </c>
      <c r="S5" s="1" t="s">
        <v>56</v>
      </c>
      <c r="T5" s="1" t="s">
        <v>57</v>
      </c>
      <c r="U5" s="1" t="s">
        <v>58</v>
      </c>
    </row>
    <row r="6" spans="1:31" ht="60" x14ac:dyDescent="0.25">
      <c r="A6" t="s">
        <v>59</v>
      </c>
      <c r="B6" s="1" t="s">
        <v>93</v>
      </c>
      <c r="C6" s="2" t="s">
        <v>85</v>
      </c>
      <c r="D6" s="1" t="s">
        <v>60</v>
      </c>
      <c r="E6" s="1" t="s">
        <v>61</v>
      </c>
      <c r="F6" s="1" t="s">
        <v>86</v>
      </c>
      <c r="G6" s="1" t="s">
        <v>94</v>
      </c>
      <c r="H6" s="1" t="s">
        <v>87</v>
      </c>
      <c r="I6" s="1" t="s">
        <v>95</v>
      </c>
      <c r="J6" s="1" t="s">
        <v>89</v>
      </c>
      <c r="K6" s="1" t="s">
        <v>88</v>
      </c>
      <c r="L6" s="1" t="s">
        <v>90</v>
      </c>
      <c r="M6" s="1" t="s">
        <v>62</v>
      </c>
      <c r="N6" s="1" t="s">
        <v>99</v>
      </c>
      <c r="O6" s="1" t="s">
        <v>98</v>
      </c>
      <c r="P6" s="1" t="s">
        <v>63</v>
      </c>
      <c r="Q6" s="1" t="s">
        <v>97</v>
      </c>
      <c r="R6" s="1" t="s">
        <v>64</v>
      </c>
      <c r="S6" s="1" t="s">
        <v>65</v>
      </c>
      <c r="T6" s="1" t="s">
        <v>66</v>
      </c>
      <c r="U6" s="1" t="s">
        <v>96</v>
      </c>
    </row>
    <row r="7" spans="1:31" x14ac:dyDescent="0.25">
      <c r="A7" t="s">
        <v>67</v>
      </c>
      <c r="B7" s="2" t="s">
        <v>68</v>
      </c>
      <c r="C7" s="2" t="s">
        <v>68</v>
      </c>
      <c r="D7" s="2" t="s">
        <v>68</v>
      </c>
      <c r="E7" s="2" t="s">
        <v>68</v>
      </c>
      <c r="F7" s="2" t="s">
        <v>69</v>
      </c>
      <c r="G7" s="2" t="s">
        <v>69</v>
      </c>
      <c r="H7" s="2" t="s">
        <v>14</v>
      </c>
      <c r="I7" s="2" t="s">
        <v>68</v>
      </c>
      <c r="J7" s="2" t="s">
        <v>70</v>
      </c>
      <c r="K7" s="2" t="s">
        <v>68</v>
      </c>
      <c r="L7" s="2" t="s">
        <v>70</v>
      </c>
      <c r="M7" s="2" t="s">
        <v>70</v>
      </c>
      <c r="N7" s="2" t="s">
        <v>69</v>
      </c>
      <c r="O7" s="2" t="s">
        <v>68</v>
      </c>
      <c r="P7" s="2" t="s">
        <v>68</v>
      </c>
      <c r="Q7" s="2" t="s">
        <v>70</v>
      </c>
      <c r="R7" s="2" t="s">
        <v>68</v>
      </c>
      <c r="S7" s="2" t="s">
        <v>70</v>
      </c>
      <c r="T7" s="2" t="s">
        <v>14</v>
      </c>
      <c r="U7" s="2" t="s">
        <v>68</v>
      </c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3" customFormat="1" x14ac:dyDescent="0.25">
      <c r="A8" s="3" t="s">
        <v>71</v>
      </c>
      <c r="B8" s="2"/>
      <c r="C8" s="2">
        <f>B1</f>
        <v>1</v>
      </c>
      <c r="D8" s="2">
        <v>1</v>
      </c>
      <c r="E8" s="2">
        <v>1</v>
      </c>
      <c r="F8" s="2">
        <v>1</v>
      </c>
      <c r="G8" s="3">
        <v>1</v>
      </c>
      <c r="H8" s="3">
        <v>1</v>
      </c>
      <c r="I8" s="3" t="str">
        <f>_xlfn.CONCAT(B1, ", ",R1 )</f>
        <v>1, 17</v>
      </c>
      <c r="S8" s="3">
        <v>17</v>
      </c>
      <c r="T8" s="3">
        <v>14</v>
      </c>
    </row>
    <row r="9" spans="1:31" ht="45" x14ac:dyDescent="0.25">
      <c r="A9" t="s">
        <v>72</v>
      </c>
      <c r="B9" s="1"/>
      <c r="C9" s="2" t="s">
        <v>73</v>
      </c>
      <c r="D9" s="1" t="s">
        <v>74</v>
      </c>
      <c r="E9" s="2" t="s">
        <v>75</v>
      </c>
      <c r="F9" s="1" t="s">
        <v>76</v>
      </c>
      <c r="G9" s="1" t="s">
        <v>77</v>
      </c>
      <c r="H9"/>
      <c r="I9" s="1" t="s">
        <v>78</v>
      </c>
      <c r="S9" s="1" t="s">
        <v>79</v>
      </c>
      <c r="T9" s="1" t="s">
        <v>80</v>
      </c>
    </row>
    <row r="11" spans="1:31" x14ac:dyDescent="0.25">
      <c r="A11" t="s">
        <v>100</v>
      </c>
      <c r="B11" s="4" t="s">
        <v>101</v>
      </c>
      <c r="C11" s="5" t="s">
        <v>103</v>
      </c>
      <c r="D11" s="4" t="s">
        <v>101</v>
      </c>
      <c r="E11" s="4" t="s">
        <v>101</v>
      </c>
      <c r="F11" s="5" t="s">
        <v>103</v>
      </c>
      <c r="G11" s="4" t="s">
        <v>101</v>
      </c>
      <c r="H11" s="4" t="s">
        <v>101</v>
      </c>
      <c r="I11" s="4" t="s">
        <v>101</v>
      </c>
      <c r="J11" s="4" t="s">
        <v>101</v>
      </c>
      <c r="K11" s="4" t="s">
        <v>101</v>
      </c>
      <c r="L11" s="5" t="s">
        <v>103</v>
      </c>
      <c r="M11" s="4" t="s">
        <v>101</v>
      </c>
      <c r="N11" s="4" t="s">
        <v>101</v>
      </c>
      <c r="O11" s="4" t="s">
        <v>101</v>
      </c>
      <c r="P11" s="4" t="s">
        <v>101</v>
      </c>
      <c r="Q11" s="4" t="s">
        <v>101</v>
      </c>
      <c r="R11" s="5" t="s">
        <v>103</v>
      </c>
      <c r="S11" s="4" t="s">
        <v>101</v>
      </c>
      <c r="T11" s="4" t="s">
        <v>101</v>
      </c>
      <c r="U11" s="4" t="s">
        <v>101</v>
      </c>
    </row>
    <row r="12" spans="1:31" ht="90" x14ac:dyDescent="0.25">
      <c r="A12" t="s">
        <v>102</v>
      </c>
      <c r="B12" s="1" t="s">
        <v>104</v>
      </c>
      <c r="C12" s="2" t="s">
        <v>105</v>
      </c>
      <c r="D12" s="1" t="s">
        <v>106</v>
      </c>
      <c r="E12" s="2" t="s">
        <v>107</v>
      </c>
      <c r="F12" s="1" t="s">
        <v>108</v>
      </c>
      <c r="G12" s="1" t="s">
        <v>109</v>
      </c>
      <c r="H12" s="1" t="s">
        <v>110</v>
      </c>
      <c r="I12" s="1" t="s">
        <v>111</v>
      </c>
      <c r="J12" s="1" t="s">
        <v>112</v>
      </c>
      <c r="K12" s="1" t="s">
        <v>113</v>
      </c>
      <c r="L12" s="1" t="s">
        <v>114</v>
      </c>
      <c r="M12" s="1" t="s">
        <v>115</v>
      </c>
      <c r="N12" s="1" t="s">
        <v>116</v>
      </c>
      <c r="O12" s="1" t="s">
        <v>117</v>
      </c>
      <c r="P12" s="1" t="s">
        <v>118</v>
      </c>
      <c r="Q12" s="1" t="s">
        <v>119</v>
      </c>
      <c r="R12" s="1" t="s">
        <v>120</v>
      </c>
      <c r="S12" s="1" t="s">
        <v>121</v>
      </c>
      <c r="T12" s="1" t="s">
        <v>122</v>
      </c>
      <c r="U12" s="1" t="s">
        <v>123</v>
      </c>
    </row>
  </sheetData>
  <sortState xmlns:xlrd2="http://schemas.microsoft.com/office/spreadsheetml/2017/richdata2" columnSort="1" ref="B1:AE9">
    <sortCondition ref="B2:AE2" customList="Look and Feel,Usability,Performance,Maintainability and Support,Security,Cultural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3DB47-1427-4E48-AF0C-5CB8C93EF81B}">
          <x14:formula1>
            <xm:f>Lists!$A$3:$A$6</xm:f>
          </x14:formula1>
          <xm:sqref>A7:B7 D7:AE7</xm:sqref>
        </x14:dataValidation>
        <x14:dataValidation type="list" allowBlank="1" showInputMessage="1" showErrorMessage="1" xr:uid="{182BB6E0-C9E0-486B-8CC5-2E96D45722E4}">
          <x14:formula1>
            <xm:f>Lists!$B$2:$B$7</xm:f>
          </x14:formula1>
          <xm:sqref>A2:XFD2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A072-2B27-4431-845F-945B40AE303F}">
  <dimension ref="A1:B7"/>
  <sheetViews>
    <sheetView workbookViewId="0">
      <selection activeCell="B2" sqref="B2:B7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81</v>
      </c>
      <c r="B1" t="s">
        <v>1</v>
      </c>
    </row>
    <row r="2" spans="1:2" x14ac:dyDescent="0.25">
      <c r="A2" t="s">
        <v>70</v>
      </c>
      <c r="B2" t="s">
        <v>2</v>
      </c>
    </row>
    <row r="3" spans="1:2" x14ac:dyDescent="0.25">
      <c r="A3" t="s">
        <v>68</v>
      </c>
      <c r="B3" t="s">
        <v>3</v>
      </c>
    </row>
    <row r="4" spans="1:2" x14ac:dyDescent="0.25">
      <c r="A4" t="s">
        <v>70</v>
      </c>
      <c r="B4" t="s">
        <v>4</v>
      </c>
    </row>
    <row r="5" spans="1:2" x14ac:dyDescent="0.25">
      <c r="A5" t="s">
        <v>69</v>
      </c>
      <c r="B5" t="s">
        <v>5</v>
      </c>
    </row>
    <row r="6" spans="1:2" x14ac:dyDescent="0.25">
      <c r="A6" t="s">
        <v>14</v>
      </c>
      <c r="B6" t="s">
        <v>82</v>
      </c>
    </row>
    <row r="7" spans="1:2" x14ac:dyDescent="0.25">
      <c r="B7" t="s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Thiemann</dc:creator>
  <cp:keywords/>
  <dc:description/>
  <cp:lastModifiedBy>Adam Thiemann</cp:lastModifiedBy>
  <cp:revision/>
  <dcterms:created xsi:type="dcterms:W3CDTF">2023-12-16T15:37:49Z</dcterms:created>
  <dcterms:modified xsi:type="dcterms:W3CDTF">2024-04-07T18:08:03Z</dcterms:modified>
  <cp:category/>
  <cp:contentStatus/>
</cp:coreProperties>
</file>