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amt\Desktop\CSU-Senior-Project\docs\"/>
    </mc:Choice>
  </mc:AlternateContent>
  <xr:revisionPtr revIDLastSave="0" documentId="13_ncr:1_{CB0AAAFC-79E8-4752-B73F-DF99147301E6}" xr6:coauthVersionLast="47" xr6:coauthVersionMax="47" xr10:uidLastSave="{00000000-0000-0000-0000-000000000000}"/>
  <bookViews>
    <workbookView xWindow="-120" yWindow="-120" windowWidth="29040" windowHeight="15720" xr2:uid="{B446EC43-4F43-4373-8E7B-53E69452A63E}"/>
  </bookViews>
  <sheets>
    <sheet name="Sheet1" sheetId="1" r:id="rId1"/>
    <sheet name="Lis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C8" i="1"/>
</calcChain>
</file>

<file path=xl/sharedStrings.xml><?xml version="1.0" encoding="utf-8"?>
<sst xmlns="http://schemas.openxmlformats.org/spreadsheetml/2006/main" count="192" uniqueCount="124">
  <si>
    <t>ID Number:</t>
  </si>
  <si>
    <t>Group</t>
  </si>
  <si>
    <t>Look and Feel</t>
  </si>
  <si>
    <t>Usability</t>
  </si>
  <si>
    <t>Performance</t>
  </si>
  <si>
    <t>Maintainability and Support</t>
  </si>
  <si>
    <t>Cultural</t>
  </si>
  <si>
    <t>Type:</t>
  </si>
  <si>
    <t>Appearance</t>
  </si>
  <si>
    <t>Style</t>
  </si>
  <si>
    <t>Learning</t>
  </si>
  <si>
    <t>Personalization and Internationalization</t>
  </si>
  <si>
    <t>Ease of Use</t>
  </si>
  <si>
    <t>Accessibility</t>
  </si>
  <si>
    <t>Convenience</t>
  </si>
  <si>
    <t>Reliability and Availability</t>
  </si>
  <si>
    <t>Robustness or Fault-Tolerance</t>
  </si>
  <si>
    <t>Precision or Accuracy</t>
  </si>
  <si>
    <t>Speed and Latency</t>
  </si>
  <si>
    <t>Updates</t>
  </si>
  <si>
    <t>Knowledge and Impact</t>
  </si>
  <si>
    <t>Description:</t>
  </si>
  <si>
    <t>Emotional Reaction</t>
  </si>
  <si>
    <t>Point to a biblical truth in each chapter.</t>
  </si>
  <si>
    <t>Add graphics to support text.</t>
  </si>
  <si>
    <t>Music</t>
  </si>
  <si>
    <t>Text Font and Size.</t>
  </si>
  <si>
    <t>Different outcomes</t>
  </si>
  <si>
    <t>Tutorial</t>
  </si>
  <si>
    <t>Language in English</t>
  </si>
  <si>
    <t>Game should provide the user with a list of possible text inputs.</t>
  </si>
  <si>
    <t>Game is playable on a regular computer.</t>
  </si>
  <si>
    <t>The game will use SDL with C++.</t>
  </si>
  <si>
    <t>Game should be downloadable to anyone with an itch.io account.</t>
  </si>
  <si>
    <t>Game will be supported on Windows 10 x64 OS.</t>
  </si>
  <si>
    <t>Data validation for user input.</t>
  </si>
  <si>
    <t>Game theory functions</t>
  </si>
  <si>
    <t>Game theory functions will be efficient and not result in data leakage.</t>
  </si>
  <si>
    <t>Game will be updatable through itch.io.</t>
  </si>
  <si>
    <t>Game will help to prepare individuals to deal with mental hardship.</t>
  </si>
  <si>
    <t>Rationale:</t>
  </si>
  <si>
    <t>The text must elicit an emotional response from the player</t>
  </si>
  <si>
    <t>Each chapter should teach a biblical truth to help prepare society and veterans for future austere endeavors.</t>
  </si>
  <si>
    <t>Graphics should support the text and emotional response, but not distract the player from the text.</t>
  </si>
  <si>
    <t>Music should help to keep the player engaged but not detract from the text.</t>
  </si>
  <si>
    <t>Text font and size should support the story and the readability of the game.</t>
  </si>
  <si>
    <t>There should be different outcomes based on player choices and RNG based events</t>
  </si>
  <si>
    <t>Teach the player how to play the game.</t>
  </si>
  <si>
    <t>Game will be designed for english speaking players who use western oriented user interfaces.</t>
  </si>
  <si>
    <t>Text based games are no longer commonplace. The user should always know the list of available commands and inputs at any stage of the game.</t>
  </si>
  <si>
    <t>Users should be able to play the game on a standard computer or laptop, not requiring a dedicated graphics card.</t>
  </si>
  <si>
    <t>This will allow for a standard framework and ease of use for future development and maintainability.</t>
  </si>
  <si>
    <t>The game needs to be distributable.</t>
  </si>
  <si>
    <t>Game will needs to be supported on a standard OS.</t>
  </si>
  <si>
    <t>User should not be able to break the game with their input.</t>
  </si>
  <si>
    <t>Game theory functions using calculus/trigonometry will provide accurate outputs to determine player RNG based events.</t>
  </si>
  <si>
    <t>The game theory functions need to run efficiently on a standard computer without serious gaming capabilities.</t>
  </si>
  <si>
    <t>Game requires the ability to update to fix bugs and glitches.</t>
  </si>
  <si>
    <t>The purpose of the game is to help prepare society and veterans for what they may face in hopes of preparing them for austere circumstances which are to come.</t>
  </si>
  <si>
    <t>Fit Criterion:</t>
  </si>
  <si>
    <t>Survey of the emotional response to the writing based on a list of possible emotions and the weight with which those emotions are felt.</t>
  </si>
  <si>
    <t>Survey of the plot to guage teaching biblical truth. Multiple choice questions to guage whether the reader understands the lesson that the text attempts to convey.</t>
  </si>
  <si>
    <t>Use a laptop without execissive hardware to play the game.</t>
  </si>
  <si>
    <t>Game will work on Windows 10 x64.</t>
  </si>
  <si>
    <t>Graph the outputs of functions to ensure that they are giving the outputs which we expect them to based on the math of the function.</t>
  </si>
  <si>
    <t>Players will not experience load times &gt; 10 seconds with regular hardware.</t>
  </si>
  <si>
    <t>The game can be updated to new versions through itch.io.</t>
  </si>
  <si>
    <t>Priority:</t>
  </si>
  <si>
    <t>Critical</t>
  </si>
  <si>
    <t>Routine</t>
  </si>
  <si>
    <t>Priority</t>
  </si>
  <si>
    <t>Dependency:</t>
  </si>
  <si>
    <t>Dependency Justification:</t>
  </si>
  <si>
    <t>Game text needs to be written before plotline can be conveyed.</t>
  </si>
  <si>
    <t>Game text needs to be written before emotional response can be guaged</t>
  </si>
  <si>
    <t>Game text needs to be written before biblical truth can be conveyed.</t>
  </si>
  <si>
    <t>Text must be written to guage graphic support.</t>
  </si>
  <si>
    <t>Text must be written to guage sound as it relates to the message of the text.</t>
  </si>
  <si>
    <t>Requires a base text for the different outcomes.
Requires a selection of RNG values to determine outcome.</t>
  </si>
  <si>
    <t>Requires functions to be written to ensure the completion of this requirement.</t>
  </si>
  <si>
    <t>The ability to perform updates requires that the game be published on some platform.</t>
  </si>
  <si>
    <t>Column1</t>
  </si>
  <si>
    <t>Security</t>
  </si>
  <si>
    <t>Plot</t>
  </si>
  <si>
    <t>The story should have a clear start, end, and transitionary phases.</t>
  </si>
  <si>
    <t>At least 3 separate chapters.</t>
  </si>
  <si>
    <t>Graphics should accompany the text.</t>
  </si>
  <si>
    <t>The text should be readable.</t>
  </si>
  <si>
    <t xml:space="preserve">Ensure that all language and interfaces support players which speak English and use Western style Graphical User Interfaces. </t>
  </si>
  <si>
    <t xml:space="preserve">Game mechanics and player actions are explained in the tutorial. Assume the player understands how to type and use a mouse. </t>
  </si>
  <si>
    <t>Game will provide text inputs.</t>
  </si>
  <si>
    <t>Game text should be a story which is capable of standing alone as a literary work.</t>
  </si>
  <si>
    <t>The text should be long enough to provide about 20 minutes of reading time.</t>
  </si>
  <si>
    <t>Game will take 20-25 minutes to complete.</t>
  </si>
  <si>
    <t>Music will accompany certain sections of story.</t>
  </si>
  <si>
    <t>There should be at least 3 different endings.</t>
  </si>
  <si>
    <t>Survey individuals with an open ended question as to what they learned, if anything, and whether they feel more connected to veterans who have seen combat.</t>
  </si>
  <si>
    <t>Player input is unable to break the game.</t>
  </si>
  <si>
    <t>The game will be playable from itch.io.</t>
  </si>
  <si>
    <t>The novel will be coded using C++ on SDL.</t>
  </si>
  <si>
    <t>Test Result:</t>
  </si>
  <si>
    <t>PASS</t>
  </si>
  <si>
    <t>Explanation:</t>
  </si>
  <si>
    <t>FAIL</t>
  </si>
  <si>
    <t>Only 2 chapters in game.</t>
  </si>
  <si>
    <t>Roughly 75% of players experienced the same two emotions, sadness and surprise. Additionally, the short answer question showed that players experienced emotions which they otherwise would not have felt without playing the game.</t>
  </si>
  <si>
    <t>22/34 survey takers reported one of the following 4 Biblical themes:
Service and Sacrifice
God's Will
Faith and Love
Forgiveness and Redemption</t>
  </si>
  <si>
    <t>Chose not to implement the addition of graphics until the end, the text was able to stand on its' own without pictures to accompany the story.</t>
  </si>
  <si>
    <t>The game included music which fit the mood without distracting from the text. Additionally, if a player felt it was distracting, they could mute the music at any time.</t>
  </si>
  <si>
    <t>In general, the text was readable, especially on larger monitors. On smaller resolutions, the text may overlap but the game was playable through the end.</t>
  </si>
  <si>
    <t>The game has 3 separate endings which display depending on reputation.</t>
  </si>
  <si>
    <t>Tutorial is included.</t>
  </si>
  <si>
    <t>Game written in English and familiar to westernized computer users.</t>
  </si>
  <si>
    <t>Opted to go with a visual novel style rather than traditional text based game progression.</t>
  </si>
  <si>
    <t>The game is playable on any Windows x64 system with minimal hardware requirements, tested by using a Windows VM.</t>
  </si>
  <si>
    <t>The game does use the SDL library and the C++ language.</t>
  </si>
  <si>
    <t>Game is playable by downloading and following the instructions written on itch.io</t>
  </si>
  <si>
    <t>Game is supported on any Windows x64 OS.</t>
  </si>
  <si>
    <t>User cannot break the game with input.</t>
  </si>
  <si>
    <t>Uses an even distribution rather than any trigonometry or calculus involved distributions.</t>
  </si>
  <si>
    <t>Players do not experience excessive load times, even with poor hardware.</t>
  </si>
  <si>
    <t>Using itch.io and github, the game can be updated.</t>
  </si>
  <si>
    <t>Based on survey results, 2 MC/Yes or No questions, and 2 open ended short answer questions, as well as a space for comments, 100% of individuals stated and generally agreed that they had a greater understanding of some of the hardships experienced by combat veterans.</t>
  </si>
  <si>
    <t>Players, without prompting, commented overwhelmingly on the literary quality of the work.  Additionally, the similarities between responses on emotional impact, biblical themes, and what was garnered from the story all relate to the ability of the work to stand on its'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</si>
</sst>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F70A1-0BBC-4FD4-94E5-DCA52E51CF74}" name="Table1" displayName="Table1" ref="A1:A6" totalsRowShown="0">
  <autoFilter ref="A1:A6" xr:uid="{FF9F70A1-0BBC-4FD4-94E5-DCA52E51CF74}"/>
  <tableColumns count="1">
    <tableColumn id="1" xr3:uid="{06F51F56-BE0B-496A-A7C1-AE0E01FAFF9D}"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38D00D-6454-4BA1-96B5-86443605E6B6}" name="Table2" displayName="Table2" ref="B1:B7" totalsRowShown="0">
  <autoFilter ref="B1:B7" xr:uid="{A738D00D-6454-4BA1-96B5-86443605E6B6}"/>
  <tableColumns count="1">
    <tableColumn id="1" xr3:uid="{F4DB13DA-ED0F-4215-A901-905DCF374F01}" name="Grou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3640-FB68-4B49-97A2-B565A1AAE25D}">
  <dimension ref="A1:AE12"/>
  <sheetViews>
    <sheetView tabSelected="1" workbookViewId="0">
      <selection activeCell="C19" sqref="C19"/>
    </sheetView>
  </sheetViews>
  <sheetFormatPr defaultRowHeight="15" x14ac:dyDescent="0.25"/>
  <cols>
    <col min="1" max="3" width="45.7109375" customWidth="1"/>
    <col min="4" max="4" width="45.7109375" style="1" customWidth="1"/>
    <col min="5" max="5" width="45.7109375" style="2" customWidth="1"/>
    <col min="6" max="8" width="45.7109375" style="1" customWidth="1"/>
    <col min="9" max="31" width="45.7109375" customWidth="1"/>
  </cols>
  <sheetData>
    <row r="1" spans="1:31" x14ac:dyDescent="0.25">
      <c r="A1"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row>
    <row r="2" spans="1:31" x14ac:dyDescent="0.25">
      <c r="A2" t="s">
        <v>1</v>
      </c>
      <c r="B2" s="2" t="s">
        <v>2</v>
      </c>
      <c r="C2" s="2" t="s">
        <v>2</v>
      </c>
      <c r="D2" s="2" t="s">
        <v>2</v>
      </c>
      <c r="E2" s="2" t="s">
        <v>2</v>
      </c>
      <c r="F2" s="2" t="s">
        <v>2</v>
      </c>
      <c r="G2" s="2" t="s">
        <v>2</v>
      </c>
      <c r="H2" s="2" t="s">
        <v>2</v>
      </c>
      <c r="I2" s="2" t="s">
        <v>2</v>
      </c>
      <c r="J2" s="2" t="s">
        <v>3</v>
      </c>
      <c r="K2" s="2" t="s">
        <v>3</v>
      </c>
      <c r="L2" s="2" t="s">
        <v>3</v>
      </c>
      <c r="M2" s="2" t="s">
        <v>3</v>
      </c>
      <c r="N2" s="2" t="s">
        <v>3</v>
      </c>
      <c r="O2" s="2" t="s">
        <v>3</v>
      </c>
      <c r="P2" s="2" t="s">
        <v>4</v>
      </c>
      <c r="Q2" s="2" t="s">
        <v>4</v>
      </c>
      <c r="R2" s="2" t="s">
        <v>4</v>
      </c>
      <c r="S2" s="2" t="s">
        <v>4</v>
      </c>
      <c r="T2" s="2" t="s">
        <v>5</v>
      </c>
      <c r="U2" s="3" t="s">
        <v>6</v>
      </c>
      <c r="V2" s="3"/>
      <c r="W2" s="3"/>
      <c r="X2" s="3"/>
      <c r="Y2" s="3"/>
      <c r="Z2" s="3"/>
      <c r="AA2" s="3"/>
      <c r="AB2" s="3"/>
      <c r="AC2" s="3"/>
      <c r="AD2" s="3"/>
      <c r="AE2" s="3"/>
    </row>
    <row r="3" spans="1:31" x14ac:dyDescent="0.25">
      <c r="A3" t="s">
        <v>7</v>
      </c>
      <c r="B3" s="1" t="s">
        <v>8</v>
      </c>
      <c r="C3" s="2" t="s">
        <v>9</v>
      </c>
      <c r="D3" s="1" t="s">
        <v>9</v>
      </c>
      <c r="E3" s="1" t="s">
        <v>9</v>
      </c>
      <c r="F3" s="1" t="s">
        <v>8</v>
      </c>
      <c r="G3" s="1" t="s">
        <v>8</v>
      </c>
      <c r="H3" s="1" t="s">
        <v>8</v>
      </c>
      <c r="I3" s="1" t="s">
        <v>9</v>
      </c>
      <c r="J3" s="1" t="s">
        <v>10</v>
      </c>
      <c r="K3" s="1" t="s">
        <v>11</v>
      </c>
      <c r="L3" s="1" t="s">
        <v>12</v>
      </c>
      <c r="M3" s="1" t="s">
        <v>13</v>
      </c>
      <c r="N3" s="1" t="s">
        <v>14</v>
      </c>
      <c r="O3" s="1" t="s">
        <v>13</v>
      </c>
      <c r="P3" s="1" t="s">
        <v>15</v>
      </c>
      <c r="Q3" s="1" t="s">
        <v>16</v>
      </c>
      <c r="R3" s="1" t="s">
        <v>17</v>
      </c>
      <c r="S3" s="1" t="s">
        <v>18</v>
      </c>
      <c r="T3" s="1" t="s">
        <v>19</v>
      </c>
      <c r="U3" s="1" t="s">
        <v>20</v>
      </c>
    </row>
    <row r="4" spans="1:31" ht="30" x14ac:dyDescent="0.25">
      <c r="A4" t="s">
        <v>21</v>
      </c>
      <c r="B4" s="1" t="s">
        <v>91</v>
      </c>
      <c r="C4" s="2" t="s">
        <v>83</v>
      </c>
      <c r="D4" s="1" t="s">
        <v>22</v>
      </c>
      <c r="E4" s="1" t="s">
        <v>23</v>
      </c>
      <c r="F4" s="1" t="s">
        <v>24</v>
      </c>
      <c r="G4" s="1" t="s">
        <v>25</v>
      </c>
      <c r="H4" s="1" t="s">
        <v>26</v>
      </c>
      <c r="I4" s="1" t="s">
        <v>27</v>
      </c>
      <c r="J4" s="1" t="s">
        <v>28</v>
      </c>
      <c r="K4" s="1" t="s">
        <v>29</v>
      </c>
      <c r="L4" s="1" t="s">
        <v>30</v>
      </c>
      <c r="M4" s="1" t="s">
        <v>31</v>
      </c>
      <c r="N4" s="1" t="s">
        <v>32</v>
      </c>
      <c r="O4" s="1" t="s">
        <v>33</v>
      </c>
      <c r="P4" s="1" t="s">
        <v>34</v>
      </c>
      <c r="Q4" s="1" t="s">
        <v>35</v>
      </c>
      <c r="R4" s="1" t="s">
        <v>36</v>
      </c>
      <c r="S4" s="1" t="s">
        <v>37</v>
      </c>
      <c r="T4" s="1" t="s">
        <v>38</v>
      </c>
      <c r="U4" s="1" t="s">
        <v>39</v>
      </c>
    </row>
    <row r="5" spans="1:31" ht="60" x14ac:dyDescent="0.25">
      <c r="A5" t="s">
        <v>40</v>
      </c>
      <c r="B5" s="1" t="s">
        <v>92</v>
      </c>
      <c r="C5" s="2" t="s">
        <v>84</v>
      </c>
      <c r="D5" s="1" t="s">
        <v>41</v>
      </c>
      <c r="E5" s="1" t="s">
        <v>42</v>
      </c>
      <c r="F5" s="1" t="s">
        <v>43</v>
      </c>
      <c r="G5" s="1" t="s">
        <v>44</v>
      </c>
      <c r="H5" s="1" t="s">
        <v>45</v>
      </c>
      <c r="I5" s="1" t="s">
        <v>46</v>
      </c>
      <c r="J5" s="1" t="s">
        <v>47</v>
      </c>
      <c r="K5" s="1" t="s">
        <v>48</v>
      </c>
      <c r="L5" s="1" t="s">
        <v>49</v>
      </c>
      <c r="M5" s="1" t="s">
        <v>50</v>
      </c>
      <c r="N5" s="1" t="s">
        <v>51</v>
      </c>
      <c r="O5" s="1" t="s">
        <v>52</v>
      </c>
      <c r="P5" s="1" t="s">
        <v>53</v>
      </c>
      <c r="Q5" s="1" t="s">
        <v>54</v>
      </c>
      <c r="R5" s="1" t="s">
        <v>55</v>
      </c>
      <c r="S5" s="1" t="s">
        <v>56</v>
      </c>
      <c r="T5" s="1" t="s">
        <v>57</v>
      </c>
      <c r="U5" s="1" t="s">
        <v>58</v>
      </c>
    </row>
    <row r="6" spans="1:31" ht="60" x14ac:dyDescent="0.25">
      <c r="A6" t="s">
        <v>59</v>
      </c>
      <c r="B6" s="1" t="s">
        <v>93</v>
      </c>
      <c r="C6" s="2" t="s">
        <v>85</v>
      </c>
      <c r="D6" s="1" t="s">
        <v>60</v>
      </c>
      <c r="E6" s="1" t="s">
        <v>61</v>
      </c>
      <c r="F6" s="1" t="s">
        <v>86</v>
      </c>
      <c r="G6" s="1" t="s">
        <v>94</v>
      </c>
      <c r="H6" s="1" t="s">
        <v>87</v>
      </c>
      <c r="I6" s="1" t="s">
        <v>95</v>
      </c>
      <c r="J6" s="1" t="s">
        <v>89</v>
      </c>
      <c r="K6" s="1" t="s">
        <v>88</v>
      </c>
      <c r="L6" s="1" t="s">
        <v>90</v>
      </c>
      <c r="M6" s="1" t="s">
        <v>62</v>
      </c>
      <c r="N6" s="1" t="s">
        <v>99</v>
      </c>
      <c r="O6" s="1" t="s">
        <v>98</v>
      </c>
      <c r="P6" s="1" t="s">
        <v>63</v>
      </c>
      <c r="Q6" s="1" t="s">
        <v>97</v>
      </c>
      <c r="R6" s="1" t="s">
        <v>64</v>
      </c>
      <c r="S6" s="1" t="s">
        <v>65</v>
      </c>
      <c r="T6" s="1" t="s">
        <v>66</v>
      </c>
      <c r="U6" s="1" t="s">
        <v>96</v>
      </c>
    </row>
    <row r="7" spans="1:31" x14ac:dyDescent="0.25">
      <c r="A7" t="s">
        <v>67</v>
      </c>
      <c r="B7" s="2" t="s">
        <v>68</v>
      </c>
      <c r="C7" s="2" t="s">
        <v>68</v>
      </c>
      <c r="D7" s="2" t="s">
        <v>68</v>
      </c>
      <c r="E7" s="2" t="s">
        <v>68</v>
      </c>
      <c r="F7" s="2" t="s">
        <v>69</v>
      </c>
      <c r="G7" s="2" t="s">
        <v>69</v>
      </c>
      <c r="H7" s="2" t="s">
        <v>14</v>
      </c>
      <c r="I7" s="2" t="s">
        <v>68</v>
      </c>
      <c r="J7" s="2" t="s">
        <v>70</v>
      </c>
      <c r="K7" s="2" t="s">
        <v>68</v>
      </c>
      <c r="L7" s="2" t="s">
        <v>70</v>
      </c>
      <c r="M7" s="2" t="s">
        <v>70</v>
      </c>
      <c r="N7" s="2" t="s">
        <v>69</v>
      </c>
      <c r="O7" s="2" t="s">
        <v>68</v>
      </c>
      <c r="P7" s="2" t="s">
        <v>68</v>
      </c>
      <c r="Q7" s="2" t="s">
        <v>70</v>
      </c>
      <c r="R7" s="2" t="s">
        <v>68</v>
      </c>
      <c r="S7" s="2" t="s">
        <v>70</v>
      </c>
      <c r="T7" s="2" t="s">
        <v>14</v>
      </c>
      <c r="U7" s="2" t="s">
        <v>68</v>
      </c>
      <c r="V7" s="2"/>
      <c r="W7" s="2"/>
      <c r="X7" s="2"/>
      <c r="Y7" s="2"/>
      <c r="Z7" s="2"/>
      <c r="AA7" s="2"/>
      <c r="AB7" s="2"/>
      <c r="AC7" s="2"/>
      <c r="AD7" s="2"/>
      <c r="AE7" s="2"/>
    </row>
    <row r="8" spans="1:31" s="3" customFormat="1" x14ac:dyDescent="0.25">
      <c r="A8" s="3" t="s">
        <v>71</v>
      </c>
      <c r="B8" s="2"/>
      <c r="C8" s="2">
        <f>B1</f>
        <v>1</v>
      </c>
      <c r="D8" s="2">
        <v>1</v>
      </c>
      <c r="E8" s="2">
        <v>1</v>
      </c>
      <c r="F8" s="2">
        <v>1</v>
      </c>
      <c r="G8" s="3">
        <v>1</v>
      </c>
      <c r="H8" s="3">
        <v>1</v>
      </c>
      <c r="I8" s="3" t="str">
        <f>_xlfn.CONCAT(B1, ", ",R1 )</f>
        <v>1, 17</v>
      </c>
      <c r="S8" s="3">
        <v>17</v>
      </c>
      <c r="T8" s="3">
        <v>14</v>
      </c>
    </row>
    <row r="9" spans="1:31" ht="45" x14ac:dyDescent="0.25">
      <c r="A9" t="s">
        <v>72</v>
      </c>
      <c r="B9" s="1"/>
      <c r="C9" s="2" t="s">
        <v>73</v>
      </c>
      <c r="D9" s="1" t="s">
        <v>74</v>
      </c>
      <c r="E9" s="2" t="s">
        <v>75</v>
      </c>
      <c r="F9" s="1" t="s">
        <v>76</v>
      </c>
      <c r="G9" s="1" t="s">
        <v>77</v>
      </c>
      <c r="H9"/>
      <c r="I9" s="1" t="s">
        <v>78</v>
      </c>
      <c r="S9" s="1" t="s">
        <v>79</v>
      </c>
      <c r="T9" s="1" t="s">
        <v>80</v>
      </c>
    </row>
    <row r="11" spans="1:31" x14ac:dyDescent="0.25">
      <c r="A11" t="s">
        <v>100</v>
      </c>
      <c r="B11" s="4" t="s">
        <v>101</v>
      </c>
      <c r="C11" s="5" t="s">
        <v>103</v>
      </c>
      <c r="D11" s="4" t="s">
        <v>101</v>
      </c>
      <c r="E11" s="4" t="s">
        <v>101</v>
      </c>
      <c r="F11" s="5" t="s">
        <v>103</v>
      </c>
      <c r="G11" s="4" t="s">
        <v>101</v>
      </c>
      <c r="H11" s="4" t="s">
        <v>101</v>
      </c>
      <c r="I11" s="4" t="s">
        <v>101</v>
      </c>
      <c r="J11" s="4" t="s">
        <v>101</v>
      </c>
      <c r="K11" s="4" t="s">
        <v>101</v>
      </c>
      <c r="L11" s="5" t="s">
        <v>103</v>
      </c>
      <c r="M11" s="4" t="s">
        <v>101</v>
      </c>
      <c r="N11" s="4" t="s">
        <v>101</v>
      </c>
      <c r="O11" s="4" t="s">
        <v>101</v>
      </c>
      <c r="P11" s="4" t="s">
        <v>101</v>
      </c>
      <c r="Q11" s="4" t="s">
        <v>101</v>
      </c>
      <c r="R11" s="5" t="s">
        <v>103</v>
      </c>
      <c r="S11" s="4" t="s">
        <v>101</v>
      </c>
      <c r="T11" s="4" t="s">
        <v>101</v>
      </c>
      <c r="U11" s="4" t="s">
        <v>101</v>
      </c>
    </row>
    <row r="12" spans="1:31" ht="90" x14ac:dyDescent="0.25">
      <c r="A12" t="s">
        <v>102</v>
      </c>
      <c r="B12" s="1" t="s">
        <v>123</v>
      </c>
      <c r="C12" s="2" t="s">
        <v>104</v>
      </c>
      <c r="D12" s="1" t="s">
        <v>105</v>
      </c>
      <c r="E12" s="2" t="s">
        <v>106</v>
      </c>
      <c r="F12" s="1" t="s">
        <v>107</v>
      </c>
      <c r="G12" s="1" t="s">
        <v>108</v>
      </c>
      <c r="H12" s="1" t="s">
        <v>109</v>
      </c>
      <c r="I12" s="1" t="s">
        <v>110</v>
      </c>
      <c r="J12" s="1" t="s">
        <v>111</v>
      </c>
      <c r="K12" s="1" t="s">
        <v>112</v>
      </c>
      <c r="L12" s="1" t="s">
        <v>113</v>
      </c>
      <c r="M12" s="1" t="s">
        <v>114</v>
      </c>
      <c r="N12" s="1" t="s">
        <v>115</v>
      </c>
      <c r="O12" s="1" t="s">
        <v>116</v>
      </c>
      <c r="P12" s="1" t="s">
        <v>117</v>
      </c>
      <c r="Q12" s="1" t="s">
        <v>118</v>
      </c>
      <c r="R12" s="1" t="s">
        <v>119</v>
      </c>
      <c r="S12" s="1" t="s">
        <v>120</v>
      </c>
      <c r="T12" s="1" t="s">
        <v>121</v>
      </c>
      <c r="U12" s="1" t="s">
        <v>122</v>
      </c>
    </row>
  </sheetData>
  <sortState xmlns:xlrd2="http://schemas.microsoft.com/office/spreadsheetml/2017/richdata2" columnSort="1" ref="B1:AE9">
    <sortCondition ref="B2:AE2" customList="Look and Feel,Usability,Performance,Maintainability and Support,Security,Cultural"/>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E63DB47-1427-4E48-AF0C-5CB8C93EF81B}">
          <x14:formula1>
            <xm:f>Lists!$A$3:$A$6</xm:f>
          </x14:formula1>
          <xm:sqref>A7:B7 D7:AE7</xm:sqref>
        </x14:dataValidation>
        <x14:dataValidation type="list" allowBlank="1" showInputMessage="1" showErrorMessage="1" xr:uid="{182BB6E0-C9E0-486B-8CC5-2E96D45722E4}">
          <x14:formula1>
            <xm:f>Lists!$B$2:$B$7</xm:f>
          </x14:formula1>
          <xm:sqref>A2:XFD2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8A072-2B27-4431-845F-945B40AE303F}">
  <dimension ref="A1:B7"/>
  <sheetViews>
    <sheetView workbookViewId="0">
      <selection activeCell="B2" sqref="B2:B7"/>
    </sheetView>
  </sheetViews>
  <sheetFormatPr defaultRowHeight="15" x14ac:dyDescent="0.25"/>
  <cols>
    <col min="1" max="1" width="18.85546875" customWidth="1"/>
  </cols>
  <sheetData>
    <row r="1" spans="1:2" x14ac:dyDescent="0.25">
      <c r="A1" t="s">
        <v>81</v>
      </c>
      <c r="B1" t="s">
        <v>1</v>
      </c>
    </row>
    <row r="2" spans="1:2" x14ac:dyDescent="0.25">
      <c r="A2" t="s">
        <v>70</v>
      </c>
      <c r="B2" t="s">
        <v>2</v>
      </c>
    </row>
    <row r="3" spans="1:2" x14ac:dyDescent="0.25">
      <c r="A3" t="s">
        <v>68</v>
      </c>
      <c r="B3" t="s">
        <v>3</v>
      </c>
    </row>
    <row r="4" spans="1:2" x14ac:dyDescent="0.25">
      <c r="A4" t="s">
        <v>70</v>
      </c>
      <c r="B4" t="s">
        <v>4</v>
      </c>
    </row>
    <row r="5" spans="1:2" x14ac:dyDescent="0.25">
      <c r="A5" t="s">
        <v>69</v>
      </c>
      <c r="B5" t="s">
        <v>5</v>
      </c>
    </row>
    <row r="6" spans="1:2" x14ac:dyDescent="0.25">
      <c r="A6" t="s">
        <v>14</v>
      </c>
      <c r="B6" t="s">
        <v>82</v>
      </c>
    </row>
    <row r="7" spans="1:2" x14ac:dyDescent="0.25">
      <c r="B7" t="s">
        <v>6</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Thiemann</dc:creator>
  <cp:keywords/>
  <dc:description/>
  <cp:lastModifiedBy>Adam Thiemann</cp:lastModifiedBy>
  <cp:revision/>
  <dcterms:created xsi:type="dcterms:W3CDTF">2023-12-16T15:37:49Z</dcterms:created>
  <dcterms:modified xsi:type="dcterms:W3CDTF">2024-04-14T17:53:43Z</dcterms:modified>
  <cp:category/>
  <cp:contentStatus/>
</cp:coreProperties>
</file>