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J17" i="3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104"/>
  <c r="J105"/>
  <c r="J106"/>
  <c r="J107"/>
  <c r="J108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9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4"/>
  <c r="J317"/>
  <c r="J318"/>
  <c r="J319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9"/>
  <c r="J520"/>
  <c r="J521"/>
  <c r="J522"/>
  <c r="J523"/>
  <c r="J524"/>
  <c r="J525"/>
  <c r="J526"/>
  <c r="J527"/>
  <c r="J536"/>
  <c r="J537"/>
  <c r="J538"/>
  <c r="J539"/>
  <c r="J540"/>
  <c r="J541"/>
  <c r="J542"/>
  <c r="J543"/>
  <c r="J544"/>
  <c r="J545"/>
  <c r="J573"/>
  <c r="J574"/>
  <c r="J16"/>
  <c r="J15"/>
  <c r="J14"/>
  <c r="J13"/>
  <c r="J12"/>
  <c r="J11"/>
  <c r="J10"/>
  <c r="J9"/>
  <c r="J8"/>
  <c r="Q89"/>
  <c r="R89" s="1"/>
  <c r="S89" s="1"/>
  <c r="T89" s="1"/>
  <c r="Q103"/>
  <c r="Q518"/>
  <c r="Q528"/>
  <c r="Q546"/>
  <c r="R546" s="1"/>
  <c r="S546" s="1"/>
  <c r="T546" s="1"/>
  <c r="Q547"/>
  <c r="R547" s="1"/>
  <c r="S547" s="1"/>
  <c r="T547" s="1"/>
  <c r="Q548"/>
  <c r="R548" s="1"/>
  <c r="S548" s="1"/>
  <c r="T548" s="1"/>
  <c r="Q549"/>
  <c r="Q550"/>
  <c r="R550" s="1"/>
  <c r="S550" s="1"/>
  <c r="T550" s="1"/>
  <c r="Q551"/>
  <c r="R551" s="1"/>
  <c r="S551" s="1"/>
  <c r="T551" s="1"/>
  <c r="Q552"/>
  <c r="Q553"/>
  <c r="R103"/>
  <c r="S103" s="1"/>
  <c r="T103" s="1"/>
  <c r="R518"/>
  <c r="S518" s="1"/>
  <c r="T518" s="1"/>
  <c r="R528"/>
  <c r="S528" s="1"/>
  <c r="T528" s="1"/>
  <c r="R549"/>
  <c r="S549" s="1"/>
  <c r="T549" s="1"/>
  <c r="R552"/>
  <c r="S552" s="1"/>
  <c r="T552" s="1"/>
  <c r="R553"/>
  <c r="S553" s="1"/>
  <c r="T553" s="1"/>
  <c r="L6" i="4"/>
  <c r="E6"/>
  <c r="F6"/>
  <c r="Q14" i="3"/>
  <c r="Q30"/>
  <c r="Q46"/>
  <c r="Q62"/>
  <c r="Q78"/>
  <c r="Q94"/>
  <c r="Q110"/>
  <c r="Q126"/>
  <c r="Q142"/>
  <c r="Q158"/>
  <c r="Q174"/>
  <c r="Q190"/>
  <c r="Q206"/>
  <c r="Q222"/>
  <c r="Q238"/>
  <c r="Q254"/>
  <c r="Q270"/>
  <c r="Q286"/>
  <c r="Q302"/>
  <c r="Q318"/>
  <c r="Q334"/>
  <c r="Q350"/>
  <c r="Q366"/>
  <c r="Q382"/>
  <c r="Q398"/>
  <c r="Q414"/>
  <c r="Q430"/>
  <c r="Q446"/>
  <c r="Q462"/>
  <c r="Q478"/>
  <c r="Q494"/>
  <c r="Q510"/>
  <c r="Q530"/>
  <c r="Q554"/>
  <c r="Q570"/>
  <c r="Q23"/>
  <c r="Q44"/>
  <c r="Q65"/>
  <c r="Q87"/>
  <c r="Q113"/>
  <c r="Q135"/>
  <c r="Q156"/>
  <c r="Q177"/>
  <c r="Q199"/>
  <c r="Q220"/>
  <c r="Q241"/>
  <c r="Q263"/>
  <c r="Q284"/>
  <c r="Q305"/>
  <c r="Q327"/>
  <c r="Q348"/>
  <c r="Q369"/>
  <c r="Q391"/>
  <c r="Q412"/>
  <c r="Q433"/>
  <c r="Q455"/>
  <c r="Q476"/>
  <c r="Q497"/>
  <c r="Q523"/>
  <c r="Q557"/>
  <c r="Q11"/>
  <c r="Q32"/>
  <c r="Q53"/>
  <c r="Q75"/>
  <c r="Q96"/>
  <c r="Q117"/>
  <c r="Q139"/>
  <c r="Q160"/>
  <c r="Q181"/>
  <c r="Q203"/>
  <c r="Q224"/>
  <c r="Q245"/>
  <c r="Q267"/>
  <c r="Q288"/>
  <c r="Q309"/>
  <c r="Q331"/>
  <c r="Q352"/>
  <c r="Q373"/>
  <c r="Q395"/>
  <c r="Q416"/>
  <c r="Q437"/>
  <c r="Q459"/>
  <c r="Q480"/>
  <c r="Q501"/>
  <c r="Q521"/>
  <c r="Q543"/>
  <c r="Q572"/>
  <c r="Q47"/>
  <c r="Q100"/>
  <c r="Q141"/>
  <c r="Q184"/>
  <c r="Q227"/>
  <c r="Q269"/>
  <c r="Q312"/>
  <c r="Q355"/>
  <c r="Q397"/>
  <c r="Q440"/>
  <c r="Q483"/>
  <c r="Q520"/>
  <c r="Q569"/>
  <c r="Q179"/>
  <c r="Q285"/>
  <c r="Q371"/>
  <c r="Q456"/>
  <c r="Q564"/>
  <c r="Q153"/>
  <c r="Q249"/>
  <c r="Q335"/>
  <c r="Q431"/>
  <c r="Q524"/>
  <c r="Q24"/>
  <c r="Q67"/>
  <c r="Q105"/>
  <c r="Q148"/>
  <c r="Q191"/>
  <c r="Q233"/>
  <c r="Q276"/>
  <c r="Q319"/>
  <c r="Q361"/>
  <c r="Q404"/>
  <c r="Q447"/>
  <c r="Q489"/>
  <c r="Q536"/>
  <c r="Q20"/>
  <c r="Q73"/>
  <c r="Q115"/>
  <c r="Q189"/>
  <c r="Q253"/>
  <c r="Q339"/>
  <c r="Q424"/>
  <c r="Q509"/>
  <c r="Q19"/>
  <c r="Q72"/>
  <c r="Q143"/>
  <c r="Q217"/>
  <c r="Q303"/>
  <c r="Q388"/>
  <c r="Q463"/>
  <c r="Q531"/>
  <c r="Q10"/>
  <c r="Q26"/>
  <c r="Q42"/>
  <c r="Q58"/>
  <c r="Q74"/>
  <c r="Q90"/>
  <c r="Q106"/>
  <c r="Q122"/>
  <c r="Q138"/>
  <c r="Q154"/>
  <c r="Q170"/>
  <c r="Q186"/>
  <c r="Q202"/>
  <c r="Q218"/>
  <c r="Q234"/>
  <c r="Q250"/>
  <c r="Q266"/>
  <c r="Q282"/>
  <c r="Q298"/>
  <c r="Q314"/>
  <c r="Q330"/>
  <c r="Q346"/>
  <c r="Q362"/>
  <c r="Q378"/>
  <c r="Q394"/>
  <c r="Q410"/>
  <c r="Q426"/>
  <c r="Q442"/>
  <c r="Q458"/>
  <c r="Q474"/>
  <c r="Q490"/>
  <c r="Q506"/>
  <c r="Q526"/>
  <c r="Q542"/>
  <c r="Q566"/>
  <c r="Q17"/>
  <c r="Q39"/>
  <c r="Q60"/>
  <c r="Q81"/>
  <c r="Q108"/>
  <c r="Q129"/>
  <c r="Q151"/>
  <c r="Q172"/>
  <c r="Q193"/>
  <c r="Q215"/>
  <c r="Q236"/>
  <c r="Q257"/>
  <c r="Q279"/>
  <c r="Q300"/>
  <c r="Q321"/>
  <c r="Q343"/>
  <c r="Q364"/>
  <c r="Q385"/>
  <c r="Q407"/>
  <c r="Q428"/>
  <c r="Q449"/>
  <c r="Q471"/>
  <c r="Q492"/>
  <c r="Q513"/>
  <c r="Q544"/>
  <c r="Q573"/>
  <c r="Q27"/>
  <c r="Q48"/>
  <c r="Q69"/>
  <c r="Q91"/>
  <c r="Q112"/>
  <c r="Q133"/>
  <c r="Q155"/>
  <c r="Q176"/>
  <c r="Q197"/>
  <c r="Q219"/>
  <c r="Q240"/>
  <c r="Q261"/>
  <c r="Q283"/>
  <c r="Q304"/>
  <c r="Q325"/>
  <c r="Q347"/>
  <c r="Q368"/>
  <c r="Q389"/>
  <c r="Q411"/>
  <c r="Q432"/>
  <c r="Q453"/>
  <c r="Q475"/>
  <c r="Q496"/>
  <c r="Q517"/>
  <c r="Q537"/>
  <c r="Q567"/>
  <c r="Q36"/>
  <c r="Q79"/>
  <c r="Q131"/>
  <c r="Q173"/>
  <c r="Q216"/>
  <c r="Q259"/>
  <c r="Q301"/>
  <c r="Q344"/>
  <c r="Q387"/>
  <c r="Q429"/>
  <c r="Q472"/>
  <c r="Q515"/>
  <c r="Q559"/>
  <c r="Q157"/>
  <c r="Q264"/>
  <c r="Q349"/>
  <c r="Q435"/>
  <c r="Q535"/>
  <c r="Q121"/>
  <c r="Q228"/>
  <c r="Q313"/>
  <c r="Q399"/>
  <c r="Q505"/>
  <c r="Q13"/>
  <c r="Q56"/>
  <c r="Q99"/>
  <c r="Q137"/>
  <c r="Q180"/>
  <c r="Q223"/>
  <c r="Q265"/>
  <c r="Q34"/>
  <c r="Q66"/>
  <c r="Q98"/>
  <c r="Q130"/>
  <c r="Q162"/>
  <c r="Q194"/>
  <c r="Q226"/>
  <c r="Q258"/>
  <c r="Q290"/>
  <c r="Q322"/>
  <c r="Q354"/>
  <c r="Q386"/>
  <c r="Q418"/>
  <c r="Q450"/>
  <c r="Q482"/>
  <c r="Q514"/>
  <c r="Q558"/>
  <c r="Q28"/>
  <c r="Q71"/>
  <c r="Q119"/>
  <c r="Q161"/>
  <c r="Q204"/>
  <c r="Q247"/>
  <c r="Q289"/>
  <c r="Q332"/>
  <c r="Q375"/>
  <c r="Q417"/>
  <c r="Q460"/>
  <c r="Q503"/>
  <c r="Q563"/>
  <c r="Q37"/>
  <c r="Q80"/>
  <c r="Q123"/>
  <c r="Q165"/>
  <c r="Q208"/>
  <c r="Q251"/>
  <c r="Q293"/>
  <c r="Q336"/>
  <c r="Q379"/>
  <c r="Q421"/>
  <c r="Q464"/>
  <c r="Q507"/>
  <c r="Q556"/>
  <c r="Q57"/>
  <c r="Q152"/>
  <c r="Q237"/>
  <c r="Q323"/>
  <c r="Q408"/>
  <c r="Q493"/>
  <c r="Q52"/>
  <c r="Q307"/>
  <c r="Q477"/>
  <c r="Q175"/>
  <c r="Q356"/>
  <c r="Q541"/>
  <c r="Q77"/>
  <c r="Q159"/>
  <c r="Q244"/>
  <c r="Q308"/>
  <c r="Q372"/>
  <c r="Q425"/>
  <c r="Q479"/>
  <c r="Q555"/>
  <c r="Q41"/>
  <c r="Q104"/>
  <c r="Q200"/>
  <c r="Q296"/>
  <c r="Q403"/>
  <c r="Q525"/>
  <c r="Q40"/>
  <c r="Q132"/>
  <c r="Q239"/>
  <c r="Q345"/>
  <c r="Q441"/>
  <c r="Q560"/>
  <c r="Q22"/>
  <c r="Q54"/>
  <c r="Q86"/>
  <c r="Q118"/>
  <c r="Q150"/>
  <c r="Q182"/>
  <c r="Q214"/>
  <c r="Q246"/>
  <c r="Q278"/>
  <c r="Q310"/>
  <c r="Q342"/>
  <c r="Q374"/>
  <c r="Q406"/>
  <c r="Q438"/>
  <c r="Q470"/>
  <c r="Q502"/>
  <c r="Q538"/>
  <c r="Q12"/>
  <c r="Q55"/>
  <c r="Q97"/>
  <c r="Q145"/>
  <c r="Q188"/>
  <c r="Q231"/>
  <c r="Q273"/>
  <c r="Q316"/>
  <c r="Q359"/>
  <c r="Q401"/>
  <c r="Q444"/>
  <c r="Q487"/>
  <c r="Q539"/>
  <c r="Q21"/>
  <c r="Q64"/>
  <c r="Q107"/>
  <c r="Q149"/>
  <c r="Q192"/>
  <c r="Q235"/>
  <c r="Q277"/>
  <c r="Q320"/>
  <c r="Q363"/>
  <c r="Q405"/>
  <c r="Q448"/>
  <c r="Q491"/>
  <c r="Q532"/>
  <c r="Q25"/>
  <c r="Q120"/>
  <c r="Q205"/>
  <c r="Q291"/>
  <c r="Q376"/>
  <c r="Q461"/>
  <c r="Q540"/>
  <c r="Q232"/>
  <c r="Q413"/>
  <c r="Q93"/>
  <c r="Q292"/>
  <c r="Q484"/>
  <c r="Q45"/>
  <c r="Q127"/>
  <c r="Q212"/>
  <c r="Q297"/>
  <c r="Q351"/>
  <c r="Q415"/>
  <c r="Q468"/>
  <c r="Q519"/>
  <c r="Q31"/>
  <c r="Q95"/>
  <c r="Q168"/>
  <c r="Q275"/>
  <c r="Q381"/>
  <c r="Q488"/>
  <c r="Q29"/>
  <c r="Q111"/>
  <c r="Q207"/>
  <c r="Q324"/>
  <c r="Q420"/>
  <c r="Q516"/>
  <c r="Q18"/>
  <c r="Q50"/>
  <c r="Q82"/>
  <c r="Q114"/>
  <c r="Q146"/>
  <c r="Q178"/>
  <c r="Q210"/>
  <c r="Q242"/>
  <c r="Q274"/>
  <c r="Q306"/>
  <c r="Q338"/>
  <c r="Q370"/>
  <c r="Q402"/>
  <c r="Q434"/>
  <c r="Q466"/>
  <c r="Q498"/>
  <c r="Q534"/>
  <c r="Q574"/>
  <c r="Q49"/>
  <c r="Q92"/>
  <c r="Q140"/>
  <c r="Q183"/>
  <c r="Q225"/>
  <c r="Q268"/>
  <c r="Q311"/>
  <c r="Q353"/>
  <c r="Q396"/>
  <c r="Q439"/>
  <c r="Q481"/>
  <c r="Q533"/>
  <c r="Q16"/>
  <c r="Q59"/>
  <c r="Q101"/>
  <c r="Q144"/>
  <c r="Q187"/>
  <c r="Q229"/>
  <c r="Q272"/>
  <c r="Q315"/>
  <c r="Q357"/>
  <c r="Q400"/>
  <c r="Q443"/>
  <c r="Q485"/>
  <c r="Q527"/>
  <c r="Q15"/>
  <c r="Q109"/>
  <c r="Q195"/>
  <c r="Q280"/>
  <c r="Q365"/>
  <c r="Q451"/>
  <c r="Q529"/>
  <c r="Q211"/>
  <c r="Q392"/>
  <c r="Q51"/>
  <c r="Q271"/>
  <c r="Q452"/>
  <c r="Q35"/>
  <c r="Q116"/>
  <c r="Q201"/>
  <c r="Q287"/>
  <c r="Q340"/>
  <c r="Q393"/>
  <c r="Q457"/>
  <c r="Q511"/>
  <c r="Q9"/>
  <c r="Q84"/>
  <c r="Q147"/>
  <c r="Q243"/>
  <c r="Q360"/>
  <c r="Q467"/>
  <c r="Q8"/>
  <c r="Q83"/>
  <c r="Q185"/>
  <c r="Q281"/>
  <c r="Q409"/>
  <c r="Q495"/>
  <c r="Q38"/>
  <c r="Q70"/>
  <c r="Q102"/>
  <c r="Q134"/>
  <c r="Q166"/>
  <c r="Q198"/>
  <c r="Q230"/>
  <c r="Q262"/>
  <c r="Q294"/>
  <c r="Q326"/>
  <c r="Q358"/>
  <c r="Q390"/>
  <c r="Q422"/>
  <c r="Q454"/>
  <c r="Q486"/>
  <c r="Q522"/>
  <c r="Q562"/>
  <c r="Q33"/>
  <c r="Q76"/>
  <c r="Q124"/>
  <c r="Q167"/>
  <c r="Q209"/>
  <c r="Q252"/>
  <c r="Q295"/>
  <c r="Q337"/>
  <c r="Q380"/>
  <c r="Q423"/>
  <c r="Q465"/>
  <c r="Q508"/>
  <c r="Q568"/>
  <c r="Q43"/>
  <c r="Q85"/>
  <c r="Q128"/>
  <c r="Q171"/>
  <c r="Q213"/>
  <c r="Q256"/>
  <c r="Q299"/>
  <c r="Q341"/>
  <c r="Q384"/>
  <c r="Q427"/>
  <c r="Q469"/>
  <c r="Q512"/>
  <c r="Q561"/>
  <c r="Q68"/>
  <c r="Q163"/>
  <c r="Q248"/>
  <c r="Q333"/>
  <c r="Q419"/>
  <c r="Q504"/>
  <c r="Q125"/>
  <c r="Q328"/>
  <c r="Q499"/>
  <c r="Q196"/>
  <c r="Q377"/>
  <c r="Q571"/>
  <c r="Q88"/>
  <c r="Q169"/>
  <c r="Q255"/>
  <c r="Q329"/>
  <c r="Q383"/>
  <c r="Q436"/>
  <c r="Q500"/>
  <c r="Q565"/>
  <c r="Q63"/>
  <c r="Q136"/>
  <c r="Q221"/>
  <c r="Q317"/>
  <c r="Q445"/>
  <c r="Q545"/>
  <c r="Q61"/>
  <c r="Q164"/>
  <c r="Q260"/>
  <c r="Q367"/>
  <c r="Q473"/>
  <c r="R441" l="1"/>
  <c r="S441" s="1"/>
  <c r="T441" s="1"/>
  <c r="H441" s="1"/>
  <c r="R420"/>
  <c r="S420" s="1"/>
  <c r="T420" s="1"/>
  <c r="H420" s="1"/>
  <c r="R409"/>
  <c r="S409" s="1"/>
  <c r="R388"/>
  <c r="R367"/>
  <c r="S367" s="1"/>
  <c r="T367" s="1"/>
  <c r="H367" s="1"/>
  <c r="R345"/>
  <c r="S345" s="1"/>
  <c r="T345" s="1"/>
  <c r="H345" s="1"/>
  <c r="R324"/>
  <c r="R303"/>
  <c r="S303" s="1"/>
  <c r="T303" s="1"/>
  <c r="H303" s="1"/>
  <c r="R281"/>
  <c r="S281" s="1"/>
  <c r="T281" s="1"/>
  <c r="H281" s="1"/>
  <c r="R260"/>
  <c r="S260" s="1"/>
  <c r="T260" s="1"/>
  <c r="H260" s="1"/>
  <c r="R239"/>
  <c r="S239" s="1"/>
  <c r="T239" s="1"/>
  <c r="H239" s="1"/>
  <c r="R445"/>
  <c r="S445" s="1"/>
  <c r="R424"/>
  <c r="R403"/>
  <c r="S403" s="1"/>
  <c r="T403" s="1"/>
  <c r="H403" s="1"/>
  <c r="R381"/>
  <c r="S381" s="1"/>
  <c r="T381" s="1"/>
  <c r="R360"/>
  <c r="R339"/>
  <c r="S339" s="1"/>
  <c r="T339" s="1"/>
  <c r="H339" s="1"/>
  <c r="R296"/>
  <c r="S296" s="1"/>
  <c r="T296" s="1"/>
  <c r="H296" s="1"/>
  <c r="R275"/>
  <c r="S275" s="1"/>
  <c r="T275" s="1"/>
  <c r="H275" s="1"/>
  <c r="R253"/>
  <c r="S253" s="1"/>
  <c r="R243"/>
  <c r="S243" s="1"/>
  <c r="T243" s="1"/>
  <c r="H243" s="1"/>
  <c r="R447"/>
  <c r="S447" s="1"/>
  <c r="T447" s="1"/>
  <c r="H447" s="1"/>
  <c r="R436"/>
  <c r="S436" s="1"/>
  <c r="T436" s="1"/>
  <c r="R425"/>
  <c r="S425" s="1"/>
  <c r="T425" s="1"/>
  <c r="R415"/>
  <c r="S415" s="1"/>
  <c r="T415" s="1"/>
  <c r="H415" s="1"/>
  <c r="R404"/>
  <c r="R393"/>
  <c r="S393" s="1"/>
  <c r="T393" s="1"/>
  <c r="H393" s="1"/>
  <c r="R383"/>
  <c r="S383" s="1"/>
  <c r="T383" s="1"/>
  <c r="R372"/>
  <c r="R361"/>
  <c r="S361" s="1"/>
  <c r="R351"/>
  <c r="S351" s="1"/>
  <c r="T351" s="1"/>
  <c r="H351" s="1"/>
  <c r="R340"/>
  <c r="S340" s="1"/>
  <c r="T340" s="1"/>
  <c r="R329"/>
  <c r="S329" s="1"/>
  <c r="R308"/>
  <c r="S308" s="1"/>
  <c r="T308" s="1"/>
  <c r="H308" s="1"/>
  <c r="R297"/>
  <c r="S297" s="1"/>
  <c r="T297" s="1"/>
  <c r="H297" s="1"/>
  <c r="R287"/>
  <c r="S287" s="1"/>
  <c r="T287" s="1"/>
  <c r="H287" s="1"/>
  <c r="R276"/>
  <c r="R265"/>
  <c r="S265" s="1"/>
  <c r="T265" s="1"/>
  <c r="H265" s="1"/>
  <c r="R255"/>
  <c r="S255" s="1"/>
  <c r="T255" s="1"/>
  <c r="H255" s="1"/>
  <c r="R244"/>
  <c r="R233"/>
  <c r="S233" s="1"/>
  <c r="R223"/>
  <c r="S223" s="1"/>
  <c r="T223" s="1"/>
  <c r="H223" s="1"/>
  <c r="R571"/>
  <c r="S571" s="1"/>
  <c r="T571" s="1"/>
  <c r="R431"/>
  <c r="S431" s="1"/>
  <c r="T431" s="1"/>
  <c r="H431" s="1"/>
  <c r="R399"/>
  <c r="S399" s="1"/>
  <c r="T399" s="1"/>
  <c r="H399" s="1"/>
  <c r="R377"/>
  <c r="S377" s="1"/>
  <c r="T377" s="1"/>
  <c r="H377" s="1"/>
  <c r="R356"/>
  <c r="R335"/>
  <c r="S335" s="1"/>
  <c r="T335" s="1"/>
  <c r="H335" s="1"/>
  <c r="R292"/>
  <c r="S292" s="1"/>
  <c r="T292" s="1"/>
  <c r="H292" s="1"/>
  <c r="R271"/>
  <c r="S271" s="1"/>
  <c r="T271" s="1"/>
  <c r="H271" s="1"/>
  <c r="R249"/>
  <c r="S249" s="1"/>
  <c r="R228"/>
  <c r="S228" s="1"/>
  <c r="T228" s="1"/>
  <c r="R435"/>
  <c r="S435" s="1"/>
  <c r="T435" s="1"/>
  <c r="H435" s="1"/>
  <c r="R413"/>
  <c r="S413" s="1"/>
  <c r="T413" s="1"/>
  <c r="H413" s="1"/>
  <c r="R392"/>
  <c r="R371"/>
  <c r="S371" s="1"/>
  <c r="T371" s="1"/>
  <c r="H371" s="1"/>
  <c r="R349"/>
  <c r="S349" s="1"/>
  <c r="T349" s="1"/>
  <c r="H349" s="1"/>
  <c r="R328"/>
  <c r="S328" s="1"/>
  <c r="T328" s="1"/>
  <c r="H328" s="1"/>
  <c r="R307"/>
  <c r="S307" s="1"/>
  <c r="T307" s="1"/>
  <c r="H307" s="1"/>
  <c r="R285"/>
  <c r="S285" s="1"/>
  <c r="R264"/>
  <c r="S264" s="1"/>
  <c r="T264" s="1"/>
  <c r="H264" s="1"/>
  <c r="R232"/>
  <c r="S232" s="1"/>
  <c r="T232" s="1"/>
  <c r="H232" s="1"/>
  <c r="R569"/>
  <c r="S569" s="1"/>
  <c r="R451"/>
  <c r="S451" s="1"/>
  <c r="T451" s="1"/>
  <c r="H451" s="1"/>
  <c r="R440"/>
  <c r="R429"/>
  <c r="S429" s="1"/>
  <c r="T429" s="1"/>
  <c r="H429" s="1"/>
  <c r="R419"/>
  <c r="S419" s="1"/>
  <c r="T419" s="1"/>
  <c r="R408"/>
  <c r="R397"/>
  <c r="S397" s="1"/>
  <c r="R387"/>
  <c r="S387" s="1"/>
  <c r="T387" s="1"/>
  <c r="H387" s="1"/>
  <c r="R376"/>
  <c r="S376" s="1"/>
  <c r="T376" s="1"/>
  <c r="H376" s="1"/>
  <c r="R365"/>
  <c r="S365" s="1"/>
  <c r="R355"/>
  <c r="S355" s="1"/>
  <c r="T355" s="1"/>
  <c r="H355" s="1"/>
  <c r="R344"/>
  <c r="S344" s="1"/>
  <c r="T344" s="1"/>
  <c r="H344" s="1"/>
  <c r="R333"/>
  <c r="S333" s="1"/>
  <c r="T333" s="1"/>
  <c r="R323"/>
  <c r="S323" s="1"/>
  <c r="T323" s="1"/>
  <c r="H323" s="1"/>
  <c r="R301"/>
  <c r="S301" s="1"/>
  <c r="T301" s="1"/>
  <c r="H301" s="1"/>
  <c r="R291"/>
  <c r="S291" s="1"/>
  <c r="T291" s="1"/>
  <c r="H291" s="1"/>
  <c r="R280"/>
  <c r="R269"/>
  <c r="S269" s="1"/>
  <c r="R259"/>
  <c r="S259" s="1"/>
  <c r="T259" s="1"/>
  <c r="H259" s="1"/>
  <c r="R248"/>
  <c r="S248" s="1"/>
  <c r="T248" s="1"/>
  <c r="H248" s="1"/>
  <c r="R237"/>
  <c r="S237" s="1"/>
  <c r="R227"/>
  <c r="S227" s="1"/>
  <c r="T227" s="1"/>
  <c r="H227" s="1"/>
  <c r="R572"/>
  <c r="R448"/>
  <c r="S448" s="1"/>
  <c r="T448" s="1"/>
  <c r="H448" s="1"/>
  <c r="R443"/>
  <c r="S443" s="1"/>
  <c r="T443" s="1"/>
  <c r="H443" s="1"/>
  <c r="R437"/>
  <c r="S437" s="1"/>
  <c r="R432"/>
  <c r="S432" s="1"/>
  <c r="T432" s="1"/>
  <c r="H432" s="1"/>
  <c r="R427"/>
  <c r="S427" s="1"/>
  <c r="T427" s="1"/>
  <c r="H427" s="1"/>
  <c r="R421"/>
  <c r="S421" s="1"/>
  <c r="R416"/>
  <c r="R411"/>
  <c r="S411" s="1"/>
  <c r="T411" s="1"/>
  <c r="H411" s="1"/>
  <c r="R405"/>
  <c r="S405" s="1"/>
  <c r="T405" s="1"/>
  <c r="H405" s="1"/>
  <c r="R400"/>
  <c r="R395"/>
  <c r="S395" s="1"/>
  <c r="T395" s="1"/>
  <c r="H395" s="1"/>
  <c r="R389"/>
  <c r="S389" s="1"/>
  <c r="T389" s="1"/>
  <c r="H389" s="1"/>
  <c r="R384"/>
  <c r="S384" s="1"/>
  <c r="T384" s="1"/>
  <c r="H384" s="1"/>
  <c r="R379"/>
  <c r="S379" s="1"/>
  <c r="T379" s="1"/>
  <c r="H379" s="1"/>
  <c r="R373"/>
  <c r="S373" s="1"/>
  <c r="R368"/>
  <c r="S368" s="1"/>
  <c r="T368" s="1"/>
  <c r="H368" s="1"/>
  <c r="R363"/>
  <c r="S363" s="1"/>
  <c r="T363" s="1"/>
  <c r="H363" s="1"/>
  <c r="R357"/>
  <c r="S357" s="1"/>
  <c r="R352"/>
  <c r="R347"/>
  <c r="S347" s="1"/>
  <c r="T347" s="1"/>
  <c r="H347" s="1"/>
  <c r="R341"/>
  <c r="S341" s="1"/>
  <c r="T341" s="1"/>
  <c r="H341" s="1"/>
  <c r="R336"/>
  <c r="R331"/>
  <c r="S331" s="1"/>
  <c r="T331" s="1"/>
  <c r="H331" s="1"/>
  <c r="R325"/>
  <c r="S325" s="1"/>
  <c r="T325" s="1"/>
  <c r="H325" s="1"/>
  <c r="R309"/>
  <c r="S309" s="1"/>
  <c r="R304"/>
  <c r="S304" s="1"/>
  <c r="T304" s="1"/>
  <c r="H304" s="1"/>
  <c r="R299"/>
  <c r="S299" s="1"/>
  <c r="T299" s="1"/>
  <c r="R293"/>
  <c r="S293" s="1"/>
  <c r="R288"/>
  <c r="R283"/>
  <c r="S283" s="1"/>
  <c r="T283" s="1"/>
  <c r="R277"/>
  <c r="S277" s="1"/>
  <c r="T277" s="1"/>
  <c r="H277" s="1"/>
  <c r="R272"/>
  <c r="R267"/>
  <c r="S267" s="1"/>
  <c r="T267" s="1"/>
  <c r="H267" s="1"/>
  <c r="R261"/>
  <c r="S261" s="1"/>
  <c r="T261" s="1"/>
  <c r="H261" s="1"/>
  <c r="R256"/>
  <c r="S256" s="1"/>
  <c r="T256" s="1"/>
  <c r="H256" s="1"/>
  <c r="R251"/>
  <c r="S251" s="1"/>
  <c r="T251" s="1"/>
  <c r="H251" s="1"/>
  <c r="R245"/>
  <c r="S245" s="1"/>
  <c r="R240"/>
  <c r="S240" s="1"/>
  <c r="T240" s="1"/>
  <c r="H240" s="1"/>
  <c r="R235"/>
  <c r="S235" s="1"/>
  <c r="T235" s="1"/>
  <c r="H235" s="1"/>
  <c r="R229"/>
  <c r="S229" s="1"/>
  <c r="R224"/>
  <c r="R219"/>
  <c r="S219" s="1"/>
  <c r="T219" s="1"/>
  <c r="H219" s="1"/>
  <c r="R449"/>
  <c r="S449" s="1"/>
  <c r="T449" s="1"/>
  <c r="H449" s="1"/>
  <c r="R444"/>
  <c r="S444" s="1"/>
  <c r="T444" s="1"/>
  <c r="H444" s="1"/>
  <c r="R439"/>
  <c r="S439" s="1"/>
  <c r="T439" s="1"/>
  <c r="H439" s="1"/>
  <c r="R433"/>
  <c r="S433" s="1"/>
  <c r="R428"/>
  <c r="S428" s="1"/>
  <c r="T428" s="1"/>
  <c r="R423"/>
  <c r="S423" s="1"/>
  <c r="T423" s="1"/>
  <c r="H423" s="1"/>
  <c r="R417"/>
  <c r="S417" s="1"/>
  <c r="R412"/>
  <c r="R407"/>
  <c r="S407" s="1"/>
  <c r="T407" s="1"/>
  <c r="H407" s="1"/>
  <c r="R401"/>
  <c r="S401" s="1"/>
  <c r="T401" s="1"/>
  <c r="H401" s="1"/>
  <c r="R396"/>
  <c r="R391"/>
  <c r="S391" s="1"/>
  <c r="T391" s="1"/>
  <c r="H391" s="1"/>
  <c r="R385"/>
  <c r="S385" s="1"/>
  <c r="T385" s="1"/>
  <c r="R380"/>
  <c r="S380" s="1"/>
  <c r="T380" s="1"/>
  <c r="H380" s="1"/>
  <c r="R375"/>
  <c r="S375" s="1"/>
  <c r="T375" s="1"/>
  <c r="H375" s="1"/>
  <c r="R369"/>
  <c r="S369" s="1"/>
  <c r="R364"/>
  <c r="S364" s="1"/>
  <c r="T364" s="1"/>
  <c r="H364" s="1"/>
  <c r="R359"/>
  <c r="S359" s="1"/>
  <c r="T359" s="1"/>
  <c r="H359" s="1"/>
  <c r="R353"/>
  <c r="S353" s="1"/>
  <c r="R348"/>
  <c r="R343"/>
  <c r="S343" s="1"/>
  <c r="T343" s="1"/>
  <c r="R337"/>
  <c r="S337" s="1"/>
  <c r="T337" s="1"/>
  <c r="H337" s="1"/>
  <c r="R332"/>
  <c r="R327"/>
  <c r="S327" s="1"/>
  <c r="T327" s="1"/>
  <c r="H327" s="1"/>
  <c r="R321"/>
  <c r="S321" s="1"/>
  <c r="T321" s="1"/>
  <c r="H321" s="1"/>
  <c r="R311"/>
  <c r="S311" s="1"/>
  <c r="T311" s="1"/>
  <c r="H311" s="1"/>
  <c r="R305"/>
  <c r="S305" s="1"/>
  <c r="R300"/>
  <c r="S300" s="1"/>
  <c r="T300" s="1"/>
  <c r="H300" s="1"/>
  <c r="R295"/>
  <c r="S295" s="1"/>
  <c r="T295" s="1"/>
  <c r="H295" s="1"/>
  <c r="R289"/>
  <c r="S289" s="1"/>
  <c r="R284"/>
  <c r="R279"/>
  <c r="S279" s="1"/>
  <c r="T279" s="1"/>
  <c r="H279" s="1"/>
  <c r="R273"/>
  <c r="S273" s="1"/>
  <c r="T273" s="1"/>
  <c r="R268"/>
  <c r="R263"/>
  <c r="S263" s="1"/>
  <c r="T263" s="1"/>
  <c r="H263" s="1"/>
  <c r="R257"/>
  <c r="S257" s="1"/>
  <c r="T257" s="1"/>
  <c r="H257" s="1"/>
  <c r="R252"/>
  <c r="S252" s="1"/>
  <c r="T252" s="1"/>
  <c r="H252" s="1"/>
  <c r="R247"/>
  <c r="S247" s="1"/>
  <c r="T247" s="1"/>
  <c r="H247" s="1"/>
  <c r="R241"/>
  <c r="S241" s="1"/>
  <c r="R236"/>
  <c r="S236" s="1"/>
  <c r="T236" s="1"/>
  <c r="H236" s="1"/>
  <c r="R231"/>
  <c r="S231" s="1"/>
  <c r="T231" s="1"/>
  <c r="R225"/>
  <c r="S225" s="1"/>
  <c r="R209"/>
  <c r="S209" s="1"/>
  <c r="T209" s="1"/>
  <c r="H209" s="1"/>
  <c r="R161"/>
  <c r="S161" s="1"/>
  <c r="R574"/>
  <c r="S574" s="1"/>
  <c r="R570"/>
  <c r="S570" s="1"/>
  <c r="R450"/>
  <c r="S450" s="1"/>
  <c r="R446"/>
  <c r="S446" s="1"/>
  <c r="T446" s="1"/>
  <c r="H446" s="1"/>
  <c r="R442"/>
  <c r="S442" s="1"/>
  <c r="T442" s="1"/>
  <c r="H442" s="1"/>
  <c r="R438"/>
  <c r="S438" s="1"/>
  <c r="T438" s="1"/>
  <c r="H438" s="1"/>
  <c r="R434"/>
  <c r="S434" s="1"/>
  <c r="T434" s="1"/>
  <c r="H434" s="1"/>
  <c r="R430"/>
  <c r="S430" s="1"/>
  <c r="T430" s="1"/>
  <c r="H430" s="1"/>
  <c r="R426"/>
  <c r="S426" s="1"/>
  <c r="T426" s="1"/>
  <c r="H426" s="1"/>
  <c r="R422"/>
  <c r="S422" s="1"/>
  <c r="T422" s="1"/>
  <c r="H422" s="1"/>
  <c r="R418"/>
  <c r="S418" s="1"/>
  <c r="T418" s="1"/>
  <c r="H418" s="1"/>
  <c r="R414"/>
  <c r="S414" s="1"/>
  <c r="T414" s="1"/>
  <c r="H414" s="1"/>
  <c r="R410"/>
  <c r="S410" s="1"/>
  <c r="T410" s="1"/>
  <c r="H410" s="1"/>
  <c r="R406"/>
  <c r="S406" s="1"/>
  <c r="T406" s="1"/>
  <c r="H406" s="1"/>
  <c r="R402"/>
  <c r="S402" s="1"/>
  <c r="T402" s="1"/>
  <c r="H402" s="1"/>
  <c r="R398"/>
  <c r="S398" s="1"/>
  <c r="T398" s="1"/>
  <c r="H398" s="1"/>
  <c r="R394"/>
  <c r="S394" s="1"/>
  <c r="T394" s="1"/>
  <c r="H394" s="1"/>
  <c r="R390"/>
  <c r="S390" s="1"/>
  <c r="T390" s="1"/>
  <c r="H390" s="1"/>
  <c r="R386"/>
  <c r="S386" s="1"/>
  <c r="T386" s="1"/>
  <c r="H386" s="1"/>
  <c r="R382"/>
  <c r="S382" s="1"/>
  <c r="T382" s="1"/>
  <c r="H382" s="1"/>
  <c r="R378"/>
  <c r="S378" s="1"/>
  <c r="T378" s="1"/>
  <c r="H378" s="1"/>
  <c r="R374"/>
  <c r="S374" s="1"/>
  <c r="T374" s="1"/>
  <c r="H374" s="1"/>
  <c r="R370"/>
  <c r="S370" s="1"/>
  <c r="T370" s="1"/>
  <c r="H370" s="1"/>
  <c r="R366"/>
  <c r="S366" s="1"/>
  <c r="T366" s="1"/>
  <c r="H366" s="1"/>
  <c r="R362"/>
  <c r="S362" s="1"/>
  <c r="T362" s="1"/>
  <c r="H362" s="1"/>
  <c r="R358"/>
  <c r="S358" s="1"/>
  <c r="T358" s="1"/>
  <c r="H358" s="1"/>
  <c r="R354"/>
  <c r="S354" s="1"/>
  <c r="T354" s="1"/>
  <c r="H354" s="1"/>
  <c r="R350"/>
  <c r="S350" s="1"/>
  <c r="T350" s="1"/>
  <c r="H350" s="1"/>
  <c r="R346"/>
  <c r="S346" s="1"/>
  <c r="T346" s="1"/>
  <c r="H346" s="1"/>
  <c r="R342"/>
  <c r="S342" s="1"/>
  <c r="T342" s="1"/>
  <c r="H342" s="1"/>
  <c r="R338"/>
  <c r="S338" s="1"/>
  <c r="T338" s="1"/>
  <c r="H338" s="1"/>
  <c r="R334"/>
  <c r="S334" s="1"/>
  <c r="T334" s="1"/>
  <c r="H334" s="1"/>
  <c r="R330"/>
  <c r="S330" s="1"/>
  <c r="T330" s="1"/>
  <c r="H330" s="1"/>
  <c r="R326"/>
  <c r="S326" s="1"/>
  <c r="T326" s="1"/>
  <c r="H326" s="1"/>
  <c r="R322"/>
  <c r="S322" s="1"/>
  <c r="T322" s="1"/>
  <c r="H322" s="1"/>
  <c r="R310"/>
  <c r="S310" s="1"/>
  <c r="T310" s="1"/>
  <c r="H310" s="1"/>
  <c r="R306"/>
  <c r="S306" s="1"/>
  <c r="T306" s="1"/>
  <c r="H306" s="1"/>
  <c r="R302"/>
  <c r="S302" s="1"/>
  <c r="T302" s="1"/>
  <c r="H302" s="1"/>
  <c r="R298"/>
  <c r="S298" s="1"/>
  <c r="T298" s="1"/>
  <c r="H298" s="1"/>
  <c r="R294"/>
  <c r="S294" s="1"/>
  <c r="T294" s="1"/>
  <c r="H294" s="1"/>
  <c r="R290"/>
  <c r="S290" s="1"/>
  <c r="T290" s="1"/>
  <c r="H290" s="1"/>
  <c r="R286"/>
  <c r="S286" s="1"/>
  <c r="T286" s="1"/>
  <c r="H286" s="1"/>
  <c r="R282"/>
  <c r="S282" s="1"/>
  <c r="T282" s="1"/>
  <c r="H282" s="1"/>
  <c r="R278"/>
  <c r="S278" s="1"/>
  <c r="T278" s="1"/>
  <c r="H278" s="1"/>
  <c r="R274"/>
  <c r="S274" s="1"/>
  <c r="T274" s="1"/>
  <c r="H274" s="1"/>
  <c r="R270"/>
  <c r="S270" s="1"/>
  <c r="T270" s="1"/>
  <c r="H270" s="1"/>
  <c r="R266"/>
  <c r="S266" s="1"/>
  <c r="T266" s="1"/>
  <c r="H266" s="1"/>
  <c r="R262"/>
  <c r="S262" s="1"/>
  <c r="T262" s="1"/>
  <c r="H262" s="1"/>
  <c r="R258"/>
  <c r="S258" s="1"/>
  <c r="T258" s="1"/>
  <c r="H258" s="1"/>
  <c r="R254"/>
  <c r="S254" s="1"/>
  <c r="T254" s="1"/>
  <c r="H254" s="1"/>
  <c r="R250"/>
  <c r="S250" s="1"/>
  <c r="T250" s="1"/>
  <c r="H250" s="1"/>
  <c r="R246"/>
  <c r="S246" s="1"/>
  <c r="T246" s="1"/>
  <c r="H246" s="1"/>
  <c r="R242"/>
  <c r="S242" s="1"/>
  <c r="T242" s="1"/>
  <c r="H242" s="1"/>
  <c r="R238"/>
  <c r="S238" s="1"/>
  <c r="T238" s="1"/>
  <c r="H238" s="1"/>
  <c r="R234"/>
  <c r="S234" s="1"/>
  <c r="T234" s="1"/>
  <c r="H234" s="1"/>
  <c r="R230"/>
  <c r="S230" s="1"/>
  <c r="T230" s="1"/>
  <c r="H230" s="1"/>
  <c r="R226"/>
  <c r="S226" s="1"/>
  <c r="T226" s="1"/>
  <c r="H226" s="1"/>
  <c r="R218"/>
  <c r="S218" s="1"/>
  <c r="T218" s="1"/>
  <c r="H218" s="1"/>
  <c r="R162"/>
  <c r="S162" s="1"/>
  <c r="T162" s="1"/>
  <c r="H162" s="1"/>
  <c r="H571"/>
  <c r="H553"/>
  <c r="H552"/>
  <c r="H551"/>
  <c r="H550"/>
  <c r="H549"/>
  <c r="H548"/>
  <c r="H547"/>
  <c r="H546"/>
  <c r="H528"/>
  <c r="H518"/>
  <c r="H436"/>
  <c r="H428"/>
  <c r="H425"/>
  <c r="H419"/>
  <c r="H385"/>
  <c r="H383"/>
  <c r="H381"/>
  <c r="H343"/>
  <c r="H340"/>
  <c r="H333"/>
  <c r="H299"/>
  <c r="H283"/>
  <c r="H273"/>
  <c r="H231"/>
  <c r="H228"/>
  <c r="H103"/>
  <c r="H89"/>
  <c r="F553"/>
  <c r="F552"/>
  <c r="F551"/>
  <c r="F550"/>
  <c r="F549"/>
  <c r="F548"/>
  <c r="F547"/>
  <c r="F546"/>
  <c r="F528"/>
  <c r="F518"/>
  <c r="F447"/>
  <c r="F431"/>
  <c r="F425"/>
  <c r="F410"/>
  <c r="F383"/>
  <c r="F364"/>
  <c r="F340"/>
  <c r="F335"/>
  <c r="F303"/>
  <c r="F295"/>
  <c r="F275"/>
  <c r="F273"/>
  <c r="F239"/>
  <c r="F235"/>
  <c r="F228"/>
  <c r="F103"/>
  <c r="F89"/>
  <c r="D553"/>
  <c r="D552"/>
  <c r="D551"/>
  <c r="D550"/>
  <c r="D549"/>
  <c r="D548"/>
  <c r="D547"/>
  <c r="D546"/>
  <c r="D528"/>
  <c r="D518"/>
  <c r="D451"/>
  <c r="D431"/>
  <c r="D426"/>
  <c r="D425"/>
  <c r="D394"/>
  <c r="D383"/>
  <c r="D381"/>
  <c r="D378"/>
  <c r="D376"/>
  <c r="D351"/>
  <c r="D343"/>
  <c r="D340"/>
  <c r="D335"/>
  <c r="D321"/>
  <c r="D303"/>
  <c r="D295"/>
  <c r="D287"/>
  <c r="D278"/>
  <c r="D273"/>
  <c r="D261"/>
  <c r="D235"/>
  <c r="D103"/>
  <c r="D89"/>
  <c r="T2"/>
  <c r="S2"/>
  <c r="R2"/>
  <c r="D6" i="4"/>
  <c r="R185" i="3"/>
  <c r="R467"/>
  <c r="R41"/>
  <c r="R212"/>
  <c r="R45"/>
  <c r="R499"/>
  <c r="R461"/>
  <c r="R68"/>
  <c r="R512"/>
  <c r="R213"/>
  <c r="R128"/>
  <c r="R43"/>
  <c r="R508"/>
  <c r="R188"/>
  <c r="R97"/>
  <c r="R12"/>
  <c r="R502"/>
  <c r="R214"/>
  <c r="R150"/>
  <c r="R86"/>
  <c r="R22"/>
  <c r="R61"/>
  <c r="R168"/>
  <c r="R519"/>
  <c r="R99"/>
  <c r="R313"/>
  <c r="R559"/>
  <c r="R173"/>
  <c r="R567"/>
  <c r="R475"/>
  <c r="R155"/>
  <c r="R69"/>
  <c r="R544"/>
  <c r="R215"/>
  <c r="R129"/>
  <c r="R39"/>
  <c r="R526"/>
  <c r="R458"/>
  <c r="R170"/>
  <c r="R106"/>
  <c r="R42"/>
  <c r="R217"/>
  <c r="R73"/>
  <c r="R77"/>
  <c r="R100"/>
  <c r="R144"/>
  <c r="R533"/>
  <c r="R71"/>
  <c r="R482"/>
  <c r="R98"/>
  <c r="R83"/>
  <c r="R555"/>
  <c r="R24"/>
  <c r="R493"/>
  <c r="R527"/>
  <c r="R160"/>
  <c r="R557"/>
  <c r="R135"/>
  <c r="R494"/>
  <c r="R142"/>
  <c r="R14"/>
  <c r="R115"/>
  <c r="R116"/>
  <c r="R456"/>
  <c r="R141"/>
  <c r="R459"/>
  <c r="R80"/>
  <c r="R460"/>
  <c r="R92"/>
  <c r="R466"/>
  <c r="R114"/>
  <c r="R560"/>
  <c r="R31"/>
  <c r="R541"/>
  <c r="R529"/>
  <c r="R507"/>
  <c r="R96"/>
  <c r="R476"/>
  <c r="R65"/>
  <c r="R478"/>
  <c r="R126"/>
  <c r="R495"/>
  <c r="R545"/>
  <c r="R95"/>
  <c r="R468"/>
  <c r="R88"/>
  <c r="R93"/>
  <c r="R504"/>
  <c r="R120"/>
  <c r="R532"/>
  <c r="R320"/>
  <c r="R149"/>
  <c r="R64"/>
  <c r="R539"/>
  <c r="R316"/>
  <c r="R124"/>
  <c r="R33"/>
  <c r="R522"/>
  <c r="R454"/>
  <c r="R166"/>
  <c r="R102"/>
  <c r="R38"/>
  <c r="R132"/>
  <c r="R317"/>
  <c r="R9"/>
  <c r="R137"/>
  <c r="R505"/>
  <c r="R157"/>
  <c r="R216"/>
  <c r="R36"/>
  <c r="R496"/>
  <c r="R176"/>
  <c r="R91"/>
  <c r="R573"/>
  <c r="R471"/>
  <c r="R151"/>
  <c r="R60"/>
  <c r="R542"/>
  <c r="R474"/>
  <c r="R186"/>
  <c r="R122"/>
  <c r="R58"/>
  <c r="R463"/>
  <c r="R189"/>
  <c r="R159"/>
  <c r="R184"/>
  <c r="R187"/>
  <c r="R16"/>
  <c r="R119"/>
  <c r="R514"/>
  <c r="R130"/>
  <c r="R473"/>
  <c r="R84"/>
  <c r="R105"/>
  <c r="R52"/>
  <c r="R15"/>
  <c r="R203"/>
  <c r="R32"/>
  <c r="R177"/>
  <c r="R530"/>
  <c r="R174"/>
  <c r="R46"/>
  <c r="R19"/>
  <c r="R201"/>
  <c r="R153"/>
  <c r="R312"/>
  <c r="R501"/>
  <c r="R123"/>
  <c r="R503"/>
  <c r="R140"/>
  <c r="R498"/>
  <c r="R146"/>
  <c r="R18"/>
  <c r="R136"/>
  <c r="R67"/>
  <c r="R211"/>
  <c r="R556"/>
  <c r="R139"/>
  <c r="R523"/>
  <c r="R113"/>
  <c r="R510"/>
  <c r="R158"/>
  <c r="R30"/>
  <c r="R40"/>
  <c r="R147"/>
  <c r="R511"/>
  <c r="R127"/>
  <c r="R196"/>
  <c r="R540"/>
  <c r="R163"/>
  <c r="R561"/>
  <c r="R469"/>
  <c r="R171"/>
  <c r="R85"/>
  <c r="R568"/>
  <c r="R465"/>
  <c r="R145"/>
  <c r="R55"/>
  <c r="R538"/>
  <c r="R470"/>
  <c r="R182"/>
  <c r="R118"/>
  <c r="R54"/>
  <c r="R207"/>
  <c r="R488"/>
  <c r="R63"/>
  <c r="R180"/>
  <c r="R13"/>
  <c r="R535"/>
  <c r="R472"/>
  <c r="R79"/>
  <c r="R517"/>
  <c r="R197"/>
  <c r="R112"/>
  <c r="R27"/>
  <c r="R492"/>
  <c r="R172"/>
  <c r="R81"/>
  <c r="R566"/>
  <c r="R490"/>
  <c r="R202"/>
  <c r="R138"/>
  <c r="R74"/>
  <c r="R10"/>
  <c r="R509"/>
  <c r="R319"/>
  <c r="R483"/>
  <c r="R480"/>
  <c r="R59"/>
  <c r="R204"/>
  <c r="R558"/>
  <c r="R194"/>
  <c r="R34"/>
  <c r="R200"/>
  <c r="R191"/>
  <c r="R51"/>
  <c r="R109"/>
  <c r="R315"/>
  <c r="R75"/>
  <c r="R455"/>
  <c r="R44"/>
  <c r="R206"/>
  <c r="R78"/>
  <c r="R143"/>
  <c r="R489"/>
  <c r="R524"/>
  <c r="R520"/>
  <c r="R543"/>
  <c r="R165"/>
  <c r="R563"/>
  <c r="R183"/>
  <c r="R534"/>
  <c r="R178"/>
  <c r="R50"/>
  <c r="R29"/>
  <c r="R148"/>
  <c r="R477"/>
  <c r="R57"/>
  <c r="R181"/>
  <c r="R11"/>
  <c r="R156"/>
  <c r="R554"/>
  <c r="R190"/>
  <c r="R62"/>
  <c r="R111"/>
  <c r="R221"/>
  <c r="R565"/>
  <c r="R169"/>
  <c r="R484"/>
  <c r="R125"/>
  <c r="R205"/>
  <c r="R25"/>
  <c r="R491"/>
  <c r="R192"/>
  <c r="R107"/>
  <c r="R21"/>
  <c r="R487"/>
  <c r="R167"/>
  <c r="R76"/>
  <c r="R562"/>
  <c r="R486"/>
  <c r="R198"/>
  <c r="R134"/>
  <c r="R70"/>
  <c r="R516"/>
  <c r="R8"/>
  <c r="R104"/>
  <c r="R479"/>
  <c r="R56"/>
  <c r="R121"/>
  <c r="R515"/>
  <c r="R131"/>
  <c r="R537"/>
  <c r="R453"/>
  <c r="R133"/>
  <c r="R48"/>
  <c r="R513"/>
  <c r="R193"/>
  <c r="R108"/>
  <c r="R17"/>
  <c r="R506"/>
  <c r="R314"/>
  <c r="R154"/>
  <c r="R90"/>
  <c r="R26"/>
  <c r="R72"/>
  <c r="R536"/>
  <c r="R564"/>
  <c r="R521"/>
  <c r="R101"/>
  <c r="R481"/>
  <c r="R28"/>
  <c r="R222"/>
  <c r="R66"/>
  <c r="R525"/>
  <c r="R457"/>
  <c r="R452"/>
  <c r="R195"/>
  <c r="R485"/>
  <c r="R117"/>
  <c r="R497"/>
  <c r="R87"/>
  <c r="R462"/>
  <c r="R110"/>
  <c r="R531"/>
  <c r="R20"/>
  <c r="R35"/>
  <c r="R179"/>
  <c r="R47"/>
  <c r="R208"/>
  <c r="R37"/>
  <c r="R220"/>
  <c r="R49"/>
  <c r="R210"/>
  <c r="R82"/>
  <c r="R164"/>
  <c r="R500"/>
  <c r="R175"/>
  <c r="R152"/>
  <c r="R464"/>
  <c r="R53"/>
  <c r="R199"/>
  <c r="R23"/>
  <c r="R318"/>
  <c r="R94"/>
  <c r="D306" l="1"/>
  <c r="D385"/>
  <c r="F231"/>
  <c r="F277"/>
  <c r="F346"/>
  <c r="F428"/>
  <c r="D231"/>
  <c r="D449"/>
  <c r="D574"/>
  <c r="F256"/>
  <c r="F330"/>
  <c r="F407"/>
  <c r="D226"/>
  <c r="D256"/>
  <c r="D362"/>
  <c r="D410"/>
  <c r="D442"/>
  <c r="F252"/>
  <c r="F343"/>
  <c r="F426"/>
  <c r="D252"/>
  <c r="D277"/>
  <c r="D299"/>
  <c r="D323"/>
  <c r="D407"/>
  <c r="F274"/>
  <c r="F299"/>
  <c r="F378"/>
  <c r="F442"/>
  <c r="D255"/>
  <c r="F419"/>
  <c r="F290"/>
  <c r="F306"/>
  <c r="D402"/>
  <c r="D258"/>
  <c r="D330"/>
  <c r="D346"/>
  <c r="D417"/>
  <c r="F362"/>
  <c r="F394"/>
  <c r="D275"/>
  <c r="F262"/>
  <c r="F300"/>
  <c r="F571"/>
  <c r="D239"/>
  <c r="D296"/>
  <c r="D403"/>
  <c r="D419"/>
  <c r="F413"/>
  <c r="D267"/>
  <c r="F291"/>
  <c r="F402"/>
  <c r="D246"/>
  <c r="D333"/>
  <c r="D377"/>
  <c r="D443"/>
  <c r="F240"/>
  <c r="F271"/>
  <c r="F379"/>
  <c r="F436"/>
  <c r="D309"/>
  <c r="F375"/>
  <c r="D232"/>
  <c r="D249"/>
  <c r="D257"/>
  <c r="D279"/>
  <c r="D297"/>
  <c r="D307"/>
  <c r="D328"/>
  <c r="D361"/>
  <c r="D393"/>
  <c r="D421"/>
  <c r="D433"/>
  <c r="D450"/>
  <c r="D569"/>
  <c r="F219"/>
  <c r="F236"/>
  <c r="F255"/>
  <c r="F279"/>
  <c r="F297"/>
  <c r="F304"/>
  <c r="F381"/>
  <c r="F420"/>
  <c r="D354"/>
  <c r="D245"/>
  <c r="D260"/>
  <c r="D283"/>
  <c r="D327"/>
  <c r="D369"/>
  <c r="D379"/>
  <c r="D420"/>
  <c r="D447"/>
  <c r="F230"/>
  <c r="F283"/>
  <c r="F296"/>
  <c r="F333"/>
  <c r="F391"/>
  <c r="F434"/>
  <c r="F448"/>
  <c r="F338"/>
  <c r="F243"/>
  <c r="F415"/>
  <c r="F326"/>
  <c r="D233"/>
  <c r="D337"/>
  <c r="F322"/>
  <c r="D218"/>
  <c r="D390"/>
  <c r="F367"/>
  <c r="D209"/>
  <c r="D250"/>
  <c r="D266"/>
  <c r="D341"/>
  <c r="D353"/>
  <c r="D397"/>
  <c r="F251"/>
  <c r="F308"/>
  <c r="D441"/>
  <c r="D229"/>
  <c r="D281"/>
  <c r="D322"/>
  <c r="D384"/>
  <c r="F250"/>
  <c r="F282"/>
  <c r="F292"/>
  <c r="F339"/>
  <c r="F384"/>
  <c r="F427"/>
  <c r="D302"/>
  <c r="D342"/>
  <c r="D570"/>
  <c r="F302"/>
  <c r="F359"/>
  <c r="D293"/>
  <c r="D347"/>
  <c r="F264"/>
  <c r="F347"/>
  <c r="F422"/>
  <c r="D238"/>
  <c r="D286"/>
  <c r="D292"/>
  <c r="D301"/>
  <c r="D359"/>
  <c r="D367"/>
  <c r="D380"/>
  <c r="D389"/>
  <c r="D415"/>
  <c r="D438"/>
  <c r="D444"/>
  <c r="F218"/>
  <c r="F270"/>
  <c r="F342"/>
  <c r="F358"/>
  <c r="F374"/>
  <c r="F390"/>
  <c r="F401"/>
  <c r="F406"/>
  <c r="F432"/>
  <c r="F438"/>
  <c r="D162"/>
  <c r="D223"/>
  <c r="D243"/>
  <c r="D259"/>
  <c r="D265"/>
  <c r="D271"/>
  <c r="D291"/>
  <c r="D326"/>
  <c r="D345"/>
  <c r="D358"/>
  <c r="D363"/>
  <c r="D374"/>
  <c r="D387"/>
  <c r="D401"/>
  <c r="D406"/>
  <c r="D413"/>
  <c r="D423"/>
  <c r="D429"/>
  <c r="D435"/>
  <c r="F209"/>
  <c r="F234"/>
  <c r="F248"/>
  <c r="F254"/>
  <c r="F260"/>
  <c r="F267"/>
  <c r="F311"/>
  <c r="F328"/>
  <c r="F337"/>
  <c r="F341"/>
  <c r="F345"/>
  <c r="F354"/>
  <c r="F363"/>
  <c r="F370"/>
  <c r="F377"/>
  <c r="F387"/>
  <c r="F399"/>
  <c r="F405"/>
  <c r="F411"/>
  <c r="F444"/>
  <c r="D161"/>
  <c r="D219"/>
  <c r="D230"/>
  <c r="D234"/>
  <c r="D241"/>
  <c r="D248"/>
  <c r="D254"/>
  <c r="D262"/>
  <c r="D270"/>
  <c r="D282"/>
  <c r="D289"/>
  <c r="D294"/>
  <c r="D298"/>
  <c r="D310"/>
  <c r="D325"/>
  <c r="D338"/>
  <c r="D349"/>
  <c r="D357"/>
  <c r="D370"/>
  <c r="D382"/>
  <c r="D386"/>
  <c r="D391"/>
  <c r="D399"/>
  <c r="D405"/>
  <c r="D411"/>
  <c r="D418"/>
  <c r="D422"/>
  <c r="D427"/>
  <c r="D434"/>
  <c r="D448"/>
  <c r="D571"/>
  <c r="F162"/>
  <c r="F223"/>
  <c r="F232"/>
  <c r="F238"/>
  <c r="F246"/>
  <c r="F259"/>
  <c r="F266"/>
  <c r="F278"/>
  <c r="F286"/>
  <c r="F294"/>
  <c r="F298"/>
  <c r="F310"/>
  <c r="F327"/>
  <c r="F344"/>
  <c r="F351"/>
  <c r="F368"/>
  <c r="F376"/>
  <c r="F380"/>
  <c r="F386"/>
  <c r="F403"/>
  <c r="F418"/>
  <c r="F423"/>
  <c r="F435"/>
  <c r="F443"/>
  <c r="D30"/>
  <c r="D62"/>
  <c r="D94"/>
  <c r="D126"/>
  <c r="D158"/>
  <c r="D190"/>
  <c r="D318"/>
  <c r="D478"/>
  <c r="D510"/>
  <c r="D554"/>
  <c r="D23"/>
  <c r="D65"/>
  <c r="D113"/>
  <c r="D156"/>
  <c r="D199"/>
  <c r="D476"/>
  <c r="D523"/>
  <c r="D11"/>
  <c r="D53"/>
  <c r="D96"/>
  <c r="D139"/>
  <c r="D181"/>
  <c r="D464"/>
  <c r="D507"/>
  <c r="D556"/>
  <c r="D57"/>
  <c r="D152"/>
  <c r="D529"/>
  <c r="D211"/>
  <c r="D477"/>
  <c r="D175"/>
  <c r="D541"/>
  <c r="D67"/>
  <c r="D148"/>
  <c r="D500"/>
  <c r="D31"/>
  <c r="D136"/>
  <c r="D29"/>
  <c r="D164"/>
  <c r="D560"/>
  <c r="D18"/>
  <c r="D50"/>
  <c r="D82"/>
  <c r="D114"/>
  <c r="D146"/>
  <c r="D178"/>
  <c r="D210"/>
  <c r="D466"/>
  <c r="D498"/>
  <c r="D534"/>
  <c r="D49"/>
  <c r="D92"/>
  <c r="D140"/>
  <c r="D183"/>
  <c r="D220"/>
  <c r="D460"/>
  <c r="D503"/>
  <c r="D563"/>
  <c r="D37"/>
  <c r="D80"/>
  <c r="D123"/>
  <c r="D165"/>
  <c r="D208"/>
  <c r="D459"/>
  <c r="D501"/>
  <c r="D543"/>
  <c r="D47"/>
  <c r="D141"/>
  <c r="D312"/>
  <c r="D520"/>
  <c r="D179"/>
  <c r="D456"/>
  <c r="D153"/>
  <c r="D524"/>
  <c r="D35"/>
  <c r="D116"/>
  <c r="D201"/>
  <c r="D489"/>
  <c r="D20"/>
  <c r="D115"/>
  <c r="D19"/>
  <c r="D143"/>
  <c r="D531"/>
  <c r="D14"/>
  <c r="D46"/>
  <c r="D78"/>
  <c r="D110"/>
  <c r="D142"/>
  <c r="D174"/>
  <c r="D206"/>
  <c r="D462"/>
  <c r="D494"/>
  <c r="D530"/>
  <c r="D44"/>
  <c r="D87"/>
  <c r="D135"/>
  <c r="D177"/>
  <c r="D455"/>
  <c r="D497"/>
  <c r="D557"/>
  <c r="D32"/>
  <c r="D75"/>
  <c r="D117"/>
  <c r="D160"/>
  <c r="D203"/>
  <c r="D315"/>
  <c r="D485"/>
  <c r="D527"/>
  <c r="D15"/>
  <c r="D109"/>
  <c r="D195"/>
  <c r="D493"/>
  <c r="D52"/>
  <c r="D51"/>
  <c r="D452"/>
  <c r="D24"/>
  <c r="D105"/>
  <c r="D191"/>
  <c r="D457"/>
  <c r="D555"/>
  <c r="D84"/>
  <c r="D200"/>
  <c r="D525"/>
  <c r="D83"/>
  <c r="D473"/>
  <c r="D34"/>
  <c r="D66"/>
  <c r="D98"/>
  <c r="D130"/>
  <c r="D194"/>
  <c r="D222"/>
  <c r="D482"/>
  <c r="D514"/>
  <c r="D558"/>
  <c r="D28"/>
  <c r="D71"/>
  <c r="D119"/>
  <c r="D204"/>
  <c r="D481"/>
  <c r="D533"/>
  <c r="D16"/>
  <c r="D59"/>
  <c r="D101"/>
  <c r="D144"/>
  <c r="D187"/>
  <c r="D480"/>
  <c r="D521"/>
  <c r="D100"/>
  <c r="D184"/>
  <c r="D483"/>
  <c r="D564"/>
  <c r="D77"/>
  <c r="D159"/>
  <c r="D319"/>
  <c r="D536"/>
  <c r="D73"/>
  <c r="D189"/>
  <c r="D509"/>
  <c r="D72"/>
  <c r="D217"/>
  <c r="D463"/>
  <c r="D10"/>
  <c r="D26"/>
  <c r="D42"/>
  <c r="D58"/>
  <c r="D74"/>
  <c r="D90"/>
  <c r="D106"/>
  <c r="D122"/>
  <c r="D138"/>
  <c r="D154"/>
  <c r="D170"/>
  <c r="D186"/>
  <c r="D202"/>
  <c r="D314"/>
  <c r="D458"/>
  <c r="D474"/>
  <c r="D490"/>
  <c r="D506"/>
  <c r="D526"/>
  <c r="D542"/>
  <c r="D566"/>
  <c r="D17"/>
  <c r="D39"/>
  <c r="D60"/>
  <c r="D81"/>
  <c r="D108"/>
  <c r="D129"/>
  <c r="D151"/>
  <c r="D172"/>
  <c r="D193"/>
  <c r="D215"/>
  <c r="D471"/>
  <c r="D492"/>
  <c r="D513"/>
  <c r="D544"/>
  <c r="D573"/>
  <c r="D27"/>
  <c r="D48"/>
  <c r="D69"/>
  <c r="D91"/>
  <c r="D112"/>
  <c r="D133"/>
  <c r="D155"/>
  <c r="D176"/>
  <c r="D197"/>
  <c r="D453"/>
  <c r="D475"/>
  <c r="D496"/>
  <c r="D517"/>
  <c r="D537"/>
  <c r="D567"/>
  <c r="D36"/>
  <c r="D79"/>
  <c r="D131"/>
  <c r="D173"/>
  <c r="D216"/>
  <c r="D472"/>
  <c r="D515"/>
  <c r="D559"/>
  <c r="D157"/>
  <c r="D535"/>
  <c r="D121"/>
  <c r="D313"/>
  <c r="D505"/>
  <c r="D13"/>
  <c r="D56"/>
  <c r="D99"/>
  <c r="D137"/>
  <c r="D180"/>
  <c r="D479"/>
  <c r="D519"/>
  <c r="D9"/>
  <c r="D63"/>
  <c r="D104"/>
  <c r="D168"/>
  <c r="D317"/>
  <c r="D488"/>
  <c r="D8"/>
  <c r="D61"/>
  <c r="D132"/>
  <c r="D207"/>
  <c r="D516"/>
  <c r="D22"/>
  <c r="D38"/>
  <c r="D54"/>
  <c r="D70"/>
  <c r="D86"/>
  <c r="D102"/>
  <c r="D118"/>
  <c r="D134"/>
  <c r="D150"/>
  <c r="D166"/>
  <c r="D182"/>
  <c r="D198"/>
  <c r="D214"/>
  <c r="D454"/>
  <c r="D470"/>
  <c r="D486"/>
  <c r="D502"/>
  <c r="D522"/>
  <c r="D538"/>
  <c r="D562"/>
  <c r="D12"/>
  <c r="D33"/>
  <c r="D55"/>
  <c r="D76"/>
  <c r="D97"/>
  <c r="D124"/>
  <c r="D145"/>
  <c r="D167"/>
  <c r="D188"/>
  <c r="D316"/>
  <c r="D465"/>
  <c r="D487"/>
  <c r="D508"/>
  <c r="D539"/>
  <c r="D568"/>
  <c r="D21"/>
  <c r="D43"/>
  <c r="D64"/>
  <c r="D85"/>
  <c r="D107"/>
  <c r="D128"/>
  <c r="D149"/>
  <c r="D171"/>
  <c r="D192"/>
  <c r="D213"/>
  <c r="D320"/>
  <c r="D469"/>
  <c r="D491"/>
  <c r="D512"/>
  <c r="D532"/>
  <c r="D561"/>
  <c r="D25"/>
  <c r="D68"/>
  <c r="D120"/>
  <c r="D163"/>
  <c r="D205"/>
  <c r="D461"/>
  <c r="D504"/>
  <c r="D540"/>
  <c r="D125"/>
  <c r="D499"/>
  <c r="D93"/>
  <c r="D196"/>
  <c r="D484"/>
  <c r="D45"/>
  <c r="D88"/>
  <c r="D127"/>
  <c r="D169"/>
  <c r="D212"/>
  <c r="D468"/>
  <c r="D511"/>
  <c r="D565"/>
  <c r="D41"/>
  <c r="D95"/>
  <c r="D147"/>
  <c r="D221"/>
  <c r="D467"/>
  <c r="D545"/>
  <c r="D40"/>
  <c r="D111"/>
  <c r="D185"/>
  <c r="D495"/>
  <c r="T225"/>
  <c r="H225" s="1"/>
  <c r="F225"/>
  <c r="S268"/>
  <c r="D268"/>
  <c r="T289"/>
  <c r="H289" s="1"/>
  <c r="F289"/>
  <c r="S352"/>
  <c r="D352"/>
  <c r="T373"/>
  <c r="H373" s="1"/>
  <c r="F373"/>
  <c r="S416"/>
  <c r="D416"/>
  <c r="T437"/>
  <c r="H437" s="1"/>
  <c r="F437"/>
  <c r="T237"/>
  <c r="H237" s="1"/>
  <c r="F237"/>
  <c r="S280"/>
  <c r="D280"/>
  <c r="T365"/>
  <c r="H365" s="1"/>
  <c r="F365"/>
  <c r="S408"/>
  <c r="D408"/>
  <c r="S392"/>
  <c r="D392"/>
  <c r="T253"/>
  <c r="H253" s="1"/>
  <c r="F253"/>
  <c r="S360"/>
  <c r="D360"/>
  <c r="T445"/>
  <c r="H445" s="1"/>
  <c r="F445"/>
  <c r="T574"/>
  <c r="H574" s="1"/>
  <c r="F574"/>
  <c r="T241"/>
  <c r="H241" s="1"/>
  <c r="F241"/>
  <c r="S284"/>
  <c r="D284"/>
  <c r="T305"/>
  <c r="H305" s="1"/>
  <c r="F305"/>
  <c r="S332"/>
  <c r="D332"/>
  <c r="T353"/>
  <c r="H353" s="1"/>
  <c r="F353"/>
  <c r="S396"/>
  <c r="D396"/>
  <c r="T417"/>
  <c r="H417" s="1"/>
  <c r="F417"/>
  <c r="T269"/>
  <c r="H269" s="1"/>
  <c r="F269"/>
  <c r="T397"/>
  <c r="H397" s="1"/>
  <c r="F397"/>
  <c r="S440"/>
  <c r="D440"/>
  <c r="T285"/>
  <c r="H285" s="1"/>
  <c r="F285"/>
  <c r="S424"/>
  <c r="D424"/>
  <c r="T570"/>
  <c r="H570" s="1"/>
  <c r="F570"/>
  <c r="S348"/>
  <c r="D348"/>
  <c r="T369"/>
  <c r="H369" s="1"/>
  <c r="F369"/>
  <c r="S412"/>
  <c r="D412"/>
  <c r="T433"/>
  <c r="H433" s="1"/>
  <c r="F433"/>
  <c r="T229"/>
  <c r="H229" s="1"/>
  <c r="F229"/>
  <c r="S272"/>
  <c r="D272"/>
  <c r="T293"/>
  <c r="H293" s="1"/>
  <c r="F293"/>
  <c r="T249"/>
  <c r="H249" s="1"/>
  <c r="F249"/>
  <c r="S356"/>
  <c r="D356"/>
  <c r="S244"/>
  <c r="D244"/>
  <c r="T329"/>
  <c r="H329" s="1"/>
  <c r="F329"/>
  <c r="S372"/>
  <c r="D372"/>
  <c r="S324"/>
  <c r="D324"/>
  <c r="T409"/>
  <c r="H409" s="1"/>
  <c r="F409"/>
  <c r="T450"/>
  <c r="H450" s="1"/>
  <c r="F450"/>
  <c r="T161"/>
  <c r="H161" s="1"/>
  <c r="F161"/>
  <c r="S224"/>
  <c r="D224"/>
  <c r="T245"/>
  <c r="H245" s="1"/>
  <c r="F245"/>
  <c r="S288"/>
  <c r="D288"/>
  <c r="T309"/>
  <c r="H309" s="1"/>
  <c r="F309"/>
  <c r="S336"/>
  <c r="D336"/>
  <c r="T357"/>
  <c r="H357" s="1"/>
  <c r="F357"/>
  <c r="S400"/>
  <c r="D400"/>
  <c r="T421"/>
  <c r="H421" s="1"/>
  <c r="F421"/>
  <c r="S572"/>
  <c r="D572"/>
  <c r="T569"/>
  <c r="H569" s="1"/>
  <c r="F569"/>
  <c r="T233"/>
  <c r="H233" s="1"/>
  <c r="F233"/>
  <c r="S276"/>
  <c r="D276"/>
  <c r="T361"/>
  <c r="H361" s="1"/>
  <c r="F361"/>
  <c r="S404"/>
  <c r="D404"/>
  <c r="S388"/>
  <c r="D388"/>
  <c r="D225"/>
  <c r="D253"/>
  <c r="D311"/>
  <c r="D331"/>
  <c r="D373"/>
  <c r="D395"/>
  <c r="D437"/>
  <c r="D446"/>
  <c r="F331"/>
  <c r="F382"/>
  <c r="F398"/>
  <c r="F430"/>
  <c r="F446"/>
  <c r="D305"/>
  <c r="D350"/>
  <c r="D355"/>
  <c r="D366"/>
  <c r="D371"/>
  <c r="D430"/>
  <c r="D445"/>
  <c r="F227"/>
  <c r="F334"/>
  <c r="F414"/>
  <c r="F439"/>
  <c r="F451"/>
  <c r="D227"/>
  <c r="D237"/>
  <c r="D242"/>
  <c r="D247"/>
  <c r="D251"/>
  <c r="D263"/>
  <c r="D269"/>
  <c r="D274"/>
  <c r="D285"/>
  <c r="D290"/>
  <c r="D329"/>
  <c r="D334"/>
  <c r="D339"/>
  <c r="D365"/>
  <c r="D375"/>
  <c r="D398"/>
  <c r="D409"/>
  <c r="D414"/>
  <c r="D439"/>
  <c r="F226"/>
  <c r="F242"/>
  <c r="F247"/>
  <c r="F258"/>
  <c r="F263"/>
  <c r="F287"/>
  <c r="F307"/>
  <c r="F323"/>
  <c r="F350"/>
  <c r="F355"/>
  <c r="F366"/>
  <c r="F371"/>
  <c r="F395"/>
  <c r="D228"/>
  <c r="D236"/>
  <c r="D240"/>
  <c r="D264"/>
  <c r="D300"/>
  <c r="D304"/>
  <c r="D308"/>
  <c r="D344"/>
  <c r="D364"/>
  <c r="D368"/>
  <c r="D428"/>
  <c r="D432"/>
  <c r="D436"/>
  <c r="F257"/>
  <c r="F261"/>
  <c r="F265"/>
  <c r="F281"/>
  <c r="F301"/>
  <c r="F321"/>
  <c r="F325"/>
  <c r="F349"/>
  <c r="F385"/>
  <c r="F389"/>
  <c r="F393"/>
  <c r="F429"/>
  <c r="F441"/>
  <c r="F449"/>
  <c r="Q2"/>
  <c r="C7" i="4"/>
  <c r="J7" i="3"/>
  <c r="J6"/>
  <c r="S190"/>
  <c r="S156"/>
  <c r="S181"/>
  <c r="S477"/>
  <c r="S29"/>
  <c r="S178"/>
  <c r="S183"/>
  <c r="S165"/>
  <c r="S520"/>
  <c r="S489"/>
  <c r="S78"/>
  <c r="S44"/>
  <c r="S75"/>
  <c r="S109"/>
  <c r="S191"/>
  <c r="S34"/>
  <c r="S558"/>
  <c r="S59"/>
  <c r="S483"/>
  <c r="S509"/>
  <c r="S74"/>
  <c r="S202"/>
  <c r="S566"/>
  <c r="S172"/>
  <c r="S27"/>
  <c r="S197"/>
  <c r="S79"/>
  <c r="S535"/>
  <c r="S180"/>
  <c r="S488"/>
  <c r="S54"/>
  <c r="S182"/>
  <c r="S538"/>
  <c r="S145"/>
  <c r="S568"/>
  <c r="S171"/>
  <c r="S561"/>
  <c r="S540"/>
  <c r="S127"/>
  <c r="S147"/>
  <c r="Q3"/>
  <c r="S94"/>
  <c r="S23"/>
  <c r="S53"/>
  <c r="S152"/>
  <c r="S500"/>
  <c r="S82"/>
  <c r="S49"/>
  <c r="S37"/>
  <c r="S47"/>
  <c r="S35"/>
  <c r="S531"/>
  <c r="S462"/>
  <c r="S497"/>
  <c r="S485"/>
  <c r="S452"/>
  <c r="S525"/>
  <c r="S222"/>
  <c r="S481"/>
  <c r="S521"/>
  <c r="S536"/>
  <c r="S26"/>
  <c r="S154"/>
  <c r="S506"/>
  <c r="S453"/>
  <c r="S8"/>
  <c r="S167"/>
  <c r="S125"/>
  <c r="S471"/>
  <c r="S505"/>
  <c r="S454"/>
  <c r="S320"/>
  <c r="S545"/>
  <c r="S133"/>
  <c r="S104"/>
  <c r="S76"/>
  <c r="S205"/>
  <c r="S542"/>
  <c r="S36"/>
  <c r="S38"/>
  <c r="S539"/>
  <c r="S88"/>
  <c r="S126"/>
  <c r="S65"/>
  <c r="S96"/>
  <c r="S529"/>
  <c r="S31"/>
  <c r="S114"/>
  <c r="S92"/>
  <c r="S80"/>
  <c r="S141"/>
  <c r="S116"/>
  <c r="S14"/>
  <c r="S494"/>
  <c r="S557"/>
  <c r="S527"/>
  <c r="S24"/>
  <c r="S83"/>
  <c r="S482"/>
  <c r="S533"/>
  <c r="S100"/>
  <c r="S73"/>
  <c r="S42"/>
  <c r="S170"/>
  <c r="S526"/>
  <c r="S129"/>
  <c r="S544"/>
  <c r="S155"/>
  <c r="S567"/>
  <c r="S559"/>
  <c r="S99"/>
  <c r="S168"/>
  <c r="S22"/>
  <c r="S150"/>
  <c r="S502"/>
  <c r="S97"/>
  <c r="S508"/>
  <c r="S128"/>
  <c r="S512"/>
  <c r="S461"/>
  <c r="S45"/>
  <c r="S41"/>
  <c r="S185"/>
  <c r="S30"/>
  <c r="S510"/>
  <c r="S523"/>
  <c r="S556"/>
  <c r="S67"/>
  <c r="S18"/>
  <c r="S498"/>
  <c r="S503"/>
  <c r="S501"/>
  <c r="S153"/>
  <c r="S19"/>
  <c r="S174"/>
  <c r="S177"/>
  <c r="S203"/>
  <c r="S52"/>
  <c r="S84"/>
  <c r="S130"/>
  <c r="S119"/>
  <c r="S187"/>
  <c r="S159"/>
  <c r="S463"/>
  <c r="S122"/>
  <c r="S474"/>
  <c r="S48"/>
  <c r="S479"/>
  <c r="S562"/>
  <c r="S25"/>
  <c r="S60"/>
  <c r="S216"/>
  <c r="S102"/>
  <c r="S64"/>
  <c r="S468"/>
  <c r="S513"/>
  <c r="S56"/>
  <c r="S486"/>
  <c r="S491"/>
  <c r="S111"/>
  <c r="S176"/>
  <c r="S317"/>
  <c r="S124"/>
  <c r="S504"/>
  <c r="S62"/>
  <c r="S554"/>
  <c r="S11"/>
  <c r="S57"/>
  <c r="S148"/>
  <c r="S50"/>
  <c r="S534"/>
  <c r="S563"/>
  <c r="S543"/>
  <c r="S524"/>
  <c r="S143"/>
  <c r="S206"/>
  <c r="S455"/>
  <c r="S315"/>
  <c r="S51"/>
  <c r="S200"/>
  <c r="S194"/>
  <c r="S204"/>
  <c r="S480"/>
  <c r="S319"/>
  <c r="S10"/>
  <c r="S138"/>
  <c r="S490"/>
  <c r="S81"/>
  <c r="S492"/>
  <c r="S112"/>
  <c r="S517"/>
  <c r="S472"/>
  <c r="S13"/>
  <c r="S63"/>
  <c r="S207"/>
  <c r="S118"/>
  <c r="S470"/>
  <c r="S55"/>
  <c r="S465"/>
  <c r="S85"/>
  <c r="S469"/>
  <c r="S163"/>
  <c r="S196"/>
  <c r="S511"/>
  <c r="S40"/>
  <c r="Q5"/>
  <c r="S318"/>
  <c r="S199"/>
  <c r="S464"/>
  <c r="S175"/>
  <c r="S164"/>
  <c r="S210"/>
  <c r="S220"/>
  <c r="S208"/>
  <c r="S179"/>
  <c r="S20"/>
  <c r="S110"/>
  <c r="S87"/>
  <c r="S117"/>
  <c r="S195"/>
  <c r="S457"/>
  <c r="S66"/>
  <c r="S28"/>
  <c r="S101"/>
  <c r="S564"/>
  <c r="S72"/>
  <c r="S90"/>
  <c r="S314"/>
  <c r="S193"/>
  <c r="S121"/>
  <c r="S198"/>
  <c r="S192"/>
  <c r="S221"/>
  <c r="S496"/>
  <c r="S132"/>
  <c r="S316"/>
  <c r="S93"/>
  <c r="S108"/>
  <c r="S515"/>
  <c r="S134"/>
  <c r="S107"/>
  <c r="S565"/>
  <c r="S573"/>
  <c r="S137"/>
  <c r="S522"/>
  <c r="S532"/>
  <c r="S495"/>
  <c r="Q7"/>
  <c r="S478"/>
  <c r="S476"/>
  <c r="S507"/>
  <c r="S541"/>
  <c r="S560"/>
  <c r="S466"/>
  <c r="S460"/>
  <c r="S459"/>
  <c r="S456"/>
  <c r="S115"/>
  <c r="S142"/>
  <c r="S135"/>
  <c r="S160"/>
  <c r="S493"/>
  <c r="S555"/>
  <c r="S98"/>
  <c r="S71"/>
  <c r="S144"/>
  <c r="S77"/>
  <c r="S217"/>
  <c r="S106"/>
  <c r="S458"/>
  <c r="S39"/>
  <c r="S215"/>
  <c r="S69"/>
  <c r="S475"/>
  <c r="S173"/>
  <c r="S313"/>
  <c r="S519"/>
  <c r="S61"/>
  <c r="S86"/>
  <c r="S214"/>
  <c r="S12"/>
  <c r="S188"/>
  <c r="S43"/>
  <c r="S213"/>
  <c r="S68"/>
  <c r="S499"/>
  <c r="S212"/>
  <c r="S467"/>
  <c r="Q4"/>
  <c r="S158"/>
  <c r="S113"/>
  <c r="S139"/>
  <c r="S211"/>
  <c r="S136"/>
  <c r="S146"/>
  <c r="S140"/>
  <c r="S123"/>
  <c r="S312"/>
  <c r="S201"/>
  <c r="S46"/>
  <c r="S530"/>
  <c r="S32"/>
  <c r="S15"/>
  <c r="S105"/>
  <c r="S473"/>
  <c r="S514"/>
  <c r="S16"/>
  <c r="S184"/>
  <c r="S189"/>
  <c r="S58"/>
  <c r="S186"/>
  <c r="S17"/>
  <c r="S131"/>
  <c r="S70"/>
  <c r="S21"/>
  <c r="S169"/>
  <c r="S91"/>
  <c r="S9"/>
  <c r="S33"/>
  <c r="S120"/>
  <c r="Q6"/>
  <c r="S537"/>
  <c r="S516"/>
  <c r="S487"/>
  <c r="S484"/>
  <c r="S151"/>
  <c r="S157"/>
  <c r="S166"/>
  <c r="S149"/>
  <c r="S95"/>
  <c r="F495" l="1"/>
  <c r="F95"/>
  <c r="F88"/>
  <c r="F504"/>
  <c r="F532"/>
  <c r="F149"/>
  <c r="F539"/>
  <c r="F124"/>
  <c r="F522"/>
  <c r="F166"/>
  <c r="F38"/>
  <c r="F317"/>
  <c r="F137"/>
  <c r="F157"/>
  <c r="F36"/>
  <c r="F176"/>
  <c r="F573"/>
  <c r="F151"/>
  <c r="F542"/>
  <c r="F111"/>
  <c r="F565"/>
  <c r="F484"/>
  <c r="F205"/>
  <c r="F491"/>
  <c r="F107"/>
  <c r="F487"/>
  <c r="F76"/>
  <c r="F486"/>
  <c r="F134"/>
  <c r="F516"/>
  <c r="F104"/>
  <c r="F56"/>
  <c r="F515"/>
  <c r="F537"/>
  <c r="F133"/>
  <c r="F513"/>
  <c r="F108"/>
  <c r="F545"/>
  <c r="F468"/>
  <c r="F93"/>
  <c r="F120"/>
  <c r="F320"/>
  <c r="F64"/>
  <c r="F316"/>
  <c r="F33"/>
  <c r="F454"/>
  <c r="F102"/>
  <c r="F132"/>
  <c r="F9"/>
  <c r="F505"/>
  <c r="F216"/>
  <c r="F496"/>
  <c r="F91"/>
  <c r="F471"/>
  <c r="F60"/>
  <c r="F221"/>
  <c r="F169"/>
  <c r="F125"/>
  <c r="F25"/>
  <c r="F192"/>
  <c r="F21"/>
  <c r="F167"/>
  <c r="F562"/>
  <c r="F198"/>
  <c r="F70"/>
  <c r="F8"/>
  <c r="F479"/>
  <c r="F121"/>
  <c r="F131"/>
  <c r="F453"/>
  <c r="F48"/>
  <c r="F193"/>
  <c r="F17"/>
  <c r="F506"/>
  <c r="F474"/>
  <c r="F314"/>
  <c r="F186"/>
  <c r="F154"/>
  <c r="F122"/>
  <c r="F90"/>
  <c r="F58"/>
  <c r="F26"/>
  <c r="F463"/>
  <c r="F72"/>
  <c r="F189"/>
  <c r="F536"/>
  <c r="F159"/>
  <c r="F564"/>
  <c r="F184"/>
  <c r="F521"/>
  <c r="F187"/>
  <c r="F101"/>
  <c r="F16"/>
  <c r="F481"/>
  <c r="F119"/>
  <c r="F28"/>
  <c r="F514"/>
  <c r="F222"/>
  <c r="F130"/>
  <c r="F66"/>
  <c r="F473"/>
  <c r="F525"/>
  <c r="F84"/>
  <c r="F457"/>
  <c r="F105"/>
  <c r="F452"/>
  <c r="F52"/>
  <c r="F195"/>
  <c r="F15"/>
  <c r="F485"/>
  <c r="F203"/>
  <c r="F117"/>
  <c r="F32"/>
  <c r="F497"/>
  <c r="F177"/>
  <c r="F87"/>
  <c r="F530"/>
  <c r="F462"/>
  <c r="F174"/>
  <c r="F110"/>
  <c r="F46"/>
  <c r="F531"/>
  <c r="F19"/>
  <c r="F20"/>
  <c r="F201"/>
  <c r="F35"/>
  <c r="F153"/>
  <c r="F179"/>
  <c r="F312"/>
  <c r="F47"/>
  <c r="F501"/>
  <c r="F208"/>
  <c r="F123"/>
  <c r="F37"/>
  <c r="F503"/>
  <c r="F220"/>
  <c r="F140"/>
  <c r="F49"/>
  <c r="F498"/>
  <c r="F210"/>
  <c r="F146"/>
  <c r="F82"/>
  <c r="F18"/>
  <c r="F164"/>
  <c r="F136"/>
  <c r="F500"/>
  <c r="F67"/>
  <c r="F175"/>
  <c r="F211"/>
  <c r="F152"/>
  <c r="F556"/>
  <c r="F464"/>
  <c r="F139"/>
  <c r="F53"/>
  <c r="F523"/>
  <c r="F199"/>
  <c r="F113"/>
  <c r="F23"/>
  <c r="F510"/>
  <c r="F318"/>
  <c r="F158"/>
  <c r="F94"/>
  <c r="F30"/>
  <c r="F185"/>
  <c r="F40"/>
  <c r="F467"/>
  <c r="F147"/>
  <c r="F41"/>
  <c r="F511"/>
  <c r="F212"/>
  <c r="F127"/>
  <c r="F45"/>
  <c r="F196"/>
  <c r="F499"/>
  <c r="F540"/>
  <c r="F461"/>
  <c r="F163"/>
  <c r="F68"/>
  <c r="F561"/>
  <c r="F512"/>
  <c r="F469"/>
  <c r="F213"/>
  <c r="F171"/>
  <c r="F128"/>
  <c r="F85"/>
  <c r="F43"/>
  <c r="F568"/>
  <c r="F508"/>
  <c r="F465"/>
  <c r="F188"/>
  <c r="F145"/>
  <c r="F97"/>
  <c r="F55"/>
  <c r="F12"/>
  <c r="F538"/>
  <c r="F502"/>
  <c r="F470"/>
  <c r="F214"/>
  <c r="F182"/>
  <c r="F150"/>
  <c r="F118"/>
  <c r="F86"/>
  <c r="F54"/>
  <c r="F22"/>
  <c r="F207"/>
  <c r="F61"/>
  <c r="F488"/>
  <c r="F168"/>
  <c r="F63"/>
  <c r="F519"/>
  <c r="F180"/>
  <c r="F99"/>
  <c r="F13"/>
  <c r="F313"/>
  <c r="F535"/>
  <c r="F559"/>
  <c r="F472"/>
  <c r="F173"/>
  <c r="F79"/>
  <c r="F567"/>
  <c r="F517"/>
  <c r="F475"/>
  <c r="F197"/>
  <c r="F155"/>
  <c r="F112"/>
  <c r="F69"/>
  <c r="F27"/>
  <c r="F544"/>
  <c r="F492"/>
  <c r="F215"/>
  <c r="F172"/>
  <c r="F129"/>
  <c r="F81"/>
  <c r="F39"/>
  <c r="F566"/>
  <c r="F526"/>
  <c r="F490"/>
  <c r="F458"/>
  <c r="F202"/>
  <c r="F170"/>
  <c r="F138"/>
  <c r="F106"/>
  <c r="F74"/>
  <c r="F42"/>
  <c r="F10"/>
  <c r="F217"/>
  <c r="F509"/>
  <c r="F73"/>
  <c r="F319"/>
  <c r="F77"/>
  <c r="F483"/>
  <c r="F100"/>
  <c r="F480"/>
  <c r="F144"/>
  <c r="F59"/>
  <c r="F533"/>
  <c r="F204"/>
  <c r="F71"/>
  <c r="F558"/>
  <c r="F482"/>
  <c r="F194"/>
  <c r="F98"/>
  <c r="F34"/>
  <c r="F83"/>
  <c r="F200"/>
  <c r="F555"/>
  <c r="F191"/>
  <c r="F24"/>
  <c r="F51"/>
  <c r="F493"/>
  <c r="F109"/>
  <c r="F527"/>
  <c r="F315"/>
  <c r="F160"/>
  <c r="F75"/>
  <c r="F557"/>
  <c r="F455"/>
  <c r="F135"/>
  <c r="F44"/>
  <c r="F494"/>
  <c r="F206"/>
  <c r="F142"/>
  <c r="F78"/>
  <c r="F14"/>
  <c r="F143"/>
  <c r="F115"/>
  <c r="F489"/>
  <c r="F116"/>
  <c r="F524"/>
  <c r="F456"/>
  <c r="F520"/>
  <c r="F141"/>
  <c r="F543"/>
  <c r="F459"/>
  <c r="F165"/>
  <c r="F80"/>
  <c r="F563"/>
  <c r="F460"/>
  <c r="F183"/>
  <c r="F92"/>
  <c r="F534"/>
  <c r="F466"/>
  <c r="F178"/>
  <c r="F114"/>
  <c r="F50"/>
  <c r="F560"/>
  <c r="F29"/>
  <c r="F31"/>
  <c r="F148"/>
  <c r="F541"/>
  <c r="F477"/>
  <c r="F529"/>
  <c r="F57"/>
  <c r="F507"/>
  <c r="F181"/>
  <c r="F96"/>
  <c r="F11"/>
  <c r="F476"/>
  <c r="F156"/>
  <c r="F65"/>
  <c r="F554"/>
  <c r="F478"/>
  <c r="F190"/>
  <c r="F126"/>
  <c r="F62"/>
  <c r="T388"/>
  <c r="H388" s="1"/>
  <c r="F388"/>
  <c r="T572"/>
  <c r="H572" s="1"/>
  <c r="F572"/>
  <c r="T400"/>
  <c r="H400" s="1"/>
  <c r="F400"/>
  <c r="T336"/>
  <c r="H336" s="1"/>
  <c r="F336"/>
  <c r="T288"/>
  <c r="H288" s="1"/>
  <c r="F288"/>
  <c r="T224"/>
  <c r="H224" s="1"/>
  <c r="F224"/>
  <c r="T324"/>
  <c r="H324" s="1"/>
  <c r="F324"/>
  <c r="T356"/>
  <c r="H356" s="1"/>
  <c r="F356"/>
  <c r="T412"/>
  <c r="H412" s="1"/>
  <c r="F412"/>
  <c r="T348"/>
  <c r="H348" s="1"/>
  <c r="F348"/>
  <c r="T424"/>
  <c r="H424" s="1"/>
  <c r="F424"/>
  <c r="T440"/>
  <c r="H440" s="1"/>
  <c r="F440"/>
  <c r="T396"/>
  <c r="H396" s="1"/>
  <c r="F396"/>
  <c r="T332"/>
  <c r="H332" s="1"/>
  <c r="F332"/>
  <c r="T284"/>
  <c r="H284" s="1"/>
  <c r="F284"/>
  <c r="T360"/>
  <c r="H360" s="1"/>
  <c r="F360"/>
  <c r="T392"/>
  <c r="H392" s="1"/>
  <c r="F392"/>
  <c r="T416"/>
  <c r="H416" s="1"/>
  <c r="F416"/>
  <c r="T352"/>
  <c r="H352" s="1"/>
  <c r="F352"/>
  <c r="T268"/>
  <c r="H268" s="1"/>
  <c r="F268"/>
  <c r="T404"/>
  <c r="H404" s="1"/>
  <c r="F404"/>
  <c r="T276"/>
  <c r="H276" s="1"/>
  <c r="F276"/>
  <c r="T372"/>
  <c r="H372" s="1"/>
  <c r="F372"/>
  <c r="T244"/>
  <c r="H244" s="1"/>
  <c r="F244"/>
  <c r="T272"/>
  <c r="H272" s="1"/>
  <c r="F272"/>
  <c r="T408"/>
  <c r="H408" s="1"/>
  <c r="F408"/>
  <c r="T280"/>
  <c r="H280" s="1"/>
  <c r="F280"/>
  <c r="T545"/>
  <c r="T454"/>
  <c r="T471"/>
  <c r="T167"/>
  <c r="T453"/>
  <c r="T154"/>
  <c r="T536"/>
  <c r="T481"/>
  <c r="T525"/>
  <c r="T485"/>
  <c r="T462"/>
  <c r="T35"/>
  <c r="T37"/>
  <c r="T82"/>
  <c r="T152"/>
  <c r="T23"/>
  <c r="T95"/>
  <c r="T166"/>
  <c r="T151"/>
  <c r="T487"/>
  <c r="T537"/>
  <c r="T467"/>
  <c r="T499"/>
  <c r="T213"/>
  <c r="T188"/>
  <c r="T214"/>
  <c r="T61"/>
  <c r="T313"/>
  <c r="T475"/>
  <c r="T215"/>
  <c r="T458"/>
  <c r="T217"/>
  <c r="T144"/>
  <c r="T98"/>
  <c r="T493"/>
  <c r="T135"/>
  <c r="T115"/>
  <c r="T459"/>
  <c r="T466"/>
  <c r="T541"/>
  <c r="T476"/>
  <c r="R7"/>
  <c r="T33"/>
  <c r="T91"/>
  <c r="T21"/>
  <c r="T131"/>
  <c r="T186"/>
  <c r="T189"/>
  <c r="T16"/>
  <c r="T473"/>
  <c r="T15"/>
  <c r="T530"/>
  <c r="T201"/>
  <c r="T123"/>
  <c r="T146"/>
  <c r="T211"/>
  <c r="T113"/>
  <c r="R3"/>
  <c r="T539"/>
  <c r="T36"/>
  <c r="T205"/>
  <c r="T104"/>
  <c r="R4"/>
  <c r="T127"/>
  <c r="T561"/>
  <c r="T568"/>
  <c r="T538"/>
  <c r="T54"/>
  <c r="T180"/>
  <c r="T79"/>
  <c r="T27"/>
  <c r="T566"/>
  <c r="T74"/>
  <c r="T483"/>
  <c r="T558"/>
  <c r="T191"/>
  <c r="T75"/>
  <c r="T78"/>
  <c r="T520"/>
  <c r="T183"/>
  <c r="T29"/>
  <c r="T181"/>
  <c r="T190"/>
  <c r="T316"/>
  <c r="T496"/>
  <c r="T192"/>
  <c r="T121"/>
  <c r="T314"/>
  <c r="T72"/>
  <c r="T101"/>
  <c r="T66"/>
  <c r="T195"/>
  <c r="T87"/>
  <c r="T20"/>
  <c r="T208"/>
  <c r="T210"/>
  <c r="T175"/>
  <c r="T199"/>
  <c r="R5"/>
  <c r="T124"/>
  <c r="T176"/>
  <c r="T491"/>
  <c r="T56"/>
  <c r="T185"/>
  <c r="T45"/>
  <c r="T512"/>
  <c r="T508"/>
  <c r="T502"/>
  <c r="T22"/>
  <c r="T99"/>
  <c r="T567"/>
  <c r="T544"/>
  <c r="T526"/>
  <c r="T42"/>
  <c r="T100"/>
  <c r="T482"/>
  <c r="T24"/>
  <c r="T557"/>
  <c r="T14"/>
  <c r="T141"/>
  <c r="T92"/>
  <c r="T31"/>
  <c r="T96"/>
  <c r="T126"/>
  <c r="T64"/>
  <c r="T216"/>
  <c r="T25"/>
  <c r="T479"/>
  <c r="T474"/>
  <c r="T463"/>
  <c r="T187"/>
  <c r="T130"/>
  <c r="T52"/>
  <c r="T177"/>
  <c r="T19"/>
  <c r="T501"/>
  <c r="T498"/>
  <c r="T67"/>
  <c r="T523"/>
  <c r="T30"/>
  <c r="T532"/>
  <c r="T137"/>
  <c r="T565"/>
  <c r="T134"/>
  <c r="T108"/>
  <c r="T511"/>
  <c r="T163"/>
  <c r="T85"/>
  <c r="T55"/>
  <c r="T118"/>
  <c r="T63"/>
  <c r="T472"/>
  <c r="T112"/>
  <c r="T81"/>
  <c r="T138"/>
  <c r="T319"/>
  <c r="T204"/>
  <c r="T200"/>
  <c r="T315"/>
  <c r="T206"/>
  <c r="T524"/>
  <c r="T563"/>
  <c r="T50"/>
  <c r="T57"/>
  <c r="T554"/>
  <c r="T320"/>
  <c r="T505"/>
  <c r="T125"/>
  <c r="T8"/>
  <c r="T506"/>
  <c r="T26"/>
  <c r="T521"/>
  <c r="T222"/>
  <c r="T452"/>
  <c r="T497"/>
  <c r="T531"/>
  <c r="T47"/>
  <c r="T49"/>
  <c r="T500"/>
  <c r="T53"/>
  <c r="T94"/>
  <c r="T149"/>
  <c r="T157"/>
  <c r="T484"/>
  <c r="T516"/>
  <c r="R6"/>
  <c r="T212"/>
  <c r="T68"/>
  <c r="T43"/>
  <c r="T12"/>
  <c r="T86"/>
  <c r="T519"/>
  <c r="T173"/>
  <c r="T69"/>
  <c r="T39"/>
  <c r="T106"/>
  <c r="T77"/>
  <c r="T71"/>
  <c r="T555"/>
  <c r="T160"/>
  <c r="T142"/>
  <c r="T456"/>
  <c r="T460"/>
  <c r="T560"/>
  <c r="T507"/>
  <c r="T478"/>
  <c r="T120"/>
  <c r="T9"/>
  <c r="T169"/>
  <c r="T70"/>
  <c r="T17"/>
  <c r="T58"/>
  <c r="T184"/>
  <c r="T514"/>
  <c r="T105"/>
  <c r="T32"/>
  <c r="T46"/>
  <c r="T312"/>
  <c r="T140"/>
  <c r="T136"/>
  <c r="T139"/>
  <c r="T158"/>
  <c r="T88"/>
  <c r="T38"/>
  <c r="T542"/>
  <c r="T76"/>
  <c r="T133"/>
  <c r="T147"/>
  <c r="T540"/>
  <c r="T171"/>
  <c r="T145"/>
  <c r="T182"/>
  <c r="T488"/>
  <c r="T535"/>
  <c r="T197"/>
  <c r="T172"/>
  <c r="T202"/>
  <c r="T509"/>
  <c r="T59"/>
  <c r="T34"/>
  <c r="T109"/>
  <c r="T44"/>
  <c r="T489"/>
  <c r="T165"/>
  <c r="T178"/>
  <c r="T477"/>
  <c r="T156"/>
  <c r="T93"/>
  <c r="T132"/>
  <c r="T221"/>
  <c r="T198"/>
  <c r="T193"/>
  <c r="T90"/>
  <c r="T564"/>
  <c r="T28"/>
  <c r="T457"/>
  <c r="T117"/>
  <c r="T110"/>
  <c r="T179"/>
  <c r="T220"/>
  <c r="T164"/>
  <c r="T464"/>
  <c r="T318"/>
  <c r="T504"/>
  <c r="T317"/>
  <c r="T111"/>
  <c r="T486"/>
  <c r="T513"/>
  <c r="T41"/>
  <c r="T461"/>
  <c r="T128"/>
  <c r="T97"/>
  <c r="T150"/>
  <c r="T168"/>
  <c r="T559"/>
  <c r="T155"/>
  <c r="T129"/>
  <c r="T170"/>
  <c r="T73"/>
  <c r="T533"/>
  <c r="T83"/>
  <c r="T527"/>
  <c r="T494"/>
  <c r="T116"/>
  <c r="T80"/>
  <c r="T114"/>
  <c r="T529"/>
  <c r="T65"/>
  <c r="T468"/>
  <c r="T102"/>
  <c r="T60"/>
  <c r="T562"/>
  <c r="T48"/>
  <c r="T122"/>
  <c r="T159"/>
  <c r="T119"/>
  <c r="T84"/>
  <c r="T203"/>
  <c r="T174"/>
  <c r="T153"/>
  <c r="T503"/>
  <c r="T18"/>
  <c r="T556"/>
  <c r="T510"/>
  <c r="T495"/>
  <c r="T522"/>
  <c r="T573"/>
  <c r="T107"/>
  <c r="T515"/>
  <c r="T40"/>
  <c r="T196"/>
  <c r="T469"/>
  <c r="T465"/>
  <c r="T470"/>
  <c r="T207"/>
  <c r="T13"/>
  <c r="T517"/>
  <c r="T492"/>
  <c r="T490"/>
  <c r="T10"/>
  <c r="T480"/>
  <c r="T194"/>
  <c r="T51"/>
  <c r="T455"/>
  <c r="T143"/>
  <c r="T543"/>
  <c r="T534"/>
  <c r="T148"/>
  <c r="T11"/>
  <c r="T62"/>
  <c r="H62" l="1"/>
  <c r="H190"/>
  <c r="H554"/>
  <c r="H156"/>
  <c r="H11"/>
  <c r="H181"/>
  <c r="H57"/>
  <c r="H477"/>
  <c r="H148"/>
  <c r="H29"/>
  <c r="H50"/>
  <c r="H178"/>
  <c r="H534"/>
  <c r="H183"/>
  <c r="H563"/>
  <c r="H165"/>
  <c r="H543"/>
  <c r="H520"/>
  <c r="H524"/>
  <c r="H489"/>
  <c r="H143"/>
  <c r="H78"/>
  <c r="H206"/>
  <c r="H44"/>
  <c r="H455"/>
  <c r="H75"/>
  <c r="H315"/>
  <c r="H109"/>
  <c r="H51"/>
  <c r="H191"/>
  <c r="H200"/>
  <c r="H34"/>
  <c r="H194"/>
  <c r="H558"/>
  <c r="H204"/>
  <c r="H59"/>
  <c r="H480"/>
  <c r="H483"/>
  <c r="H319"/>
  <c r="H509"/>
  <c r="H10"/>
  <c r="H74"/>
  <c r="H138"/>
  <c r="H202"/>
  <c r="H490"/>
  <c r="H566"/>
  <c r="H81"/>
  <c r="H172"/>
  <c r="H492"/>
  <c r="H27"/>
  <c r="H112"/>
  <c r="H197"/>
  <c r="H517"/>
  <c r="H79"/>
  <c r="H472"/>
  <c r="H535"/>
  <c r="H13"/>
  <c r="H180"/>
  <c r="H63"/>
  <c r="H488"/>
  <c r="H207"/>
  <c r="H54"/>
  <c r="H118"/>
  <c r="H182"/>
  <c r="H470"/>
  <c r="H538"/>
  <c r="H55"/>
  <c r="H145"/>
  <c r="H465"/>
  <c r="H568"/>
  <c r="H85"/>
  <c r="H171"/>
  <c r="H469"/>
  <c r="H561"/>
  <c r="H163"/>
  <c r="H540"/>
  <c r="H196"/>
  <c r="H127"/>
  <c r="H511"/>
  <c r="H147"/>
  <c r="H40"/>
  <c r="D4"/>
  <c r="H108"/>
  <c r="H133"/>
  <c r="H515"/>
  <c r="H104"/>
  <c r="H134"/>
  <c r="H76"/>
  <c r="H107"/>
  <c r="H205"/>
  <c r="H565"/>
  <c r="H542"/>
  <c r="H573"/>
  <c r="H36"/>
  <c r="H137"/>
  <c r="H38"/>
  <c r="H522"/>
  <c r="H539"/>
  <c r="H532"/>
  <c r="H88"/>
  <c r="H495"/>
  <c r="H30"/>
  <c r="H158"/>
  <c r="H510"/>
  <c r="H113"/>
  <c r="H523"/>
  <c r="H139"/>
  <c r="H556"/>
  <c r="H211"/>
  <c r="H67"/>
  <c r="H136"/>
  <c r="H18"/>
  <c r="H146"/>
  <c r="H498"/>
  <c r="H140"/>
  <c r="H503"/>
  <c r="H123"/>
  <c r="H501"/>
  <c r="H312"/>
  <c r="H153"/>
  <c r="H201"/>
  <c r="H19"/>
  <c r="H46"/>
  <c r="H174"/>
  <c r="H530"/>
  <c r="H177"/>
  <c r="H32"/>
  <c r="H203"/>
  <c r="H15"/>
  <c r="H52"/>
  <c r="H105"/>
  <c r="H84"/>
  <c r="H473"/>
  <c r="H130"/>
  <c r="H514"/>
  <c r="H119"/>
  <c r="H16"/>
  <c r="H187"/>
  <c r="H184"/>
  <c r="H159"/>
  <c r="H189"/>
  <c r="H463"/>
  <c r="H58"/>
  <c r="H122"/>
  <c r="H186"/>
  <c r="H474"/>
  <c r="H17"/>
  <c r="H48"/>
  <c r="H131"/>
  <c r="H479"/>
  <c r="H70"/>
  <c r="H562"/>
  <c r="H21"/>
  <c r="H25"/>
  <c r="H169"/>
  <c r="H60"/>
  <c r="H91"/>
  <c r="H216"/>
  <c r="H9"/>
  <c r="H102"/>
  <c r="H33"/>
  <c r="H64"/>
  <c r="H120"/>
  <c r="H468"/>
  <c r="D7"/>
  <c r="H126"/>
  <c r="H478"/>
  <c r="H65"/>
  <c r="H476"/>
  <c r="H96"/>
  <c r="H507"/>
  <c r="H529"/>
  <c r="H541"/>
  <c r="H31"/>
  <c r="H560"/>
  <c r="H114"/>
  <c r="H466"/>
  <c r="H92"/>
  <c r="H460"/>
  <c r="H80"/>
  <c r="H459"/>
  <c r="H141"/>
  <c r="H456"/>
  <c r="H116"/>
  <c r="H115"/>
  <c r="H14"/>
  <c r="H142"/>
  <c r="H494"/>
  <c r="H135"/>
  <c r="H557"/>
  <c r="H160"/>
  <c r="H527"/>
  <c r="H493"/>
  <c r="H24"/>
  <c r="H555"/>
  <c r="H83"/>
  <c r="H98"/>
  <c r="H482"/>
  <c r="H71"/>
  <c r="H533"/>
  <c r="H144"/>
  <c r="H100"/>
  <c r="H77"/>
  <c r="H73"/>
  <c r="H217"/>
  <c r="H42"/>
  <c r="H106"/>
  <c r="H170"/>
  <c r="H458"/>
  <c r="H526"/>
  <c r="H39"/>
  <c r="H129"/>
  <c r="H215"/>
  <c r="H544"/>
  <c r="H69"/>
  <c r="H155"/>
  <c r="H475"/>
  <c r="H567"/>
  <c r="H173"/>
  <c r="H559"/>
  <c r="H313"/>
  <c r="H99"/>
  <c r="H519"/>
  <c r="H168"/>
  <c r="H61"/>
  <c r="H22"/>
  <c r="H86"/>
  <c r="H150"/>
  <c r="H214"/>
  <c r="H502"/>
  <c r="H12"/>
  <c r="H97"/>
  <c r="H188"/>
  <c r="H508"/>
  <c r="H43"/>
  <c r="H128"/>
  <c r="H213"/>
  <c r="H512"/>
  <c r="H68"/>
  <c r="H461"/>
  <c r="H499"/>
  <c r="H45"/>
  <c r="H212"/>
  <c r="H41"/>
  <c r="H467"/>
  <c r="H185"/>
  <c r="D6"/>
  <c r="H513"/>
  <c r="H537"/>
  <c r="H56"/>
  <c r="H516"/>
  <c r="H486"/>
  <c r="H487"/>
  <c r="H491"/>
  <c r="H484"/>
  <c r="H111"/>
  <c r="H151"/>
  <c r="H176"/>
  <c r="H157"/>
  <c r="H317"/>
  <c r="H166"/>
  <c r="H124"/>
  <c r="H149"/>
  <c r="H504"/>
  <c r="H95"/>
  <c r="D5"/>
  <c r="H94"/>
  <c r="H318"/>
  <c r="H23"/>
  <c r="H199"/>
  <c r="H53"/>
  <c r="H464"/>
  <c r="H152"/>
  <c r="H175"/>
  <c r="H500"/>
  <c r="H164"/>
  <c r="H82"/>
  <c r="H210"/>
  <c r="H49"/>
  <c r="H220"/>
  <c r="H37"/>
  <c r="H208"/>
  <c r="H47"/>
  <c r="H179"/>
  <c r="H35"/>
  <c r="H20"/>
  <c r="H531"/>
  <c r="H110"/>
  <c r="H462"/>
  <c r="H87"/>
  <c r="H497"/>
  <c r="H117"/>
  <c r="H485"/>
  <c r="H195"/>
  <c r="H452"/>
  <c r="H457"/>
  <c r="H525"/>
  <c r="H66"/>
  <c r="H222"/>
  <c r="H28"/>
  <c r="H481"/>
  <c r="H101"/>
  <c r="H521"/>
  <c r="H564"/>
  <c r="H536"/>
  <c r="H72"/>
  <c r="H26"/>
  <c r="H90"/>
  <c r="H154"/>
  <c r="H314"/>
  <c r="H506"/>
  <c r="H193"/>
  <c r="H453"/>
  <c r="H121"/>
  <c r="H8"/>
  <c r="H198"/>
  <c r="H167"/>
  <c r="H192"/>
  <c r="H125"/>
  <c r="H221"/>
  <c r="H471"/>
  <c r="H496"/>
  <c r="H505"/>
  <c r="H132"/>
  <c r="H454"/>
  <c r="H316"/>
  <c r="H320"/>
  <c r="H93"/>
  <c r="H545"/>
  <c r="S4"/>
  <c r="S7"/>
  <c r="S3"/>
  <c r="S5"/>
  <c r="S6"/>
  <c r="F5" l="1"/>
  <c r="F6"/>
  <c r="F4"/>
  <c r="F7"/>
  <c r="F3"/>
  <c r="T5"/>
  <c r="T7"/>
  <c r="T6"/>
  <c r="T3"/>
  <c r="T4"/>
  <c r="H3" l="1"/>
  <c r="H4"/>
  <c r="H5"/>
  <c r="H7"/>
  <c r="H6"/>
</calcChain>
</file>

<file path=xl/sharedStrings.xml><?xml version="1.0" encoding="utf-8"?>
<sst xmlns="http://schemas.openxmlformats.org/spreadsheetml/2006/main" count="7891" uniqueCount="2381">
  <si>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</si>
  <si>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</si>
  <si>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</si>
  <si>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</si>
  <si>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</si>
  <si>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</si>
  <si>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</si>
  <si>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</si>
  <si>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</si>
  <si>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</si>
  <si>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</si>
  <si>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</si>
  <si>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</si>
  <si>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</si>
  <si>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</si>
  <si>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</si>
  <si>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</si>
  <si>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</si>
  <si>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</si>
  <si>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</si>
  <si>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</si>
  <si>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</si>
  <si>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</si>
  <si>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</si>
  <si>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</si>
  <si>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</si>
  <si>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</si>
  <si>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</si>
  <si>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</si>
  <si>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</si>
  <si>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</si>
  <si>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</si>
  <si>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</si>
  <si>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</si>
  <si>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</si>
  <si>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</si>
  <si>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</si>
  <si>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</si>
  <si>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</si>
  <si>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</si>
  <si>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</si>
  <si>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</si>
  <si>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</si>
  <si>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</si>
  <si>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</si>
  <si>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</si>
  <si>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</si>
  <si>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</si>
  <si>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</si>
  <si>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</si>
  <si>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</si>
  <si>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</si>
  <si>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</si>
  <si>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</si>
  <si>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</si>
  <si>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</si>
  <si>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</si>
  <si>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</si>
  <si>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</si>
  <si>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</si>
  <si>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</si>
  <si>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</si>
  <si>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</si>
  <si>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</si>
  <si>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</si>
  <si>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</si>
  <si>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</si>
  <si>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</si>
  <si>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</si>
  <si>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</si>
  <si>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</si>
  <si>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</si>
  <si>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</si>
  <si>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</si>
  <si>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</si>
  <si>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</si>
  <si>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</si>
  <si>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</si>
  <si>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</si>
  <si>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</si>
  <si>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</si>
  <si>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</si>
  <si>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</si>
  <si>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</si>
  <si>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</si>
  <si>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</si>
  <si>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</si>
  <si>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</si>
  <si>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</si>
  <si>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</si>
  <si>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</si>
  <si>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</si>
  <si>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</si>
  <si>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</si>
  <si>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</si>
  <si>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</si>
  <si>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</si>
  <si>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</si>
  <si>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</si>
  <si>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</si>
  <si>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</si>
  <si>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</si>
  <si>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</si>
  <si>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</si>
  <si>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</si>
  <si>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</si>
  <si>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</si>
  <si>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</si>
  <si>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</si>
  <si>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</si>
  <si>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</si>
  <si>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</si>
  <si>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</si>
  <si>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</si>
  <si>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</si>
  <si>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</si>
  <si>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</si>
  <si>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</si>
  <si>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</si>
  <si>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</si>
  <si>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</si>
  <si>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</si>
  <si>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</si>
  <si>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</si>
  <si>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</si>
  <si>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</si>
  <si>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</si>
  <si>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</si>
  <si>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</si>
  <si>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</si>
  <si>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</si>
  <si>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</si>
  <si>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</si>
  <si>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</si>
  <si>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</si>
  <si>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</si>
  <si>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</si>
  <si>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</si>
  <si>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</si>
  <si>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</si>
  <si>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</si>
  <si>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</si>
  <si>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</si>
  <si>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</si>
  <si>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</si>
  <si>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</si>
  <si>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</si>
  <si>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</si>
  <si>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</si>
  <si>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</si>
  <si>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</si>
  <si>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</si>
  <si>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</si>
  <si>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</si>
  <si>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</si>
  <si>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</si>
  <si>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</si>
  <si>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</si>
  <si>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</si>
  <si>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</si>
  <si>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</si>
  <si>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</si>
  <si>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</si>
  <si>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</si>
  <si>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</si>
  <si>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</si>
  <si>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</si>
  <si>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</si>
  <si>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</si>
  <si>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</si>
  <si>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</si>
  <si>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</si>
  <si>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</si>
  <si>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</si>
  <si>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</si>
  <si>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</si>
  <si>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</si>
  <si>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</si>
  <si>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</si>
  <si>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</si>
  <si>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</si>
  <si>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</si>
  <si>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</si>
  <si>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</si>
  <si>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</si>
  <si>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</si>
  <si>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</si>
  <si>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</si>
  <si>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</si>
  <si>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</si>
  <si>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</si>
  <si>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</si>
  <si>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</si>
  <si>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</si>
  <si>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</si>
  <si>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</si>
  <si>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</si>
  <si>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</si>
  <si>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</si>
  <si>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</si>
  <si>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</si>
  <si>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</si>
  <si>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</si>
  <si>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</si>
  <si>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</si>
  <si>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</si>
  <si>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</si>
  <si>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</si>
  <si>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</si>
  <si>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</si>
  <si>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</si>
  <si>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</si>
  <si>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</si>
  <si>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</si>
  <si>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</si>
  <si>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</si>
  <si>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</si>
  <si>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</si>
  <si>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</si>
  <si>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</si>
  <si>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</si>
  <si>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</si>
  <si>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</si>
  <si>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</si>
  <si>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</si>
  <si>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</si>
  <si>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</si>
  <si>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</si>
  <si>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</si>
  <si>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</si>
  <si>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</si>
  <si>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</si>
  <si>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</si>
  <si>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</si>
  <si>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</si>
  <si>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</si>
  <si>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</si>
  <si>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</si>
  <si>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</si>
  <si>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</si>
  <si>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</si>
  <si>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</si>
  <si>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</si>
  <si>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</si>
  <si>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</si>
  <si>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</si>
  <si>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</si>
  <si>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</si>
  <si>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</si>
  <si>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</si>
  <si>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</si>
  <si>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</si>
  <si>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</si>
  <si>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</si>
  <si>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</si>
  <si>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</si>
  <si>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</si>
  <si>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</si>
  <si>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</si>
  <si>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</si>
  <si>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</si>
  <si>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</si>
  <si>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</si>
  <si>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</si>
  <si>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</si>
  <si>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</si>
  <si>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</si>
  <si>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</si>
  <si>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</si>
  <si>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</si>
  <si>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</si>
  <si>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</si>
  <si>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</si>
  <si>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</si>
  <si>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</si>
  <si>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</si>
  <si>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</si>
  <si>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</si>
  <si>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</si>
  <si>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</si>
  <si>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</si>
  <si>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</si>
  <si>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</si>
  <si>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</si>
  <si>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</si>
  <si>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</si>
  <si>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</si>
  <si>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</si>
  <si>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</si>
  <si>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</si>
  <si>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</si>
  <si>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</si>
  <si>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</si>
  <si>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</si>
  <si>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</si>
  <si>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</si>
  <si>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</si>
  <si>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</si>
  <si>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</si>
  <si>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</si>
  <si>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</si>
  <si>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</si>
  <si>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</si>
  <si>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</si>
  <si>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</si>
  <si>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</si>
  <si>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</si>
  <si>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</si>
  <si>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</si>
  <si>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</si>
  <si>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</si>
  <si>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</si>
  <si>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</si>
  <si>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</si>
  <si>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</si>
  <si>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</si>
  <si>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</si>
  <si>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</si>
  <si>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</si>
  <si>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</si>
  <si>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</si>
  <si>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</si>
  <si>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</si>
  <si>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</si>
  <si>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</si>
  <si>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</si>
  <si>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</si>
  <si>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</si>
  <si>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</si>
  <si>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</si>
  <si>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</si>
  <si>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</si>
  <si>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</si>
  <si>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</si>
  <si>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</si>
  <si>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</si>
  <si>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</si>
  <si>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</si>
  <si>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</si>
  <si>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</si>
  <si>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</si>
  <si>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</si>
  <si>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</si>
  <si>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</si>
  <si>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</si>
  <si>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</si>
  <si>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</si>
  <si>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</si>
  <si>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</si>
  <si>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</si>
  <si>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</si>
  <si>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</si>
  <si>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</si>
  <si>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</si>
  <si>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</si>
  <si>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</si>
  <si>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</si>
  <si>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</si>
  <si>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</si>
  <si>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</si>
  <si>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</si>
  <si>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</si>
  <si>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</si>
  <si>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</si>
  <si>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</si>
  <si>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</si>
  <si>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</si>
  <si>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</si>
  <si>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</si>
  <si>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</si>
  <si>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</si>
  <si>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</si>
  <si>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</si>
  <si>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</si>
  <si>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</si>
  <si>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</si>
  <si>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</si>
  <si>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</si>
  <si>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</si>
  <si>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</si>
  <si>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</si>
  <si>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</si>
  <si>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</si>
  <si>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</si>
  <si>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</si>
  <si>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</si>
  <si>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</si>
  <si>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</si>
  <si>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</si>
  <si>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</si>
  <si>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</si>
  <si>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</si>
  <si>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</si>
  <si>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</si>
  <si>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</si>
  <si>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</si>
  <si>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</si>
  <si>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</si>
  <si>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</si>
  <si>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</si>
  <si>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</si>
  <si>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</si>
  <si>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</si>
  <si>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</si>
  <si>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</si>
  <si>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</si>
  <si>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</si>
  <si>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</si>
  <si>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</si>
  <si>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</si>
  <si>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</si>
  <si>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</si>
  <si>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</si>
  <si>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</si>
  <si>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</si>
  <si>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</si>
  <si>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</si>
  <si>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</si>
  <si>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</si>
  <si>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</si>
  <si>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</si>
  <si>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</si>
  <si>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</si>
  <si>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</si>
  <si>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</si>
  <si>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</si>
  <si>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</si>
  <si>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</si>
  <si>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</si>
  <si>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</si>
  <si>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</si>
  <si>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</si>
  <si>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</si>
  <si>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</si>
  <si>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</si>
  <si>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</si>
  <si>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</si>
  <si>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</si>
  <si>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</si>
  <si>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</si>
  <si>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</si>
  <si>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</si>
  <si>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</si>
  <si>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</si>
  <si>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</si>
  <si>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</si>
  <si>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</si>
  <si>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</si>
  <si>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</si>
  <si>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</si>
  <si>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</si>
  <si>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</si>
  <si>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</si>
  <si>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</si>
  <si>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</si>
  <si>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</si>
  <si>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</si>
  <si>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</si>
  <si>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</si>
  <si>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</si>
  <si>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</si>
  <si>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</si>
  <si>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</si>
  <si>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</si>
  <si>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</si>
  <si>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</si>
  <si>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</si>
  <si>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</si>
  <si>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</si>
  <si>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</si>
  <si>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</si>
  <si>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</si>
  <si>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</si>
  <si>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</si>
  <si>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</si>
  <si>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</si>
  <si>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</si>
  <si>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</si>
  <si>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</si>
  <si>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</si>
  <si>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</si>
  <si>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</si>
  <si>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</si>
  <si>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</si>
  <si>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</si>
  <si>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</si>
  <si>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</si>
  <si>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</si>
  <si>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</si>
  <si>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</si>
  <si>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</si>
  <si>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</si>
  <si>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</si>
  <si>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</si>
  <si>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</si>
  <si>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</si>
  <si>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</si>
  <si>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</si>
  <si>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</si>
  <si>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</si>
  <si>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</si>
  <si>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</si>
  <si>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</si>
  <si>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</si>
  <si>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</si>
  <si>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</si>
  <si>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</si>
  <si>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</si>
  <si>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</si>
  <si>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</si>
  <si>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</si>
  <si>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</si>
  <si>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</si>
  <si>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</si>
  <si>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</si>
  <si>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</si>
  <si>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</si>
  <si>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</si>
  <si>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</si>
  <si>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</si>
  <si>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</si>
  <si>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</si>
  <si>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</si>
  <si>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</si>
  <si>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</si>
  <si>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</si>
  <si>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</si>
  <si>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</si>
  <si>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</si>
  <si>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</si>
  <si>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</si>
  <si>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</si>
  <si>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</si>
  <si>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</si>
  <si>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</si>
  <si>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</si>
  <si>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</si>
  <si>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</si>
  <si>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</si>
  <si>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</si>
  <si>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</si>
  <si>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</si>
  <si>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</si>
  <si>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</si>
  <si>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</si>
  <si>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</si>
  <si>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</si>
  <si>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</si>
  <si>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</si>
  <si>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</si>
  <si>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</si>
  <si>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</si>
  <si>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</si>
  <si>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</si>
  <si>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</si>
  <si>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</si>
  <si>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</si>
  <si>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</si>
  <si>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</si>
  <si>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</si>
  <si>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</si>
  <si>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</si>
  <si>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</si>
  <si>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</si>
  <si>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</si>
  <si>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</si>
  <si>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</si>
  <si>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</si>
  <si>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</si>
  <si>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</si>
  <si>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</si>
  <si>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</si>
  <si>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</si>
  <si>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</si>
  <si>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</si>
  <si>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</si>
  <si>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</si>
  <si>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</si>
  <si>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</si>
  <si>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</si>
  <si>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</si>
  <si>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</si>
  <si>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</si>
  <si>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</si>
  <si>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</si>
  <si>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</si>
  <si>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</si>
  <si>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</si>
  <si>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</si>
  <si>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</si>
  <si>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</si>
  <si>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</si>
  <si>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</si>
  <si>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</si>
  <si>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</si>
  <si>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</si>
  <si>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</si>
  <si>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</si>
  <si>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</si>
  <si>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</si>
  <si>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</si>
  <si>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</si>
  <si>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</si>
  <si>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</si>
  <si>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</si>
  <si>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</si>
  <si>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</si>
  <si>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</si>
  <si>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</si>
  <si>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</si>
  <si>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</si>
  <si>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</si>
  <si>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</si>
  <si>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</si>
  <si>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</si>
  <si>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</si>
  <si>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</si>
  <si>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</si>
  <si>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</si>
  <si>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</si>
  <si>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</si>
  <si>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</si>
  <si>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</si>
  <si>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</si>
  <si>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</si>
  <si>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</si>
  <si>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</si>
  <si>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</si>
  <si>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</si>
  <si>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</si>
  <si>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</si>
  <si>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</si>
  <si>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</si>
  <si>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</si>
  <si>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</si>
  <si>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</si>
  <si>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</si>
  <si>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</si>
  <si>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</si>
  <si>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</si>
  <si>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</si>
  <si>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</si>
  <si>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</si>
  <si>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</si>
  <si>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</si>
  <si>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</si>
  <si>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</si>
  <si>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</si>
  <si>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</si>
  <si>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</si>
  <si>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</si>
  <si>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</si>
  <si>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</si>
  <si>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</si>
  <si>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</si>
  <si>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</si>
  <si>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</si>
  <si>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</si>
  <si>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</si>
  <si>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</si>
  <si>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</si>
  <si>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</si>
  <si>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</si>
  <si>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</si>
  <si>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</si>
  <si>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</si>
  <si>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</si>
  <si>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</si>
  <si>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</si>
  <si>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</si>
  <si>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</si>
  <si>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</si>
  <si>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</si>
  <si>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</si>
  <si>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</si>
  <si>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</si>
  <si>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</si>
  <si>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</si>
  <si>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</si>
  <si>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</si>
  <si>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</si>
  <si>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</si>
  <si>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</si>
  <si>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</si>
  <si>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</si>
  <si>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</si>
  <si>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</si>
  <si>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</si>
  <si>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</si>
  <si>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</si>
  <si>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</si>
  <si>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</si>
  <si>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</si>
  <si>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</si>
  <si>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</si>
  <si>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</si>
  <si>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</si>
  <si>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</si>
  <si>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</si>
  <si>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</si>
  <si>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</si>
  <si>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</si>
  <si>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</si>
  <si>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</si>
  <si>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</si>
  <si>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</si>
  <si>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</si>
  <si>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</si>
  <si>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</si>
  <si>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</si>
  <si>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</si>
  <si>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</si>
  <si>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</si>
  <si>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</si>
  <si>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</si>
  <si>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</si>
  <si>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</si>
  <si>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</si>
  <si>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</si>
  <si>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</si>
  <si>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</si>
  <si>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</si>
  <si>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</si>
  <si>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</si>
  <si>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</si>
  <si>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</si>
  <si>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</si>
  <si>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</si>
  <si>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</si>
  <si>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</si>
  <si>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</si>
  <si>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</si>
  <si>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</si>
  <si>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</si>
  <si>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</si>
  <si>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</si>
  <si>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</si>
  <si>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</si>
  <si>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</si>
  <si>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</si>
  <si>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</si>
  <si>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</si>
  <si>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</si>
  <si>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</si>
  <si>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</si>
  <si>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</si>
  <si>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</si>
  <si>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</si>
  <si>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</si>
  <si>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</si>
  <si>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</si>
  <si>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</si>
  <si>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</si>
  <si>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</si>
  <si>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</si>
  <si>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</si>
  <si>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</si>
  <si>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</si>
  <si>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</si>
  <si>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</si>
  <si>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</si>
  <si>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</si>
  <si>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</si>
  <si>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</si>
  <si>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</si>
  <si>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</si>
  <si>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</si>
  <si>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</si>
  <si>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</si>
  <si>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</si>
  <si>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</si>
  <si>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</si>
  <si>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</si>
  <si>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</si>
  <si>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</si>
  <si>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</si>
  <si>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</si>
  <si>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</si>
  <si>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</si>
  <si>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</si>
  <si>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</si>
  <si>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</si>
  <si>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</si>
  <si>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</si>
  <si>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</si>
  <si>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</si>
  <si>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</si>
  <si>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</si>
  <si>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</si>
  <si>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</si>
  <si>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</si>
  <si>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</si>
  <si>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</si>
  <si>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</si>
  <si>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</si>
  <si>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</si>
  <si>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</si>
  <si>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</si>
  <si>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</si>
  <si>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</si>
  <si>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</si>
  <si>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</si>
  <si>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</si>
  <si>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</si>
  <si>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</si>
  <si>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</si>
  <si>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</si>
  <si>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</si>
  <si>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</si>
  <si>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</si>
  <si>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</si>
  <si>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</si>
  <si>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</si>
  <si>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</si>
  <si>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</si>
  <si>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</si>
  <si>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</si>
  <si>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</si>
  <si>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</si>
  <si>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</si>
  <si>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</si>
  <si>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</si>
  <si>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</si>
  <si>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</si>
  <si>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</si>
  <si>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</si>
  <si>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</si>
  <si>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</si>
  <si>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</si>
  <si>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</si>
  <si>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</si>
  <si>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</si>
  <si>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</si>
  <si>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</si>
  <si>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</si>
  <si>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</si>
  <si>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</si>
  <si>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</si>
  <si>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</si>
  <si>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</si>
  <si>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</si>
  <si>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</si>
  <si>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</si>
  <si>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</si>
  <si>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</si>
  <si>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</si>
  <si>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</si>
  <si>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</si>
  <si>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</si>
  <si>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</si>
  <si>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</si>
  <si>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</si>
  <si>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</si>
  <si>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</si>
  <si>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</si>
  <si>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</si>
  <si>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</si>
  <si>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</si>
  <si>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</si>
  <si>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</si>
  <si>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</si>
  <si>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</si>
  <si>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</si>
  <si>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</si>
  <si>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</si>
  <si>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</si>
  <si>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</si>
  <si>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</si>
  <si>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</si>
  <si>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</si>
  <si>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</si>
  <si>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</si>
  <si>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</si>
  <si>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</si>
  <si>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</si>
  <si>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</si>
  <si>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</si>
  <si>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</si>
  <si>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</si>
  <si>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</si>
  <si>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</si>
  <si>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</si>
  <si>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</si>
  <si>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</si>
  <si>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</si>
  <si>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</si>
  <si>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</si>
  <si>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</si>
  <si>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</si>
  <si>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</si>
  <si>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</si>
  <si>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</si>
  <si>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</si>
  <si>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</si>
  <si>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</si>
  <si>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</si>
  <si>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</si>
  <si>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</si>
  <si>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</si>
  <si>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</si>
  <si>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</si>
  <si>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</si>
  <si>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</si>
  <si>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</si>
  <si>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</si>
  <si>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</si>
  <si>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</si>
  <si>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</si>
  <si>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</si>
  <si>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</si>
  <si>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</si>
  <si>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</si>
  <si>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</si>
  <si>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</si>
  <si>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</si>
  <si>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</si>
  <si>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</si>
  <si>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</si>
  <si>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</si>
  <si>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</si>
  <si>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</si>
  <si>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</si>
  <si>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</si>
  <si>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</si>
  <si>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</si>
  <si>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</si>
  <si>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</si>
  <si>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</si>
  <si>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</si>
  <si>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</si>
  <si>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</si>
  <si>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</si>
  <si>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</si>
  <si>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</si>
  <si>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</si>
  <si>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</si>
  <si>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</si>
  <si>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</si>
  <si>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</si>
  <si>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</si>
  <si>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</si>
  <si>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</si>
  <si>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</si>
  <si>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</si>
  <si>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</si>
  <si>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</si>
  <si>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</si>
  <si>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</si>
  <si>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</si>
  <si>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</si>
  <si>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</si>
  <si>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</si>
  <si>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</si>
  <si>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</si>
  <si>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</si>
  <si>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</si>
  <si>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</si>
  <si>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</si>
  <si>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</si>
  <si>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</si>
  <si>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</si>
  <si>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</si>
  <si>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</si>
  <si>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</si>
  <si>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</si>
  <si>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</si>
  <si>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</si>
  <si>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</si>
  <si>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</si>
  <si>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</si>
  <si>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</si>
  <si>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</si>
  <si>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</si>
  <si>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</si>
  <si>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</si>
  <si>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</si>
  <si>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</si>
  <si>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</si>
  <si>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</si>
  <si>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</si>
  <si>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</si>
  <si>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</si>
  <si>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</si>
  <si>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</si>
  <si>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</si>
  <si>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</si>
  <si>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</si>
  <si>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</si>
  <si>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</si>
  <si>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</si>
  <si>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</si>
  <si>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</si>
  <si>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</si>
  <si>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</si>
  <si>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</si>
  <si>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</si>
  <si>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</si>
  <si>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</si>
  <si>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</si>
  <si>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</si>
  <si>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</si>
  <si>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</si>
  <si>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</si>
  <si>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</si>
  <si>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</si>
  <si>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</si>
  <si>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</si>
  <si>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</si>
  <si>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</si>
  <si>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</si>
  <si>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</si>
  <si>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</si>
  <si>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</si>
  <si>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</si>
  <si>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</si>
  <si>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</si>
  <si>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</si>
  <si>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</si>
  <si>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</si>
  <si>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</si>
  <si>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</si>
  <si>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</si>
  <si>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</si>
  <si>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</si>
  <si>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</si>
  <si>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</si>
  <si>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</si>
  <si>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</si>
  <si>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</si>
  <si>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</si>
  <si>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</si>
  <si>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</si>
  <si>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</si>
  <si>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</si>
  <si>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</si>
  <si>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</si>
  <si>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</si>
  <si>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</si>
  <si>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</si>
  <si>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</si>
  <si>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</si>
  <si>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</si>
  <si>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</si>
  <si>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</si>
  <si>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</si>
  <si>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</si>
  <si>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</si>
  <si>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</si>
  <si>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</si>
  <si>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</si>
  <si>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</si>
  <si>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</si>
  <si>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</si>
  <si>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</si>
  <si>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</si>
  <si>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</si>
  <si>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</si>
  <si>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</si>
  <si>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</si>
  <si>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</si>
  <si>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</si>
  <si>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</si>
  <si>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</si>
  <si>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</si>
  <si>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</si>
  <si>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</si>
  <si>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</si>
  <si>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</si>
  <si>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</si>
  <si>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</si>
  <si>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</si>
  <si>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</si>
  <si>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</si>
  <si>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</si>
  <si>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</si>
  <si>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</si>
  <si>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</si>
  <si>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</si>
  <si>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</si>
  <si>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</si>
  <si>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</si>
  <si>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</si>
  <si>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</si>
  <si>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</si>
  <si>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</si>
  <si>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</si>
  <si>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</si>
  <si>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</si>
  <si>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</si>
  <si>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</si>
  <si>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</si>
  <si>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</si>
  <si>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</si>
  <si>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</si>
  <si>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</si>
  <si>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</si>
  <si>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</si>
  <si>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</si>
  <si>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</si>
  <si>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</si>
  <si>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</si>
  <si>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</si>
  <si>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</si>
  <si>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</si>
  <si>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</si>
  <si>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</si>
  <si>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</si>
  <si>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</si>
  <si>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</si>
  <si>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</si>
  <si>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</si>
  <si>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</si>
  <si>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</si>
  <si>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</si>
  <si>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</si>
  <si>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</si>
  <si>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</si>
  <si>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</si>
  <si>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</si>
  <si>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</si>
  <si>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</si>
  <si>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</si>
  <si>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</si>
  <si>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</si>
  <si>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</si>
  <si>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</si>
  <si>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</si>
  <si>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</si>
  <si>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</si>
  <si>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</si>
  <si>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</si>
  <si>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</si>
  <si>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</si>
  <si>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</si>
  <si>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</si>
  <si>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</si>
  <si>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</si>
  <si>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</si>
  <si>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</si>
  <si>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</si>
  <si>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</si>
  <si>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</si>
  <si>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</si>
  <si>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</si>
  <si>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</si>
  <si>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</si>
  <si>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</si>
  <si>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</si>
  <si>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</si>
  <si>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</si>
  <si>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</si>
  <si>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</si>
  <si>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</si>
  <si>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</si>
  <si>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</si>
  <si>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</si>
  <si>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</si>
  <si>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</si>
  <si>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</si>
  <si>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</si>
  <si>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</si>
  <si>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</si>
  <si>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</si>
  <si>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</si>
  <si>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</si>
  <si>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</si>
  <si>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</si>
  <si>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</si>
  <si>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</si>
  <si>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</si>
  <si>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</si>
  <si>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</si>
  <si>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</si>
  <si>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</si>
  <si>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</si>
  <si>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</si>
  <si>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</si>
  <si>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</si>
  <si>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</si>
  <si>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</si>
  <si>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</si>
  <si>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</si>
  <si>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</si>
  <si>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</si>
  <si>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</si>
  <si>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</si>
  <si>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</si>
  <si>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</si>
  <si>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</si>
  <si>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</si>
  <si>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</si>
  <si>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</si>
  <si>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</si>
  <si>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</si>
  <si>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</si>
  <si>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</si>
  <si>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</si>
  <si>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</si>
  <si>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</si>
  <si>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</si>
  <si>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</si>
  <si>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</si>
  <si>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</si>
  <si>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</si>
  <si>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</si>
  <si>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</si>
  <si>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</si>
  <si>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</si>
  <si>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</si>
  <si>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</si>
  <si>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</si>
  <si>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</si>
  <si>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</si>
  <si>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</si>
  <si>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</si>
  <si>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</si>
  <si>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</si>
  <si>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</si>
  <si>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</si>
  <si>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</si>
  <si>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</si>
  <si>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</si>
  <si>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</si>
  <si>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</si>
  <si>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</si>
  <si>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</si>
  <si>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</si>
  <si>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</si>
  <si>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</si>
  <si>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</si>
  <si>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</si>
  <si>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</si>
  <si>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</si>
  <si>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</si>
  <si>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</si>
  <si>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</si>
  <si>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</si>
  <si>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</si>
  <si>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</si>
  <si>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</si>
  <si>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</si>
  <si>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</si>
  <si>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</si>
  <si>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</si>
  <si>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</si>
  <si>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</si>
  <si>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</si>
  <si>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</si>
  <si>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</si>
  <si>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</si>
  <si>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</si>
  <si>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</si>
  <si>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</si>
  <si>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</si>
  <si>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</si>
  <si>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</si>
  <si>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</si>
  <si>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</si>
  <si>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</si>
  <si>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</si>
  <si>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</si>
  <si>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</si>
  <si>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</si>
  <si>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</si>
  <si>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</si>
  <si>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</si>
  <si>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</si>
  <si>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</si>
  <si>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</si>
  <si>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</si>
  <si>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</si>
  <si>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</si>
  <si>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</si>
  <si>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</si>
  <si>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</si>
  <si>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</si>
  <si>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</si>
  <si>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</si>
  <si>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</si>
  <si>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</si>
  <si>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</si>
  <si>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</si>
  <si>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</si>
  <si>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</si>
  <si>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</si>
  <si>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</si>
  <si>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</si>
  <si>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</si>
  <si>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</si>
  <si>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</si>
  <si>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</si>
  <si>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</si>
  <si>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</si>
  <si>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</si>
  <si>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</si>
  <si>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</si>
  <si>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</si>
  <si>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</si>
  <si>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</si>
  <si>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</si>
  <si>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</si>
  <si>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</si>
  <si>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</si>
  <si>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</si>
  <si>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</si>
  <si>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</si>
  <si>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</si>
  <si>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</si>
  <si>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</si>
  <si>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</si>
  <si>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</si>
  <si>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</si>
  <si>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</si>
  <si>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</si>
  <si>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</si>
  <si>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</si>
  <si>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</si>
  <si>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</si>
  <si>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</si>
  <si>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</si>
  <si>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</si>
  <si>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</si>
  <si>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</si>
  <si>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</si>
  <si>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</si>
  <si>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</si>
  <si>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</si>
  <si>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</si>
  <si>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</si>
  <si>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</si>
  <si>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</si>
  <si>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</si>
  <si>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</si>
  <si>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</si>
  <si>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</si>
  <si>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</si>
  <si>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</si>
  <si>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</si>
  <si>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</si>
  <si>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</si>
  <si>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</si>
  <si>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</si>
  <si>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</si>
  <si>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</si>
  <si>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</si>
  <si>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</si>
  <si>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</si>
  <si>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</si>
  <si>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</si>
  <si>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</si>
  <si>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</si>
  <si>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</si>
  <si>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</si>
  <si>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</si>
  <si>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</si>
  <si>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</si>
  <si>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</si>
  <si>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</si>
  <si>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</si>
  <si>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</si>
  <si>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</si>
  <si>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</si>
  <si>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</si>
  <si>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</si>
  <si>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</si>
  <si>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</si>
  <si>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</si>
  <si>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</si>
  <si>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</si>
  <si>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</si>
  <si>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</si>
  <si>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</si>
  <si>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</si>
  <si>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</si>
  <si>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</si>
  <si>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</si>
  <si>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</si>
  <si>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</si>
  <si>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</si>
  <si>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</si>
  <si>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</si>
  <si>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</si>
  <si>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</si>
  <si>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</si>
  <si>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</si>
  <si>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</si>
  <si>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</si>
  <si>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</si>
  <si>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</si>
  <si>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</si>
  <si>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</si>
  <si>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</si>
  <si>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</si>
  <si>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</si>
  <si>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</si>
  <si>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</si>
  <si>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</si>
  <si>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</si>
  <si>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</si>
  <si>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</si>
  <si>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</si>
  <si>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</si>
  <si>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</si>
  <si>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</si>
  <si>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</si>
  <si>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</si>
  <si>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</si>
  <si>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</si>
  <si>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</si>
  <si>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</si>
  <si>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</si>
  <si>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</si>
  <si>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</si>
  <si>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</si>
  <si>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</si>
  <si>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</si>
  <si>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</si>
  <si>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</si>
  <si>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</si>
  <si>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</si>
  <si>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</si>
  <si>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</si>
  <si>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</si>
  <si>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</si>
  <si>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</si>
  <si>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</si>
  <si>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</si>
  <si>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</si>
  <si>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</si>
  <si>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</si>
  <si>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</si>
  <si>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</si>
  <si>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</si>
  <si>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</si>
  <si>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</si>
  <si>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</si>
  <si>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</si>
  <si>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</si>
  <si>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</si>
  <si>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</si>
  <si>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</si>
  <si>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</si>
  <si>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</si>
  <si>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</si>
  <si>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</si>
  <si>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</si>
  <si>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</si>
  <si>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</si>
  <si>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</si>
  <si>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</si>
  <si>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</si>
  <si>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</si>
  <si>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</si>
  <si>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</si>
  <si>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</si>
  <si>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</si>
  <si>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</si>
  <si>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</si>
  <si>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</si>
  <si>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</si>
  <si>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</si>
  <si>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</si>
  <si>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</si>
  <si>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</si>
  <si>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</si>
  <si>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</si>
  <si>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</si>
  <si>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</si>
  <si>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</si>
  <si>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</si>
  <si>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</si>
  <si>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</si>
  <si>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</si>
  <si>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</si>
  <si>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</si>
  <si>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</si>
  <si>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</si>
  <si>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</si>
  <si>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</si>
  <si>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</si>
  <si>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</si>
  <si>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</si>
  <si>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</si>
  <si>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</si>
  <si>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</si>
  <si>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</si>
  <si>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</si>
  <si>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</si>
  <si>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</si>
  <si>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</si>
  <si>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</si>
  <si>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</si>
  <si>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</si>
  <si>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</si>
  <si>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</si>
  <si>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</si>
  <si>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</si>
  <si>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</si>
  <si>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</si>
  <si>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</si>
  <si>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</si>
  <si>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</si>
  <si>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</si>
  <si>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</si>
  <si>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</si>
  <si>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</si>
  <si>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</si>
  <si>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</si>
  <si>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</si>
  <si>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</si>
  <si>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</si>
  <si>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</si>
  <si>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</si>
  <si>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</si>
  <si>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</si>
  <si>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</si>
  <si>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</si>
  <si>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</si>
  <si>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</si>
  <si>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</si>
  <si>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</si>
  <si>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</si>
  <si>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</si>
  <si>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</si>
  <si>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</si>
  <si>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</si>
  <si>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</si>
  <si>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</si>
  <si>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</si>
  <si>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</si>
  <si>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</si>
  <si>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</si>
  <si>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</si>
  <si>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</si>
  <si>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</si>
  <si>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</si>
  <si>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</si>
  <si>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</si>
  <si>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</si>
  <si>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</si>
  <si>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</si>
  <si>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</si>
  <si>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</si>
  <si>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</si>
  <si>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</si>
  <si>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</si>
  <si>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</si>
  <si>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</si>
  <si>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</si>
  <si>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</si>
  <si>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</si>
  <si>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</si>
  <si>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</si>
  <si>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</si>
  <si>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</si>
  <si>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</si>
  <si>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</si>
  <si>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</si>
  <si>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</si>
  <si>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</si>
  <si>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</si>
  <si>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</si>
  <si>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</si>
  <si>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</si>
  <si>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</si>
  <si>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</si>
  <si>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</si>
  <si>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</si>
  <si>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</si>
  <si>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</si>
  <si>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</si>
  <si>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</si>
  <si>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</si>
  <si>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</si>
  <si>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</si>
  <si>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</si>
  <si>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</si>
  <si>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</si>
  <si>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</si>
  <si>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</si>
  <si>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</si>
  <si>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</si>
  <si>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</si>
  <si>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</si>
  <si>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</si>
  <si>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</si>
  <si>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</si>
  <si>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</si>
  <si>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</si>
  <si>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</si>
  <si>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</si>
  <si>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</si>
  <si>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</si>
  <si>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</si>
  <si>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</si>
  <si>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</si>
  <si>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</si>
  <si>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</si>
  <si>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</si>
  <si>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</si>
  <si>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</si>
  <si>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</si>
  <si>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</si>
  <si>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</si>
  <si>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</si>
  <si>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</si>
  <si>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</si>
  <si>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</si>
  <si>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</si>
  <si>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</si>
  <si>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</si>
  <si>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</si>
  <si>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</si>
  <si>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</si>
  <si>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</si>
  <si>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</si>
  <si>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</si>
  <si>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</si>
  <si>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</si>
  <si>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</si>
  <si>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</si>
  <si>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</si>
  <si>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</si>
  <si>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</si>
  <si>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</si>
  <si>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</si>
  <si>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</si>
  <si>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</si>
  <si>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</si>
  <si>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</si>
  <si>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</si>
  <si>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</si>
  <si>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</si>
  <si>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</si>
  <si>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</si>
  <si>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</si>
  <si>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</si>
  <si>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</si>
  <si>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</si>
  <si>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</si>
  <si>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</si>
  <si>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</si>
  <si>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</si>
  <si>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</si>
  <si>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</si>
  <si>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</si>
  <si>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</si>
  <si>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</si>
  <si>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</si>
  <si>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</si>
  <si>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</si>
  <si>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</si>
  <si>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</si>
  <si>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</si>
  <si>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</si>
  <si>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</si>
  <si>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</si>
  <si>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</si>
  <si>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</si>
  <si>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</si>
  <si>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</si>
  <si>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</si>
  <si>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</si>
  <si>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</si>
  <si>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</si>
  <si>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</si>
  <si>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</si>
  <si>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</si>
  <si>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</si>
  <si>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</si>
  <si>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</si>
  <si>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</si>
  <si>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</si>
  <si>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</si>
  <si>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</si>
  <si>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</si>
  <si>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</si>
  <si>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</si>
  <si>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</si>
  <si>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</si>
  <si>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</si>
  <si>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</si>
  <si>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</si>
  <si>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</si>
  <si>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</si>
  <si>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</si>
  <si>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</si>
  <si>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</si>
  <si>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</si>
  <si>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</si>
  <si>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</si>
  <si>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</si>
  <si>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</si>
  <si>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</si>
  <si>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</si>
  <si>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</si>
  <si>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</si>
  <si>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</si>
  <si>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</si>
  <si>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</si>
  <si>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</si>
  <si>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</si>
  <si>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</si>
  <si>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</si>
  <si>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</si>
  <si>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</si>
  <si>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</si>
  <si>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</si>
  <si>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</si>
  <si>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</si>
  <si>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</si>
  <si>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</si>
  <si>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</si>
  <si>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</si>
  <si>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</si>
  <si>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</si>
  <si>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</si>
  <si>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</si>
  <si>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</si>
  <si>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</si>
  <si>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</si>
  <si>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</si>
  <si>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</si>
  <si>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</si>
  <si>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</si>
  <si>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</si>
  <si>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</si>
  <si>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</si>
  <si>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</si>
  <si>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</si>
  <si>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</si>
  <si>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</si>
  <si>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</si>
  <si>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</si>
  <si>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</si>
  <si>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</si>
  <si>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</si>
  <si>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</si>
  <si>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</si>
  <si>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</si>
  <si>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</si>
  <si>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</si>
  <si>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</si>
  <si>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</si>
  <si>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</si>
  <si>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</si>
  <si>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</si>
  <si>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</si>
  <si>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</si>
  <si>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</si>
  <si>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</si>
  <si>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</si>
  <si>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</si>
  <si>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</si>
  <si>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</si>
  <si>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</si>
  <si>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</si>
  <si>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</si>
  <si>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</si>
  <si>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</si>
  <si>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</si>
  <si>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</si>
  <si>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</si>
  <si>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</si>
  <si>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</si>
  <si>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</si>
  <si>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</si>
  <si>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</si>
  <si>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</si>
  <si>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</si>
  <si>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</si>
  <si>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</si>
  <si>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</si>
  <si>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</si>
  <si>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</si>
  <si>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</si>
  <si>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</si>
  <si>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</si>
  <si>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</si>
  <si>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</si>
  <si>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</si>
  <si>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</si>
  <si>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</si>
  <si>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</si>
  <si>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</si>
  <si>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</si>
  <si>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</si>
  <si>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</si>
  <si>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</si>
  <si>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</si>
  <si>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</si>
  <si>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</si>
  <si>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</si>
  <si>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</si>
  <si>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</si>
  <si>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</si>
  <si>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</si>
  <si>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</si>
  <si>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</si>
  <si>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</si>
  <si>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</si>
  <si>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</si>
  <si>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</si>
  <si>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</si>
  <si>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</si>
  <si>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</si>
  <si>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</si>
  <si>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</si>
  <si>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</si>
  <si>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</si>
  <si>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</si>
  <si>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</si>
  <si>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</si>
  <si>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</si>
  <si>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</si>
  <si>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</si>
  <si>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</si>
  <si>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</si>
  <si>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</si>
  <si>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</si>
  <si>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</si>
  <si>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</si>
  <si>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</si>
  <si>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</si>
  <si>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</si>
  <si>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</si>
  <si>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</si>
  <si>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</si>
  <si>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</si>
  <si>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</si>
  <si>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</si>
  <si>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</si>
  <si>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</si>
  <si>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</si>
  <si>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</si>
  <si>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</si>
  <si>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</si>
  <si>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</si>
  <si>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</si>
  <si>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</si>
  <si>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</si>
  <si>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</si>
  <si>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</si>
  <si>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</si>
  <si>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</si>
  <si>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</si>
  <si>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</si>
  <si>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</si>
  <si>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</si>
  <si>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</si>
  <si>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</si>
  <si>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</si>
  <si>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</si>
  <si>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</si>
  <si>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</si>
  <si>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</si>
  <si>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</si>
  <si>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</si>
  <si>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</si>
  <si>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</si>
  <si>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</si>
  <si>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</si>
  <si>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</si>
  <si>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</si>
  <si>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</si>
  <si>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</si>
  <si>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</si>
  <si>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</si>
  <si>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</si>
  <si>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</si>
  <si>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</si>
  <si>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</si>
  <si>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</si>
  <si>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</si>
  <si>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</si>
  <si>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</si>
  <si>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</si>
  <si>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</si>
  <si>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</si>
  <si>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</si>
  <si>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</si>
  <si>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</si>
  <si>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</si>
  <si>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</si>
  <si>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</si>
  <si>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</si>
  <si>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</si>
  <si>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</si>
  <si>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</si>
  <si>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</si>
  <si>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</si>
  <si>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</si>
  <si>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</si>
  <si>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</si>
  <si>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</si>
  <si>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</si>
  <si>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</si>
  <si>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</si>
  <si>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</si>
  <si>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</si>
  <si>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</si>
  <si>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</si>
  <si>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</si>
  <si>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</si>
  <si>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</si>
  <si>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</si>
  <si>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</si>
  <si>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</si>
  <si>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</si>
  <si>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</si>
  <si>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</si>
  <si>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</si>
  <si>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</si>
  <si>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</si>
  <si>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</si>
  <si>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</si>
  <si>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</si>
  <si>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</si>
  <si>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</si>
  <si>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</si>
  <si>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</si>
  <si>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</si>
  <si>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</si>
  <si>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</si>
  <si>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</si>
  <si>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</si>
  <si>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</si>
  <si>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</si>
  <si>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</si>
  <si>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</si>
  <si>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</si>
  <si>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</si>
  <si>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</si>
  <si>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</si>
  <si>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</si>
  <si>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</si>
  <si>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</si>
  <si>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</si>
  <si>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</si>
  <si>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</si>
  <si>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</si>
  <si>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</si>
  <si>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</si>
  <si>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</si>
  <si>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</si>
  <si>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</si>
  <si>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</si>
  <si>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</si>
  <si>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</si>
  <si>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</si>
  <si>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</si>
  <si>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</si>
  <si>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</si>
  <si>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</si>
  <si>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</si>
  <si>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</si>
  <si>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</si>
  <si>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</si>
  <si>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</si>
  <si>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</si>
  <si>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</si>
  <si>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</si>
  <si>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</si>
  <si>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</si>
  <si>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</si>
  <si>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</si>
  <si>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</si>
  <si>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</si>
  <si>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</si>
  <si>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</si>
  <si>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</si>
  <si>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</si>
  <si>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</si>
  <si>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</si>
  <si>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</si>
  <si>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</si>
  <si>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</si>
  <si>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</si>
  <si>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</si>
  <si>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</si>
  <si>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</si>
  <si>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</si>
  <si>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</si>
  <si>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</si>
  <si>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</si>
  <si>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</si>
  <si>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</si>
  <si>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</si>
  <si>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</si>
  <si>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</si>
  <si>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</si>
  <si>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</si>
  <si>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</si>
  <si>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</si>
  <si>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</si>
  <si>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</si>
  <si>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</si>
  <si>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</si>
  <si>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</si>
  <si>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</si>
  <si>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</si>
  <si>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</si>
  <si>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</si>
  <si>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</si>
  <si>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</si>
  <si>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</si>
  <si>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</si>
  <si>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</si>
  <si>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</si>
  <si>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</si>
  <si>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</si>
  <si>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</si>
  <si>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</si>
  <si>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</si>
  <si>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</si>
  <si>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</si>
  <si>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1=4;2=3;3=1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</si>
  <si>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</si>
  <si>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</si>
  <si>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</si>
  <si>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</si>
  <si>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</si>
  <si>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</si>
  <si>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</si>
  <si>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</si>
  <si>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</si>
  <si>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</si>
  <si>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</si>
  <si>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</si>
  <si>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</si>
  <si>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</si>
  <si>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</si>
  <si>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</si>
  <si>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</si>
  <si>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</si>
  <si>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</si>
  <si>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</si>
  <si>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</si>
  <si>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</si>
  <si>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</si>
  <si>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</si>
  <si>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</si>
  <si>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</si>
  <si>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</si>
  <si>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</si>
  <si>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</si>
  <si>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</si>
  <si>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</si>
  <si>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</si>
  <si>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</si>
  <si>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</si>
  <si>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</si>
  <si>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</si>
  <si>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</si>
  <si>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</si>
  <si>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</si>
  <si>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</si>
  <si>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</si>
  <si>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</si>
  <si>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</si>
  <si>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</si>
  <si>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</si>
  <si>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</si>
  <si>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</si>
  <si>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</si>
  <si>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</si>
  <si>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</si>
  <si>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</si>
  <si>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</si>
  <si>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</si>
  <si>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</si>
  <si>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</si>
  <si>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</si>
  <si>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</si>
  <si>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</si>
  <si>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</si>
  <si>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</si>
  <si>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</si>
  <si>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</si>
  <si>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</si>
  <si>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</si>
  <si>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</si>
  <si>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</si>
  <si>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</si>
  <si>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</si>
  <si>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</si>
  <si>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</si>
  <si>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</si>
  <si>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</si>
  <si>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</si>
  <si>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</si>
  <si>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</si>
  <si>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</si>
  <si>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</si>
  <si>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</si>
  <si>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</si>
  <si>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</si>
  <si>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</si>
  <si>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</si>
  <si>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</si>
  <si>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</si>
  <si>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</si>
  <si>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</si>
  <si>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</si>
  <si>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</si>
  <si>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</si>
  <si>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</si>
  <si>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</si>
  <si>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</si>
  <si>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</si>
  <si>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</si>
  <si>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</si>
  <si>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</si>
  <si>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</si>
  <si>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</si>
  <si>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</si>
  <si>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</si>
  <si>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</si>
  <si>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</si>
  <si>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</si>
  <si>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</si>
  <si>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</si>
  <si>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</si>
  <si>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</si>
  <si>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</si>
  <si>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</si>
  <si>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</si>
  <si>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</si>
  <si>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</si>
  <si>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</si>
  <si>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</si>
  <si>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</si>
  <si>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</si>
  <si>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</si>
  <si>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</si>
  <si>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</si>
  <si>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</si>
  <si>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</si>
  <si>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</si>
  <si>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</si>
  <si>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</si>
  <si>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</si>
  <si>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</si>
  <si>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</si>
  <si>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</si>
  <si>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</si>
  <si>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</si>
  <si>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</si>
  <si>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</si>
  <si>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</si>
  <si>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</si>
  <si>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</si>
  <si>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</si>
  <si>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</si>
  <si>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</si>
  <si>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</si>
  <si>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</si>
  <si>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</si>
  <si>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</si>
  <si>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</si>
  <si>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</si>
  <si>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</si>
  <si>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</si>
  <si>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</si>
  <si>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</si>
  <si>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</si>
  <si>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</si>
  <si>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</si>
  <si>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</si>
  <si>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</si>
  <si>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</si>
  <si>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</si>
  <si>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</si>
  <si>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</si>
  <si>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</si>
  <si>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</si>
  <si>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</si>
  <si>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</si>
  <si>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</si>
  <si>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</si>
  <si>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</si>
  <si>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</si>
  <si>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</si>
  <si>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</si>
  <si>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</si>
  <si>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</si>
  <si>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</si>
  <si>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</si>
  <si>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</si>
  <si>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</si>
  <si>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</si>
  <si>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</si>
  <si>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</si>
  <si>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</si>
  <si>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</si>
  <si>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</si>
  <si>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</si>
  <si>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</si>
  <si>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</si>
  <si>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</si>
  <si>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</si>
  <si>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</si>
  <si>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</si>
  <si>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</si>
  <si>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</si>
  <si>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</si>
  <si>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</si>
  <si>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</si>
  <si>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</si>
  <si>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</si>
  <si>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</si>
  <si>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</si>
  <si>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</si>
  <si>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</si>
  <si>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</si>
  <si>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</si>
  <si>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</si>
  <si>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</si>
  <si>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</si>
  <si>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</si>
  <si>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</si>
  <si>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</si>
  <si>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</si>
  <si>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</si>
  <si>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</si>
  <si>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</si>
  <si>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</si>
  <si>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</si>
  <si>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</si>
  <si>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</si>
  <si>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</si>
  <si>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</si>
  <si>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</si>
  <si>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</si>
  <si>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</si>
  <si>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</si>
  <si>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</si>
  <si>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</si>
  <si>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</si>
  <si>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</si>
  <si>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</si>
  <si>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</si>
  <si>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</si>
  <si>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</si>
  <si>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</si>
  <si>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</si>
  <si>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</si>
  <si>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</si>
  <si>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</si>
  <si>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</si>
  <si>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</si>
  <si>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</si>
  <si>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</si>
  <si>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</si>
  <si>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</si>
  <si>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</si>
  <si>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</si>
  <si>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</si>
  <si>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</si>
  <si>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</si>
  <si>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</si>
  <si>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</si>
  <si>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</si>
  <si>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</si>
  <si>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</si>
  <si>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</si>
  <si>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</si>
  <si>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</si>
  <si>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</si>
  <si>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</si>
  <si>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</si>
  <si>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</si>
  <si>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</si>
  <si>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</si>
  <si>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</si>
  <si>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</si>
  <si>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</si>
  <si>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</si>
  <si>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</si>
  <si>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</si>
  <si>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</si>
  <si>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</si>
  <si>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</si>
  <si>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</si>
  <si>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</si>
  <si>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</si>
  <si>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</si>
  <si>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</si>
  <si>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</si>
  <si>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</si>
  <si>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</si>
  <si>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</si>
  <si>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</si>
  <si>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</si>
  <si>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</si>
  <si>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</si>
  <si>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</si>
  <si>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</si>
  <si>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</si>
  <si>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</si>
  <si>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</si>
  <si>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</si>
  <si>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</si>
  <si>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</si>
  <si>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</si>
  <si>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</si>
  <si>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</si>
  <si>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</si>
  <si>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</si>
  <si>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</si>
  <si>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</si>
  <si>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</si>
  <si>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</si>
  <si>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</si>
  <si>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</si>
  <si>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</si>
  <si>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</si>
  <si>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</si>
  <si>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</si>
  <si>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</si>
  <si>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</si>
  <si>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</si>
  <si>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</si>
  <si>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</si>
  <si>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</si>
  <si>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</si>
  <si>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</si>
  <si>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</si>
  <si>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</si>
  <si>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</si>
  <si>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</si>
  <si>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</si>
  <si>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</si>
  <si>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</si>
  <si>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</si>
  <si>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</si>
  <si>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</si>
  <si>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</si>
  <si>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</si>
  <si>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1=2;2=1</t>
  </si>
  <si>
    <t>1=6;6=1</t>
  </si>
  <si>
    <t>1=4;2=2;3=1;4=3</t>
  </si>
  <si>
    <t>3=NF</t>
  </si>
  <si>
    <t>1=2;2=1;3=NF</t>
  </si>
  <si>
    <t>pattern_of_spreading</t>
  </si>
  <si>
    <t>multiple_variants</t>
  </si>
  <si>
    <t>2=1;1=2</t>
  </si>
  <si>
    <t>1=NA;-1</t>
  </si>
  <si>
    <t>to_integer</t>
  </si>
  <si>
    <t>Date_by_serial</t>
  </si>
  <si>
    <t>1=3;2=2;3=NA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</si>
  <si>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</si>
  <si>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</si>
  <si>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</si>
  <si>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</si>
  <si>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</si>
  <si>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</si>
  <si>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</si>
  <si>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</si>
  <si>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</si>
  <si>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</si>
  <si>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1=2;2=1;3=NA</t>
  </si>
  <si>
    <t>specialist</t>
  </si>
  <si>
    <t>q_99.a6</t>
  </si>
  <si>
    <t>q_99.b6</t>
  </si>
  <si>
    <t>q_99.a7</t>
  </si>
  <si>
    <t>q_99.b7</t>
  </si>
  <si>
    <t>q_48a_r:q_48a_t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</si>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</sst>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7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50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140" workbookViewId="0">
      <selection activeCell="J156" sqref="J156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2334</v>
      </c>
      <c r="E1" t="s">
        <v>2</v>
      </c>
      <c r="F1" s="3" t="s">
        <v>2334</v>
      </c>
      <c r="G1" t="s">
        <v>3</v>
      </c>
      <c r="H1" s="3" t="s">
        <v>2334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2335</v>
      </c>
      <c r="R1" s="1" t="s">
        <v>2336</v>
      </c>
      <c r="S1" s="1" t="s">
        <v>2337</v>
      </c>
      <c r="T1" s="1" t="s">
        <v>2338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2016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tr">
        <f t="shared" ref="J6:J16" si="6">B6</f>
        <v>q_3b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7">IF(Q6&lt;&gt;"",INDEX(INDIRECT(R$2),$Q6),"")</f>
        <v>Control subject code</v>
      </c>
      <c r="S6" t="str">
        <f t="shared" ca="1" si="7"/>
        <v>character</v>
      </c>
      <c r="T6" t="str">
        <f t="shared" ca="1" si="7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tr">
        <f t="shared" si="6"/>
        <v>q_4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8">IF(Q7&lt;&gt;"",INDEX(INDIRECT(R$2),$Q7),"")</f>
        <v>Date of consultation</v>
      </c>
      <c r="S7" t="str">
        <f t="shared" ca="1" si="8"/>
        <v>Date</v>
      </c>
      <c r="T7" t="str">
        <f t="shared" ca="1" si="8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tr">
        <f t="shared" si="6"/>
        <v>q_5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9">IF(Q8&lt;&gt;"",INDEX(INDIRECT(R$2),$Q8),"")</f>
        <v>Date of birth</v>
      </c>
      <c r="S8" t="str">
        <f t="shared" ca="1" si="9"/>
        <v>Date</v>
      </c>
      <c r="T8" t="str">
        <f t="shared" ca="1" si="9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tr">
        <f t="shared" si="6"/>
        <v>q_6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10">IF(Q9&lt;&gt;"",INDEX(INDIRECT(R$2),$Q9),"")</f>
        <v>Gender</v>
      </c>
      <c r="S9" t="str">
        <f t="shared" ca="1" si="10"/>
        <v>factor</v>
      </c>
      <c r="T9" t="str">
        <f t="shared" ca="1" si="10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tr">
        <f t="shared" si="6"/>
        <v>q_7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1">IF(Q10&lt;&gt;"",INDEX(INDIRECT(R$2),$Q10),"")</f>
        <v>Ethinicity</v>
      </c>
      <c r="S10" t="str">
        <f t="shared" ca="1" si="11"/>
        <v>factor</v>
      </c>
      <c r="T10" t="str">
        <f t="shared" ca="1" si="11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tr">
        <f t="shared" si="6"/>
        <v>q_8a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2">IF(Q11&lt;&gt;"",INDEX(INDIRECT(R$2),$Q11),"")</f>
        <v>Place of birth</v>
      </c>
      <c r="S11" t="str">
        <f t="shared" ca="1" si="12"/>
        <v>factor</v>
      </c>
      <c r="T11" t="str">
        <f t="shared" ca="1" si="12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tr">
        <f t="shared" si="6"/>
        <v>q_8b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3">IF(Q12&lt;&gt;"",INDEX(INDIRECT(R$2),$Q12),"")</f>
        <v>Place of birth characteristics</v>
      </c>
      <c r="S12" t="str">
        <f t="shared" ca="1" si="13"/>
        <v>factor</v>
      </c>
      <c r="T12" t="str">
        <f t="shared" ca="1" si="13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tr">
        <f t="shared" si="6"/>
        <v>q_9a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4">IF(Q13&lt;&gt;"",INDEX(INDIRECT(R$2),$Q13),"")</f>
        <v>Mother's Place of birth</v>
      </c>
      <c r="S13" t="str">
        <f t="shared" ca="1" si="14"/>
        <v>factor</v>
      </c>
      <c r="T13" t="str">
        <f t="shared" ca="1" si="14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tr">
        <f t="shared" si="6"/>
        <v>q_9b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5">IF(Q14&lt;&gt;"",INDEX(INDIRECT(R$2),$Q14),"")</f>
        <v>Mother's Place of birth characteristics</v>
      </c>
      <c r="S14" t="str">
        <f t="shared" ca="1" si="15"/>
        <v>factor</v>
      </c>
      <c r="T14" t="str">
        <f t="shared" ca="1" si="15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tr">
        <f t="shared" si="6"/>
        <v>q_10a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6">IF(Q15&lt;&gt;"",INDEX(INDIRECT(R$2),$Q15),"")</f>
        <v>Father's Place of birth</v>
      </c>
      <c r="S15" t="str">
        <f t="shared" ca="1" si="16"/>
        <v>factor</v>
      </c>
      <c r="T15" t="str">
        <f t="shared" ca="1" si="16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tr">
        <f t="shared" si="6"/>
        <v>q_10b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7">IF(Q16&lt;&gt;"",INDEX(INDIRECT(R$2),$Q16),"")</f>
        <v>Father's Place of birth characteristics</v>
      </c>
      <c r="S16" t="str">
        <f t="shared" ca="1" si="17"/>
        <v>factor</v>
      </c>
      <c r="T16" t="str">
        <f t="shared" ca="1" si="17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tr">
        <f t="shared" ref="J17:J80" si="18">B17</f>
        <v>q_11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9">IF(Q17&lt;&gt;"",INDEX(INDIRECT(R$2),$Q17),"")</f>
        <v>Date of 1st Symptoms</v>
      </c>
      <c r="S17" t="str">
        <f t="shared" ca="1" si="19"/>
        <v>Date</v>
      </c>
      <c r="T17" t="str">
        <f t="shared" ca="1" si="19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tr">
        <f t="shared" si="18"/>
        <v>q_12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20">IF(Q18&lt;&gt;"",INDEX(INDIRECT(R$2),$Q18),"")</f>
        <v>Date of 1st Medical Consultation</v>
      </c>
      <c r="S18" t="str">
        <f t="shared" ca="1" si="20"/>
        <v>Date</v>
      </c>
      <c r="T18" t="str">
        <f t="shared" ca="1" si="20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tr">
        <f t="shared" si="18"/>
        <v>q_13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21">IF(Q19&lt;&gt;"",INDEX(INDIRECT(R$2),$Q19),"")</f>
        <v>Date of Diagnosis</v>
      </c>
      <c r="S19" t="str">
        <f t="shared" ca="1" si="21"/>
        <v>Date</v>
      </c>
      <c r="T19" t="str">
        <f t="shared" ca="1" si="21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tr">
        <f t="shared" si="18"/>
        <v>q_14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2">IF(Q20&lt;&gt;"",INDEX(INDIRECT(R$2),$Q20),"")</f>
        <v>Date of Invasive ventilation</v>
      </c>
      <c r="S20" t="str">
        <f t="shared" ca="1" si="22"/>
        <v>Date</v>
      </c>
      <c r="T20" t="str">
        <f t="shared" ca="1" si="22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tr">
        <f t="shared" si="18"/>
        <v>q_15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3">IF(Q21&lt;&gt;"",INDEX(INDIRECT(R$2),$Q21),"")</f>
        <v>Date of Death</v>
      </c>
      <c r="S21" t="str">
        <f t="shared" ca="1" si="23"/>
        <v>Date</v>
      </c>
      <c r="T21" t="str">
        <f t="shared" ca="1" si="23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tr">
        <f t="shared" si="18"/>
        <v>q_16a</v>
      </c>
      <c r="K22" s="1" t="s">
        <v>548</v>
      </c>
      <c r="L22" s="1" t="s">
        <v>2339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4">IF(Q22&lt;&gt;"",INDEX(INDIRECT(R$2),$Q22),"")</f>
        <v>Limbs onset</v>
      </c>
      <c r="S22" t="str">
        <f t="shared" ca="1" si="24"/>
        <v>factor</v>
      </c>
      <c r="T22" t="str">
        <f t="shared" ca="1" si="24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tr">
        <f t="shared" si="18"/>
        <v>q_16b</v>
      </c>
      <c r="K23" s="1" t="s">
        <v>548</v>
      </c>
      <c r="L23" s="1" t="s">
        <v>2339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5">IF(Q23&lt;&gt;"",INDEX(INDIRECT(R$2),$Q23),"")</f>
        <v>Bulbar onset</v>
      </c>
      <c r="S23" t="str">
        <f t="shared" ca="1" si="25"/>
        <v>factor</v>
      </c>
      <c r="T23" t="str">
        <f t="shared" ca="1" si="25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tr">
        <f t="shared" si="18"/>
        <v>q_16c</v>
      </c>
      <c r="K24" s="1" t="s">
        <v>548</v>
      </c>
      <c r="L24" s="1" t="s">
        <v>2339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6">IF(Q24&lt;&gt;"",INDEX(INDIRECT(R$2),$Q24),"")</f>
        <v>Neck onset</v>
      </c>
      <c r="S24" t="str">
        <f t="shared" ca="1" si="26"/>
        <v>factor</v>
      </c>
      <c r="T24" t="str">
        <f t="shared" ca="1" si="26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tr">
        <f t="shared" si="18"/>
        <v>q_16d</v>
      </c>
      <c r="K25" s="1" t="s">
        <v>548</v>
      </c>
      <c r="L25" s="1" t="s">
        <v>2339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7">IF(Q25&lt;&gt;"",INDEX(INDIRECT(R$2),$Q25),"")</f>
        <v>Thoracic/Abdominal onset</v>
      </c>
      <c r="S25" t="str">
        <f t="shared" ca="1" si="27"/>
        <v>factor</v>
      </c>
      <c r="T25" t="str">
        <f t="shared" ca="1" si="27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tr">
        <f t="shared" si="18"/>
        <v>q_16e</v>
      </c>
      <c r="K26" s="1" t="s">
        <v>548</v>
      </c>
      <c r="L26" s="1" t="s">
        <v>2339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8">IF(Q26&lt;&gt;"",INDEX(INDIRECT(R$2),$Q26),"")</f>
        <v>Respiratory onset</v>
      </c>
      <c r="S26" t="str">
        <f t="shared" ca="1" si="28"/>
        <v>factor</v>
      </c>
      <c r="T26" t="str">
        <f t="shared" ca="1" si="28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tr">
        <f t="shared" si="18"/>
        <v>q_16f</v>
      </c>
      <c r="K27" s="1" t="s">
        <v>548</v>
      </c>
      <c r="L27" s="1" t="s">
        <v>2339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9">IF(Q27&lt;&gt;"",INDEX(INDIRECT(R$2),$Q27),"")</f>
        <v>Dyscognition onset</v>
      </c>
      <c r="S27" t="str">
        <f t="shared" ca="1" si="29"/>
        <v>factor</v>
      </c>
      <c r="T27" t="str">
        <f t="shared" ca="1" si="29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tr">
        <f t="shared" si="18"/>
        <v>q_16g</v>
      </c>
      <c r="K28" s="1" t="s">
        <v>548</v>
      </c>
      <c r="L28" s="1" t="s">
        <v>2339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30">IF(Q28&lt;&gt;"",INDEX(INDIRECT(R$2),$Q28),"")</f>
        <v>Generalized onset</v>
      </c>
      <c r="S28" t="str">
        <f t="shared" ca="1" si="30"/>
        <v>factor</v>
      </c>
      <c r="T28" t="str">
        <f t="shared" ca="1" si="30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tr">
        <f t="shared" si="18"/>
        <v>q_17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31">IF(Q29&lt;&gt;"",INDEX(INDIRECT(R$2),$Q29),"")</f>
        <v>UMN vs LMN manifestation at onset</v>
      </c>
      <c r="S29" t="str">
        <f t="shared" ca="1" si="31"/>
        <v>factor</v>
      </c>
      <c r="T29" t="str">
        <f t="shared" ca="1" si="31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tr">
        <f t="shared" si="18"/>
        <v>q_18a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2">IF(Q30&lt;&gt;"",INDEX(INDIRECT(R$2),$Q30),"")</f>
        <v>Limb onset</v>
      </c>
      <c r="S30" t="str">
        <f t="shared" ca="1" si="32"/>
        <v>factor</v>
      </c>
      <c r="T30" t="str">
        <f t="shared" ca="1" si="32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tr">
        <f t="shared" si="18"/>
        <v>q_18b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3">IF(Q31&lt;&gt;"",INDEX(INDIRECT(R$2),$Q31),"")</f>
        <v>Predominant side</v>
      </c>
      <c r="S31" t="str">
        <f t="shared" ca="1" si="33"/>
        <v>factor</v>
      </c>
      <c r="T31" t="str">
        <f t="shared" ca="1" si="33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tr">
        <f t="shared" si="18"/>
        <v>q_18c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4">IF(Q32&lt;&gt;"",INDEX(INDIRECT(R$2),$Q32),"")</f>
        <v>Predominant impairment</v>
      </c>
      <c r="S32" t="str">
        <f t="shared" ca="1" si="34"/>
        <v>factor</v>
      </c>
      <c r="T32" t="str">
        <f t="shared" ca="1" si="34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tr">
        <f t="shared" si="18"/>
        <v>q_19</v>
      </c>
      <c r="K33" s="1" t="s">
        <v>548</v>
      </c>
      <c r="L33" s="1" t="s">
        <v>2339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5">IF(Q33&lt;&gt;"",INDEX(INDIRECT(R$2),$Q33),"")</f>
        <v>Fasciculations at onset</v>
      </c>
      <c r="S33" t="str">
        <f t="shared" ca="1" si="35"/>
        <v>factor</v>
      </c>
      <c r="T33" t="str">
        <f t="shared" ca="1" si="35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tr">
        <f t="shared" si="18"/>
        <v>q_20</v>
      </c>
      <c r="K34" s="1" t="s">
        <v>548</v>
      </c>
      <c r="L34" s="1" t="s">
        <v>2340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6">IF(Q34&lt;&gt;"",INDEX(INDIRECT(R$2),$Q34),"")</f>
        <v>Weight loss (&gt;10% initial weight)</v>
      </c>
      <c r="S34" t="str">
        <f t="shared" ca="1" si="36"/>
        <v>factor</v>
      </c>
      <c r="T34" t="str">
        <f t="shared" ca="1" si="36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tr">
        <f t="shared" si="18"/>
        <v>q_21</v>
      </c>
      <c r="K35" s="1" t="s">
        <v>548</v>
      </c>
      <c r="L35" s="1" t="s">
        <v>2339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7">IF(Q35&lt;&gt;"",INDEX(INDIRECT(R$2),$Q35),"")</f>
        <v>Emotional lability at onset</v>
      </c>
      <c r="S35" t="str">
        <f t="shared" ca="1" si="37"/>
        <v>factor</v>
      </c>
      <c r="T35" t="str">
        <f t="shared" ca="1" si="37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tr">
        <f t="shared" si="18"/>
        <v>q_22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8">IF(Q36&lt;&gt;"",INDEX(INDIRECT(R$2),$Q36),"")</f>
        <v>Which cognitive symptoms at onset</v>
      </c>
      <c r="S36" t="str">
        <f t="shared" ca="1" si="38"/>
        <v>factor</v>
      </c>
      <c r="T36" t="str">
        <f t="shared" ca="1" si="38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tr">
        <f t="shared" si="18"/>
        <v>q_23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9">IF(Q37&lt;&gt;"",INDEX(INDIRECT(R$2),$Q37),"")</f>
        <v>Handedness</v>
      </c>
      <c r="S37" t="str">
        <f t="shared" ca="1" si="39"/>
        <v>factor</v>
      </c>
      <c r="T37" t="str">
        <f t="shared" ca="1" si="39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tr">
        <f t="shared" si="18"/>
        <v>q_24</v>
      </c>
      <c r="K38" s="1" t="s">
        <v>548</v>
      </c>
      <c r="L38" s="1" t="s">
        <v>2339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40">IF(Q38&lt;&gt;"",INDEX(INDIRECT(R$2),$Q38),"")</f>
        <v>Bulbar region</v>
      </c>
      <c r="S38" t="str">
        <f t="shared" ca="1" si="40"/>
        <v>factor</v>
      </c>
      <c r="T38" t="str">
        <f t="shared" ca="1" si="40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tr">
        <f t="shared" si="18"/>
        <v>q_24a</v>
      </c>
      <c r="K39" s="1" t="s">
        <v>548</v>
      </c>
      <c r="L39" s="1" t="s">
        <v>2339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41">IF(Q39&lt;&gt;"",INDEX(INDIRECT(R$2),$Q39),"")</f>
        <v>Tongue spasticity (UMN)</v>
      </c>
      <c r="S39" t="str">
        <f t="shared" ca="1" si="41"/>
        <v>factor</v>
      </c>
      <c r="T39" t="str">
        <f t="shared" ca="1" si="41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tr">
        <f t="shared" si="18"/>
        <v>q_24b</v>
      </c>
      <c r="K40" s="1" t="s">
        <v>548</v>
      </c>
      <c r="L40" s="1" t="s">
        <v>2339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2">IF(Q40&lt;&gt;"",INDEX(INDIRECT(R$2),$Q40),"")</f>
        <v>Jaw clonus (UMN)</v>
      </c>
      <c r="S40" t="str">
        <f t="shared" ca="1" si="42"/>
        <v>factor</v>
      </c>
      <c r="T40" t="str">
        <f t="shared" ca="1" si="42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tr">
        <f t="shared" si="18"/>
        <v>q_24c</v>
      </c>
      <c r="K41" s="1" t="s">
        <v>548</v>
      </c>
      <c r="L41" s="1" t="s">
        <v>2339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3">IF(Q41&lt;&gt;"",INDEX(INDIRECT(R$2),$Q41),"")</f>
        <v>Brisk jaw jerk (UMN)</v>
      </c>
      <c r="S41" t="str">
        <f t="shared" ca="1" si="43"/>
        <v>factor</v>
      </c>
      <c r="T41" t="str">
        <f t="shared" ca="1" si="43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tr">
        <f t="shared" si="18"/>
        <v>q_25a</v>
      </c>
      <c r="K42" s="1" t="s">
        <v>548</v>
      </c>
      <c r="L42" s="1" t="s">
        <v>2339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4">IF(Q42&lt;&gt;"",INDEX(INDIRECT(R$2),$Q42),"")</f>
        <v>Tongue atrophy (LMN)</v>
      </c>
      <c r="S42" t="str">
        <f t="shared" ca="1" si="44"/>
        <v>factor</v>
      </c>
      <c r="T42" t="str">
        <f t="shared" ca="1" si="44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tr">
        <f t="shared" si="18"/>
        <v>q_25b</v>
      </c>
      <c r="K43" s="1" t="s">
        <v>548</v>
      </c>
      <c r="L43" s="1" t="s">
        <v>2339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5">IF(Q43&lt;&gt;"",INDEX(INDIRECT(R$2),$Q43),"")</f>
        <v>Tongue fasciculations (LMN)</v>
      </c>
      <c r="S43" t="str">
        <f t="shared" ca="1" si="45"/>
        <v>factor</v>
      </c>
      <c r="T43" t="str">
        <f t="shared" ca="1" si="45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tr">
        <f t="shared" si="18"/>
        <v>q_25c</v>
      </c>
      <c r="K44" s="1" t="s">
        <v>548</v>
      </c>
      <c r="L44" s="1" t="s">
        <v>2339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6">IF(Q44&lt;&gt;"",INDEX(INDIRECT(R$2),$Q44),"")</f>
        <v>Weak orbicularis oris (LMN)</v>
      </c>
      <c r="S44" t="str">
        <f t="shared" ca="1" si="46"/>
        <v>factor</v>
      </c>
      <c r="T44" t="str">
        <f t="shared" ca="1" si="46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tr">
        <f t="shared" si="18"/>
        <v>q_25d</v>
      </c>
      <c r="K45" s="1" t="s">
        <v>548</v>
      </c>
      <c r="L45" s="1" t="s">
        <v>2339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7">IF(Q45&lt;&gt;"",INDEX(INDIRECT(R$2),$Q45),"")</f>
        <v>Facial muscle fasciculations (LMN)</v>
      </c>
      <c r="S45" t="str">
        <f t="shared" ca="1" si="47"/>
        <v>factor</v>
      </c>
      <c r="T45" t="str">
        <f t="shared" ca="1" si="47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tr">
        <f t="shared" si="18"/>
        <v>q_25e</v>
      </c>
      <c r="K46" s="1" t="s">
        <v>548</v>
      </c>
      <c r="L46" s="1" t="s">
        <v>2339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8">IF(Q46&lt;&gt;"",INDEX(INDIRECT(R$2),$Q46),"")</f>
        <v>Masseter atrophy (LMN)</v>
      </c>
      <c r="S46" t="str">
        <f t="shared" ca="1" si="48"/>
        <v>factor</v>
      </c>
      <c r="T46" t="str">
        <f t="shared" ca="1" si="48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tr">
        <f t="shared" si="18"/>
        <v>q_26</v>
      </c>
      <c r="K47" s="1" t="s">
        <v>548</v>
      </c>
      <c r="L47" s="1" t="s">
        <v>2339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9">IF(Q47&lt;&gt;"",INDEX(INDIRECT(R$2),$Q47),"")</f>
        <v>Upper Limbs</v>
      </c>
      <c r="S47" t="str">
        <f t="shared" ca="1" si="49"/>
        <v>factor</v>
      </c>
      <c r="T47" t="str">
        <f t="shared" ca="1" si="49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tr">
        <f t="shared" si="18"/>
        <v>q_26a</v>
      </c>
      <c r="K48" s="1" t="s">
        <v>548</v>
      </c>
      <c r="L48" s="1" t="s">
        <v>2339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50">IF(Q48&lt;&gt;"",INDEX(INDIRECT(R$2),$Q48),"")</f>
        <v>Hyperreflexia (UMN)</v>
      </c>
      <c r="S48" t="str">
        <f t="shared" ca="1" si="50"/>
        <v>factor</v>
      </c>
      <c r="T48" t="str">
        <f t="shared" ca="1" si="50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tr">
        <f t="shared" si="18"/>
        <v>q_26b</v>
      </c>
      <c r="K49" s="1" t="s">
        <v>548</v>
      </c>
      <c r="L49" s="1" t="s">
        <v>2339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51">IF(Q49&lt;&gt;"",INDEX(INDIRECT(R$2),$Q49),"")</f>
        <v>Finger flexion/Hoffman sign (UMN)</v>
      </c>
      <c r="S49" t="str">
        <f t="shared" ca="1" si="51"/>
        <v>factor</v>
      </c>
      <c r="T49" t="str">
        <f t="shared" ca="1" si="51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tr">
        <f t="shared" si="18"/>
        <v>q_26c</v>
      </c>
      <c r="K50" s="1" t="s">
        <v>548</v>
      </c>
      <c r="L50" s="1" t="s">
        <v>2339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2">IF(Q50&lt;&gt;"",INDEX(INDIRECT(R$2),$Q50),"")</f>
        <v>Spasticity  (UMN)</v>
      </c>
      <c r="S50" t="str">
        <f t="shared" ca="1" si="52"/>
        <v>factor</v>
      </c>
      <c r="T50" t="str">
        <f t="shared" ca="1" si="52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tr">
        <f t="shared" si="18"/>
        <v>q_27a</v>
      </c>
      <c r="K51" s="1" t="s">
        <v>548</v>
      </c>
      <c r="L51" s="1" t="s">
        <v>2339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3">IF(Q51&lt;&gt;"",INDEX(INDIRECT(R$2),$Q51),"")</f>
        <v>Atrophy and Weakness (LMN)</v>
      </c>
      <c r="S51" t="str">
        <f t="shared" ca="1" si="53"/>
        <v>factor</v>
      </c>
      <c r="T51" t="str">
        <f t="shared" ca="1" si="53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tr">
        <f t="shared" si="18"/>
        <v>q_27b</v>
      </c>
      <c r="K52" s="1" t="s">
        <v>548</v>
      </c>
      <c r="L52" s="1" t="s">
        <v>2339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4">IF(Q52&lt;&gt;"",INDEX(INDIRECT(R$2),$Q52),"")</f>
        <v>Fasciculations at onset (LMN)</v>
      </c>
      <c r="S52" t="str">
        <f t="shared" ca="1" si="54"/>
        <v>factor</v>
      </c>
      <c r="T52" t="str">
        <f t="shared" ca="1" si="54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tr">
        <f t="shared" si="18"/>
        <v>q_27c</v>
      </c>
      <c r="K53" s="1" t="s">
        <v>548</v>
      </c>
      <c r="L53" s="1" t="s">
        <v>2339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5">IF(Q53&lt;&gt;"",INDEX(INDIRECT(R$2),$Q53),"")</f>
        <v>Hyporeflexia (LMN)</v>
      </c>
      <c r="S53" t="str">
        <f t="shared" ca="1" si="55"/>
        <v>factor</v>
      </c>
      <c r="T53" t="str">
        <f t="shared" ca="1" si="55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tr">
        <f t="shared" si="18"/>
        <v>q_28</v>
      </c>
      <c r="K54" s="1" t="s">
        <v>548</v>
      </c>
      <c r="L54" s="1" t="s">
        <v>2339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6">IF(Q54&lt;&gt;"",INDEX(INDIRECT(R$2),$Q54),"")</f>
        <v>Lower Limbs</v>
      </c>
      <c r="S54" t="str">
        <f t="shared" ca="1" si="56"/>
        <v>factor</v>
      </c>
      <c r="T54" t="str">
        <f t="shared" ca="1" si="56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tr">
        <f t="shared" si="18"/>
        <v>q_28a</v>
      </c>
      <c r="K55" s="1" t="s">
        <v>548</v>
      </c>
      <c r="L55" s="1" t="s">
        <v>2339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7">IF(Q55&lt;&gt;"",INDEX(INDIRECT(R$2),$Q55),"")</f>
        <v>Hyperreflexia (UMN)</v>
      </c>
      <c r="S55" t="str">
        <f t="shared" ca="1" si="57"/>
        <v>factor</v>
      </c>
      <c r="T55" t="str">
        <f t="shared" ca="1" si="57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tr">
        <f t="shared" si="18"/>
        <v>q_28b</v>
      </c>
      <c r="K56" s="1" t="s">
        <v>548</v>
      </c>
      <c r="L56" s="1" t="s">
        <v>2339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8">IF(Q56&lt;&gt;"",INDEX(INDIRECT(R$2),$Q56),"")</f>
        <v>Finger flexion/Babinski's sign (UMN)</v>
      </c>
      <c r="S56" t="str">
        <f t="shared" ca="1" si="58"/>
        <v>factor</v>
      </c>
      <c r="T56" t="str">
        <f t="shared" ca="1" si="58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tr">
        <f t="shared" si="18"/>
        <v>q_28c</v>
      </c>
      <c r="K57" s="1" t="s">
        <v>548</v>
      </c>
      <c r="L57" s="1" t="s">
        <v>2339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9">IF(Q57&lt;&gt;"",INDEX(INDIRECT(R$2),$Q57),"")</f>
        <v>Spasticity  (UMN)</v>
      </c>
      <c r="S57" t="str">
        <f t="shared" ca="1" si="59"/>
        <v>factor</v>
      </c>
      <c r="T57" t="str">
        <f t="shared" ca="1" si="59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tr">
        <f t="shared" si="18"/>
        <v>q_29a</v>
      </c>
      <c r="K58" s="1" t="s">
        <v>548</v>
      </c>
      <c r="L58" s="1" t="s">
        <v>2339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60">IF(Q58&lt;&gt;"",INDEX(INDIRECT(R$2),$Q58),"")</f>
        <v>Atrophy and Weakness (LMN)</v>
      </c>
      <c r="S58" t="str">
        <f t="shared" ca="1" si="60"/>
        <v>factor</v>
      </c>
      <c r="T58" t="str">
        <f t="shared" ca="1" si="60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tr">
        <f t="shared" si="18"/>
        <v>q_29b</v>
      </c>
      <c r="K59" s="1" t="s">
        <v>548</v>
      </c>
      <c r="L59" s="1" t="s">
        <v>2339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61">IF(Q59&lt;&gt;"",INDEX(INDIRECT(R$2),$Q59),"")</f>
        <v>Fasciculations at onset (LMN)</v>
      </c>
      <c r="S59" t="str">
        <f t="shared" ca="1" si="61"/>
        <v>factor</v>
      </c>
      <c r="T59" t="str">
        <f t="shared" ca="1" si="61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tr">
        <f t="shared" si="18"/>
        <v>q_29c</v>
      </c>
      <c r="K60" s="1" t="s">
        <v>548</v>
      </c>
      <c r="L60" s="1" t="s">
        <v>2339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2">IF(Q60&lt;&gt;"",INDEX(INDIRECT(R$2),$Q60),"")</f>
        <v>Hyporeflexia (LMN)</v>
      </c>
      <c r="S60" t="str">
        <f t="shared" ca="1" si="62"/>
        <v>factor</v>
      </c>
      <c r="T60" t="str">
        <f t="shared" ca="1" si="62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tr">
        <f t="shared" si="18"/>
        <v>q_30a</v>
      </c>
      <c r="K61" s="1" t="s">
        <v>548</v>
      </c>
      <c r="L61" s="1" t="s">
        <v>2339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3">IF(Q61&lt;&gt;"",INDEX(INDIRECT(R$2),$Q61),"")</f>
        <v>Axial muscles</v>
      </c>
      <c r="S61" t="str">
        <f t="shared" ca="1" si="63"/>
        <v>factor</v>
      </c>
      <c r="T61" t="str">
        <f t="shared" ca="1" si="63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tr">
        <f t="shared" si="18"/>
        <v>q_30</v>
      </c>
      <c r="K62" s="1" t="s">
        <v>548</v>
      </c>
      <c r="L62" s="1" t="s">
        <v>2339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4">IF(Q62&lt;&gt;"",INDEX(INDIRECT(R$2),$Q62),"")</f>
        <v>Neck weakness</v>
      </c>
      <c r="S62" t="str">
        <f t="shared" ca="1" si="64"/>
        <v>factor</v>
      </c>
      <c r="T62" t="str">
        <f t="shared" ca="1" si="64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tr">
        <f t="shared" si="18"/>
        <v>q_31</v>
      </c>
      <c r="K63" s="1" t="s">
        <v>548</v>
      </c>
      <c r="L63" s="1" t="s">
        <v>2339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5">IF(Q63&lt;&gt;"",INDEX(INDIRECT(R$2),$Q63),"")</f>
        <v>Thoracic muscle fasciculations</v>
      </c>
      <c r="S63" t="str">
        <f t="shared" ca="1" si="65"/>
        <v>factor</v>
      </c>
      <c r="T63" t="str">
        <f t="shared" ca="1" si="65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tr">
        <f t="shared" si="18"/>
        <v>q_32</v>
      </c>
      <c r="K64" s="1" t="s">
        <v>548</v>
      </c>
      <c r="L64" s="1" t="s">
        <v>2339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6">IF(Q64&lt;&gt;"",INDEX(INDIRECT(R$2),$Q64),"")</f>
        <v>Resting respiratory fatigue</v>
      </c>
      <c r="S64" t="str">
        <f t="shared" ca="1" si="66"/>
        <v>factor</v>
      </c>
      <c r="T64" t="str">
        <f t="shared" ca="1" si="66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tr">
        <f t="shared" si="18"/>
        <v>q_33</v>
      </c>
      <c r="K65" s="1" t="s">
        <v>548</v>
      </c>
      <c r="L65" s="1" t="s">
        <v>2339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7">IF(Q65&lt;&gt;"",INDEX(INDIRECT(R$2),$Q65),"")</f>
        <v>Othopnea</v>
      </c>
      <c r="S65" t="str">
        <f t="shared" ca="1" si="67"/>
        <v>factor</v>
      </c>
      <c r="T65" t="str">
        <f t="shared" ca="1" si="67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tr">
        <f t="shared" si="18"/>
        <v>q_34</v>
      </c>
      <c r="K66" s="1" t="s">
        <v>548</v>
      </c>
      <c r="L66" s="1" t="s">
        <v>2339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8">IF(Q66&lt;&gt;"",INDEX(INDIRECT(R$2),$Q66),"")</f>
        <v>Paradoxical respiration</v>
      </c>
      <c r="S66" t="str">
        <f t="shared" ca="1" si="68"/>
        <v>factor</v>
      </c>
      <c r="T66" t="str">
        <f t="shared" ca="1" si="68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tr">
        <f t="shared" si="18"/>
        <v>q_35</v>
      </c>
      <c r="K67" s="1" t="s">
        <v>548</v>
      </c>
      <c r="L67" s="1" t="s">
        <v>2339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9">IF(Q67&lt;&gt;"",INDEX(INDIRECT(R$2),$Q67),"")</f>
        <v>Weak cough</v>
      </c>
      <c r="S67" t="str">
        <f t="shared" ca="1" si="69"/>
        <v>factor</v>
      </c>
      <c r="T67" t="str">
        <f t="shared" ca="1" si="69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70">S68</f>
        <v>factor</v>
      </c>
      <c r="G68" t="s">
        <v>1188</v>
      </c>
      <c r="H68" s="3" t="str">
        <f t="shared" ref="H68:H131" ca="1" si="71">T68</f>
        <v>1="Possible";2="Probable";3="Probable, laboratory supported";4="Definite"</v>
      </c>
      <c r="I68" s="1"/>
      <c r="J68" s="1" t="str">
        <f t="shared" si="18"/>
        <v>q_36a</v>
      </c>
      <c r="K68" s="1" t="s">
        <v>548</v>
      </c>
      <c r="L68" s="1" t="s">
        <v>2341</v>
      </c>
      <c r="M68" s="1"/>
      <c r="N68" s="1"/>
      <c r="O68" s="1"/>
      <c r="P68" s="1"/>
      <c r="Q68" s="1">
        <f t="shared" ref="Q68:Q131" ca="1" si="72">IF(J68&lt;&gt;"",MATCH(J68,INDIRECT(Q$2),0),"")</f>
        <v>70</v>
      </c>
      <c r="R68" t="str">
        <f t="shared" ref="R68:T68" ca="1" si="73">IF(Q68&lt;&gt;"",INDEX(INDIRECT(R$2),$Q68),"")</f>
        <v>Revised El Escorial Criteria</v>
      </c>
      <c r="S68" t="str">
        <f t="shared" ca="1" si="73"/>
        <v>factor</v>
      </c>
      <c r="T68" t="str">
        <f t="shared" ca="1" si="73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4">R69</f>
        <v>Alternative diagnosis</v>
      </c>
      <c r="E69" t="s">
        <v>8</v>
      </c>
      <c r="F69" s="3" t="str">
        <f t="shared" ca="1" si="70"/>
        <v>factor</v>
      </c>
      <c r="G69" t="s">
        <v>1189</v>
      </c>
      <c r="H69" s="3" t="str">
        <f t="shared" ca="1" si="71"/>
        <v>1="Progressive muscle atrophy (PMA)";2="Primary lateral sclerosis (PLS)";3="Monomelic";4="Progressive Bulbar Palsy (PBP)";5="Other"</v>
      </c>
      <c r="I69" s="1"/>
      <c r="J69" s="1" t="str">
        <f t="shared" si="18"/>
        <v>q_36b</v>
      </c>
      <c r="K69" s="1" t="s">
        <v>548</v>
      </c>
      <c r="L69" s="1"/>
      <c r="M69" s="1"/>
      <c r="N69" s="1"/>
      <c r="O69" s="1"/>
      <c r="P69" s="1"/>
      <c r="Q69" s="1">
        <f t="shared" ca="1" si="72"/>
        <v>71</v>
      </c>
      <c r="R69" t="str">
        <f t="shared" ref="R69:T69" ca="1" si="75">IF(Q69&lt;&gt;"",INDEX(INDIRECT(R$2),$Q69),"")</f>
        <v>Alternative diagnosis</v>
      </c>
      <c r="S69" t="str">
        <f t="shared" ca="1" si="75"/>
        <v>factor</v>
      </c>
      <c r="T69" t="str">
        <f t="shared" ca="1" si="75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4"/>
        <v>Other (specify)</v>
      </c>
      <c r="E70" t="s">
        <v>5</v>
      </c>
      <c r="F70" s="3" t="str">
        <f t="shared" ca="1" si="70"/>
        <v>character</v>
      </c>
      <c r="G70" t="s">
        <v>6</v>
      </c>
      <c r="H70" s="3" t="str">
        <f t="shared" ca="1" si="71"/>
        <v/>
      </c>
      <c r="I70" s="1"/>
      <c r="J70" s="1" t="str">
        <f t="shared" si="18"/>
        <v>q_36c</v>
      </c>
      <c r="K70" s="1" t="s">
        <v>548</v>
      </c>
      <c r="L70" s="1"/>
      <c r="M70" s="1"/>
      <c r="N70" s="1"/>
      <c r="O70" s="1"/>
      <c r="P70" s="1"/>
      <c r="Q70" s="1">
        <f t="shared" ca="1" si="72"/>
        <v>72</v>
      </c>
      <c r="R70" t="str">
        <f t="shared" ref="R70:T70" ca="1" si="76">IF(Q70&lt;&gt;"",INDEX(INDIRECT(R$2),$Q70),"")</f>
        <v>Other (specify)</v>
      </c>
      <c r="S70" t="str">
        <f t="shared" ca="1" si="76"/>
        <v>character</v>
      </c>
      <c r="T70" t="str">
        <f t="shared" ca="1" si="76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4"/>
        <v>Emotional lability</v>
      </c>
      <c r="E71" t="s">
        <v>8</v>
      </c>
      <c r="F71" s="3" t="str">
        <f t="shared" ca="1" si="70"/>
        <v>factor</v>
      </c>
      <c r="G71" t="s">
        <v>56</v>
      </c>
      <c r="H71" s="3" t="str">
        <f t="shared" ca="1" si="71"/>
        <v>1="No";2="Yes"</v>
      </c>
      <c r="I71" s="1"/>
      <c r="J71" s="1" t="str">
        <f t="shared" si="18"/>
        <v>q_37</v>
      </c>
      <c r="K71" s="1" t="s">
        <v>548</v>
      </c>
      <c r="L71" s="1" t="s">
        <v>2339</v>
      </c>
      <c r="M71" s="1"/>
      <c r="N71" s="1"/>
      <c r="O71" s="1"/>
      <c r="P71" s="1"/>
      <c r="Q71" s="1">
        <f t="shared" ca="1" si="72"/>
        <v>73</v>
      </c>
      <c r="R71" t="str">
        <f t="shared" ref="R71:T71" ca="1" si="77">IF(Q71&lt;&gt;"",INDEX(INDIRECT(R$2),$Q71),"")</f>
        <v>Emotional lability</v>
      </c>
      <c r="S71" t="str">
        <f t="shared" ca="1" si="77"/>
        <v>factor</v>
      </c>
      <c r="T71" t="str">
        <f t="shared" ca="1" si="77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4"/>
        <v>Resting tremor in Upper Limbs</v>
      </c>
      <c r="E72" t="s">
        <v>8</v>
      </c>
      <c r="F72" s="3" t="str">
        <f t="shared" ca="1" si="70"/>
        <v>factor</v>
      </c>
      <c r="G72" t="s">
        <v>56</v>
      </c>
      <c r="H72" s="3" t="str">
        <f t="shared" ca="1" si="71"/>
        <v>1="No";2="Yes"</v>
      </c>
      <c r="I72" s="1"/>
      <c r="J72" s="1" t="str">
        <f t="shared" si="18"/>
        <v>q_38.1a</v>
      </c>
      <c r="K72" s="1" t="s">
        <v>548</v>
      </c>
      <c r="L72" s="1" t="s">
        <v>2339</v>
      </c>
      <c r="M72" s="1"/>
      <c r="N72" s="1"/>
      <c r="O72" s="1"/>
      <c r="P72" s="1"/>
      <c r="Q72" s="1">
        <f t="shared" ca="1" si="72"/>
        <v>74</v>
      </c>
      <c r="R72" t="str">
        <f t="shared" ref="R72:T72" ca="1" si="78">IF(Q72&lt;&gt;"",INDEX(INDIRECT(R$2),$Q72),"")</f>
        <v>Resting tremor in Upper Limbs</v>
      </c>
      <c r="S72" t="str">
        <f t="shared" ca="1" si="78"/>
        <v>factor</v>
      </c>
      <c r="T72" t="str">
        <f t="shared" ca="1" si="78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4"/>
        <v>Resting tremor in Lower Limbs</v>
      </c>
      <c r="E73" t="s">
        <v>8</v>
      </c>
      <c r="F73" s="3" t="str">
        <f t="shared" ca="1" si="70"/>
        <v>factor</v>
      </c>
      <c r="G73" t="s">
        <v>56</v>
      </c>
      <c r="H73" s="3" t="str">
        <f t="shared" ca="1" si="71"/>
        <v>1="No";2="Yes"</v>
      </c>
      <c r="I73" s="1"/>
      <c r="J73" s="1" t="str">
        <f t="shared" si="18"/>
        <v>q_38.1b</v>
      </c>
      <c r="K73" s="1" t="s">
        <v>548</v>
      </c>
      <c r="L73" s="1" t="s">
        <v>2339</v>
      </c>
      <c r="M73" s="1"/>
      <c r="N73" s="1"/>
      <c r="O73" s="1"/>
      <c r="P73" s="1"/>
      <c r="Q73" s="1">
        <f t="shared" ca="1" si="72"/>
        <v>75</v>
      </c>
      <c r="R73" t="str">
        <f t="shared" ref="R73:T73" ca="1" si="79">IF(Q73&lt;&gt;"",INDEX(INDIRECT(R$2),$Q73),"")</f>
        <v>Resting tremor in Lower Limbs</v>
      </c>
      <c r="S73" t="str">
        <f t="shared" ca="1" si="79"/>
        <v>factor</v>
      </c>
      <c r="T73" t="str">
        <f t="shared" ca="1" si="79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4"/>
        <v>Bradykinesia in Upper Limbs</v>
      </c>
      <c r="E74" t="s">
        <v>8</v>
      </c>
      <c r="F74" s="3" t="str">
        <f t="shared" ca="1" si="70"/>
        <v>factor</v>
      </c>
      <c r="G74" t="s">
        <v>56</v>
      </c>
      <c r="H74" s="3" t="str">
        <f t="shared" ca="1" si="71"/>
        <v>1="No";2="Yes"</v>
      </c>
      <c r="I74" s="1"/>
      <c r="J74" s="1" t="str">
        <f t="shared" si="18"/>
        <v>q_38.2a</v>
      </c>
      <c r="K74" s="1" t="s">
        <v>548</v>
      </c>
      <c r="L74" s="1" t="s">
        <v>2339</v>
      </c>
      <c r="M74" s="1"/>
      <c r="N74" s="1"/>
      <c r="O74" s="1"/>
      <c r="P74" s="1"/>
      <c r="Q74" s="1">
        <f t="shared" ca="1" si="72"/>
        <v>76</v>
      </c>
      <c r="R74" t="str">
        <f t="shared" ref="R74:T74" ca="1" si="80">IF(Q74&lt;&gt;"",INDEX(INDIRECT(R$2),$Q74),"")</f>
        <v>Bradykinesia in Upper Limbs</v>
      </c>
      <c r="S74" t="str">
        <f t="shared" ca="1" si="80"/>
        <v>factor</v>
      </c>
      <c r="T74" t="str">
        <f t="shared" ca="1" si="80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4"/>
        <v>Bradykinesia in lower Limbs</v>
      </c>
      <c r="E75" t="s">
        <v>8</v>
      </c>
      <c r="F75" s="3" t="str">
        <f t="shared" ca="1" si="70"/>
        <v>factor</v>
      </c>
      <c r="G75" t="s">
        <v>56</v>
      </c>
      <c r="H75" s="3" t="str">
        <f t="shared" ca="1" si="71"/>
        <v>1="No";2="Yes"</v>
      </c>
      <c r="I75" s="1"/>
      <c r="J75" s="1" t="str">
        <f t="shared" si="18"/>
        <v>q_38.2b</v>
      </c>
      <c r="K75" s="1" t="s">
        <v>548</v>
      </c>
      <c r="L75" s="1" t="s">
        <v>2339</v>
      </c>
      <c r="M75" s="1"/>
      <c r="N75" s="1"/>
      <c r="O75" s="1"/>
      <c r="P75" s="1"/>
      <c r="Q75" s="1">
        <f t="shared" ca="1" si="72"/>
        <v>77</v>
      </c>
      <c r="R75" t="str">
        <f t="shared" ref="R75:T75" ca="1" si="81">IF(Q75&lt;&gt;"",INDEX(INDIRECT(R$2),$Q75),"")</f>
        <v>Bradykinesia in lower Limbs</v>
      </c>
      <c r="S75" t="str">
        <f t="shared" ca="1" si="81"/>
        <v>factor</v>
      </c>
      <c r="T75" t="str">
        <f t="shared" ca="1" si="81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4"/>
        <v>Sensory changes</v>
      </c>
      <c r="E76" t="s">
        <v>8</v>
      </c>
      <c r="F76" s="3" t="str">
        <f t="shared" ca="1" si="70"/>
        <v>factor</v>
      </c>
      <c r="G76" t="s">
        <v>1194</v>
      </c>
      <c r="H76" s="3" t="str">
        <f t="shared" ca="1" si="71"/>
        <v>1="No";2="Upper Limbs";3="Lower Limbs"</v>
      </c>
      <c r="I76" s="1"/>
      <c r="J76" s="1" t="str">
        <f t="shared" si="18"/>
        <v>q_39</v>
      </c>
      <c r="K76" s="1" t="s">
        <v>548</v>
      </c>
      <c r="L76" s="1"/>
      <c r="M76" s="1"/>
      <c r="N76" s="1"/>
      <c r="O76" s="1"/>
      <c r="P76" s="1"/>
      <c r="Q76" s="1">
        <f t="shared" ca="1" si="72"/>
        <v>78</v>
      </c>
      <c r="R76" t="str">
        <f t="shared" ref="R76:T76" ca="1" si="82">IF(Q76&lt;&gt;"",INDEX(INDIRECT(R$2),$Q76),"")</f>
        <v>Sensory changes</v>
      </c>
      <c r="S76" t="str">
        <f t="shared" ca="1" si="82"/>
        <v>factor</v>
      </c>
      <c r="T76" t="str">
        <f t="shared" ca="1" si="82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4"/>
        <v>Apraxia (facial)</v>
      </c>
      <c r="E77" t="s">
        <v>8</v>
      </c>
      <c r="F77" s="3" t="str">
        <f t="shared" ca="1" si="70"/>
        <v>factor</v>
      </c>
      <c r="G77" t="s">
        <v>56</v>
      </c>
      <c r="H77" s="3" t="str">
        <f t="shared" ca="1" si="71"/>
        <v>1="No";2="Yes"</v>
      </c>
      <c r="I77" s="1"/>
      <c r="J77" s="1" t="str">
        <f t="shared" si="18"/>
        <v>q_40</v>
      </c>
      <c r="K77" s="1" t="s">
        <v>548</v>
      </c>
      <c r="L77" s="1" t="s">
        <v>2339</v>
      </c>
      <c r="M77" s="1"/>
      <c r="N77" s="1"/>
      <c r="O77" s="1"/>
      <c r="P77" s="1"/>
      <c r="Q77" s="1">
        <f t="shared" ca="1" si="72"/>
        <v>79</v>
      </c>
      <c r="R77" t="str">
        <f t="shared" ref="R77:T77" ca="1" si="83">IF(Q77&lt;&gt;"",INDEX(INDIRECT(R$2),$Q77),"")</f>
        <v>Apraxia (facial)</v>
      </c>
      <c r="S77" t="str">
        <f t="shared" ca="1" si="83"/>
        <v>factor</v>
      </c>
      <c r="T77" t="str">
        <f t="shared" ca="1" si="83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4"/>
        <v>Apraxia (upper limbs)</v>
      </c>
      <c r="E78" t="s">
        <v>8</v>
      </c>
      <c r="F78" s="3" t="str">
        <f t="shared" ca="1" si="70"/>
        <v>factor</v>
      </c>
      <c r="G78" t="s">
        <v>56</v>
      </c>
      <c r="H78" s="3" t="str">
        <f t="shared" ca="1" si="71"/>
        <v>1="No";2="Yes"</v>
      </c>
      <c r="I78" s="1"/>
      <c r="J78" s="1" t="str">
        <f t="shared" si="18"/>
        <v>q_41</v>
      </c>
      <c r="K78" s="1" t="s">
        <v>548</v>
      </c>
      <c r="L78" s="1" t="s">
        <v>2339</v>
      </c>
      <c r="M78" s="1"/>
      <c r="N78" s="1"/>
      <c r="O78" s="1"/>
      <c r="P78" s="1"/>
      <c r="Q78" s="1">
        <f t="shared" ca="1" si="72"/>
        <v>80</v>
      </c>
      <c r="R78" t="str">
        <f t="shared" ref="R78:T78" ca="1" si="84">IF(Q78&lt;&gt;"",INDEX(INDIRECT(R$2),$Q78),"")</f>
        <v>Apraxia (upper limbs)</v>
      </c>
      <c r="S78" t="str">
        <f t="shared" ca="1" si="84"/>
        <v>factor</v>
      </c>
      <c r="T78" t="str">
        <f t="shared" ca="1" si="84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4"/>
        <v>Postural instability - NURT</v>
      </c>
      <c r="E79" t="s">
        <v>8</v>
      </c>
      <c r="F79" s="3" t="str">
        <f t="shared" ca="1" si="70"/>
        <v>labelled</v>
      </c>
      <c r="G79" t="s">
        <v>1196</v>
      </c>
      <c r="H79" s="3" t="str">
        <f t="shared" ca="1" si="71"/>
        <v>1="Positive";2="Negative";NA(b)="Positive";NA(b)="Negative"</v>
      </c>
      <c r="I79" s="1"/>
      <c r="J79" s="1" t="str">
        <f t="shared" si="18"/>
        <v>q_42</v>
      </c>
      <c r="K79" s="1" t="s">
        <v>548</v>
      </c>
      <c r="L79" s="1" t="s">
        <v>2342</v>
      </c>
      <c r="M79" s="1"/>
      <c r="N79" s="1"/>
      <c r="O79" s="1"/>
      <c r="P79" s="1"/>
      <c r="Q79" s="1">
        <f t="shared" ca="1" si="72"/>
        <v>81</v>
      </c>
      <c r="R79" t="str">
        <f t="shared" ref="R79:T79" ca="1" si="85">IF(Q79&lt;&gt;"",INDEX(INDIRECT(R$2),$Q79),"")</f>
        <v>Postural instability - NURT</v>
      </c>
      <c r="S79" t="str">
        <f t="shared" ca="1" si="85"/>
        <v>labelled</v>
      </c>
      <c r="T79" t="str">
        <f t="shared" ca="1" si="85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4"/>
        <v>Broad-based gait</v>
      </c>
      <c r="E80" t="s">
        <v>8</v>
      </c>
      <c r="F80" s="3" t="str">
        <f t="shared" ca="1" si="70"/>
        <v>labelled</v>
      </c>
      <c r="G80" t="s">
        <v>116</v>
      </c>
      <c r="H80" s="3" t="str">
        <f t="shared" ca="1" si="71"/>
        <v>1="Positive";2="Negative";NA(b)="Positive";NA(b)="Negative"</v>
      </c>
      <c r="I80" s="1"/>
      <c r="J80" s="1" t="str">
        <f t="shared" si="18"/>
        <v>q_43</v>
      </c>
      <c r="K80" s="1" t="s">
        <v>548</v>
      </c>
      <c r="L80" s="1" t="s">
        <v>2343</v>
      </c>
      <c r="M80" s="1"/>
      <c r="N80" s="1"/>
      <c r="O80" s="1"/>
      <c r="P80" s="1"/>
      <c r="Q80" s="1">
        <f t="shared" ca="1" si="72"/>
        <v>82</v>
      </c>
      <c r="R80" t="str">
        <f t="shared" ref="R80:T80" ca="1" si="86">IF(Q80&lt;&gt;"",INDEX(INDIRECT(R$2),$Q80),"")</f>
        <v>Broad-based gait</v>
      </c>
      <c r="S80" t="str">
        <f t="shared" ca="1" si="86"/>
        <v>labelled</v>
      </c>
      <c r="T80" t="str">
        <f t="shared" ca="1" si="86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4"/>
        <v>Cognition - Qualitative evaluation</v>
      </c>
      <c r="E81" t="s">
        <v>8</v>
      </c>
      <c r="F81" s="3" t="str">
        <f t="shared" ca="1" si="70"/>
        <v>factor</v>
      </c>
      <c r="G81" t="s">
        <v>1197</v>
      </c>
      <c r="H81" s="3" t="str">
        <f t="shared" ca="1" si="71"/>
        <v>1="Normal";2="Abnormal"</v>
      </c>
      <c r="I81" s="1"/>
      <c r="J81" s="1" t="str">
        <f t="shared" ref="J81:J144" si="87">B81</f>
        <v>q_44</v>
      </c>
      <c r="K81" s="1" t="s">
        <v>548</v>
      </c>
      <c r="L81" s="1"/>
      <c r="M81" s="1"/>
      <c r="N81" s="1"/>
      <c r="O81" s="1"/>
      <c r="P81" s="1"/>
      <c r="Q81" s="1">
        <f t="shared" ca="1" si="72"/>
        <v>83</v>
      </c>
      <c r="R81" t="str">
        <f t="shared" ref="R81:T81" ca="1" si="88">IF(Q81&lt;&gt;"",INDEX(INDIRECT(R$2),$Q81),"")</f>
        <v>Cognition - Qualitative evaluation</v>
      </c>
      <c r="S81" t="str">
        <f t="shared" ca="1" si="88"/>
        <v>factor</v>
      </c>
      <c r="T81" t="str">
        <f t="shared" ca="1" si="88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4"/>
        <v>Cognition - ECAS value (or NF, NA, NR)</v>
      </c>
      <c r="E82" t="s">
        <v>1130</v>
      </c>
      <c r="F82" s="3" t="str">
        <f t="shared" ca="1" si="70"/>
        <v>integer</v>
      </c>
      <c r="G82" t="s">
        <v>6</v>
      </c>
      <c r="H82" s="3" t="str">
        <f t="shared" ca="1" si="71"/>
        <v/>
      </c>
      <c r="I82" s="1"/>
      <c r="J82" s="1" t="str">
        <f t="shared" si="87"/>
        <v>q_45a</v>
      </c>
      <c r="K82" s="1"/>
      <c r="L82" s="1"/>
      <c r="M82" s="1"/>
      <c r="N82" s="1"/>
      <c r="O82" s="1"/>
      <c r="P82" s="1"/>
      <c r="Q82" s="1">
        <f t="shared" ca="1" si="72"/>
        <v>84</v>
      </c>
      <c r="R82" t="str">
        <f t="shared" ref="R82:T82" ca="1" si="89">IF(Q82&lt;&gt;"",INDEX(INDIRECT(R$2),$Q82),"")</f>
        <v>Cognition - ECAS value (or NF, NA, NR)</v>
      </c>
      <c r="S82" t="str">
        <f t="shared" ca="1" si="89"/>
        <v>integer</v>
      </c>
      <c r="T82" t="str">
        <f t="shared" ca="1" si="89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4"/>
        <v>Cognition - ECAS lower range</v>
      </c>
      <c r="E83" t="s">
        <v>1130</v>
      </c>
      <c r="F83" s="3" t="str">
        <f t="shared" ca="1" si="70"/>
        <v>integer</v>
      </c>
      <c r="G83" t="s">
        <v>6</v>
      </c>
      <c r="H83" s="3" t="str">
        <f t="shared" ca="1" si="71"/>
        <v/>
      </c>
      <c r="I83" s="1"/>
      <c r="J83" s="1" t="str">
        <f t="shared" si="87"/>
        <v>q_45b</v>
      </c>
      <c r="K83" s="1"/>
      <c r="L83" s="1"/>
      <c r="M83" s="1"/>
      <c r="N83" s="1"/>
      <c r="O83" s="1"/>
      <c r="P83" s="1"/>
      <c r="Q83" s="1">
        <f t="shared" ca="1" si="72"/>
        <v>85</v>
      </c>
      <c r="R83" t="str">
        <f t="shared" ref="R83:T83" ca="1" si="90">IF(Q83&lt;&gt;"",INDEX(INDIRECT(R$2),$Q83),"")</f>
        <v>Cognition - ECAS lower range</v>
      </c>
      <c r="S83" t="str">
        <f t="shared" ca="1" si="90"/>
        <v>integer</v>
      </c>
      <c r="T83" t="str">
        <f t="shared" ca="1" si="90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4"/>
        <v>Cognition - ECAS upper range</v>
      </c>
      <c r="E84" t="s">
        <v>1130</v>
      </c>
      <c r="F84" s="3" t="str">
        <f t="shared" ca="1" si="70"/>
        <v>integer</v>
      </c>
      <c r="G84" t="s">
        <v>6</v>
      </c>
      <c r="H84" s="3" t="str">
        <f t="shared" ca="1" si="71"/>
        <v/>
      </c>
      <c r="I84" s="1"/>
      <c r="J84" s="1" t="str">
        <f t="shared" si="87"/>
        <v>q_45c</v>
      </c>
      <c r="K84" s="1"/>
      <c r="L84" s="1"/>
      <c r="M84" s="1"/>
      <c r="N84" s="1"/>
      <c r="O84" s="1"/>
      <c r="P84" s="1"/>
      <c r="Q84" s="1">
        <f t="shared" ca="1" si="72"/>
        <v>86</v>
      </c>
      <c r="R84" t="str">
        <f t="shared" ref="R84:T84" ca="1" si="91">IF(Q84&lt;&gt;"",INDEX(INDIRECT(R$2),$Q84),"")</f>
        <v>Cognition - ECAS upper range</v>
      </c>
      <c r="S84" t="str">
        <f t="shared" ca="1" si="91"/>
        <v>integer</v>
      </c>
      <c r="T84" t="str">
        <f t="shared" ca="1" si="91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4"/>
        <v>Depression - Qualitative evaluation</v>
      </c>
      <c r="E85" t="s">
        <v>8</v>
      </c>
      <c r="F85" s="3" t="str">
        <f t="shared" ca="1" si="70"/>
        <v>factor</v>
      </c>
      <c r="G85" t="s">
        <v>1197</v>
      </c>
      <c r="H85" s="3" t="str">
        <f t="shared" ca="1" si="71"/>
        <v>1="Normal";2="Abnormal"</v>
      </c>
      <c r="I85" s="1"/>
      <c r="J85" s="1" t="str">
        <f t="shared" si="87"/>
        <v>q_46</v>
      </c>
      <c r="K85" s="1" t="s">
        <v>548</v>
      </c>
      <c r="L85" s="1"/>
      <c r="M85" s="1"/>
      <c r="N85" s="1"/>
      <c r="O85" s="1"/>
      <c r="P85" s="1"/>
      <c r="Q85" s="1">
        <f t="shared" ca="1" si="72"/>
        <v>87</v>
      </c>
      <c r="R85" t="str">
        <f t="shared" ref="R85:T85" ca="1" si="92">IF(Q85&lt;&gt;"",INDEX(INDIRECT(R$2),$Q85),"")</f>
        <v>Depression - Qualitative evaluation</v>
      </c>
      <c r="S85" t="str">
        <f t="shared" ca="1" si="92"/>
        <v>factor</v>
      </c>
      <c r="T85" t="str">
        <f t="shared" ca="1" si="92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4"/>
        <v>ALS depression inventory value  (or NF, NA, NR)</v>
      </c>
      <c r="E86" t="s">
        <v>1130</v>
      </c>
      <c r="F86" s="3" t="str">
        <f t="shared" ca="1" si="70"/>
        <v>integer</v>
      </c>
      <c r="G86" t="s">
        <v>6</v>
      </c>
      <c r="H86" s="3" t="str">
        <f t="shared" ca="1" si="71"/>
        <v/>
      </c>
      <c r="I86" s="1"/>
      <c r="J86" s="1" t="str">
        <f t="shared" si="87"/>
        <v>q_47a</v>
      </c>
      <c r="K86" s="1"/>
      <c r="L86" s="1"/>
      <c r="M86" s="1"/>
      <c r="N86" s="1"/>
      <c r="O86" s="1"/>
      <c r="P86" s="1"/>
      <c r="Q86" s="1">
        <f t="shared" ca="1" si="72"/>
        <v>88</v>
      </c>
      <c r="R86" t="str">
        <f t="shared" ref="R86:T86" ca="1" si="93">IF(Q86&lt;&gt;"",INDEX(INDIRECT(R$2),$Q86),"")</f>
        <v>ALS depression inventory value  (or NF, NA, NR)</v>
      </c>
      <c r="S86" t="str">
        <f t="shared" ca="1" si="93"/>
        <v>integer</v>
      </c>
      <c r="T86" t="str">
        <f t="shared" ca="1" si="93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4"/>
        <v>ALS depression inventory upper range</v>
      </c>
      <c r="E87" t="s">
        <v>1130</v>
      </c>
      <c r="F87" s="3" t="str">
        <f t="shared" ca="1" si="70"/>
        <v>integer</v>
      </c>
      <c r="G87" t="s">
        <v>6</v>
      </c>
      <c r="H87" s="3" t="str">
        <f t="shared" ca="1" si="71"/>
        <v/>
      </c>
      <c r="I87" s="1"/>
      <c r="J87" s="1" t="str">
        <f t="shared" si="87"/>
        <v>q_47b</v>
      </c>
      <c r="K87" s="1"/>
      <c r="L87" s="1"/>
      <c r="M87" s="1"/>
      <c r="N87" s="1"/>
      <c r="O87" s="1"/>
      <c r="P87" s="1"/>
      <c r="Q87" s="1">
        <f t="shared" ca="1" si="72"/>
        <v>89</v>
      </c>
      <c r="R87" t="str">
        <f t="shared" ref="R87:T87" ca="1" si="94">IF(Q87&lt;&gt;"",INDEX(INDIRECT(R$2),$Q87),"")</f>
        <v>ALS depression inventory upper range</v>
      </c>
      <c r="S87" t="str">
        <f t="shared" ca="1" si="94"/>
        <v>integer</v>
      </c>
      <c r="T87" t="str">
        <f t="shared" ca="1" si="94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4"/>
        <v>ALS depression inventory lower range</v>
      </c>
      <c r="E88" t="s">
        <v>1130</v>
      </c>
      <c r="F88" s="3" t="str">
        <f t="shared" ca="1" si="70"/>
        <v>integer</v>
      </c>
      <c r="G88" t="s">
        <v>6</v>
      </c>
      <c r="H88" s="3" t="str">
        <f t="shared" ca="1" si="71"/>
        <v/>
      </c>
      <c r="I88" s="1"/>
      <c r="J88" s="1" t="str">
        <f t="shared" si="87"/>
        <v>q_47c</v>
      </c>
      <c r="K88" s="1"/>
      <c r="L88" s="1"/>
      <c r="M88" s="1"/>
      <c r="N88" s="1"/>
      <c r="O88" s="1"/>
      <c r="P88" s="1"/>
      <c r="Q88" s="1">
        <f t="shared" ca="1" si="72"/>
        <v>90</v>
      </c>
      <c r="R88" t="str">
        <f t="shared" ref="R88:T88" ca="1" si="95">IF(Q88&lt;&gt;"",INDEX(INDIRECT(R$2),$Q88),"")</f>
        <v>ALS depression inventory lower range</v>
      </c>
      <c r="S88" t="str">
        <f t="shared" ca="1" si="95"/>
        <v>integer</v>
      </c>
      <c r="T88" t="str">
        <f t="shared" ca="1" si="95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4"/>
        <v/>
      </c>
      <c r="E89" t="s">
        <v>8</v>
      </c>
      <c r="F89" s="3" t="str">
        <f t="shared" ca="1" si="70"/>
        <v/>
      </c>
      <c r="G89" t="s">
        <v>1206</v>
      </c>
      <c r="H89" s="3" t="str">
        <f t="shared" ca="1" si="71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2"/>
        <v/>
      </c>
      <c r="R89" t="str">
        <f t="shared" ref="R89:T89" ca="1" si="96">IF(Q89&lt;&gt;"",INDEX(INDIRECT(R$2),$Q89),"")</f>
        <v/>
      </c>
      <c r="S89" t="str">
        <f t="shared" ca="1" si="96"/>
        <v/>
      </c>
      <c r="T89" t="str">
        <f t="shared" ca="1" si="96"/>
        <v/>
      </c>
    </row>
    <row r="90" spans="1:20">
      <c r="A90" t="s">
        <v>136</v>
      </c>
      <c r="B90" t="s">
        <v>1207</v>
      </c>
      <c r="C90" t="s">
        <v>1208</v>
      </c>
      <c r="D90" s="3" t="e">
        <f t="shared" ca="1" si="74"/>
        <v>#N/A</v>
      </c>
      <c r="E90" t="s">
        <v>8</v>
      </c>
      <c r="F90" s="3" t="e">
        <f t="shared" ca="1" si="70"/>
        <v>#N/A</v>
      </c>
      <c r="G90" t="s">
        <v>1209</v>
      </c>
      <c r="H90" s="3" t="e">
        <f t="shared" ca="1" si="71"/>
        <v>#N/A</v>
      </c>
      <c r="I90" s="1"/>
      <c r="J90" s="49" t="s">
        <v>2367</v>
      </c>
      <c r="K90" s="1" t="s">
        <v>2344</v>
      </c>
      <c r="L90" s="5"/>
      <c r="M90" s="1"/>
      <c r="N90" s="1"/>
      <c r="O90" s="1"/>
      <c r="P90" s="1"/>
      <c r="Q90" s="1" t="e">
        <f t="shared" ca="1" si="72"/>
        <v>#N/A</v>
      </c>
      <c r="R90" t="e">
        <f t="shared" ref="R90:T90" ca="1" si="97">IF(Q90&lt;&gt;"",INDEX(INDIRECT(R$2),$Q90),"")</f>
        <v>#N/A</v>
      </c>
      <c r="S90" t="e">
        <f t="shared" ca="1" si="97"/>
        <v>#N/A</v>
      </c>
      <c r="T90" t="e">
        <f t="shared" ca="1" si="97"/>
        <v>#N/A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4"/>
        <v>#N/A</v>
      </c>
      <c r="E91" t="s">
        <v>8</v>
      </c>
      <c r="F91" s="3" t="e">
        <f t="shared" ca="1" si="70"/>
        <v>#N/A</v>
      </c>
      <c r="G91" t="s">
        <v>1209</v>
      </c>
      <c r="H91" s="3" t="e">
        <f t="shared" ca="1" si="71"/>
        <v>#N/A</v>
      </c>
      <c r="I91" s="1"/>
      <c r="J91" s="1" t="s">
        <v>2368</v>
      </c>
      <c r="K91" s="1" t="s">
        <v>2344</v>
      </c>
      <c r="L91" s="1"/>
      <c r="M91" s="1"/>
      <c r="N91" s="1"/>
      <c r="O91" s="1"/>
      <c r="P91" s="1"/>
      <c r="Q91" s="1" t="e">
        <f t="shared" ca="1" si="72"/>
        <v>#N/A</v>
      </c>
      <c r="R91" t="e">
        <f t="shared" ref="R91:T91" ca="1" si="98">IF(Q91&lt;&gt;"",INDEX(INDIRECT(R$2),$Q91),"")</f>
        <v>#N/A</v>
      </c>
      <c r="S91" t="e">
        <f t="shared" ca="1" si="98"/>
        <v>#N/A</v>
      </c>
      <c r="T91" t="e">
        <f t="shared" ca="1" si="98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4"/>
        <v>#N/A</v>
      </c>
      <c r="E92" t="s">
        <v>8</v>
      </c>
      <c r="F92" s="3" t="e">
        <f t="shared" ca="1" si="70"/>
        <v>#N/A</v>
      </c>
      <c r="G92" t="s">
        <v>1209</v>
      </c>
      <c r="H92" s="3" t="e">
        <f t="shared" ca="1" si="71"/>
        <v>#N/A</v>
      </c>
      <c r="I92" s="1"/>
      <c r="J92" s="1" t="s">
        <v>2369</v>
      </c>
      <c r="K92" s="1" t="s">
        <v>2344</v>
      </c>
      <c r="L92" s="1"/>
      <c r="M92" s="1"/>
      <c r="N92" s="1"/>
      <c r="O92" s="1"/>
      <c r="P92" s="1"/>
      <c r="Q92" s="1" t="e">
        <f t="shared" ca="1" si="72"/>
        <v>#N/A</v>
      </c>
      <c r="R92" t="e">
        <f t="shared" ref="R92:T92" ca="1" si="99">IF(Q92&lt;&gt;"",INDEX(INDIRECT(R$2),$Q92),"")</f>
        <v>#N/A</v>
      </c>
      <c r="S92" t="e">
        <f t="shared" ca="1" si="99"/>
        <v>#N/A</v>
      </c>
      <c r="T92" t="e">
        <f t="shared" ca="1" si="99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4"/>
        <v>#N/A</v>
      </c>
      <c r="E93" t="s">
        <v>8</v>
      </c>
      <c r="F93" s="3" t="e">
        <f t="shared" ca="1" si="70"/>
        <v>#N/A</v>
      </c>
      <c r="G93" t="s">
        <v>1209</v>
      </c>
      <c r="H93" s="3" t="e">
        <f t="shared" ca="1" si="71"/>
        <v>#N/A</v>
      </c>
      <c r="I93" s="1"/>
      <c r="J93" s="1" t="s">
        <v>2370</v>
      </c>
      <c r="K93" s="1" t="s">
        <v>2344</v>
      </c>
      <c r="L93" s="1"/>
      <c r="M93" s="1"/>
      <c r="N93" s="1"/>
      <c r="O93" s="1"/>
      <c r="P93" s="1"/>
      <c r="Q93" s="1" t="e">
        <f t="shared" ca="1" si="72"/>
        <v>#N/A</v>
      </c>
      <c r="R93" t="e">
        <f t="shared" ref="R93:T93" ca="1" si="100">IF(Q93&lt;&gt;"",INDEX(INDIRECT(R$2),$Q93),"")</f>
        <v>#N/A</v>
      </c>
      <c r="S93" t="e">
        <f t="shared" ca="1" si="100"/>
        <v>#N/A</v>
      </c>
      <c r="T93" t="e">
        <f t="shared" ca="1" si="100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4"/>
        <v>#N/A</v>
      </c>
      <c r="E94" t="s">
        <v>8</v>
      </c>
      <c r="F94" s="3" t="e">
        <f t="shared" ca="1" si="70"/>
        <v>#N/A</v>
      </c>
      <c r="G94" t="s">
        <v>1209</v>
      </c>
      <c r="H94" s="3" t="e">
        <f t="shared" ca="1" si="71"/>
        <v>#N/A</v>
      </c>
      <c r="I94" s="1"/>
      <c r="J94" s="1" t="s">
        <v>2371</v>
      </c>
      <c r="K94" s="1" t="s">
        <v>2344</v>
      </c>
      <c r="L94" s="1"/>
      <c r="M94" s="1"/>
      <c r="N94" s="1"/>
      <c r="O94" s="1"/>
      <c r="P94" s="1"/>
      <c r="Q94" s="1" t="e">
        <f t="shared" ca="1" si="72"/>
        <v>#N/A</v>
      </c>
      <c r="R94" t="e">
        <f t="shared" ref="R94:T94" ca="1" si="101">IF(Q94&lt;&gt;"",INDEX(INDIRECT(R$2),$Q94),"")</f>
        <v>#N/A</v>
      </c>
      <c r="S94" t="e">
        <f t="shared" ca="1" si="101"/>
        <v>#N/A</v>
      </c>
      <c r="T94" t="e">
        <f t="shared" ca="1" si="101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4"/>
        <v>#N/A</v>
      </c>
      <c r="E95" t="s">
        <v>8</v>
      </c>
      <c r="F95" s="3" t="e">
        <f t="shared" ca="1" si="70"/>
        <v>#N/A</v>
      </c>
      <c r="G95" t="s">
        <v>1209</v>
      </c>
      <c r="H95" s="3" t="e">
        <f t="shared" ca="1" si="71"/>
        <v>#N/A</v>
      </c>
      <c r="I95" s="1"/>
      <c r="J95" s="1" t="s">
        <v>2372</v>
      </c>
      <c r="K95" s="1" t="s">
        <v>2344</v>
      </c>
      <c r="L95" s="1"/>
      <c r="M95" s="1"/>
      <c r="N95" s="1"/>
      <c r="O95" s="1"/>
      <c r="P95" s="1"/>
      <c r="Q95" s="1" t="e">
        <f t="shared" ca="1" si="72"/>
        <v>#N/A</v>
      </c>
      <c r="R95" t="e">
        <f t="shared" ref="R95:T95" ca="1" si="102">IF(Q95&lt;&gt;"",INDEX(INDIRECT(R$2),$Q95),"")</f>
        <v>#N/A</v>
      </c>
      <c r="S95" t="e">
        <f t="shared" ca="1" si="102"/>
        <v>#N/A</v>
      </c>
      <c r="T95" t="e">
        <f t="shared" ca="1" si="102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4"/>
        <v>#N/A</v>
      </c>
      <c r="E96" t="s">
        <v>8</v>
      </c>
      <c r="F96" s="3" t="e">
        <f t="shared" ca="1" si="70"/>
        <v>#N/A</v>
      </c>
      <c r="G96" t="s">
        <v>1209</v>
      </c>
      <c r="H96" s="3" t="e">
        <f t="shared" ca="1" si="71"/>
        <v>#N/A</v>
      </c>
      <c r="I96" s="1"/>
      <c r="J96" s="1" t="s">
        <v>2373</v>
      </c>
      <c r="K96" s="1" t="s">
        <v>2344</v>
      </c>
      <c r="L96" s="1"/>
      <c r="M96" s="1"/>
      <c r="N96" s="1"/>
      <c r="O96" s="1"/>
      <c r="P96" s="1"/>
      <c r="Q96" s="1" t="e">
        <f t="shared" ca="1" si="72"/>
        <v>#N/A</v>
      </c>
      <c r="R96" t="e">
        <f t="shared" ref="R96:T96" ca="1" si="103">IF(Q96&lt;&gt;"",INDEX(INDIRECT(R$2),$Q96),"")</f>
        <v>#N/A</v>
      </c>
      <c r="S96" t="e">
        <f t="shared" ca="1" si="103"/>
        <v>#N/A</v>
      </c>
      <c r="T96" t="e">
        <f t="shared" ca="1" si="103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4"/>
        <v>#N/A</v>
      </c>
      <c r="E97" t="s">
        <v>8</v>
      </c>
      <c r="F97" s="3" t="e">
        <f t="shared" ca="1" si="70"/>
        <v>#N/A</v>
      </c>
      <c r="G97" t="s">
        <v>1209</v>
      </c>
      <c r="H97" s="3" t="e">
        <f t="shared" ca="1" si="71"/>
        <v>#N/A</v>
      </c>
      <c r="I97" s="1"/>
      <c r="J97" s="1" t="s">
        <v>2374</v>
      </c>
      <c r="K97" s="1" t="s">
        <v>2344</v>
      </c>
      <c r="L97" s="1"/>
      <c r="M97" s="1"/>
      <c r="N97" s="1"/>
      <c r="O97" s="1"/>
      <c r="P97" s="1"/>
      <c r="Q97" s="1" t="e">
        <f t="shared" ca="1" si="72"/>
        <v>#N/A</v>
      </c>
      <c r="R97" t="e">
        <f t="shared" ref="R97:T97" ca="1" si="104">IF(Q97&lt;&gt;"",INDEX(INDIRECT(R$2),$Q97),"")</f>
        <v>#N/A</v>
      </c>
      <c r="S97" t="e">
        <f t="shared" ca="1" si="104"/>
        <v>#N/A</v>
      </c>
      <c r="T97" t="e">
        <f t="shared" ca="1" si="104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4"/>
        <v>#N/A</v>
      </c>
      <c r="E98" t="s">
        <v>8</v>
      </c>
      <c r="F98" s="3" t="e">
        <f t="shared" ca="1" si="70"/>
        <v>#N/A</v>
      </c>
      <c r="G98" t="s">
        <v>1209</v>
      </c>
      <c r="H98" s="3" t="e">
        <f t="shared" ca="1" si="71"/>
        <v>#N/A</v>
      </c>
      <c r="I98" s="1"/>
      <c r="J98" s="1" t="s">
        <v>2375</v>
      </c>
      <c r="K98" s="1" t="s">
        <v>2344</v>
      </c>
      <c r="L98" s="1"/>
      <c r="M98" s="1"/>
      <c r="N98" s="1"/>
      <c r="O98" s="1"/>
      <c r="P98" s="1"/>
      <c r="Q98" s="1" t="e">
        <f t="shared" ca="1" si="72"/>
        <v>#N/A</v>
      </c>
      <c r="R98" t="e">
        <f t="shared" ref="R98:T98" ca="1" si="105">IF(Q98&lt;&gt;"",INDEX(INDIRECT(R$2),$Q98),"")</f>
        <v>#N/A</v>
      </c>
      <c r="S98" t="e">
        <f t="shared" ca="1" si="105"/>
        <v>#N/A</v>
      </c>
      <c r="T98" t="e">
        <f t="shared" ca="1" si="105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4"/>
        <v>#N/A</v>
      </c>
      <c r="E99" t="s">
        <v>8</v>
      </c>
      <c r="F99" s="3" t="e">
        <f t="shared" ca="1" si="70"/>
        <v>#N/A</v>
      </c>
      <c r="G99" t="s">
        <v>1209</v>
      </c>
      <c r="H99" s="3" t="e">
        <f t="shared" ca="1" si="71"/>
        <v>#N/A</v>
      </c>
      <c r="I99" s="1"/>
      <c r="J99" s="1" t="s">
        <v>2376</v>
      </c>
      <c r="K99" s="1" t="s">
        <v>2344</v>
      </c>
      <c r="L99" s="1"/>
      <c r="M99" s="1"/>
      <c r="N99" s="1"/>
      <c r="O99" s="1"/>
      <c r="P99" s="1"/>
      <c r="Q99" s="1" t="e">
        <f t="shared" ca="1" si="72"/>
        <v>#N/A</v>
      </c>
      <c r="R99" t="e">
        <f t="shared" ref="R99:T99" ca="1" si="106">IF(Q99&lt;&gt;"",INDEX(INDIRECT(R$2),$Q99),"")</f>
        <v>#N/A</v>
      </c>
      <c r="S99" t="e">
        <f t="shared" ca="1" si="106"/>
        <v>#N/A</v>
      </c>
      <c r="T99" t="e">
        <f t="shared" ca="1" si="106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4"/>
        <v>#N/A</v>
      </c>
      <c r="E100" t="s">
        <v>8</v>
      </c>
      <c r="F100" s="3" t="e">
        <f t="shared" ca="1" si="70"/>
        <v>#N/A</v>
      </c>
      <c r="G100" t="s">
        <v>1209</v>
      </c>
      <c r="H100" s="3" t="e">
        <f t="shared" ca="1" si="71"/>
        <v>#N/A</v>
      </c>
      <c r="I100" s="1"/>
      <c r="J100" s="1" t="s">
        <v>2377</v>
      </c>
      <c r="K100" s="1" t="s">
        <v>2344</v>
      </c>
      <c r="L100" s="1"/>
      <c r="M100" s="1"/>
      <c r="N100" s="1"/>
      <c r="O100" s="1"/>
      <c r="P100" s="1"/>
      <c r="Q100" s="1" t="e">
        <f t="shared" ca="1" si="72"/>
        <v>#N/A</v>
      </c>
      <c r="R100" t="e">
        <f t="shared" ref="R100:T100" ca="1" si="107">IF(Q100&lt;&gt;"",INDEX(INDIRECT(R$2),$Q100),"")</f>
        <v>#N/A</v>
      </c>
      <c r="S100" t="e">
        <f t="shared" ca="1" si="107"/>
        <v>#N/A</v>
      </c>
      <c r="T100" t="e">
        <f t="shared" ca="1" si="107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4"/>
        <v>#N/A</v>
      </c>
      <c r="E101" t="s">
        <v>8</v>
      </c>
      <c r="F101" s="3" t="e">
        <f t="shared" ca="1" si="70"/>
        <v>#N/A</v>
      </c>
      <c r="G101" t="s">
        <v>1209</v>
      </c>
      <c r="H101" s="3" t="e">
        <f t="shared" ca="1" si="71"/>
        <v>#N/A</v>
      </c>
      <c r="I101" s="1"/>
      <c r="J101" s="1" t="s">
        <v>2378</v>
      </c>
      <c r="K101" s="1" t="s">
        <v>2344</v>
      </c>
      <c r="L101" s="1"/>
      <c r="M101" s="1"/>
      <c r="N101" s="1"/>
      <c r="O101" s="1"/>
      <c r="P101" s="1"/>
      <c r="Q101" s="1" t="e">
        <f t="shared" ca="1" si="72"/>
        <v>#N/A</v>
      </c>
      <c r="R101" t="e">
        <f t="shared" ref="R101:T101" ca="1" si="108">IF(Q101&lt;&gt;"",INDEX(INDIRECT(R$2),$Q101),"")</f>
        <v>#N/A</v>
      </c>
      <c r="S101" t="e">
        <f t="shared" ca="1" si="108"/>
        <v>#N/A</v>
      </c>
      <c r="T101" t="e">
        <f t="shared" ca="1" si="108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4"/>
        <v>#N/A</v>
      </c>
      <c r="E102" t="s">
        <v>8</v>
      </c>
      <c r="F102" s="3" t="e">
        <f t="shared" ca="1" si="70"/>
        <v>#N/A</v>
      </c>
      <c r="G102" t="s">
        <v>1209</v>
      </c>
      <c r="H102" s="3" t="e">
        <f t="shared" ca="1" si="71"/>
        <v>#N/A</v>
      </c>
      <c r="I102" s="1"/>
      <c r="J102" s="1" t="s">
        <v>2379</v>
      </c>
      <c r="K102" s="1" t="s">
        <v>2344</v>
      </c>
      <c r="L102" s="1"/>
      <c r="M102" s="1"/>
      <c r="N102" s="1"/>
      <c r="O102" s="1"/>
      <c r="P102" s="1"/>
      <c r="Q102" s="1" t="e">
        <f t="shared" ca="1" si="72"/>
        <v>#N/A</v>
      </c>
      <c r="R102" t="e">
        <f t="shared" ref="R102:T102" ca="1" si="109">IF(Q102&lt;&gt;"",INDEX(INDIRECT(R$2),$Q102),"")</f>
        <v>#N/A</v>
      </c>
      <c r="S102" t="e">
        <f t="shared" ca="1" si="109"/>
        <v>#N/A</v>
      </c>
      <c r="T102" t="e">
        <f t="shared" ca="1" si="109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4"/>
        <v/>
      </c>
      <c r="E103" t="s">
        <v>8</v>
      </c>
      <c r="F103" s="3" t="str">
        <f t="shared" ca="1" si="70"/>
        <v/>
      </c>
      <c r="G103" t="s">
        <v>1206</v>
      </c>
      <c r="H103" s="3" t="str">
        <f t="shared" ca="1" si="71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2"/>
        <v/>
      </c>
      <c r="R103" t="str">
        <f t="shared" ref="R103:T103" ca="1" si="110">IF(Q103&lt;&gt;"",INDEX(INDIRECT(R$2),$Q103),"")</f>
        <v/>
      </c>
      <c r="S103" t="str">
        <f t="shared" ca="1" si="110"/>
        <v/>
      </c>
      <c r="T103" t="str">
        <f t="shared" ca="1" si="110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4"/>
        <v>Region1</v>
      </c>
      <c r="E104" t="s">
        <v>8</v>
      </c>
      <c r="F104" s="3" t="str">
        <f t="shared" ca="1" si="70"/>
        <v>factor</v>
      </c>
      <c r="G104" t="s">
        <v>1237</v>
      </c>
      <c r="H104" s="3" t="str">
        <f t="shared" ca="1" si="71"/>
        <v>1="Bulbar";2="Cervical";3="Thoracic";4="Lumbo-sacral";5="Dyscognition"</v>
      </c>
      <c r="I104" s="1"/>
      <c r="J104" s="1" t="str">
        <f t="shared" si="87"/>
        <v>q_49a</v>
      </c>
      <c r="K104" s="1" t="s">
        <v>548</v>
      </c>
      <c r="L104" s="1"/>
      <c r="M104" s="1"/>
      <c r="N104" s="1"/>
      <c r="O104" s="1"/>
      <c r="P104" s="1"/>
      <c r="Q104" s="1">
        <f t="shared" ca="1" si="72"/>
        <v>117</v>
      </c>
      <c r="R104" t="str">
        <f t="shared" ref="R104:T104" ca="1" si="111">IF(Q104&lt;&gt;"",INDEX(INDIRECT(R$2),$Q104),"")</f>
        <v>Region1</v>
      </c>
      <c r="S104" t="str">
        <f t="shared" ca="1" si="111"/>
        <v>factor</v>
      </c>
      <c r="T104" t="str">
        <f t="shared" ca="1" si="111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4"/>
        <v>Region2</v>
      </c>
      <c r="E105" t="s">
        <v>8</v>
      </c>
      <c r="F105" s="3" t="str">
        <f t="shared" ca="1" si="70"/>
        <v>factor</v>
      </c>
      <c r="G105" t="s">
        <v>1237</v>
      </c>
      <c r="H105" s="3" t="str">
        <f t="shared" ca="1" si="71"/>
        <v>1="Bulbar";2="Cervical";3="Thoracic";4="Lumbo-sacral";5="Dyscognition"</v>
      </c>
      <c r="I105" s="1"/>
      <c r="J105" s="1" t="str">
        <f t="shared" si="87"/>
        <v>q_49b</v>
      </c>
      <c r="K105" s="1" t="s">
        <v>548</v>
      </c>
      <c r="L105" s="1"/>
      <c r="M105" s="1"/>
      <c r="N105" s="1"/>
      <c r="O105" s="1"/>
      <c r="P105" s="1"/>
      <c r="Q105" s="1">
        <f t="shared" ca="1" si="72"/>
        <v>118</v>
      </c>
      <c r="R105" t="str">
        <f t="shared" ref="R105:T105" ca="1" si="112">IF(Q105&lt;&gt;"",INDEX(INDIRECT(R$2),$Q105),"")</f>
        <v>Region2</v>
      </c>
      <c r="S105" t="str">
        <f t="shared" ca="1" si="112"/>
        <v>factor</v>
      </c>
      <c r="T105" t="str">
        <f t="shared" ca="1" si="112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4"/>
        <v>Timing of transition from region 1 to 2</v>
      </c>
      <c r="E106" t="s">
        <v>1130</v>
      </c>
      <c r="F106" s="3" t="str">
        <f t="shared" ca="1" si="70"/>
        <v>numeric</v>
      </c>
      <c r="G106" t="s">
        <v>6</v>
      </c>
      <c r="H106" s="3" t="str">
        <f t="shared" ca="1" si="71"/>
        <v/>
      </c>
      <c r="I106" s="1"/>
      <c r="J106" s="1" t="str">
        <f t="shared" si="87"/>
        <v>q_49c</v>
      </c>
      <c r="K106" s="1" t="s">
        <v>548</v>
      </c>
      <c r="L106" s="1"/>
      <c r="M106" s="1"/>
      <c r="N106" s="1"/>
      <c r="O106" s="1"/>
      <c r="P106" s="1"/>
      <c r="Q106" s="1">
        <f t="shared" ca="1" si="72"/>
        <v>119</v>
      </c>
      <c r="R106" t="str">
        <f t="shared" ref="R106:T106" ca="1" si="113">IF(Q106&lt;&gt;"",INDEX(INDIRECT(R$2),$Q106),"")</f>
        <v>Timing of transition from region 1 to 2</v>
      </c>
      <c r="S106" t="str">
        <f t="shared" ca="1" si="113"/>
        <v>numeric</v>
      </c>
      <c r="T106" t="str">
        <f t="shared" ca="1" si="113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4"/>
        <v>Region3</v>
      </c>
      <c r="E107" t="s">
        <v>8</v>
      </c>
      <c r="F107" s="3" t="str">
        <f t="shared" ca="1" si="70"/>
        <v>factor</v>
      </c>
      <c r="G107" t="s">
        <v>1237</v>
      </c>
      <c r="H107" s="3" t="str">
        <f t="shared" ca="1" si="71"/>
        <v>1="Bulbar";2="Cervical";3="Thoracic";4="Lumbo-sacral";5="Dyscognition"</v>
      </c>
      <c r="I107" s="1"/>
      <c r="J107" s="1" t="str">
        <f t="shared" si="87"/>
        <v>q_50a</v>
      </c>
      <c r="K107" s="1" t="s">
        <v>548</v>
      </c>
      <c r="L107" s="1"/>
      <c r="M107" s="1"/>
      <c r="N107" s="1"/>
      <c r="O107" s="1"/>
      <c r="P107" s="1"/>
      <c r="Q107" s="1">
        <f t="shared" ca="1" si="72"/>
        <v>120</v>
      </c>
      <c r="R107" t="str">
        <f t="shared" ref="R107:T107" ca="1" si="114">IF(Q107&lt;&gt;"",INDEX(INDIRECT(R$2),$Q107),"")</f>
        <v>Region3</v>
      </c>
      <c r="S107" t="str">
        <f t="shared" ca="1" si="114"/>
        <v>factor</v>
      </c>
      <c r="T107" t="str">
        <f t="shared" ca="1" si="114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4"/>
        <v>Timing of transition from region 2 to 3</v>
      </c>
      <c r="E108" t="s">
        <v>1130</v>
      </c>
      <c r="F108" s="3" t="str">
        <f t="shared" ca="1" si="70"/>
        <v>numeric</v>
      </c>
      <c r="G108" t="s">
        <v>6</v>
      </c>
      <c r="H108" s="3" t="str">
        <f t="shared" ca="1" si="71"/>
        <v/>
      </c>
      <c r="I108" s="1"/>
      <c r="J108" s="1" t="str">
        <f t="shared" si="87"/>
        <v>q_50b</v>
      </c>
      <c r="K108" s="1" t="s">
        <v>548</v>
      </c>
      <c r="L108" s="1"/>
      <c r="M108" s="1"/>
      <c r="N108" s="1"/>
      <c r="O108" s="1"/>
      <c r="P108" s="1"/>
      <c r="Q108" s="1">
        <f t="shared" ca="1" si="72"/>
        <v>121</v>
      </c>
      <c r="R108" t="str">
        <f t="shared" ref="R108:T108" ca="1" si="115">IF(Q108&lt;&gt;"",INDEX(INDIRECT(R$2),$Q108),"")</f>
        <v>Timing of transition from region 2 to 3</v>
      </c>
      <c r="S108" t="str">
        <f t="shared" ca="1" si="115"/>
        <v>numeric</v>
      </c>
      <c r="T108" t="str">
        <f t="shared" ca="1" si="115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4"/>
        <v>ALSFRS(1) 1. Speech</v>
      </c>
      <c r="E109" t="s">
        <v>1130</v>
      </c>
      <c r="F109" s="3" t="str">
        <f t="shared" ca="1" si="70"/>
        <v>integer</v>
      </c>
      <c r="G109" t="s">
        <v>6</v>
      </c>
      <c r="H109" s="3" t="str">
        <f t="shared" ca="1" si="71"/>
        <v/>
      </c>
      <c r="I109" s="1"/>
      <c r="J109" s="6" t="s">
        <v>728</v>
      </c>
      <c r="K109" s="1" t="s">
        <v>548</v>
      </c>
      <c r="L109" s="1"/>
      <c r="M109" s="1"/>
      <c r="N109" s="1"/>
      <c r="O109" s="1"/>
      <c r="P109" s="1"/>
      <c r="Q109" s="1">
        <f t="shared" ca="1" si="72"/>
        <v>123</v>
      </c>
      <c r="R109" t="str">
        <f t="shared" ref="R109:T109" ca="1" si="116">IF(Q109&lt;&gt;"",INDEX(INDIRECT(R$2),$Q109),"")</f>
        <v>ALSFRS(1) 1. Speech</v>
      </c>
      <c r="S109" t="str">
        <f t="shared" ca="1" si="116"/>
        <v>integer</v>
      </c>
      <c r="T109" t="str">
        <f t="shared" ca="1" si="116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4"/>
        <v>ALSFRS(1) 2. Salivation</v>
      </c>
      <c r="E110" t="s">
        <v>1130</v>
      </c>
      <c r="F110" s="3" t="str">
        <f t="shared" ca="1" si="70"/>
        <v>integer</v>
      </c>
      <c r="G110" t="s">
        <v>6</v>
      </c>
      <c r="H110" s="3" t="str">
        <f t="shared" ca="1" si="71"/>
        <v/>
      </c>
      <c r="I110" s="1"/>
      <c r="J110" s="6" t="s">
        <v>729</v>
      </c>
      <c r="K110" s="1" t="s">
        <v>548</v>
      </c>
      <c r="L110" s="1"/>
      <c r="M110" s="1"/>
      <c r="N110" s="1"/>
      <c r="O110" s="1"/>
      <c r="P110" s="1"/>
      <c r="Q110" s="1">
        <f t="shared" ca="1" si="72"/>
        <v>124</v>
      </c>
      <c r="R110" t="str">
        <f t="shared" ref="R110:T110" ca="1" si="117">IF(Q110&lt;&gt;"",INDEX(INDIRECT(R$2),$Q110),"")</f>
        <v>ALSFRS(1) 2. Salivation</v>
      </c>
      <c r="S110" t="str">
        <f t="shared" ca="1" si="117"/>
        <v>integer</v>
      </c>
      <c r="T110" t="str">
        <f t="shared" ca="1" si="117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4"/>
        <v>ALSFRS(1) 3. Swallowing</v>
      </c>
      <c r="E111" t="s">
        <v>1130</v>
      </c>
      <c r="F111" s="3" t="str">
        <f t="shared" ca="1" si="70"/>
        <v>integer</v>
      </c>
      <c r="G111" t="s">
        <v>6</v>
      </c>
      <c r="H111" s="3" t="str">
        <f t="shared" ca="1" si="71"/>
        <v/>
      </c>
      <c r="I111" s="1"/>
      <c r="J111" s="6" t="s">
        <v>730</v>
      </c>
      <c r="K111" s="1" t="s">
        <v>548</v>
      </c>
      <c r="L111" s="1"/>
      <c r="M111" s="1"/>
      <c r="N111" s="1"/>
      <c r="O111" s="1"/>
      <c r="P111" s="1"/>
      <c r="Q111" s="1">
        <f t="shared" ca="1" si="72"/>
        <v>125</v>
      </c>
      <c r="R111" t="str">
        <f t="shared" ref="R111:T111" ca="1" si="118">IF(Q111&lt;&gt;"",INDEX(INDIRECT(R$2),$Q111),"")</f>
        <v>ALSFRS(1) 3. Swallowing</v>
      </c>
      <c r="S111" t="str">
        <f t="shared" ca="1" si="118"/>
        <v>integer</v>
      </c>
      <c r="T111" t="str">
        <f t="shared" ca="1" si="118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4"/>
        <v>ALSFRS(1) 4. Handwriting</v>
      </c>
      <c r="E112" t="s">
        <v>1130</v>
      </c>
      <c r="F112" s="3" t="str">
        <f t="shared" ca="1" si="70"/>
        <v>integer</v>
      </c>
      <c r="G112" t="s">
        <v>6</v>
      </c>
      <c r="H112" s="3" t="str">
        <f t="shared" ca="1" si="71"/>
        <v/>
      </c>
      <c r="I112" s="1"/>
      <c r="J112" s="6" t="s">
        <v>731</v>
      </c>
      <c r="K112" s="1" t="s">
        <v>548</v>
      </c>
      <c r="L112" s="1"/>
      <c r="M112" s="1"/>
      <c r="N112" s="1"/>
      <c r="O112" s="1"/>
      <c r="P112" s="1"/>
      <c r="Q112" s="1">
        <f t="shared" ca="1" si="72"/>
        <v>126</v>
      </c>
      <c r="R112" t="str">
        <f t="shared" ref="R112:T112" ca="1" si="119">IF(Q112&lt;&gt;"",INDEX(INDIRECT(R$2),$Q112),"")</f>
        <v>ALSFRS(1) 4. Handwriting</v>
      </c>
      <c r="S112" t="str">
        <f t="shared" ca="1" si="119"/>
        <v>integer</v>
      </c>
      <c r="T112" t="str">
        <f t="shared" ca="1" si="119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4"/>
        <v>ALSFRS(1) 5. Cutting Food and Handling Utensils</v>
      </c>
      <c r="E113" t="s">
        <v>1130</v>
      </c>
      <c r="F113" s="3" t="str">
        <f t="shared" ca="1" si="70"/>
        <v>integer</v>
      </c>
      <c r="G113" t="s">
        <v>6</v>
      </c>
      <c r="H113" s="3" t="str">
        <f t="shared" ca="1" si="71"/>
        <v/>
      </c>
      <c r="I113" s="1"/>
      <c r="J113" s="6" t="s">
        <v>732</v>
      </c>
      <c r="K113" s="1" t="s">
        <v>548</v>
      </c>
      <c r="L113" s="1"/>
      <c r="M113" s="1"/>
      <c r="N113" s="1"/>
      <c r="O113" s="1"/>
      <c r="P113" s="1"/>
      <c r="Q113" s="1">
        <f t="shared" ca="1" si="72"/>
        <v>127</v>
      </c>
      <c r="R113" t="str">
        <f t="shared" ref="R113:T113" ca="1" si="120">IF(Q113&lt;&gt;"",INDEX(INDIRECT(R$2),$Q113),"")</f>
        <v>ALSFRS(1) 5. Cutting Food and Handling Utensils</v>
      </c>
      <c r="S113" t="str">
        <f t="shared" ca="1" si="120"/>
        <v>integer</v>
      </c>
      <c r="T113" t="str">
        <f t="shared" ca="1" si="120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4"/>
        <v>ALSFRS(1) 6. Dressing and Hygiene</v>
      </c>
      <c r="E114" t="s">
        <v>1130</v>
      </c>
      <c r="F114" s="3" t="str">
        <f t="shared" ca="1" si="70"/>
        <v>integer</v>
      </c>
      <c r="G114" t="s">
        <v>6</v>
      </c>
      <c r="H114" s="3" t="str">
        <f t="shared" ca="1" si="71"/>
        <v/>
      </c>
      <c r="I114" s="1"/>
      <c r="J114" s="6" t="s">
        <v>733</v>
      </c>
      <c r="K114" s="1" t="s">
        <v>548</v>
      </c>
      <c r="L114" s="1"/>
      <c r="M114" s="1"/>
      <c r="N114" s="1"/>
      <c r="O114" s="1"/>
      <c r="P114" s="1"/>
      <c r="Q114" s="1">
        <f t="shared" ca="1" si="72"/>
        <v>128</v>
      </c>
      <c r="R114" t="str">
        <f t="shared" ref="R114:T114" ca="1" si="121">IF(Q114&lt;&gt;"",INDEX(INDIRECT(R$2),$Q114),"")</f>
        <v>ALSFRS(1) 6. Dressing and Hygiene</v>
      </c>
      <c r="S114" t="str">
        <f t="shared" ca="1" si="121"/>
        <v>integer</v>
      </c>
      <c r="T114" t="str">
        <f t="shared" ca="1" si="121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4"/>
        <v>ALSFRS(1) 7. Turning in Bed and Adjusting Bed Clothes</v>
      </c>
      <c r="E115" t="s">
        <v>1130</v>
      </c>
      <c r="F115" s="3" t="str">
        <f t="shared" ca="1" si="70"/>
        <v>integer</v>
      </c>
      <c r="G115" t="s">
        <v>6</v>
      </c>
      <c r="H115" s="3" t="str">
        <f t="shared" ca="1" si="71"/>
        <v/>
      </c>
      <c r="I115" s="1"/>
      <c r="J115" s="6" t="s">
        <v>734</v>
      </c>
      <c r="K115" s="1" t="s">
        <v>548</v>
      </c>
      <c r="L115" s="1"/>
      <c r="M115" s="1"/>
      <c r="N115" s="1"/>
      <c r="O115" s="1"/>
      <c r="P115" s="1"/>
      <c r="Q115" s="1">
        <f t="shared" ca="1" si="72"/>
        <v>129</v>
      </c>
      <c r="R115" t="str">
        <f t="shared" ref="R115:T115" ca="1" si="122">IF(Q115&lt;&gt;"",INDEX(INDIRECT(R$2),$Q115),"")</f>
        <v>ALSFRS(1) 7. Turning in Bed and Adjusting Bed Clothes</v>
      </c>
      <c r="S115" t="str">
        <f t="shared" ca="1" si="122"/>
        <v>integer</v>
      </c>
      <c r="T115" t="str">
        <f t="shared" ca="1" si="122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4"/>
        <v>ALSFRS(1) 8. Walking</v>
      </c>
      <c r="E116" t="s">
        <v>1130</v>
      </c>
      <c r="F116" s="3" t="str">
        <f t="shared" ca="1" si="70"/>
        <v>integer</v>
      </c>
      <c r="G116" t="s">
        <v>6</v>
      </c>
      <c r="H116" s="3" t="str">
        <f t="shared" ca="1" si="71"/>
        <v/>
      </c>
      <c r="I116" s="1"/>
      <c r="J116" s="6" t="s">
        <v>735</v>
      </c>
      <c r="K116" s="1" t="s">
        <v>548</v>
      </c>
      <c r="L116" s="1"/>
      <c r="M116" s="1"/>
      <c r="N116" s="1"/>
      <c r="O116" s="1"/>
      <c r="P116" s="1"/>
      <c r="Q116" s="1">
        <f t="shared" ca="1" si="72"/>
        <v>130</v>
      </c>
      <c r="R116" t="str">
        <f t="shared" ref="R116:T116" ca="1" si="123">IF(Q116&lt;&gt;"",INDEX(INDIRECT(R$2),$Q116),"")</f>
        <v>ALSFRS(1) 8. Walking</v>
      </c>
      <c r="S116" t="str">
        <f t="shared" ca="1" si="123"/>
        <v>integer</v>
      </c>
      <c r="T116" t="str">
        <f t="shared" ca="1" si="123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4"/>
        <v>ALSFRS(1) 9. Climbing Stairs</v>
      </c>
      <c r="E117" t="s">
        <v>1130</v>
      </c>
      <c r="F117" s="3" t="str">
        <f t="shared" ca="1" si="70"/>
        <v>integer</v>
      </c>
      <c r="G117" t="s">
        <v>6</v>
      </c>
      <c r="H117" s="3" t="str">
        <f t="shared" ca="1" si="71"/>
        <v/>
      </c>
      <c r="I117" s="1"/>
      <c r="J117" s="6" t="s">
        <v>736</v>
      </c>
      <c r="K117" s="1" t="s">
        <v>548</v>
      </c>
      <c r="L117" s="1"/>
      <c r="M117" s="1"/>
      <c r="N117" s="1"/>
      <c r="O117" s="1"/>
      <c r="P117" s="1"/>
      <c r="Q117" s="1">
        <f t="shared" ca="1" si="72"/>
        <v>131</v>
      </c>
      <c r="R117" t="str">
        <f t="shared" ref="R117:T117" ca="1" si="124">IF(Q117&lt;&gt;"",INDEX(INDIRECT(R$2),$Q117),"")</f>
        <v>ALSFRS(1) 9. Climbing Stairs</v>
      </c>
      <c r="S117" t="str">
        <f t="shared" ca="1" si="124"/>
        <v>integer</v>
      </c>
      <c r="T117" t="str">
        <f t="shared" ca="1" si="124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4"/>
        <v>ALSFRS(1) 10. Dyspnea</v>
      </c>
      <c r="E118" t="s">
        <v>1130</v>
      </c>
      <c r="F118" s="3" t="str">
        <f t="shared" ca="1" si="70"/>
        <v>integer</v>
      </c>
      <c r="G118" t="s">
        <v>6</v>
      </c>
      <c r="H118" s="3" t="str">
        <f t="shared" ca="1" si="71"/>
        <v/>
      </c>
      <c r="I118" s="1"/>
      <c r="J118" s="6" t="s">
        <v>737</v>
      </c>
      <c r="K118" s="1" t="s">
        <v>548</v>
      </c>
      <c r="L118" s="1"/>
      <c r="M118" s="1"/>
      <c r="N118" s="1"/>
      <c r="O118" s="1"/>
      <c r="P118" s="1"/>
      <c r="Q118" s="1">
        <f t="shared" ca="1" si="72"/>
        <v>132</v>
      </c>
      <c r="R118" t="str">
        <f t="shared" ref="R118:T118" ca="1" si="125">IF(Q118&lt;&gt;"",INDEX(INDIRECT(R$2),$Q118),"")</f>
        <v>ALSFRS(1) 10. Dyspnea</v>
      </c>
      <c r="S118" t="str">
        <f t="shared" ca="1" si="125"/>
        <v>integer</v>
      </c>
      <c r="T118" t="str">
        <f t="shared" ca="1" si="125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4"/>
        <v>ALSFRS(1) 11. Orthopnea</v>
      </c>
      <c r="E119" t="s">
        <v>1130</v>
      </c>
      <c r="F119" s="3" t="str">
        <f t="shared" ca="1" si="70"/>
        <v>integer</v>
      </c>
      <c r="G119" t="s">
        <v>6</v>
      </c>
      <c r="H119" s="3" t="str">
        <f t="shared" ca="1" si="71"/>
        <v/>
      </c>
      <c r="I119" s="1"/>
      <c r="J119" s="6" t="s">
        <v>738</v>
      </c>
      <c r="K119" s="1" t="s">
        <v>548</v>
      </c>
      <c r="L119" s="1"/>
      <c r="M119" s="1"/>
      <c r="N119" s="1"/>
      <c r="O119" s="1"/>
      <c r="P119" s="1"/>
      <c r="Q119" s="1">
        <f t="shared" ca="1" si="72"/>
        <v>133</v>
      </c>
      <c r="R119" t="str">
        <f t="shared" ref="R119:T119" ca="1" si="126">IF(Q119&lt;&gt;"",INDEX(INDIRECT(R$2),$Q119),"")</f>
        <v>ALSFRS(1) 11. Orthopnea</v>
      </c>
      <c r="S119" t="str">
        <f t="shared" ca="1" si="126"/>
        <v>integer</v>
      </c>
      <c r="T119" t="str">
        <f t="shared" ca="1" si="126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4"/>
        <v>ALSFRS(1) 12. Respiratory insufficiency</v>
      </c>
      <c r="E120" t="s">
        <v>1130</v>
      </c>
      <c r="F120" s="3" t="str">
        <f t="shared" ca="1" si="70"/>
        <v>integer</v>
      </c>
      <c r="G120" t="s">
        <v>6</v>
      </c>
      <c r="H120" s="3" t="str">
        <f t="shared" ca="1" si="71"/>
        <v/>
      </c>
      <c r="I120" s="1"/>
      <c r="J120" s="6" t="s">
        <v>739</v>
      </c>
      <c r="K120" s="1" t="s">
        <v>548</v>
      </c>
      <c r="L120" s="1"/>
      <c r="M120" s="1"/>
      <c r="N120" s="1"/>
      <c r="O120" s="1"/>
      <c r="P120" s="1"/>
      <c r="Q120" s="1">
        <f t="shared" ca="1" si="72"/>
        <v>134</v>
      </c>
      <c r="R120" t="str">
        <f t="shared" ref="R120:T120" ca="1" si="127">IF(Q120&lt;&gt;"",INDEX(INDIRECT(R$2),$Q120),"")</f>
        <v>ALSFRS(1) 12. Respiratory insufficiency</v>
      </c>
      <c r="S120" t="str">
        <f t="shared" ca="1" si="127"/>
        <v>integer</v>
      </c>
      <c r="T120" t="str">
        <f t="shared" ca="1" si="127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4"/>
        <v>ALSFRS(1) Score</v>
      </c>
      <c r="E121" t="s">
        <v>1130</v>
      </c>
      <c r="F121" s="3" t="str">
        <f t="shared" ca="1" si="70"/>
        <v>integer</v>
      </c>
      <c r="G121" t="s">
        <v>6</v>
      </c>
      <c r="H121" s="3" t="str">
        <f t="shared" ca="1" si="71"/>
        <v/>
      </c>
      <c r="I121" s="1"/>
      <c r="J121" s="7" t="s">
        <v>740</v>
      </c>
      <c r="K121" s="1"/>
      <c r="L121" s="1"/>
      <c r="M121" s="1"/>
      <c r="N121" s="1"/>
      <c r="O121" s="1"/>
      <c r="P121" s="1"/>
      <c r="Q121" s="1">
        <f t="shared" ca="1" si="72"/>
        <v>135</v>
      </c>
      <c r="R121" t="str">
        <f t="shared" ref="R121:T121" ca="1" si="128">IF(Q121&lt;&gt;"",INDEX(INDIRECT(R$2),$Q121),"")</f>
        <v>ALSFRS(1) Score</v>
      </c>
      <c r="S121" t="str">
        <f t="shared" ca="1" si="128"/>
        <v>integer</v>
      </c>
      <c r="T121" t="str">
        <f t="shared" ca="1" si="128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4"/>
        <v>ALSFRS(1) Rate of decay</v>
      </c>
      <c r="E122" t="s">
        <v>1130</v>
      </c>
      <c r="F122" s="3" t="str">
        <f t="shared" ca="1" si="70"/>
        <v>numeric</v>
      </c>
      <c r="G122" t="s">
        <v>6</v>
      </c>
      <c r="H122" s="3" t="str">
        <f t="shared" ca="1" si="71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2"/>
        <v>136</v>
      </c>
      <c r="R122" t="str">
        <f t="shared" ref="R122:T122" ca="1" si="129">IF(Q122&lt;&gt;"",INDEX(INDIRECT(R$2),$Q122),"")</f>
        <v>ALSFRS(1) Rate of decay</v>
      </c>
      <c r="S122" t="str">
        <f t="shared" ca="1" si="129"/>
        <v>numeric</v>
      </c>
      <c r="T122" t="str">
        <f t="shared" ca="1" si="129"/>
        <v/>
      </c>
    </row>
    <row r="123" spans="1:20">
      <c r="A123" t="s">
        <v>169</v>
      </c>
      <c r="B123" t="s">
        <v>758</v>
      </c>
      <c r="C123" t="s">
        <v>1269</v>
      </c>
      <c r="D123" s="3" t="str">
        <f t="shared" ca="1" si="74"/>
        <v>CK level  (or NF, NA, NR)</v>
      </c>
      <c r="E123" t="s">
        <v>1130</v>
      </c>
      <c r="F123" s="3" t="str">
        <f t="shared" ca="1" si="70"/>
        <v>numeric</v>
      </c>
      <c r="G123" t="s">
        <v>6</v>
      </c>
      <c r="H123" s="3" t="str">
        <f t="shared" ca="1" si="71"/>
        <v/>
      </c>
      <c r="I123" s="1"/>
      <c r="J123" s="1" t="str">
        <f t="shared" si="87"/>
        <v>q_53a</v>
      </c>
      <c r="K123" s="1"/>
      <c r="L123" s="1"/>
      <c r="M123" s="1"/>
      <c r="N123" s="1"/>
      <c r="O123" s="1"/>
      <c r="P123" s="1"/>
      <c r="Q123" s="1">
        <f t="shared" ca="1" si="72"/>
        <v>152</v>
      </c>
      <c r="R123" t="str">
        <f t="shared" ref="R123:T123" ca="1" si="130">IF(Q123&lt;&gt;"",INDEX(INDIRECT(R$2),$Q123),"")</f>
        <v>CK level  (or NF, NA, NR)</v>
      </c>
      <c r="S123" t="str">
        <f t="shared" ca="1" si="130"/>
        <v>numeric</v>
      </c>
      <c r="T123" t="str">
        <f t="shared" ca="1" si="130"/>
        <v/>
      </c>
    </row>
    <row r="124" spans="1:20">
      <c r="A124" t="s">
        <v>170</v>
      </c>
      <c r="B124" t="s">
        <v>759</v>
      </c>
      <c r="C124" t="s">
        <v>1270</v>
      </c>
      <c r="D124" s="3" t="str">
        <f t="shared" ca="1" si="74"/>
        <v>CK lower range</v>
      </c>
      <c r="E124" t="s">
        <v>1130</v>
      </c>
      <c r="F124" s="3" t="str">
        <f t="shared" ca="1" si="70"/>
        <v>numeric</v>
      </c>
      <c r="G124" t="s">
        <v>6</v>
      </c>
      <c r="H124" s="3" t="str">
        <f t="shared" ca="1" si="71"/>
        <v/>
      </c>
      <c r="I124" s="1"/>
      <c r="J124" s="1" t="str">
        <f t="shared" si="87"/>
        <v>q_53b</v>
      </c>
      <c r="K124" s="1"/>
      <c r="L124" s="1"/>
      <c r="M124" s="1"/>
      <c r="N124" s="1"/>
      <c r="O124" s="1"/>
      <c r="P124" s="1"/>
      <c r="Q124" s="1">
        <f t="shared" ca="1" si="72"/>
        <v>153</v>
      </c>
      <c r="R124" t="str">
        <f t="shared" ref="R124:T124" ca="1" si="131">IF(Q124&lt;&gt;"",INDEX(INDIRECT(R$2),$Q124),"")</f>
        <v>CK lower range</v>
      </c>
      <c r="S124" t="str">
        <f t="shared" ca="1" si="131"/>
        <v>numeric</v>
      </c>
      <c r="T124" t="str">
        <f t="shared" ca="1" si="131"/>
        <v/>
      </c>
    </row>
    <row r="125" spans="1:20">
      <c r="A125" t="s">
        <v>171</v>
      </c>
      <c r="B125" t="s">
        <v>760</v>
      </c>
      <c r="C125" t="s">
        <v>1271</v>
      </c>
      <c r="D125" s="3" t="str">
        <f t="shared" ca="1" si="74"/>
        <v>CK upper range</v>
      </c>
      <c r="E125" t="s">
        <v>1130</v>
      </c>
      <c r="F125" s="3" t="str">
        <f t="shared" ca="1" si="70"/>
        <v>numeric</v>
      </c>
      <c r="G125" t="s">
        <v>6</v>
      </c>
      <c r="H125" s="3" t="str">
        <f t="shared" ca="1" si="71"/>
        <v/>
      </c>
      <c r="I125" s="1"/>
      <c r="J125" s="1" t="str">
        <f t="shared" si="87"/>
        <v>q_53c</v>
      </c>
      <c r="K125" s="1"/>
      <c r="L125" s="1"/>
      <c r="M125" s="1"/>
      <c r="N125" s="1"/>
      <c r="O125" s="1"/>
      <c r="P125" s="1"/>
      <c r="Q125" s="1">
        <f t="shared" ca="1" si="72"/>
        <v>154</v>
      </c>
      <c r="R125" t="str">
        <f t="shared" ref="R125:T125" ca="1" si="132">IF(Q125&lt;&gt;"",INDEX(INDIRECT(R$2),$Q125),"")</f>
        <v>CK upper range</v>
      </c>
      <c r="S125" t="str">
        <f t="shared" ca="1" si="132"/>
        <v>numeric</v>
      </c>
      <c r="T125" t="str">
        <f t="shared" ca="1" si="132"/>
        <v/>
      </c>
    </row>
    <row r="126" spans="1:20">
      <c r="A126" t="s">
        <v>172</v>
      </c>
      <c r="B126" t="s">
        <v>761</v>
      </c>
      <c r="C126" t="s">
        <v>1272</v>
      </c>
      <c r="D126" s="3" t="str">
        <f t="shared" ca="1" si="74"/>
        <v>CK unit</v>
      </c>
      <c r="E126" t="s">
        <v>5</v>
      </c>
      <c r="F126" s="3" t="str">
        <f t="shared" ca="1" si="70"/>
        <v>factor</v>
      </c>
      <c r="G126" t="s">
        <v>6</v>
      </c>
      <c r="H126" s="3" t="str">
        <f t="shared" ca="1" si="71"/>
        <v>1="U/l";2="µkat/l";3="µmol/l·s"</v>
      </c>
      <c r="I126" s="1"/>
      <c r="J126" s="1" t="str">
        <f t="shared" si="87"/>
        <v>q_53d</v>
      </c>
      <c r="K126" s="1"/>
      <c r="L126" s="1"/>
      <c r="M126" s="1"/>
      <c r="N126" s="1"/>
      <c r="O126" s="1"/>
      <c r="P126" s="1"/>
      <c r="Q126" s="1">
        <f t="shared" ca="1" si="72"/>
        <v>155</v>
      </c>
      <c r="R126" t="str">
        <f t="shared" ref="R126:T126" ca="1" si="133">IF(Q126&lt;&gt;"",INDEX(INDIRECT(R$2),$Q126),"")</f>
        <v>CK unit</v>
      </c>
      <c r="S126" t="str">
        <f t="shared" ca="1" si="133"/>
        <v>factor</v>
      </c>
      <c r="T126" t="str">
        <f t="shared" ca="1" si="133"/>
        <v>1="U/l";2="µkat/l";3="µmol/l·s"</v>
      </c>
    </row>
    <row r="127" spans="1:20">
      <c r="A127" t="s">
        <v>173</v>
      </c>
      <c r="B127" t="s">
        <v>762</v>
      </c>
      <c r="C127" t="s">
        <v>1273</v>
      </c>
      <c r="D127" s="3" t="str">
        <f t="shared" ca="1" si="74"/>
        <v>Albumin level  (or NF, NA, NR)</v>
      </c>
      <c r="E127" t="s">
        <v>1130</v>
      </c>
      <c r="F127" s="3" t="str">
        <f t="shared" ca="1" si="70"/>
        <v>numeric</v>
      </c>
      <c r="G127" t="s">
        <v>6</v>
      </c>
      <c r="H127" s="3" t="str">
        <f t="shared" ca="1" si="71"/>
        <v/>
      </c>
      <c r="I127" s="1"/>
      <c r="J127" s="1" t="str">
        <f t="shared" si="87"/>
        <v>q_54a</v>
      </c>
      <c r="K127" s="1"/>
      <c r="L127" s="1"/>
      <c r="M127" s="1"/>
      <c r="N127" s="1"/>
      <c r="O127" s="1"/>
      <c r="P127" s="1"/>
      <c r="Q127" s="1">
        <f t="shared" ca="1" si="72"/>
        <v>156</v>
      </c>
      <c r="R127" t="str">
        <f t="shared" ref="R127:T127" ca="1" si="134">IF(Q127&lt;&gt;"",INDEX(INDIRECT(R$2),$Q127),"")</f>
        <v>Albumin level  (or NF, NA, NR)</v>
      </c>
      <c r="S127" t="str">
        <f t="shared" ca="1" si="134"/>
        <v>numeric</v>
      </c>
      <c r="T127" t="str">
        <f t="shared" ca="1" si="134"/>
        <v/>
      </c>
    </row>
    <row r="128" spans="1:20">
      <c r="A128" t="s">
        <v>174</v>
      </c>
      <c r="B128" t="s">
        <v>763</v>
      </c>
      <c r="C128" t="s">
        <v>1274</v>
      </c>
      <c r="D128" s="3" t="str">
        <f t="shared" ca="1" si="74"/>
        <v>Albumin lower range</v>
      </c>
      <c r="E128" t="s">
        <v>1130</v>
      </c>
      <c r="F128" s="3" t="str">
        <f t="shared" ca="1" si="70"/>
        <v>numeric</v>
      </c>
      <c r="G128" t="s">
        <v>6</v>
      </c>
      <c r="H128" s="3" t="str">
        <f t="shared" ca="1" si="71"/>
        <v/>
      </c>
      <c r="I128" s="1"/>
      <c r="J128" s="1" t="str">
        <f t="shared" si="87"/>
        <v>q_54b</v>
      </c>
      <c r="K128" s="1"/>
      <c r="L128" s="1"/>
      <c r="M128" s="1"/>
      <c r="N128" s="1"/>
      <c r="O128" s="1"/>
      <c r="P128" s="1"/>
      <c r="Q128" s="1">
        <f t="shared" ca="1" si="72"/>
        <v>157</v>
      </c>
      <c r="R128" t="str">
        <f t="shared" ref="R128:T128" ca="1" si="135">IF(Q128&lt;&gt;"",INDEX(INDIRECT(R$2),$Q128),"")</f>
        <v>Albumin lower range</v>
      </c>
      <c r="S128" t="str">
        <f t="shared" ca="1" si="135"/>
        <v>numeric</v>
      </c>
      <c r="T128" t="str">
        <f t="shared" ca="1" si="135"/>
        <v/>
      </c>
    </row>
    <row r="129" spans="1:20">
      <c r="A129" t="s">
        <v>175</v>
      </c>
      <c r="B129" t="s">
        <v>764</v>
      </c>
      <c r="C129" t="s">
        <v>1275</v>
      </c>
      <c r="D129" s="3" t="str">
        <f t="shared" ca="1" si="74"/>
        <v>Albumin upper range</v>
      </c>
      <c r="E129" t="s">
        <v>1130</v>
      </c>
      <c r="F129" s="3" t="str">
        <f t="shared" ca="1" si="70"/>
        <v>numeric</v>
      </c>
      <c r="G129" t="s">
        <v>6</v>
      </c>
      <c r="H129" s="3" t="str">
        <f t="shared" ca="1" si="71"/>
        <v/>
      </c>
      <c r="I129" s="1"/>
      <c r="J129" s="1" t="str">
        <f t="shared" si="87"/>
        <v>q_54c</v>
      </c>
      <c r="K129" s="1"/>
      <c r="L129" s="1"/>
      <c r="M129" s="1"/>
      <c r="N129" s="1"/>
      <c r="O129" s="1"/>
      <c r="P129" s="1"/>
      <c r="Q129" s="1">
        <f t="shared" ca="1" si="72"/>
        <v>158</v>
      </c>
      <c r="R129" t="str">
        <f t="shared" ref="R129:T129" ca="1" si="136">IF(Q129&lt;&gt;"",INDEX(INDIRECT(R$2),$Q129),"")</f>
        <v>Albumin upper range</v>
      </c>
      <c r="S129" t="str">
        <f t="shared" ca="1" si="136"/>
        <v>numeric</v>
      </c>
      <c r="T129" t="str">
        <f t="shared" ca="1" si="136"/>
        <v/>
      </c>
    </row>
    <row r="130" spans="1:20">
      <c r="A130" t="s">
        <v>176</v>
      </c>
      <c r="B130" t="s">
        <v>765</v>
      </c>
      <c r="C130" t="s">
        <v>1276</v>
      </c>
      <c r="D130" s="3" t="str">
        <f t="shared" ca="1" si="74"/>
        <v>Albumin unit</v>
      </c>
      <c r="E130" t="s">
        <v>5</v>
      </c>
      <c r="F130" s="3" t="str">
        <f t="shared" ca="1" si="70"/>
        <v>factor</v>
      </c>
      <c r="G130" t="s">
        <v>6</v>
      </c>
      <c r="H130" s="3" t="str">
        <f t="shared" ca="1" si="71"/>
        <v>1="mg/dl";2="g/l";3="g/dl";4="%"</v>
      </c>
      <c r="I130" s="1"/>
      <c r="J130" s="1" t="str">
        <f t="shared" si="87"/>
        <v>q_54d</v>
      </c>
      <c r="K130" s="1"/>
      <c r="L130" s="1"/>
      <c r="M130" s="1"/>
      <c r="N130" s="1"/>
      <c r="O130" s="1"/>
      <c r="P130" s="1"/>
      <c r="Q130" s="1">
        <f t="shared" ca="1" si="72"/>
        <v>159</v>
      </c>
      <c r="R130" t="str">
        <f t="shared" ref="R130:T130" ca="1" si="137">IF(Q130&lt;&gt;"",INDEX(INDIRECT(R$2),$Q130),"")</f>
        <v>Albumin unit</v>
      </c>
      <c r="S130" t="str">
        <f t="shared" ca="1" si="137"/>
        <v>factor</v>
      </c>
      <c r="T130" t="str">
        <f t="shared" ca="1" si="137"/>
        <v>1="mg/dl";2="g/l";3="g/dl";4="%"</v>
      </c>
    </row>
    <row r="131" spans="1:20">
      <c r="A131" t="s">
        <v>177</v>
      </c>
      <c r="B131" t="s">
        <v>766</v>
      </c>
      <c r="C131" t="s">
        <v>178</v>
      </c>
      <c r="D131" s="3" t="str">
        <f t="shared" ca="1" si="74"/>
        <v>Creatinine level  (or NF, NA, NR)</v>
      </c>
      <c r="E131" t="s">
        <v>1130</v>
      </c>
      <c r="F131" s="3" t="str">
        <f t="shared" ca="1" si="70"/>
        <v>numeric</v>
      </c>
      <c r="G131" t="s">
        <v>6</v>
      </c>
      <c r="H131" s="3" t="str">
        <f t="shared" ca="1" si="71"/>
        <v/>
      </c>
      <c r="I131" s="1"/>
      <c r="J131" s="1" t="str">
        <f t="shared" si="87"/>
        <v>q_55a</v>
      </c>
      <c r="K131" s="1"/>
      <c r="L131" s="1"/>
      <c r="M131" s="1"/>
      <c r="N131" s="1"/>
      <c r="O131" s="1"/>
      <c r="P131" s="1"/>
      <c r="Q131" s="1">
        <f t="shared" ca="1" si="72"/>
        <v>160</v>
      </c>
      <c r="R131" t="str">
        <f t="shared" ref="R131:T131" ca="1" si="138">IF(Q131&lt;&gt;"",INDEX(INDIRECT(R$2),$Q131),"")</f>
        <v>Creatinine level  (or NF, NA, NR)</v>
      </c>
      <c r="S131" t="str">
        <f t="shared" ca="1" si="138"/>
        <v>numeric</v>
      </c>
      <c r="T131" t="str">
        <f t="shared" ca="1" si="138"/>
        <v/>
      </c>
    </row>
    <row r="132" spans="1:20">
      <c r="A132" t="s">
        <v>179</v>
      </c>
      <c r="B132" t="s">
        <v>767</v>
      </c>
      <c r="C132" t="s">
        <v>1277</v>
      </c>
      <c r="D132" s="3" t="str">
        <f t="shared" ca="1" si="74"/>
        <v>Creatinine lower range</v>
      </c>
      <c r="E132" t="s">
        <v>1130</v>
      </c>
      <c r="F132" s="3" t="str">
        <f t="shared" ref="F132:F195" ca="1" si="139">S132</f>
        <v>numeric</v>
      </c>
      <c r="G132" t="s">
        <v>6</v>
      </c>
      <c r="H132" s="3" t="str">
        <f t="shared" ref="H132:H195" ca="1" si="140">T132</f>
        <v/>
      </c>
      <c r="I132" s="1"/>
      <c r="J132" s="1" t="str">
        <f t="shared" si="87"/>
        <v>q_55b</v>
      </c>
      <c r="K132" s="1"/>
      <c r="L132" s="1"/>
      <c r="M132" s="1"/>
      <c r="N132" s="1"/>
      <c r="O132" s="1"/>
      <c r="P132" s="1"/>
      <c r="Q132" s="1">
        <f t="shared" ref="Q132:Q195" ca="1" si="141">IF(J132&lt;&gt;"",MATCH(J132,INDIRECT(Q$2),0),"")</f>
        <v>161</v>
      </c>
      <c r="R132" t="str">
        <f t="shared" ref="R132:T132" ca="1" si="142">IF(Q132&lt;&gt;"",INDEX(INDIRECT(R$2),$Q132),"")</f>
        <v>Creatinine lower range</v>
      </c>
      <c r="S132" t="str">
        <f t="shared" ca="1" si="142"/>
        <v>numeric</v>
      </c>
      <c r="T132" t="str">
        <f t="shared" ca="1" si="142"/>
        <v/>
      </c>
    </row>
    <row r="133" spans="1:20">
      <c r="A133" t="s">
        <v>180</v>
      </c>
      <c r="B133" t="s">
        <v>768</v>
      </c>
      <c r="C133" t="s">
        <v>1278</v>
      </c>
      <c r="D133" s="3" t="str">
        <f t="shared" ref="D133:D196" ca="1" si="143">R133</f>
        <v>Creatinine upper range</v>
      </c>
      <c r="E133" t="s">
        <v>1130</v>
      </c>
      <c r="F133" s="3" t="str">
        <f t="shared" ca="1" si="139"/>
        <v>numeric</v>
      </c>
      <c r="G133" t="s">
        <v>6</v>
      </c>
      <c r="H133" s="3" t="str">
        <f t="shared" ca="1" si="140"/>
        <v/>
      </c>
      <c r="I133" s="1"/>
      <c r="J133" s="1" t="str">
        <f t="shared" si="87"/>
        <v>q_55c</v>
      </c>
      <c r="K133" s="1"/>
      <c r="L133" s="1"/>
      <c r="M133" s="1"/>
      <c r="N133" s="1"/>
      <c r="O133" s="1"/>
      <c r="P133" s="1"/>
      <c r="Q133" s="1">
        <f t="shared" ca="1" si="141"/>
        <v>162</v>
      </c>
      <c r="R133" t="str">
        <f t="shared" ref="R133:T133" ca="1" si="144">IF(Q133&lt;&gt;"",INDEX(INDIRECT(R$2),$Q133),"")</f>
        <v>Creatinine upper range</v>
      </c>
      <c r="S133" t="str">
        <f t="shared" ca="1" si="144"/>
        <v>numeric</v>
      </c>
      <c r="T133" t="str">
        <f t="shared" ca="1" si="144"/>
        <v/>
      </c>
    </row>
    <row r="134" spans="1:20">
      <c r="A134" t="s">
        <v>181</v>
      </c>
      <c r="B134" t="s">
        <v>769</v>
      </c>
      <c r="C134" t="s">
        <v>1279</v>
      </c>
      <c r="D134" s="3" t="str">
        <f t="shared" ca="1" si="143"/>
        <v>Creatinine unit</v>
      </c>
      <c r="E134" t="s">
        <v>5</v>
      </c>
      <c r="F134" s="3" t="str">
        <f t="shared" ca="1" si="139"/>
        <v>factor</v>
      </c>
      <c r="G134" t="s">
        <v>6</v>
      </c>
      <c r="H134" s="3" t="str">
        <f t="shared" ca="1" si="140"/>
        <v>1="mg/dl";2="µmol/l";3="mmol/l"</v>
      </c>
      <c r="I134" s="1"/>
      <c r="J134" s="1" t="str">
        <f t="shared" si="87"/>
        <v>q_55d</v>
      </c>
      <c r="K134" s="1"/>
      <c r="L134" s="1"/>
      <c r="M134" s="1"/>
      <c r="N134" s="1"/>
      <c r="O134" s="1"/>
      <c r="P134" s="1"/>
      <c r="Q134" s="1">
        <f t="shared" ca="1" si="141"/>
        <v>163</v>
      </c>
      <c r="R134" t="str">
        <f t="shared" ref="R134:T134" ca="1" si="145">IF(Q134&lt;&gt;"",INDEX(INDIRECT(R$2),$Q134),"")</f>
        <v>Creatinine unit</v>
      </c>
      <c r="S134" t="str">
        <f t="shared" ca="1" si="145"/>
        <v>factor</v>
      </c>
      <c r="T134" t="str">
        <f t="shared" ca="1" si="145"/>
        <v>1="mg/dl";2="µmol/l";3="mmol/l"</v>
      </c>
    </row>
    <row r="135" spans="1:20">
      <c r="A135" t="s">
        <v>182</v>
      </c>
      <c r="B135" t="s">
        <v>770</v>
      </c>
      <c r="C135" t="s">
        <v>1280</v>
      </c>
      <c r="D135" s="3" t="str">
        <f t="shared" ca="1" si="143"/>
        <v>Total Cholesterol level  (or NF, NA, NR)</v>
      </c>
      <c r="E135" t="s">
        <v>1130</v>
      </c>
      <c r="F135" s="3" t="str">
        <f t="shared" ca="1" si="139"/>
        <v>numeric</v>
      </c>
      <c r="G135" t="s">
        <v>6</v>
      </c>
      <c r="H135" s="3" t="str">
        <f t="shared" ca="1" si="140"/>
        <v/>
      </c>
      <c r="I135" s="1"/>
      <c r="J135" s="1" t="str">
        <f t="shared" si="87"/>
        <v>q_56a</v>
      </c>
      <c r="K135" s="1"/>
      <c r="L135" s="1"/>
      <c r="M135" s="1"/>
      <c r="N135" s="1"/>
      <c r="O135" s="1"/>
      <c r="P135" s="1"/>
      <c r="Q135" s="1">
        <f t="shared" ca="1" si="141"/>
        <v>164</v>
      </c>
      <c r="R135" t="str">
        <f t="shared" ref="R135:T135" ca="1" si="146">IF(Q135&lt;&gt;"",INDEX(INDIRECT(R$2),$Q135),"")</f>
        <v>Total Cholesterol level  (or NF, NA, NR)</v>
      </c>
      <c r="S135" t="str">
        <f t="shared" ca="1" si="146"/>
        <v>numeric</v>
      </c>
      <c r="T135" t="str">
        <f t="shared" ca="1" si="146"/>
        <v/>
      </c>
    </row>
    <row r="136" spans="1:20">
      <c r="A136" t="s">
        <v>183</v>
      </c>
      <c r="B136" t="s">
        <v>771</v>
      </c>
      <c r="C136" t="s">
        <v>1281</v>
      </c>
      <c r="D136" s="3" t="str">
        <f t="shared" ca="1" si="143"/>
        <v>Total Cholesterol lower range</v>
      </c>
      <c r="E136" t="s">
        <v>1130</v>
      </c>
      <c r="F136" s="3" t="str">
        <f t="shared" ca="1" si="139"/>
        <v>numeric</v>
      </c>
      <c r="G136" t="s">
        <v>6</v>
      </c>
      <c r="H136" s="3" t="str">
        <f t="shared" ca="1" si="140"/>
        <v/>
      </c>
      <c r="I136" s="1"/>
      <c r="J136" s="1" t="str">
        <f t="shared" si="87"/>
        <v>q_56b</v>
      </c>
      <c r="K136" s="1"/>
      <c r="L136" s="1"/>
      <c r="M136" s="1"/>
      <c r="N136" s="1"/>
      <c r="O136" s="1"/>
      <c r="P136" s="1"/>
      <c r="Q136" s="1">
        <f t="shared" ca="1" si="141"/>
        <v>165</v>
      </c>
      <c r="R136" t="str">
        <f t="shared" ref="R136:T136" ca="1" si="147">IF(Q136&lt;&gt;"",INDEX(INDIRECT(R$2),$Q136),"")</f>
        <v>Total Cholesterol lower range</v>
      </c>
      <c r="S136" t="str">
        <f t="shared" ca="1" si="147"/>
        <v>numeric</v>
      </c>
      <c r="T136" t="str">
        <f t="shared" ca="1" si="147"/>
        <v/>
      </c>
    </row>
    <row r="137" spans="1:20">
      <c r="A137" t="s">
        <v>184</v>
      </c>
      <c r="B137" t="s">
        <v>772</v>
      </c>
      <c r="C137" t="s">
        <v>1282</v>
      </c>
      <c r="D137" s="3" t="str">
        <f t="shared" ca="1" si="143"/>
        <v>Total Cholesterol upper range</v>
      </c>
      <c r="E137" t="s">
        <v>1130</v>
      </c>
      <c r="F137" s="3" t="str">
        <f t="shared" ca="1" si="139"/>
        <v>numeric</v>
      </c>
      <c r="G137" t="s">
        <v>6</v>
      </c>
      <c r="H137" s="3" t="str">
        <f t="shared" ca="1" si="140"/>
        <v/>
      </c>
      <c r="I137" s="1"/>
      <c r="J137" s="1" t="str">
        <f t="shared" si="87"/>
        <v>q_56c</v>
      </c>
      <c r="K137" s="1"/>
      <c r="L137" s="1"/>
      <c r="M137" s="1"/>
      <c r="N137" s="1"/>
      <c r="O137" s="1"/>
      <c r="P137" s="1"/>
      <c r="Q137" s="1">
        <f t="shared" ca="1" si="141"/>
        <v>166</v>
      </c>
      <c r="R137" t="str">
        <f t="shared" ref="R137:T137" ca="1" si="148">IF(Q137&lt;&gt;"",INDEX(INDIRECT(R$2),$Q137),"")</f>
        <v>Total Cholesterol upper range</v>
      </c>
      <c r="S137" t="str">
        <f t="shared" ca="1" si="148"/>
        <v>numeric</v>
      </c>
      <c r="T137" t="str">
        <f t="shared" ca="1" si="148"/>
        <v/>
      </c>
    </row>
    <row r="138" spans="1:20">
      <c r="A138" t="s">
        <v>185</v>
      </c>
      <c r="B138" t="s">
        <v>773</v>
      </c>
      <c r="C138" t="s">
        <v>1283</v>
      </c>
      <c r="D138" s="3" t="str">
        <f t="shared" ca="1" si="143"/>
        <v>Total Cholesterol unit</v>
      </c>
      <c r="E138" t="s">
        <v>5</v>
      </c>
      <c r="F138" s="3" t="str">
        <f t="shared" ca="1" si="139"/>
        <v>factor</v>
      </c>
      <c r="G138" t="s">
        <v>6</v>
      </c>
      <c r="H138" s="3" t="str">
        <f t="shared" ca="1" si="140"/>
        <v>1="mg/dl";2="µmol/l";3="mmol/l"</v>
      </c>
      <c r="I138" s="1"/>
      <c r="J138" s="1" t="str">
        <f t="shared" si="87"/>
        <v>q_56d</v>
      </c>
      <c r="K138" s="1"/>
      <c r="L138" s="1"/>
      <c r="M138" s="1"/>
      <c r="N138" s="1"/>
      <c r="O138" s="1"/>
      <c r="P138" s="1"/>
      <c r="Q138" s="1">
        <f t="shared" ca="1" si="141"/>
        <v>167</v>
      </c>
      <c r="R138" t="str">
        <f t="shared" ref="R138:T138" ca="1" si="149">IF(Q138&lt;&gt;"",INDEX(INDIRECT(R$2),$Q138),"")</f>
        <v>Total Cholesterol unit</v>
      </c>
      <c r="S138" t="str">
        <f t="shared" ca="1" si="149"/>
        <v>factor</v>
      </c>
      <c r="T138" t="str">
        <f t="shared" ca="1" si="149"/>
        <v>1="mg/dl";2="µmol/l";3="mmol/l"</v>
      </c>
    </row>
    <row r="139" spans="1:20">
      <c r="A139" t="s">
        <v>186</v>
      </c>
      <c r="B139" t="s">
        <v>774</v>
      </c>
      <c r="C139" t="s">
        <v>187</v>
      </c>
      <c r="D139" s="3" t="str">
        <f t="shared" ca="1" si="143"/>
        <v>HDL Cholesterol level  (or NF, NA, NR)</v>
      </c>
      <c r="E139" t="s">
        <v>1130</v>
      </c>
      <c r="F139" s="3" t="str">
        <f t="shared" ca="1" si="139"/>
        <v>numeric</v>
      </c>
      <c r="G139" t="s">
        <v>6</v>
      </c>
      <c r="H139" s="3" t="str">
        <f t="shared" ca="1" si="140"/>
        <v/>
      </c>
      <c r="I139" s="1"/>
      <c r="J139" s="1" t="str">
        <f t="shared" si="87"/>
        <v>q_57a</v>
      </c>
      <c r="K139" s="1"/>
      <c r="L139" s="1"/>
      <c r="M139" s="1"/>
      <c r="N139" s="1"/>
      <c r="O139" s="1"/>
      <c r="P139" s="1"/>
      <c r="Q139" s="1">
        <f t="shared" ca="1" si="141"/>
        <v>168</v>
      </c>
      <c r="R139" t="str">
        <f t="shared" ref="R139:T139" ca="1" si="150">IF(Q139&lt;&gt;"",INDEX(INDIRECT(R$2),$Q139),"")</f>
        <v>HDL Cholesterol level  (or NF, NA, NR)</v>
      </c>
      <c r="S139" t="str">
        <f t="shared" ca="1" si="150"/>
        <v>numeric</v>
      </c>
      <c r="T139" t="str">
        <f t="shared" ca="1" si="150"/>
        <v/>
      </c>
    </row>
    <row r="140" spans="1:20">
      <c r="A140" t="s">
        <v>188</v>
      </c>
      <c r="B140" t="s">
        <v>775</v>
      </c>
      <c r="C140" t="s">
        <v>1284</v>
      </c>
      <c r="D140" s="3" t="str">
        <f t="shared" ca="1" si="143"/>
        <v>HDL Cholesterol lower range</v>
      </c>
      <c r="E140" t="s">
        <v>1130</v>
      </c>
      <c r="F140" s="3" t="str">
        <f t="shared" ca="1" si="139"/>
        <v>numeric</v>
      </c>
      <c r="G140" t="s">
        <v>6</v>
      </c>
      <c r="H140" s="3" t="str">
        <f t="shared" ca="1" si="140"/>
        <v/>
      </c>
      <c r="I140" s="1"/>
      <c r="J140" s="1" t="str">
        <f t="shared" si="87"/>
        <v>q_57b</v>
      </c>
      <c r="K140" s="1"/>
      <c r="L140" s="1"/>
      <c r="M140" s="1"/>
      <c r="N140" s="1"/>
      <c r="O140" s="1"/>
      <c r="P140" s="1"/>
      <c r="Q140" s="1">
        <f t="shared" ca="1" si="141"/>
        <v>169</v>
      </c>
      <c r="R140" t="str">
        <f t="shared" ref="R140:T140" ca="1" si="151">IF(Q140&lt;&gt;"",INDEX(INDIRECT(R$2),$Q140),"")</f>
        <v>HDL Cholesterol lower range</v>
      </c>
      <c r="S140" t="str">
        <f t="shared" ca="1" si="151"/>
        <v>numeric</v>
      </c>
      <c r="T140" t="str">
        <f t="shared" ca="1" si="151"/>
        <v/>
      </c>
    </row>
    <row r="141" spans="1:20">
      <c r="A141" t="s">
        <v>189</v>
      </c>
      <c r="B141" t="s">
        <v>776</v>
      </c>
      <c r="C141" t="s">
        <v>1285</v>
      </c>
      <c r="D141" s="3" t="str">
        <f t="shared" ca="1" si="143"/>
        <v>HDL Cholesterol upper range</v>
      </c>
      <c r="E141" t="s">
        <v>1130</v>
      </c>
      <c r="F141" s="3" t="str">
        <f t="shared" ca="1" si="139"/>
        <v>numeric</v>
      </c>
      <c r="G141" t="s">
        <v>6</v>
      </c>
      <c r="H141" s="3" t="str">
        <f t="shared" ca="1" si="140"/>
        <v/>
      </c>
      <c r="I141" s="1"/>
      <c r="J141" s="1" t="str">
        <f t="shared" si="87"/>
        <v>q_57c</v>
      </c>
      <c r="K141" s="1"/>
      <c r="L141" s="1"/>
      <c r="M141" s="1"/>
      <c r="N141" s="1"/>
      <c r="O141" s="1"/>
      <c r="P141" s="1"/>
      <c r="Q141" s="1">
        <f t="shared" ca="1" si="141"/>
        <v>170</v>
      </c>
      <c r="R141" t="str">
        <f t="shared" ref="R141:T141" ca="1" si="152">IF(Q141&lt;&gt;"",INDEX(INDIRECT(R$2),$Q141),"")</f>
        <v>HDL Cholesterol upper range</v>
      </c>
      <c r="S141" t="str">
        <f t="shared" ca="1" si="152"/>
        <v>numeric</v>
      </c>
      <c r="T141" t="str">
        <f t="shared" ca="1" si="152"/>
        <v/>
      </c>
    </row>
    <row r="142" spans="1:20">
      <c r="A142" t="s">
        <v>190</v>
      </c>
      <c r="B142" t="s">
        <v>777</v>
      </c>
      <c r="C142" t="s">
        <v>1286</v>
      </c>
      <c r="D142" s="3" t="str">
        <f t="shared" ca="1" si="143"/>
        <v>HDL Cholesterol unit</v>
      </c>
      <c r="E142" t="s">
        <v>5</v>
      </c>
      <c r="F142" s="3" t="str">
        <f t="shared" ca="1" si="139"/>
        <v>factor</v>
      </c>
      <c r="G142" t="s">
        <v>6</v>
      </c>
      <c r="H142" s="3" t="str">
        <f t="shared" ca="1" si="140"/>
        <v>1="mg/dl";2="µmol/l";3="mmol/l";4="% total"</v>
      </c>
      <c r="I142" s="1"/>
      <c r="J142" s="1" t="str">
        <f t="shared" si="87"/>
        <v>q_57d</v>
      </c>
      <c r="K142" s="1"/>
      <c r="L142" s="1"/>
      <c r="M142" s="1"/>
      <c r="N142" s="1"/>
      <c r="O142" s="1"/>
      <c r="P142" s="1"/>
      <c r="Q142" s="1">
        <f t="shared" ca="1" si="141"/>
        <v>171</v>
      </c>
      <c r="R142" t="str">
        <f t="shared" ref="R142:T142" ca="1" si="153">IF(Q142&lt;&gt;"",INDEX(INDIRECT(R$2),$Q142),"")</f>
        <v>HDL Cholesterol unit</v>
      </c>
      <c r="S142" t="str">
        <f t="shared" ca="1" si="153"/>
        <v>factor</v>
      </c>
      <c r="T142" t="str">
        <f t="shared" ca="1" si="153"/>
        <v>1="mg/dl";2="µmol/l";3="mmol/l";4="% total"</v>
      </c>
    </row>
    <row r="143" spans="1:20">
      <c r="A143" t="s">
        <v>191</v>
      </c>
      <c r="B143" t="s">
        <v>778</v>
      </c>
      <c r="C143" t="s">
        <v>1287</v>
      </c>
      <c r="D143" s="3" t="str">
        <f t="shared" ca="1" si="143"/>
        <v>LDL Cholesterol level  (or NF, NA, NR)</v>
      </c>
      <c r="E143" t="s">
        <v>1130</v>
      </c>
      <c r="F143" s="3" t="str">
        <f t="shared" ca="1" si="139"/>
        <v>numeric</v>
      </c>
      <c r="G143" t="s">
        <v>6</v>
      </c>
      <c r="H143" s="3" t="str">
        <f t="shared" ca="1" si="140"/>
        <v/>
      </c>
      <c r="I143" s="1"/>
      <c r="J143" s="1" t="str">
        <f t="shared" si="87"/>
        <v>q_58a</v>
      </c>
      <c r="K143" s="1"/>
      <c r="L143" s="1"/>
      <c r="M143" s="1"/>
      <c r="N143" s="1"/>
      <c r="O143" s="1"/>
      <c r="P143" s="1"/>
      <c r="Q143" s="1">
        <f t="shared" ca="1" si="141"/>
        <v>172</v>
      </c>
      <c r="R143" t="str">
        <f t="shared" ref="R143:T143" ca="1" si="154">IF(Q143&lt;&gt;"",INDEX(INDIRECT(R$2),$Q143),"")</f>
        <v>LDL Cholesterol level  (or NF, NA, NR)</v>
      </c>
      <c r="S143" t="str">
        <f t="shared" ca="1" si="154"/>
        <v>numeric</v>
      </c>
      <c r="T143" t="str">
        <f t="shared" ca="1" si="154"/>
        <v/>
      </c>
    </row>
    <row r="144" spans="1:20">
      <c r="A144" t="s">
        <v>192</v>
      </c>
      <c r="B144" t="s">
        <v>779</v>
      </c>
      <c r="C144" t="s">
        <v>1288</v>
      </c>
      <c r="D144" s="3" t="str">
        <f t="shared" ca="1" si="143"/>
        <v>LDL Cholesterol lower range</v>
      </c>
      <c r="E144" t="s">
        <v>1130</v>
      </c>
      <c r="F144" s="3" t="str">
        <f t="shared" ca="1" si="139"/>
        <v>numeric</v>
      </c>
      <c r="G144" t="s">
        <v>6</v>
      </c>
      <c r="H144" s="3" t="str">
        <f t="shared" ca="1" si="140"/>
        <v/>
      </c>
      <c r="I144" s="1"/>
      <c r="J144" s="1" t="str">
        <f t="shared" si="87"/>
        <v>q_58b</v>
      </c>
      <c r="K144" s="1"/>
      <c r="L144" s="1"/>
      <c r="M144" s="1"/>
      <c r="N144" s="1"/>
      <c r="O144" s="1"/>
      <c r="P144" s="1"/>
      <c r="Q144" s="1">
        <f t="shared" ca="1" si="141"/>
        <v>173</v>
      </c>
      <c r="R144" t="str">
        <f t="shared" ref="R144:T144" ca="1" si="155">IF(Q144&lt;&gt;"",INDEX(INDIRECT(R$2),$Q144),"")</f>
        <v>LDL Cholesterol lower range</v>
      </c>
      <c r="S144" t="str">
        <f t="shared" ca="1" si="155"/>
        <v>numeric</v>
      </c>
      <c r="T144" t="str">
        <f t="shared" ca="1" si="155"/>
        <v/>
      </c>
    </row>
    <row r="145" spans="1:20">
      <c r="A145" t="s">
        <v>193</v>
      </c>
      <c r="B145" t="s">
        <v>780</v>
      </c>
      <c r="C145" t="s">
        <v>1289</v>
      </c>
      <c r="D145" s="3" t="str">
        <f t="shared" ca="1" si="143"/>
        <v>LDL Cholesterol upper range</v>
      </c>
      <c r="E145" t="s">
        <v>1130</v>
      </c>
      <c r="F145" s="3" t="str">
        <f t="shared" ca="1" si="139"/>
        <v>numeric</v>
      </c>
      <c r="G145" t="s">
        <v>6</v>
      </c>
      <c r="H145" s="3" t="str">
        <f t="shared" ca="1" si="140"/>
        <v/>
      </c>
      <c r="I145" s="1"/>
      <c r="J145" s="1" t="str">
        <f t="shared" ref="J145:J207" si="156">B145</f>
        <v>q_58c</v>
      </c>
      <c r="K145" s="1"/>
      <c r="L145" s="1"/>
      <c r="M145" s="1"/>
      <c r="N145" s="1"/>
      <c r="O145" s="1"/>
      <c r="P145" s="1"/>
      <c r="Q145" s="1">
        <f t="shared" ca="1" si="141"/>
        <v>174</v>
      </c>
      <c r="R145" t="str">
        <f t="shared" ref="R145:T145" ca="1" si="157">IF(Q145&lt;&gt;"",INDEX(INDIRECT(R$2),$Q145),"")</f>
        <v>LDL Cholesterol upper range</v>
      </c>
      <c r="S145" t="str">
        <f t="shared" ca="1" si="157"/>
        <v>numeric</v>
      </c>
      <c r="T145" t="str">
        <f t="shared" ca="1" si="157"/>
        <v/>
      </c>
    </row>
    <row r="146" spans="1:20">
      <c r="A146" t="s">
        <v>194</v>
      </c>
      <c r="B146" t="s">
        <v>781</v>
      </c>
      <c r="C146" t="s">
        <v>1290</v>
      </c>
      <c r="D146" s="3" t="str">
        <f t="shared" ca="1" si="143"/>
        <v>LDL Cholesterol unit</v>
      </c>
      <c r="E146" t="s">
        <v>5</v>
      </c>
      <c r="F146" s="3" t="str">
        <f t="shared" ca="1" si="139"/>
        <v>factor</v>
      </c>
      <c r="G146" t="s">
        <v>6</v>
      </c>
      <c r="H146" s="3" t="str">
        <f t="shared" ca="1" si="140"/>
        <v>1="mg/dl";2="µmol/l";3="mmol/l";4="% total"</v>
      </c>
      <c r="I146" s="1"/>
      <c r="J146" s="1" t="str">
        <f t="shared" si="156"/>
        <v>q_58d</v>
      </c>
      <c r="K146" s="1"/>
      <c r="L146" s="1"/>
      <c r="M146" s="1"/>
      <c r="N146" s="1"/>
      <c r="O146" s="1"/>
      <c r="P146" s="1"/>
      <c r="Q146" s="1">
        <f t="shared" ca="1" si="141"/>
        <v>175</v>
      </c>
      <c r="R146" t="str">
        <f t="shared" ref="R146:T146" ca="1" si="158">IF(Q146&lt;&gt;"",INDEX(INDIRECT(R$2),$Q146),"")</f>
        <v>LDL Cholesterol unit</v>
      </c>
      <c r="S146" t="str">
        <f t="shared" ca="1" si="158"/>
        <v>factor</v>
      </c>
      <c r="T146" t="str">
        <f t="shared" ca="1" si="158"/>
        <v>1="mg/dl";2="µmol/l";3="mmol/l";4="% total"</v>
      </c>
    </row>
    <row r="147" spans="1:20">
      <c r="A147" t="s">
        <v>195</v>
      </c>
      <c r="B147" t="s">
        <v>782</v>
      </c>
      <c r="C147" t="s">
        <v>196</v>
      </c>
      <c r="D147" s="3" t="str">
        <f t="shared" ca="1" si="143"/>
        <v>Triglycerides level (or NF, NA, NR)</v>
      </c>
      <c r="E147" t="s">
        <v>1130</v>
      </c>
      <c r="F147" s="3" t="str">
        <f t="shared" ca="1" si="139"/>
        <v>numeric</v>
      </c>
      <c r="G147" t="s">
        <v>6</v>
      </c>
      <c r="H147" s="3" t="str">
        <f t="shared" ca="1" si="140"/>
        <v/>
      </c>
      <c r="I147" s="1"/>
      <c r="J147" s="1" t="str">
        <f t="shared" si="156"/>
        <v>q_59a</v>
      </c>
      <c r="K147" s="1"/>
      <c r="L147" s="1"/>
      <c r="M147" s="1"/>
      <c r="N147" s="1"/>
      <c r="O147" s="1"/>
      <c r="P147" s="1"/>
      <c r="Q147" s="1">
        <f t="shared" ca="1" si="141"/>
        <v>176</v>
      </c>
      <c r="R147" t="str">
        <f t="shared" ref="R147:T147" ca="1" si="159">IF(Q147&lt;&gt;"",INDEX(INDIRECT(R$2),$Q147),"")</f>
        <v>Triglycerides level (or NF, NA, NR)</v>
      </c>
      <c r="S147" t="str">
        <f t="shared" ca="1" si="159"/>
        <v>numeric</v>
      </c>
      <c r="T147" t="str">
        <f t="shared" ca="1" si="159"/>
        <v/>
      </c>
    </row>
    <row r="148" spans="1:20">
      <c r="A148" t="s">
        <v>197</v>
      </c>
      <c r="B148" t="s">
        <v>783</v>
      </c>
      <c r="C148" t="s">
        <v>1291</v>
      </c>
      <c r="D148" s="3" t="str">
        <f t="shared" ca="1" si="143"/>
        <v>Triglycerides lower range</v>
      </c>
      <c r="E148" t="s">
        <v>1130</v>
      </c>
      <c r="F148" s="3" t="str">
        <f t="shared" ca="1" si="139"/>
        <v>integer</v>
      </c>
      <c r="G148" t="s">
        <v>6</v>
      </c>
      <c r="H148" s="3" t="str">
        <f t="shared" ca="1" si="140"/>
        <v/>
      </c>
      <c r="I148" s="1"/>
      <c r="J148" s="1" t="str">
        <f t="shared" si="156"/>
        <v>q_59b</v>
      </c>
      <c r="K148" s="1"/>
      <c r="L148" s="1"/>
      <c r="M148" s="1"/>
      <c r="N148" s="1"/>
      <c r="O148" s="1"/>
      <c r="P148" s="1"/>
      <c r="Q148" s="1">
        <f t="shared" ca="1" si="141"/>
        <v>177</v>
      </c>
      <c r="R148" t="str">
        <f t="shared" ref="R148:T148" ca="1" si="160">IF(Q148&lt;&gt;"",INDEX(INDIRECT(R$2),$Q148),"")</f>
        <v>Triglycerides lower range</v>
      </c>
      <c r="S148" t="str">
        <f t="shared" ca="1" si="160"/>
        <v>integer</v>
      </c>
      <c r="T148" t="str">
        <f t="shared" ca="1" si="160"/>
        <v/>
      </c>
    </row>
    <row r="149" spans="1:20">
      <c r="A149" t="s">
        <v>198</v>
      </c>
      <c r="B149" t="s">
        <v>784</v>
      </c>
      <c r="C149" t="s">
        <v>1292</v>
      </c>
      <c r="D149" s="3" t="str">
        <f t="shared" ca="1" si="143"/>
        <v>Triglycerides upper range</v>
      </c>
      <c r="E149" t="s">
        <v>1130</v>
      </c>
      <c r="F149" s="3" t="str">
        <f t="shared" ca="1" si="139"/>
        <v>numeric</v>
      </c>
      <c r="G149" t="s">
        <v>6</v>
      </c>
      <c r="H149" s="3" t="str">
        <f t="shared" ca="1" si="140"/>
        <v/>
      </c>
      <c r="I149" s="1"/>
      <c r="J149" s="1" t="str">
        <f t="shared" si="156"/>
        <v>q_59c</v>
      </c>
      <c r="K149" s="1"/>
      <c r="L149" s="1"/>
      <c r="M149" s="1"/>
      <c r="N149" s="1"/>
      <c r="O149" s="1"/>
      <c r="P149" s="1"/>
      <c r="Q149" s="1">
        <f t="shared" ca="1" si="141"/>
        <v>178</v>
      </c>
      <c r="R149" t="str">
        <f t="shared" ref="R149:T149" ca="1" si="161">IF(Q149&lt;&gt;"",INDEX(INDIRECT(R$2),$Q149),"")</f>
        <v>Triglycerides upper range</v>
      </c>
      <c r="S149" t="str">
        <f t="shared" ca="1" si="161"/>
        <v>numeric</v>
      </c>
      <c r="T149" t="str">
        <f t="shared" ca="1" si="161"/>
        <v/>
      </c>
    </row>
    <row r="150" spans="1:20">
      <c r="A150" t="s">
        <v>199</v>
      </c>
      <c r="B150" t="s">
        <v>785</v>
      </c>
      <c r="C150" t="s">
        <v>1293</v>
      </c>
      <c r="D150" s="3" t="str">
        <f t="shared" ca="1" si="143"/>
        <v>Triglycerides unit</v>
      </c>
      <c r="E150" t="s">
        <v>5</v>
      </c>
      <c r="F150" s="3" t="str">
        <f t="shared" ca="1" si="139"/>
        <v>factor</v>
      </c>
      <c r="G150" t="s">
        <v>6</v>
      </c>
      <c r="H150" s="3" t="str">
        <f t="shared" ca="1" si="140"/>
        <v>1="mg/dl";2="µmol/l";3="mmol/l"</v>
      </c>
      <c r="I150" s="1"/>
      <c r="J150" s="1" t="str">
        <f t="shared" si="156"/>
        <v>q_59d</v>
      </c>
      <c r="K150" s="1"/>
      <c r="L150" s="1"/>
      <c r="M150" s="1"/>
      <c r="N150" s="1"/>
      <c r="O150" s="1"/>
      <c r="P150" s="1"/>
      <c r="Q150" s="1">
        <f t="shared" ca="1" si="141"/>
        <v>179</v>
      </c>
      <c r="R150" t="str">
        <f t="shared" ref="R150:T150" ca="1" si="162">IF(Q150&lt;&gt;"",INDEX(INDIRECT(R$2),$Q150),"")</f>
        <v>Triglycerides unit</v>
      </c>
      <c r="S150" t="str">
        <f t="shared" ca="1" si="162"/>
        <v>factor</v>
      </c>
      <c r="T150" t="str">
        <f t="shared" ca="1" si="162"/>
        <v>1="mg/dl";2="µmol/l";3="mmol/l"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3"/>
        <v>Diagnostic EMG - bulbar region</v>
      </c>
      <c r="E151" t="s">
        <v>8</v>
      </c>
      <c r="F151" s="3" t="str">
        <f t="shared" ca="1" si="139"/>
        <v>factor</v>
      </c>
      <c r="G151" t="s">
        <v>202</v>
      </c>
      <c r="H151" s="3" t="str">
        <f t="shared" ca="1" si="140"/>
        <v>1="Normal";2="Abnormal"</v>
      </c>
      <c r="I151" s="1"/>
      <c r="J151" s="1" t="str">
        <f t="shared" si="156"/>
        <v>q_60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41"/>
        <v>180</v>
      </c>
      <c r="R151" t="str">
        <f t="shared" ref="R151:T151" ca="1" si="163">IF(Q151&lt;&gt;"",INDEX(INDIRECT(R$2),$Q151),"")</f>
        <v>Diagnostic EMG - bulbar region</v>
      </c>
      <c r="S151" t="str">
        <f t="shared" ca="1" si="163"/>
        <v>factor</v>
      </c>
      <c r="T151" t="str">
        <f t="shared" ca="1" si="163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3"/>
        <v>Diagnostic EMG - upper limbs</v>
      </c>
      <c r="E152" t="s">
        <v>8</v>
      </c>
      <c r="F152" s="3" t="str">
        <f t="shared" ca="1" si="139"/>
        <v>factor</v>
      </c>
      <c r="G152" t="s">
        <v>202</v>
      </c>
      <c r="H152" s="3" t="str">
        <f t="shared" ca="1" si="140"/>
        <v>1="Normal";2="Abnormal"</v>
      </c>
      <c r="I152" s="1"/>
      <c r="J152" s="1" t="str">
        <f t="shared" si="156"/>
        <v>q_61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41"/>
        <v>181</v>
      </c>
      <c r="R152" t="str">
        <f t="shared" ref="R152:T152" ca="1" si="164">IF(Q152&lt;&gt;"",INDEX(INDIRECT(R$2),$Q152),"")</f>
        <v>Diagnostic EMG - upper limbs</v>
      </c>
      <c r="S152" t="str">
        <f t="shared" ca="1" si="164"/>
        <v>factor</v>
      </c>
      <c r="T152" t="str">
        <f t="shared" ca="1" si="164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3"/>
        <v>Diagnostic EMG - lower limbs</v>
      </c>
      <c r="E153" t="s">
        <v>8</v>
      </c>
      <c r="F153" s="3" t="str">
        <f t="shared" ca="1" si="139"/>
        <v>factor</v>
      </c>
      <c r="G153" t="s">
        <v>202</v>
      </c>
      <c r="H153" s="3" t="str">
        <f t="shared" ca="1" si="140"/>
        <v>1="Normal";2="Abnormal"</v>
      </c>
      <c r="I153" s="1"/>
      <c r="J153" s="1" t="str">
        <f t="shared" si="156"/>
        <v>q_62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41"/>
        <v>182</v>
      </c>
      <c r="R153" t="str">
        <f t="shared" ref="R153:T153" ca="1" si="165">IF(Q153&lt;&gt;"",INDEX(INDIRECT(R$2),$Q153),"")</f>
        <v>Diagnostic EMG - lower limbs</v>
      </c>
      <c r="S153" t="str">
        <f t="shared" ca="1" si="165"/>
        <v>factor</v>
      </c>
      <c r="T153" t="str">
        <f t="shared" ca="1" si="165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3"/>
        <v>Diagnostic EMG - Nerve conduction studies</v>
      </c>
      <c r="E154" t="s">
        <v>8</v>
      </c>
      <c r="F154" s="3" t="str">
        <f t="shared" ca="1" si="139"/>
        <v>factor</v>
      </c>
      <c r="G154" t="s">
        <v>208</v>
      </c>
      <c r="H154" s="3" t="str">
        <f t="shared" ca="1" si="140"/>
        <v>1="No";2="Yes"</v>
      </c>
      <c r="I154" s="1"/>
      <c r="J154" s="1" t="str">
        <f t="shared" si="156"/>
        <v>q_63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41"/>
        <v>183</v>
      </c>
      <c r="R154" t="str">
        <f t="shared" ref="R154:T154" ca="1" si="166">IF(Q154&lt;&gt;"",INDEX(INDIRECT(R$2),$Q154),"")</f>
        <v>Diagnostic EMG - Nerve conduction studies</v>
      </c>
      <c r="S154" t="str">
        <f t="shared" ca="1" si="166"/>
        <v>factor</v>
      </c>
      <c r="T154" t="str">
        <f t="shared" ca="1" si="166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3"/>
        <v>#N/A</v>
      </c>
      <c r="E155" t="s">
        <v>8</v>
      </c>
      <c r="F155" s="3" t="e">
        <f t="shared" ca="1" si="139"/>
        <v>#N/A</v>
      </c>
      <c r="G155" t="s">
        <v>1297</v>
      </c>
      <c r="H155" s="3" t="e">
        <f t="shared" ca="1" si="140"/>
        <v>#N/A</v>
      </c>
      <c r="I155" s="1"/>
      <c r="J155" s="1" t="s">
        <v>2380</v>
      </c>
      <c r="K155" s="1" t="s">
        <v>2345</v>
      </c>
      <c r="L155" s="1"/>
      <c r="M155" s="1"/>
      <c r="N155" s="1"/>
      <c r="O155" s="1"/>
      <c r="P155" s="1"/>
      <c r="Q155" s="1" t="e">
        <f t="shared" ca="1" si="141"/>
        <v>#N/A</v>
      </c>
      <c r="R155" t="e">
        <f t="shared" ref="R155:T155" ca="1" si="167">IF(Q155&lt;&gt;"",INDEX(INDIRECT(R$2),$Q155),"")</f>
        <v>#N/A</v>
      </c>
      <c r="S155" t="e">
        <f t="shared" ca="1" si="167"/>
        <v>#N/A</v>
      </c>
      <c r="T155" t="e">
        <f t="shared" ca="1" si="167"/>
        <v>#N/A</v>
      </c>
    </row>
    <row r="156" spans="1:20">
      <c r="A156" t="s">
        <v>210</v>
      </c>
      <c r="B156" t="s">
        <v>1298</v>
      </c>
      <c r="C156" t="s">
        <v>1299</v>
      </c>
      <c r="D156" s="3" t="str">
        <f t="shared" ca="1" si="143"/>
        <v>Spinal cord MRI Cervical - Normal</v>
      </c>
      <c r="E156" t="s">
        <v>8</v>
      </c>
      <c r="F156" s="3" t="str">
        <f t="shared" ca="1" si="139"/>
        <v>factor</v>
      </c>
      <c r="G156" t="s">
        <v>1300</v>
      </c>
      <c r="H156" s="3" t="str">
        <f t="shared" ca="1" si="140"/>
        <v>1="No";2="Yes"</v>
      </c>
      <c r="I156" s="1"/>
      <c r="J156" s="47" t="s">
        <v>798</v>
      </c>
      <c r="K156" s="1" t="s">
        <v>2345</v>
      </c>
      <c r="L156" s="8"/>
      <c r="M156" s="1"/>
      <c r="N156" s="1"/>
      <c r="O156" s="1"/>
      <c r="P156" s="1"/>
      <c r="Q156" s="1">
        <f t="shared" ca="1" si="141"/>
        <v>191</v>
      </c>
      <c r="R156" t="str">
        <f t="shared" ref="R156:T156" ca="1" si="168">IF(Q156&lt;&gt;"",INDEX(INDIRECT(R$2),$Q156),"")</f>
        <v>Spinal cord MRI Cervical - Normal</v>
      </c>
      <c r="S156" t="str">
        <f t="shared" ca="1" si="168"/>
        <v>factor</v>
      </c>
      <c r="T156" t="str">
        <f t="shared" ca="1" si="168"/>
        <v>1="No";2="Yes"</v>
      </c>
    </row>
    <row r="157" spans="1:20">
      <c r="A157" t="s">
        <v>211</v>
      </c>
      <c r="B157" t="s">
        <v>1301</v>
      </c>
      <c r="C157" t="s">
        <v>1302</v>
      </c>
      <c r="D157" s="3" t="str">
        <f t="shared" ca="1" si="143"/>
        <v>Spinal cord MRI Thoracic - Normal</v>
      </c>
      <c r="E157" t="s">
        <v>8</v>
      </c>
      <c r="F157" s="3" t="str">
        <f t="shared" ca="1" si="139"/>
        <v>factor</v>
      </c>
      <c r="G157" t="s">
        <v>1300</v>
      </c>
      <c r="H157" s="3" t="str">
        <f t="shared" ca="1" si="140"/>
        <v>1="No";2="Yes"</v>
      </c>
      <c r="I157" s="1"/>
      <c r="J157" s="47" t="s">
        <v>806</v>
      </c>
      <c r="K157" s="1" t="s">
        <v>2345</v>
      </c>
      <c r="L157" s="9"/>
      <c r="M157" s="1"/>
      <c r="N157" s="1"/>
      <c r="O157" s="1"/>
      <c r="P157" s="1"/>
      <c r="Q157" s="1">
        <f t="shared" ca="1" si="141"/>
        <v>199</v>
      </c>
      <c r="R157" t="str">
        <f t="shared" ref="R157:T157" ca="1" si="169">IF(Q157&lt;&gt;"",INDEX(INDIRECT(R$2),$Q157),"")</f>
        <v>Spinal cord MRI Thoracic - Normal</v>
      </c>
      <c r="S157" t="str">
        <f t="shared" ca="1" si="169"/>
        <v>factor</v>
      </c>
      <c r="T157" t="str">
        <f t="shared" ca="1" si="169"/>
        <v>1="No";2="Yes"</v>
      </c>
    </row>
    <row r="158" spans="1:20">
      <c r="A158" t="s">
        <v>212</v>
      </c>
      <c r="B158" t="s">
        <v>1303</v>
      </c>
      <c r="C158" t="s">
        <v>1304</v>
      </c>
      <c r="D158" s="3" t="str">
        <f t="shared" ca="1" si="143"/>
        <v>Spinal cord MRI Lumbo-sacral - Normal</v>
      </c>
      <c r="E158" t="s">
        <v>8</v>
      </c>
      <c r="F158" s="3" t="str">
        <f t="shared" ca="1" si="139"/>
        <v>factor</v>
      </c>
      <c r="G158" t="s">
        <v>1300</v>
      </c>
      <c r="H158" s="3" t="str">
        <f t="shared" ca="1" si="140"/>
        <v>1="No";2="Yes"</v>
      </c>
      <c r="I158" s="1"/>
      <c r="J158" s="47" t="s">
        <v>814</v>
      </c>
      <c r="K158" s="1" t="s">
        <v>2345</v>
      </c>
      <c r="L158" s="10"/>
      <c r="M158" s="1"/>
      <c r="N158" s="1"/>
      <c r="O158" s="1"/>
      <c r="P158" s="1"/>
      <c r="Q158" s="1">
        <f t="shared" ca="1" si="141"/>
        <v>207</v>
      </c>
      <c r="R158" t="str">
        <f t="shared" ref="R158:T158" ca="1" si="170">IF(Q158&lt;&gt;"",INDEX(INDIRECT(R$2),$Q158),"")</f>
        <v>Spinal cord MRI Lumbo-sacral - Normal</v>
      </c>
      <c r="S158" t="str">
        <f t="shared" ca="1" si="170"/>
        <v>factor</v>
      </c>
      <c r="T158" t="str">
        <f t="shared" ca="1" si="170"/>
        <v>1="No";2="Yes"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3"/>
        <v>FVC (% predicted values)</v>
      </c>
      <c r="E159" t="s">
        <v>1130</v>
      </c>
      <c r="F159" s="3" t="str">
        <f t="shared" ca="1" si="139"/>
        <v>numeric</v>
      </c>
      <c r="G159" t="s">
        <v>6</v>
      </c>
      <c r="H159" s="3" t="str">
        <f t="shared" ca="1" si="140"/>
        <v/>
      </c>
      <c r="I159" s="1"/>
      <c r="J159" s="1" t="str">
        <f t="shared" si="156"/>
        <v>q_66</v>
      </c>
      <c r="K159" s="1"/>
      <c r="L159" s="1"/>
      <c r="M159" s="1"/>
      <c r="N159" s="1"/>
      <c r="O159" s="1"/>
      <c r="P159" s="1"/>
      <c r="Q159" s="1">
        <f t="shared" ca="1" si="141"/>
        <v>215</v>
      </c>
      <c r="R159" t="str">
        <f t="shared" ref="R159:T159" ca="1" si="171">IF(Q159&lt;&gt;"",INDEX(INDIRECT(R$2),$Q159),"")</f>
        <v>FVC (% predicted values)</v>
      </c>
      <c r="S159" t="str">
        <f t="shared" ca="1" si="171"/>
        <v>numeric</v>
      </c>
      <c r="T159" t="str">
        <f t="shared" ca="1" si="171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3"/>
        <v>VC (% predicted values)</v>
      </c>
      <c r="E160" t="s">
        <v>1130</v>
      </c>
      <c r="F160" s="3" t="str">
        <f t="shared" ca="1" si="139"/>
        <v>numeric</v>
      </c>
      <c r="G160" t="s">
        <v>6</v>
      </c>
      <c r="H160" s="3" t="str">
        <f t="shared" ca="1" si="140"/>
        <v/>
      </c>
      <c r="I160" s="1"/>
      <c r="J160" s="1" t="str">
        <f t="shared" si="156"/>
        <v>q_67</v>
      </c>
      <c r="K160" s="1"/>
      <c r="L160" s="1"/>
      <c r="M160" s="1"/>
      <c r="N160" s="1"/>
      <c r="O160" s="1"/>
      <c r="P160" s="1"/>
      <c r="Q160" s="1">
        <f t="shared" ca="1" si="141"/>
        <v>216</v>
      </c>
      <c r="R160" t="str">
        <f t="shared" ref="R160:T160" ca="1" si="172">IF(Q160&lt;&gt;"",INDEX(INDIRECT(R$2),$Q160),"")</f>
        <v>VC (% predicted values)</v>
      </c>
      <c r="S160" t="str">
        <f t="shared" ca="1" si="172"/>
        <v>numeric</v>
      </c>
      <c r="T160" t="str">
        <f t="shared" ca="1" si="172"/>
        <v/>
      </c>
    </row>
    <row r="161" spans="1:20">
      <c r="A161" t="s">
        <v>215</v>
      </c>
      <c r="B161" t="s">
        <v>1307</v>
      </c>
      <c r="C161" t="s">
        <v>243</v>
      </c>
      <c r="D161" s="3" t="e">
        <f t="shared" ca="1" si="143"/>
        <v>#N/A</v>
      </c>
      <c r="E161" t="s">
        <v>1130</v>
      </c>
      <c r="F161" s="3" t="e">
        <f t="shared" ca="1" si="139"/>
        <v>#N/A</v>
      </c>
      <c r="G161" t="s">
        <v>6</v>
      </c>
      <c r="H161" s="3" t="e">
        <f t="shared" ca="1" si="140"/>
        <v>#N/A</v>
      </c>
      <c r="I161" s="1"/>
      <c r="J161" s="1" t="str">
        <f t="shared" si="156"/>
        <v>q_68</v>
      </c>
      <c r="K161" s="1"/>
      <c r="L161" s="1"/>
      <c r="M161" s="1"/>
      <c r="N161" s="1"/>
      <c r="O161" s="1"/>
      <c r="P161" s="1"/>
      <c r="Q161" s="1" t="e">
        <f t="shared" ca="1" si="141"/>
        <v>#N/A</v>
      </c>
      <c r="R161" t="e">
        <f t="shared" ref="R161:T161" ca="1" si="173">IF(Q161&lt;&gt;"",INDEX(INDIRECT(R$2),$Q161),"")</f>
        <v>#N/A</v>
      </c>
      <c r="S161" t="e">
        <f t="shared" ca="1" si="173"/>
        <v>#N/A</v>
      </c>
      <c r="T161" t="e">
        <f t="shared" ca="1" si="173"/>
        <v>#N/A</v>
      </c>
    </row>
    <row r="162" spans="1:20">
      <c r="A162" t="s">
        <v>216</v>
      </c>
      <c r="B162" t="s">
        <v>1308</v>
      </c>
      <c r="C162" t="s">
        <v>246</v>
      </c>
      <c r="D162" s="3" t="e">
        <f t="shared" ca="1" si="143"/>
        <v>#N/A</v>
      </c>
      <c r="E162" t="s">
        <v>1130</v>
      </c>
      <c r="F162" s="3" t="e">
        <f t="shared" ca="1" si="139"/>
        <v>#N/A</v>
      </c>
      <c r="G162" t="s">
        <v>6</v>
      </c>
      <c r="H162" s="3" t="e">
        <f t="shared" ca="1" si="140"/>
        <v>#N/A</v>
      </c>
      <c r="I162" s="1"/>
      <c r="J162" s="1" t="str">
        <f t="shared" si="156"/>
        <v>q_69</v>
      </c>
      <c r="K162" s="1"/>
      <c r="L162" s="1"/>
      <c r="M162" s="1"/>
      <c r="N162" s="1"/>
      <c r="O162" s="1"/>
      <c r="P162" s="1"/>
      <c r="Q162" s="1" t="e">
        <f t="shared" ca="1" si="141"/>
        <v>#N/A</v>
      </c>
      <c r="R162" t="e">
        <f t="shared" ref="R162:T162" ca="1" si="174">IF(Q162&lt;&gt;"",INDEX(INDIRECT(R$2),$Q162),"")</f>
        <v>#N/A</v>
      </c>
      <c r="S162" t="e">
        <f t="shared" ca="1" si="174"/>
        <v>#N/A</v>
      </c>
      <c r="T162" t="e">
        <f t="shared" ca="1" si="174"/>
        <v>#N/A</v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3"/>
        <v>SNIP – absolute value (cmH2O)</v>
      </c>
      <c r="E163" t="s">
        <v>1130</v>
      </c>
      <c r="F163" s="3" t="str">
        <f t="shared" ca="1" si="139"/>
        <v>integer</v>
      </c>
      <c r="G163" t="s">
        <v>6</v>
      </c>
      <c r="H163" s="3" t="str">
        <f t="shared" ca="1" si="140"/>
        <v/>
      </c>
      <c r="I163" s="1"/>
      <c r="J163" s="1" t="str">
        <f t="shared" si="156"/>
        <v>q_70</v>
      </c>
      <c r="K163" s="1"/>
      <c r="L163" s="1"/>
      <c r="M163" s="1"/>
      <c r="N163" s="1"/>
      <c r="O163" s="1"/>
      <c r="P163" s="1"/>
      <c r="Q163" s="1">
        <f t="shared" ca="1" si="141"/>
        <v>221</v>
      </c>
      <c r="R163" t="str">
        <f t="shared" ref="R163:T163" ca="1" si="175">IF(Q163&lt;&gt;"",INDEX(INDIRECT(R$2),$Q163),"")</f>
        <v>SNIP – absolute value (cmH2O)</v>
      </c>
      <c r="S163" t="str">
        <f t="shared" ca="1" si="175"/>
        <v>integer</v>
      </c>
      <c r="T163" t="str">
        <f t="shared" ca="1" si="175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3"/>
        <v>Nocturnal oximetry - mean value (%)</v>
      </c>
      <c r="E164" t="s">
        <v>1130</v>
      </c>
      <c r="F164" s="3" t="str">
        <f t="shared" ca="1" si="139"/>
        <v>numeric</v>
      </c>
      <c r="G164" t="s">
        <v>6</v>
      </c>
      <c r="H164" s="3" t="str">
        <f t="shared" ca="1" si="140"/>
        <v/>
      </c>
      <c r="I164" s="1"/>
      <c r="J164" s="1" t="str">
        <f t="shared" si="156"/>
        <v>q_71</v>
      </c>
      <c r="K164" s="1"/>
      <c r="L164" s="1"/>
      <c r="M164" s="1"/>
      <c r="N164" s="1"/>
      <c r="O164" s="1"/>
      <c r="P164" s="1"/>
      <c r="Q164" s="1">
        <f t="shared" ca="1" si="141"/>
        <v>222</v>
      </c>
      <c r="R164" t="str">
        <f t="shared" ref="R164:T164" ca="1" si="176">IF(Q164&lt;&gt;"",INDEX(INDIRECT(R$2),$Q164),"")</f>
        <v>Nocturnal oximetry - mean value (%)</v>
      </c>
      <c r="S164" t="str">
        <f t="shared" ca="1" si="176"/>
        <v>numeric</v>
      </c>
      <c r="T164" t="str">
        <f t="shared" ca="1" si="176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3"/>
        <v>Nocturnal oximetry &lt; 90%</v>
      </c>
      <c r="E165" t="s">
        <v>1130</v>
      </c>
      <c r="F165" s="3" t="str">
        <f t="shared" ca="1" si="139"/>
        <v>numeric</v>
      </c>
      <c r="G165" t="s">
        <v>6</v>
      </c>
      <c r="H165" s="3" t="str">
        <f t="shared" ca="1" si="140"/>
        <v/>
      </c>
      <c r="I165" s="1"/>
      <c r="J165" s="1" t="str">
        <f t="shared" si="156"/>
        <v>q_72</v>
      </c>
      <c r="K165" s="1"/>
      <c r="L165" s="1"/>
      <c r="M165" s="1"/>
      <c r="N165" s="1"/>
      <c r="O165" s="1"/>
      <c r="P165" s="1"/>
      <c r="Q165" s="1">
        <f t="shared" ca="1" si="141"/>
        <v>223</v>
      </c>
      <c r="R165" t="str">
        <f t="shared" ref="R165:T165" ca="1" si="177">IF(Q165&lt;&gt;"",INDEX(INDIRECT(R$2),$Q165),"")</f>
        <v>Nocturnal oximetry &lt; 90%</v>
      </c>
      <c r="S165" t="str">
        <f t="shared" ca="1" si="177"/>
        <v>numeric</v>
      </c>
      <c r="T165" t="str">
        <f t="shared" ca="1" si="177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3"/>
        <v>Blood hypertension</v>
      </c>
      <c r="E166" t="s">
        <v>8</v>
      </c>
      <c r="F166" s="3" t="str">
        <f t="shared" ca="1" si="139"/>
        <v>integer</v>
      </c>
      <c r="G166" t="s">
        <v>56</v>
      </c>
      <c r="H166" s="3" t="str">
        <f t="shared" ca="1" si="140"/>
        <v/>
      </c>
      <c r="I166" s="1"/>
      <c r="J166" s="1" t="str">
        <f t="shared" si="156"/>
        <v>q_73</v>
      </c>
      <c r="K166" s="1" t="s">
        <v>548</v>
      </c>
      <c r="L166" s="1" t="s">
        <v>2346</v>
      </c>
      <c r="M166" s="1"/>
      <c r="N166" s="1"/>
      <c r="O166" s="1"/>
      <c r="P166" s="1"/>
      <c r="Q166" s="1">
        <f t="shared" ca="1" si="141"/>
        <v>224</v>
      </c>
      <c r="R166" t="str">
        <f t="shared" ref="R166:T166" ca="1" si="178">IF(Q166&lt;&gt;"",INDEX(INDIRECT(R$2),$Q166),"")</f>
        <v>Blood hypertension</v>
      </c>
      <c r="S166" t="str">
        <f t="shared" ca="1" si="178"/>
        <v>integer</v>
      </c>
      <c r="T166" t="str">
        <f t="shared" ca="1" si="178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3"/>
        <v>Diabetes – type I / II</v>
      </c>
      <c r="E167" t="s">
        <v>8</v>
      </c>
      <c r="F167" s="3" t="str">
        <f t="shared" ca="1" si="139"/>
        <v>integer</v>
      </c>
      <c r="G167" t="s">
        <v>56</v>
      </c>
      <c r="H167" s="3" t="str">
        <f t="shared" ca="1" si="140"/>
        <v/>
      </c>
      <c r="I167" s="1"/>
      <c r="J167" s="1" t="str">
        <f t="shared" si="156"/>
        <v>q_74</v>
      </c>
      <c r="K167" s="1" t="s">
        <v>548</v>
      </c>
      <c r="L167" s="1" t="s">
        <v>2346</v>
      </c>
      <c r="M167" s="1"/>
      <c r="N167" s="1"/>
      <c r="O167" s="1"/>
      <c r="P167" s="1"/>
      <c r="Q167" s="1">
        <f t="shared" ca="1" si="141"/>
        <v>225</v>
      </c>
      <c r="R167" t="str">
        <f t="shared" ref="R167:T167" ca="1" si="179">IF(Q167&lt;&gt;"",INDEX(INDIRECT(R$2),$Q167),"")</f>
        <v>Diabetes – type I / II</v>
      </c>
      <c r="S167" t="str">
        <f t="shared" ca="1" si="179"/>
        <v>integer</v>
      </c>
      <c r="T167" t="str">
        <f t="shared" ca="1" si="179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3"/>
        <v>Hypercholesterolemia</v>
      </c>
      <c r="E168" t="s">
        <v>8</v>
      </c>
      <c r="F168" s="3" t="str">
        <f t="shared" ca="1" si="139"/>
        <v>factor</v>
      </c>
      <c r="G168" t="s">
        <v>56</v>
      </c>
      <c r="H168" s="3" t="str">
        <f t="shared" ca="1" si="140"/>
        <v>1="No";2="Yes"</v>
      </c>
      <c r="I168" s="1"/>
      <c r="J168" s="1" t="str">
        <f t="shared" si="156"/>
        <v>q_75</v>
      </c>
      <c r="K168" s="1" t="s">
        <v>548</v>
      </c>
      <c r="L168" s="1" t="s">
        <v>2346</v>
      </c>
      <c r="M168" s="1"/>
      <c r="N168" s="1"/>
      <c r="O168" s="1"/>
      <c r="P168" s="1"/>
      <c r="Q168" s="1">
        <f t="shared" ca="1" si="141"/>
        <v>226</v>
      </c>
      <c r="R168" t="str">
        <f t="shared" ref="R168:T168" ca="1" si="180">IF(Q168&lt;&gt;"",INDEX(INDIRECT(R$2),$Q168),"")</f>
        <v>Hypercholesterolemia</v>
      </c>
      <c r="S168" t="str">
        <f t="shared" ca="1" si="180"/>
        <v>factor</v>
      </c>
      <c r="T168" t="str">
        <f t="shared" ca="1" si="180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3"/>
        <v>Hypertriglyceridemia</v>
      </c>
      <c r="E169" t="s">
        <v>8</v>
      </c>
      <c r="F169" s="3" t="str">
        <f t="shared" ca="1" si="139"/>
        <v>factor</v>
      </c>
      <c r="G169" t="s">
        <v>56</v>
      </c>
      <c r="H169" s="3" t="str">
        <f t="shared" ca="1" si="140"/>
        <v>1="No";2="Yes"</v>
      </c>
      <c r="I169" s="1"/>
      <c r="J169" s="1" t="str">
        <f t="shared" si="156"/>
        <v>q_76</v>
      </c>
      <c r="K169" s="1" t="s">
        <v>548</v>
      </c>
      <c r="L169" s="1" t="s">
        <v>2346</v>
      </c>
      <c r="M169" s="1"/>
      <c r="N169" s="1"/>
      <c r="O169" s="1"/>
      <c r="P169" s="1"/>
      <c r="Q169" s="1">
        <f t="shared" ca="1" si="141"/>
        <v>227</v>
      </c>
      <c r="R169" t="str">
        <f t="shared" ref="R169:T169" ca="1" si="181">IF(Q169&lt;&gt;"",INDEX(INDIRECT(R$2),$Q169),"")</f>
        <v>Hypertriglyceridemia</v>
      </c>
      <c r="S169" t="str">
        <f t="shared" ca="1" si="181"/>
        <v>factor</v>
      </c>
      <c r="T169" t="str">
        <f t="shared" ca="1" si="181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3"/>
        <v>Hyperthyroidism</v>
      </c>
      <c r="E170" t="s">
        <v>8</v>
      </c>
      <c r="F170" s="3" t="str">
        <f t="shared" ca="1" si="139"/>
        <v>factor</v>
      </c>
      <c r="G170" t="s">
        <v>56</v>
      </c>
      <c r="H170" s="3" t="str">
        <f t="shared" ca="1" si="140"/>
        <v>1="No";2="Yes"</v>
      </c>
      <c r="I170" s="1"/>
      <c r="J170" s="1" t="str">
        <f t="shared" si="156"/>
        <v>q_77</v>
      </c>
      <c r="K170" s="1" t="s">
        <v>548</v>
      </c>
      <c r="L170" s="1" t="s">
        <v>2346</v>
      </c>
      <c r="M170" s="1"/>
      <c r="N170" s="1"/>
      <c r="O170" s="1"/>
      <c r="P170" s="1"/>
      <c r="Q170" s="1">
        <f t="shared" ca="1" si="141"/>
        <v>228</v>
      </c>
      <c r="R170" t="str">
        <f t="shared" ref="R170:T170" ca="1" si="182">IF(Q170&lt;&gt;"",INDEX(INDIRECT(R$2),$Q170),"")</f>
        <v>Hyperthyroidism</v>
      </c>
      <c r="S170" t="str">
        <f t="shared" ca="1" si="182"/>
        <v>factor</v>
      </c>
      <c r="T170" t="str">
        <f t="shared" ca="1" si="182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3"/>
        <v>Hypothyroidism</v>
      </c>
      <c r="E171" t="s">
        <v>8</v>
      </c>
      <c r="F171" s="3" t="str">
        <f t="shared" ca="1" si="139"/>
        <v>factor</v>
      </c>
      <c r="G171" t="s">
        <v>56</v>
      </c>
      <c r="H171" s="3" t="str">
        <f t="shared" ca="1" si="140"/>
        <v>1="No";2="Yes"</v>
      </c>
      <c r="I171" s="1"/>
      <c r="J171" s="1" t="str">
        <f t="shared" si="156"/>
        <v>q_78</v>
      </c>
      <c r="K171" s="1" t="s">
        <v>548</v>
      </c>
      <c r="L171" s="1" t="s">
        <v>2346</v>
      </c>
      <c r="M171" s="1"/>
      <c r="N171" s="1"/>
      <c r="O171" s="1"/>
      <c r="P171" s="1"/>
      <c r="Q171" s="1">
        <f t="shared" ca="1" si="141"/>
        <v>229</v>
      </c>
      <c r="R171" t="str">
        <f t="shared" ref="R171:T171" ca="1" si="183">IF(Q171&lt;&gt;"",INDEX(INDIRECT(R$2),$Q171),"")</f>
        <v>Hypothyroidism</v>
      </c>
      <c r="S171" t="str">
        <f t="shared" ca="1" si="183"/>
        <v>factor</v>
      </c>
      <c r="T171" t="str">
        <f t="shared" ca="1" si="183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3"/>
        <v>Autoimmune rheumatologic disorder</v>
      </c>
      <c r="E172" t="s">
        <v>8</v>
      </c>
      <c r="F172" s="3" t="str">
        <f t="shared" ca="1" si="139"/>
        <v>factor</v>
      </c>
      <c r="G172" t="s">
        <v>56</v>
      </c>
      <c r="H172" s="3" t="str">
        <f t="shared" ca="1" si="140"/>
        <v>1="No";2="Yes"</v>
      </c>
      <c r="I172" s="1"/>
      <c r="J172" s="1" t="str">
        <f t="shared" si="156"/>
        <v>q_79</v>
      </c>
      <c r="K172" s="1" t="s">
        <v>548</v>
      </c>
      <c r="L172" s="1" t="s">
        <v>2346</v>
      </c>
      <c r="M172" s="1"/>
      <c r="N172" s="1"/>
      <c r="O172" s="1"/>
      <c r="P172" s="1"/>
      <c r="Q172" s="1">
        <f t="shared" ca="1" si="141"/>
        <v>230</v>
      </c>
      <c r="R172" t="str">
        <f t="shared" ref="R172:T172" ca="1" si="184">IF(Q172&lt;&gt;"",INDEX(INDIRECT(R$2),$Q172),"")</f>
        <v>Autoimmune rheumatologic disorder</v>
      </c>
      <c r="S172" t="str">
        <f t="shared" ca="1" si="184"/>
        <v>factor</v>
      </c>
      <c r="T172" t="str">
        <f t="shared" ca="1" si="184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3"/>
        <v>Autoimmune intestinal disorder</v>
      </c>
      <c r="E173" t="s">
        <v>8</v>
      </c>
      <c r="F173" s="3" t="str">
        <f t="shared" ca="1" si="139"/>
        <v>factor</v>
      </c>
      <c r="G173" t="s">
        <v>56</v>
      </c>
      <c r="H173" s="3" t="str">
        <f t="shared" ca="1" si="140"/>
        <v>1="No";2="Yes"</v>
      </c>
      <c r="I173" s="1"/>
      <c r="J173" s="1" t="str">
        <f t="shared" si="156"/>
        <v>q_80</v>
      </c>
      <c r="K173" s="1" t="s">
        <v>548</v>
      </c>
      <c r="L173" s="1" t="s">
        <v>2346</v>
      </c>
      <c r="M173" s="1"/>
      <c r="N173" s="1"/>
      <c r="O173" s="1"/>
      <c r="P173" s="1"/>
      <c r="Q173" s="1">
        <f t="shared" ca="1" si="141"/>
        <v>231</v>
      </c>
      <c r="R173" t="str">
        <f t="shared" ref="R173:T173" ca="1" si="185">IF(Q173&lt;&gt;"",INDEX(INDIRECT(R$2),$Q173),"")</f>
        <v>Autoimmune intestinal disorder</v>
      </c>
      <c r="S173" t="str">
        <f t="shared" ca="1" si="185"/>
        <v>factor</v>
      </c>
      <c r="T173" t="str">
        <f t="shared" ca="1" si="185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3"/>
        <v>Stroke</v>
      </c>
      <c r="E174" t="s">
        <v>8</v>
      </c>
      <c r="F174" s="3" t="str">
        <f t="shared" ca="1" si="139"/>
        <v>factor</v>
      </c>
      <c r="G174" t="s">
        <v>1311</v>
      </c>
      <c r="H174" s="3" t="str">
        <f t="shared" ca="1" si="140"/>
        <v>1="Ischemic";2="Hemorrhagic";3="Unknown";4="No"</v>
      </c>
      <c r="I174" s="1"/>
      <c r="J174" s="1" t="str">
        <f t="shared" si="156"/>
        <v>q_81</v>
      </c>
      <c r="K174" s="1" t="s">
        <v>548</v>
      </c>
      <c r="L174" s="1"/>
      <c r="M174" s="1"/>
      <c r="N174" s="1"/>
      <c r="O174" s="1"/>
      <c r="P174" s="1"/>
      <c r="Q174" s="1">
        <f t="shared" ca="1" si="141"/>
        <v>232</v>
      </c>
      <c r="R174" t="str">
        <f t="shared" ref="R174:T174" ca="1" si="186">IF(Q174&lt;&gt;"",INDEX(INDIRECT(R$2),$Q174),"")</f>
        <v>Stroke</v>
      </c>
      <c r="S174" t="str">
        <f t="shared" ca="1" si="186"/>
        <v>factor</v>
      </c>
      <c r="T174" t="str">
        <f t="shared" ca="1" si="186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3"/>
        <v>Heart – ischemia</v>
      </c>
      <c r="E175" t="s">
        <v>8</v>
      </c>
      <c r="F175" s="3" t="str">
        <f t="shared" ca="1" si="139"/>
        <v>factor</v>
      </c>
      <c r="G175" t="s">
        <v>56</v>
      </c>
      <c r="H175" s="3" t="str">
        <f t="shared" ca="1" si="140"/>
        <v>1="No";2="Yes"</v>
      </c>
      <c r="I175" s="1"/>
      <c r="J175" s="1" t="str">
        <f t="shared" si="156"/>
        <v>q_82</v>
      </c>
      <c r="K175" s="1" t="s">
        <v>548</v>
      </c>
      <c r="L175" s="1" t="s">
        <v>2346</v>
      </c>
      <c r="M175" s="1"/>
      <c r="N175" s="1"/>
      <c r="O175" s="1"/>
      <c r="P175" s="1"/>
      <c r="Q175" s="1">
        <f t="shared" ca="1" si="141"/>
        <v>233</v>
      </c>
      <c r="R175" t="str">
        <f t="shared" ref="R175:T175" ca="1" si="187">IF(Q175&lt;&gt;"",INDEX(INDIRECT(R$2),$Q175),"")</f>
        <v>Heart – ischemia</v>
      </c>
      <c r="S175" t="str">
        <f t="shared" ca="1" si="187"/>
        <v>factor</v>
      </c>
      <c r="T175" t="str">
        <f t="shared" ca="1" si="187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3"/>
        <v>Heart – arrhytmia</v>
      </c>
      <c r="E176" t="s">
        <v>8</v>
      </c>
      <c r="F176" s="3" t="str">
        <f t="shared" ca="1" si="139"/>
        <v>factor</v>
      </c>
      <c r="G176" t="s">
        <v>56</v>
      </c>
      <c r="H176" s="3" t="str">
        <f t="shared" ca="1" si="140"/>
        <v>1="No";2="Yes"</v>
      </c>
      <c r="I176" s="1"/>
      <c r="J176" s="1" t="str">
        <f t="shared" si="156"/>
        <v>q_83</v>
      </c>
      <c r="K176" s="1" t="s">
        <v>548</v>
      </c>
      <c r="L176" s="1" t="s">
        <v>2346</v>
      </c>
      <c r="M176" s="1"/>
      <c r="N176" s="1"/>
      <c r="O176" s="1"/>
      <c r="P176" s="1"/>
      <c r="Q176" s="1">
        <f t="shared" ca="1" si="141"/>
        <v>234</v>
      </c>
      <c r="R176" t="str">
        <f t="shared" ref="R176:T176" ca="1" si="188">IF(Q176&lt;&gt;"",INDEX(INDIRECT(R$2),$Q176),"")</f>
        <v>Heart – arrhytmia</v>
      </c>
      <c r="S176" t="str">
        <f t="shared" ca="1" si="188"/>
        <v>factor</v>
      </c>
      <c r="T176" t="str">
        <f t="shared" ca="1" si="188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3"/>
        <v>Heart – insufficiency</v>
      </c>
      <c r="E177" t="s">
        <v>8</v>
      </c>
      <c r="F177" s="3" t="str">
        <f t="shared" ca="1" si="139"/>
        <v>factor</v>
      </c>
      <c r="G177" t="s">
        <v>56</v>
      </c>
      <c r="H177" s="3" t="str">
        <f t="shared" ca="1" si="140"/>
        <v>1="No";2="Yes"</v>
      </c>
      <c r="I177" s="1"/>
      <c r="J177" s="1" t="str">
        <f t="shared" si="156"/>
        <v>q_84</v>
      </c>
      <c r="K177" s="1" t="s">
        <v>548</v>
      </c>
      <c r="L177" s="1" t="s">
        <v>2346</v>
      </c>
      <c r="M177" s="1"/>
      <c r="N177" s="1"/>
      <c r="O177" s="1"/>
      <c r="P177" s="1"/>
      <c r="Q177" s="1">
        <f t="shared" ca="1" si="141"/>
        <v>235</v>
      </c>
      <c r="R177" t="str">
        <f t="shared" ref="R177:T177" ca="1" si="189">IF(Q177&lt;&gt;"",INDEX(INDIRECT(R$2),$Q177),"")</f>
        <v>Heart – insufficiency</v>
      </c>
      <c r="S177" t="str">
        <f t="shared" ca="1" si="189"/>
        <v>factor</v>
      </c>
      <c r="T177" t="str">
        <f t="shared" ca="1" si="189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str">
        <f t="shared" ca="1" si="143"/>
        <v>Primary cancer - Brain</v>
      </c>
      <c r="E178" t="s">
        <v>8</v>
      </c>
      <c r="F178" s="3" t="str">
        <f t="shared" ca="1" si="139"/>
        <v>factor</v>
      </c>
      <c r="G178" t="s">
        <v>1314</v>
      </c>
      <c r="H178" s="3" t="str">
        <f t="shared" ca="1" si="140"/>
        <v>1="No";2="Yes"</v>
      </c>
      <c r="I178" s="1"/>
      <c r="J178" s="47" t="s">
        <v>843</v>
      </c>
      <c r="K178" s="1" t="s">
        <v>548</v>
      </c>
      <c r="L178" s="1" t="s">
        <v>2347</v>
      </c>
      <c r="M178" s="1" t="s">
        <v>2345</v>
      </c>
      <c r="N178" s="11">
        <v>3</v>
      </c>
      <c r="O178" s="1"/>
      <c r="P178" s="1"/>
      <c r="Q178" s="1">
        <f t="shared" ca="1" si="141"/>
        <v>236</v>
      </c>
      <c r="R178" t="str">
        <f t="shared" ref="R178:T178" ca="1" si="190">IF(Q178&lt;&gt;"",INDEX(INDIRECT(R$2),$Q178),"")</f>
        <v>Primary cancer - Brain</v>
      </c>
      <c r="S178" t="str">
        <f t="shared" ca="1" si="190"/>
        <v>factor</v>
      </c>
      <c r="T178" t="str">
        <f t="shared" ca="1" si="190"/>
        <v>1="No";2="Yes"</v>
      </c>
    </row>
    <row r="179" spans="1:20">
      <c r="A179" t="s">
        <v>233</v>
      </c>
      <c r="B179" t="s">
        <v>1315</v>
      </c>
      <c r="C179" t="s">
        <v>1316</v>
      </c>
      <c r="D179" s="3" t="str">
        <f t="shared" ca="1" si="143"/>
        <v>Metastasis - Brain</v>
      </c>
      <c r="E179" t="s">
        <v>8</v>
      </c>
      <c r="F179" s="3" t="str">
        <f t="shared" ca="1" si="139"/>
        <v>factor</v>
      </c>
      <c r="G179" t="s">
        <v>1314</v>
      </c>
      <c r="H179" s="3" t="str">
        <f t="shared" ca="1" si="140"/>
        <v>1="No";2="Yes"</v>
      </c>
      <c r="I179" s="1"/>
      <c r="J179" s="47" t="s">
        <v>862</v>
      </c>
      <c r="K179" s="1" t="s">
        <v>548</v>
      </c>
      <c r="L179" s="1" t="s">
        <v>2347</v>
      </c>
      <c r="M179" s="1" t="s">
        <v>2345</v>
      </c>
      <c r="N179" s="12">
        <v>7</v>
      </c>
      <c r="O179" s="1"/>
      <c r="P179" s="1"/>
      <c r="Q179" s="1">
        <f t="shared" ca="1" si="141"/>
        <v>255</v>
      </c>
      <c r="R179" t="str">
        <f t="shared" ref="R179:T179" ca="1" si="191">IF(Q179&lt;&gt;"",INDEX(INDIRECT(R$2),$Q179),"")</f>
        <v>Metastasis - Brain</v>
      </c>
      <c r="S179" t="str">
        <f t="shared" ca="1" si="191"/>
        <v>factor</v>
      </c>
      <c r="T179" t="str">
        <f t="shared" ca="1" si="191"/>
        <v>1="No";2="Yes"</v>
      </c>
    </row>
    <row r="180" spans="1:20">
      <c r="A180" t="s">
        <v>234</v>
      </c>
      <c r="B180" t="s">
        <v>881</v>
      </c>
      <c r="C180" t="s">
        <v>316</v>
      </c>
      <c r="D180" s="3" t="str">
        <f t="shared" ca="1" si="143"/>
        <v>Cancer treatment – Chemotherapy</v>
      </c>
      <c r="E180" t="s">
        <v>8</v>
      </c>
      <c r="F180" s="3" t="str">
        <f t="shared" ca="1" si="139"/>
        <v>factor</v>
      </c>
      <c r="G180" t="s">
        <v>56</v>
      </c>
      <c r="H180" s="3" t="str">
        <f t="shared" ca="1" si="140"/>
        <v>1="No";2="Yes"</v>
      </c>
      <c r="I180" s="1"/>
      <c r="J180" s="1" t="str">
        <f t="shared" si="156"/>
        <v>q_86a</v>
      </c>
      <c r="K180" s="1" t="s">
        <v>548</v>
      </c>
      <c r="L180" s="1" t="s">
        <v>2346</v>
      </c>
      <c r="M180" s="1"/>
      <c r="N180" s="1"/>
      <c r="O180" s="1"/>
      <c r="P180" s="1"/>
      <c r="Q180" s="1">
        <f t="shared" ca="1" si="141"/>
        <v>274</v>
      </c>
      <c r="R180" t="str">
        <f t="shared" ref="R180:T180" ca="1" si="192">IF(Q180&lt;&gt;"",INDEX(INDIRECT(R$2),$Q180),"")</f>
        <v>Cancer treatment – Chemotherapy</v>
      </c>
      <c r="S180" t="str">
        <f t="shared" ca="1" si="192"/>
        <v>factor</v>
      </c>
      <c r="T180" t="str">
        <f t="shared" ca="1" si="192"/>
        <v>1="No";2="Yes"</v>
      </c>
    </row>
    <row r="181" spans="1:20">
      <c r="A181" t="s">
        <v>235</v>
      </c>
      <c r="B181" t="s">
        <v>882</v>
      </c>
      <c r="C181" t="s">
        <v>318</v>
      </c>
      <c r="D181" s="3" t="str">
        <f t="shared" ca="1" si="143"/>
        <v>Drug used in chemotherapy</v>
      </c>
      <c r="E181" t="s">
        <v>5</v>
      </c>
      <c r="F181" s="3" t="str">
        <f t="shared" ca="1" si="139"/>
        <v>character</v>
      </c>
      <c r="G181" t="s">
        <v>6</v>
      </c>
      <c r="H181" s="3" t="str">
        <f t="shared" ca="1" si="140"/>
        <v/>
      </c>
      <c r="I181" s="1"/>
      <c r="J181" s="1" t="str">
        <f t="shared" si="156"/>
        <v>q_86b</v>
      </c>
      <c r="K181" s="1"/>
      <c r="L181" s="1"/>
      <c r="M181" s="1"/>
      <c r="N181" s="1"/>
      <c r="O181" s="1"/>
      <c r="P181" s="1"/>
      <c r="Q181" s="1">
        <f t="shared" ca="1" si="141"/>
        <v>275</v>
      </c>
      <c r="R181" t="str">
        <f t="shared" ref="R181:T181" ca="1" si="193">IF(Q181&lt;&gt;"",INDEX(INDIRECT(R$2),$Q181),"")</f>
        <v>Drug used in chemotherapy</v>
      </c>
      <c r="S181" t="str">
        <f t="shared" ca="1" si="193"/>
        <v>character</v>
      </c>
      <c r="T181" t="str">
        <f t="shared" ca="1" si="193"/>
        <v/>
      </c>
    </row>
    <row r="182" spans="1:20">
      <c r="A182" t="s">
        <v>236</v>
      </c>
      <c r="B182" t="s">
        <v>883</v>
      </c>
      <c r="C182" t="s">
        <v>320</v>
      </c>
      <c r="D182" s="3" t="str">
        <f t="shared" ca="1" si="143"/>
        <v>Cancer treatment – Radiotherapy</v>
      </c>
      <c r="E182" t="s">
        <v>8</v>
      </c>
      <c r="F182" s="3" t="str">
        <f t="shared" ca="1" si="139"/>
        <v>factor</v>
      </c>
      <c r="G182" t="s">
        <v>56</v>
      </c>
      <c r="H182" s="3" t="str">
        <f t="shared" ca="1" si="140"/>
        <v>1="No";2="Yes"</v>
      </c>
      <c r="I182" s="1"/>
      <c r="J182" s="1" t="str">
        <f t="shared" si="156"/>
        <v>q_87a</v>
      </c>
      <c r="K182" s="1" t="s">
        <v>548</v>
      </c>
      <c r="L182" s="1" t="s">
        <v>2346</v>
      </c>
      <c r="M182" s="1"/>
      <c r="N182" s="1"/>
      <c r="O182" s="1"/>
      <c r="P182" s="1"/>
      <c r="Q182" s="1">
        <f t="shared" ca="1" si="141"/>
        <v>276</v>
      </c>
      <c r="R182" t="str">
        <f t="shared" ref="R182:T182" ca="1" si="194">IF(Q182&lt;&gt;"",INDEX(INDIRECT(R$2),$Q182),"")</f>
        <v>Cancer treatment – Radiotherapy</v>
      </c>
      <c r="S182" t="str">
        <f t="shared" ca="1" si="194"/>
        <v>factor</v>
      </c>
      <c r="T182" t="str">
        <f t="shared" ca="1" si="194"/>
        <v>1="No";2="Yes"</v>
      </c>
    </row>
    <row r="183" spans="1:20">
      <c r="A183" t="s">
        <v>237</v>
      </c>
      <c r="B183" t="s">
        <v>884</v>
      </c>
      <c r="C183" t="s">
        <v>322</v>
      </c>
      <c r="D183" s="3" t="str">
        <f t="shared" ca="1" si="143"/>
        <v>Cancer treatment – Radiotherapy of head or neck</v>
      </c>
      <c r="E183" t="s">
        <v>8</v>
      </c>
      <c r="F183" s="3" t="str">
        <f t="shared" ca="1" si="139"/>
        <v>integer</v>
      </c>
      <c r="G183" t="s">
        <v>56</v>
      </c>
      <c r="H183" s="3" t="str">
        <f t="shared" ca="1" si="140"/>
        <v/>
      </c>
      <c r="I183" s="1"/>
      <c r="J183" s="1" t="str">
        <f t="shared" si="156"/>
        <v>q_87b</v>
      </c>
      <c r="K183" s="1"/>
      <c r="L183" s="1"/>
      <c r="M183" s="1"/>
      <c r="N183" s="1"/>
      <c r="O183" s="1"/>
      <c r="P183" s="1"/>
      <c r="Q183" s="1">
        <f t="shared" ca="1" si="141"/>
        <v>277</v>
      </c>
      <c r="R183" t="str">
        <f t="shared" ref="R183:T183" ca="1" si="195">IF(Q183&lt;&gt;"",INDEX(INDIRECT(R$2),$Q183),"")</f>
        <v>Cancer treatment – Radiotherapy of head or neck</v>
      </c>
      <c r="S183" t="str">
        <f t="shared" ca="1" si="195"/>
        <v>integer</v>
      </c>
      <c r="T183" t="str">
        <f t="shared" ca="1" si="195"/>
        <v/>
      </c>
    </row>
    <row r="184" spans="1:20">
      <c r="A184" t="s">
        <v>238</v>
      </c>
      <c r="B184" t="s">
        <v>885</v>
      </c>
      <c r="C184" t="s">
        <v>324</v>
      </c>
      <c r="D184" s="3" t="str">
        <f t="shared" ca="1" si="143"/>
        <v>Smoking</v>
      </c>
      <c r="E184" t="s">
        <v>8</v>
      </c>
      <c r="F184" s="3" t="str">
        <f t="shared" ca="1" si="139"/>
        <v>factor</v>
      </c>
      <c r="G184" t="s">
        <v>1317</v>
      </c>
      <c r="H184" s="3" t="str">
        <f t="shared" ca="1" si="140"/>
        <v>1="No";2="Smokes"</v>
      </c>
      <c r="I184" s="1"/>
      <c r="J184" s="1" t="str">
        <f t="shared" si="156"/>
        <v>q_88a</v>
      </c>
      <c r="K184" s="1" t="s">
        <v>548</v>
      </c>
      <c r="L184" s="1" t="s">
        <v>2346</v>
      </c>
      <c r="M184" s="1"/>
      <c r="N184" s="1"/>
      <c r="O184" s="1"/>
      <c r="P184" s="1"/>
      <c r="Q184" s="1">
        <f t="shared" ca="1" si="141"/>
        <v>278</v>
      </c>
      <c r="R184" t="str">
        <f t="shared" ref="R184:T184" ca="1" si="196">IF(Q184&lt;&gt;"",INDEX(INDIRECT(R$2),$Q184),"")</f>
        <v>Smoking</v>
      </c>
      <c r="S184" t="str">
        <f t="shared" ca="1" si="196"/>
        <v>factor</v>
      </c>
      <c r="T184" t="str">
        <f t="shared" ca="1" si="196"/>
        <v>1="No";2="Smokes"</v>
      </c>
    </row>
    <row r="185" spans="1:20">
      <c r="A185" t="s">
        <v>239</v>
      </c>
      <c r="B185" t="s">
        <v>886</v>
      </c>
      <c r="C185" t="s">
        <v>326</v>
      </c>
      <c r="D185" s="3" t="str">
        <f t="shared" ca="1" si="143"/>
        <v>Year of initiation of smoking</v>
      </c>
      <c r="E185" t="s">
        <v>5</v>
      </c>
      <c r="F185" s="3" t="str">
        <f t="shared" ca="1" si="139"/>
        <v>integer</v>
      </c>
      <c r="G185" t="s">
        <v>6</v>
      </c>
      <c r="H185" s="3" t="str">
        <f t="shared" ca="1" si="140"/>
        <v/>
      </c>
      <c r="I185" s="1"/>
      <c r="J185" s="1" t="str">
        <f t="shared" si="156"/>
        <v>q_88b</v>
      </c>
      <c r="K185" s="1" t="s">
        <v>2348</v>
      </c>
      <c r="L185" s="1"/>
      <c r="M185" s="1"/>
      <c r="N185" s="1"/>
      <c r="O185" s="1"/>
      <c r="P185" s="1"/>
      <c r="Q185" s="1">
        <f t="shared" ca="1" si="141"/>
        <v>279</v>
      </c>
      <c r="R185" t="str">
        <f t="shared" ref="R185:T185" ca="1" si="197">IF(Q185&lt;&gt;"",INDEX(INDIRECT(R$2),$Q185),"")</f>
        <v>Year of initiation of smoking</v>
      </c>
      <c r="S185" t="str">
        <f t="shared" ca="1" si="197"/>
        <v>integer</v>
      </c>
      <c r="T185" t="str">
        <f t="shared" ca="1" si="197"/>
        <v/>
      </c>
    </row>
    <row r="186" spans="1:20">
      <c r="A186" t="s">
        <v>240</v>
      </c>
      <c r="B186" t="s">
        <v>887</v>
      </c>
      <c r="C186" t="s">
        <v>328</v>
      </c>
      <c r="D186" s="3" t="str">
        <f t="shared" ca="1" si="143"/>
        <v>Stopped smoking</v>
      </c>
      <c r="E186" t="s">
        <v>8</v>
      </c>
      <c r="F186" s="3" t="str">
        <f t="shared" ca="1" si="139"/>
        <v>factor</v>
      </c>
      <c r="G186" t="s">
        <v>56</v>
      </c>
      <c r="H186" s="3" t="str">
        <f t="shared" ca="1" si="140"/>
        <v>1="No";2="Yes"</v>
      </c>
      <c r="I186" s="1"/>
      <c r="J186" s="1" t="str">
        <f t="shared" si="156"/>
        <v>q_88c</v>
      </c>
      <c r="K186" s="1" t="s">
        <v>548</v>
      </c>
      <c r="L186" s="1" t="s">
        <v>2346</v>
      </c>
      <c r="M186" s="1"/>
      <c r="N186" s="1"/>
      <c r="O186" s="1"/>
      <c r="P186" s="1"/>
      <c r="Q186" s="1">
        <f t="shared" ca="1" si="141"/>
        <v>280</v>
      </c>
      <c r="R186" t="str">
        <f t="shared" ref="R186:T186" ca="1" si="198">IF(Q186&lt;&gt;"",INDEX(INDIRECT(R$2),$Q186),"")</f>
        <v>Stopped smoking</v>
      </c>
      <c r="S186" t="str">
        <f t="shared" ca="1" si="198"/>
        <v>factor</v>
      </c>
      <c r="T186" t="str">
        <f t="shared" ca="1" si="198"/>
        <v>1="No";2="Yes"</v>
      </c>
    </row>
    <row r="187" spans="1:20">
      <c r="A187" t="s">
        <v>241</v>
      </c>
      <c r="B187" t="s">
        <v>888</v>
      </c>
      <c r="C187" t="s">
        <v>330</v>
      </c>
      <c r="D187" s="3" t="str">
        <f t="shared" ca="1" si="143"/>
        <v>Year of interruption of smoking</v>
      </c>
      <c r="E187" t="s">
        <v>5</v>
      </c>
      <c r="F187" s="3" t="str">
        <f t="shared" ca="1" si="139"/>
        <v>integer</v>
      </c>
      <c r="G187" t="s">
        <v>6</v>
      </c>
      <c r="H187" s="3" t="str">
        <f t="shared" ca="1" si="140"/>
        <v/>
      </c>
      <c r="I187" s="1"/>
      <c r="J187" s="1" t="str">
        <f t="shared" si="156"/>
        <v>q_88d</v>
      </c>
      <c r="K187" s="1" t="s">
        <v>2348</v>
      </c>
      <c r="L187" s="1"/>
      <c r="M187" s="1"/>
      <c r="N187" s="1"/>
      <c r="O187" s="1"/>
      <c r="P187" s="1"/>
      <c r="Q187" s="1">
        <f t="shared" ca="1" si="141"/>
        <v>281</v>
      </c>
      <c r="R187" t="str">
        <f t="shared" ref="R187:T187" ca="1" si="199">IF(Q187&lt;&gt;"",INDEX(INDIRECT(R$2),$Q187),"")</f>
        <v>Year of interruption of smoking</v>
      </c>
      <c r="S187" t="str">
        <f t="shared" ca="1" si="199"/>
        <v>integer</v>
      </c>
      <c r="T187" t="str">
        <f t="shared" ca="1" si="199"/>
        <v/>
      </c>
    </row>
    <row r="188" spans="1:20">
      <c r="A188" t="s">
        <v>242</v>
      </c>
      <c r="B188" t="s">
        <v>889</v>
      </c>
      <c r="C188" t="s">
        <v>332</v>
      </c>
      <c r="D188" s="3" t="str">
        <f t="shared" ca="1" si="143"/>
        <v>Mean number of packs/day</v>
      </c>
      <c r="E188" t="s">
        <v>5</v>
      </c>
      <c r="F188" s="3" t="str">
        <f t="shared" ca="1" si="139"/>
        <v>character</v>
      </c>
      <c r="G188" t="s">
        <v>6</v>
      </c>
      <c r="H188" s="3" t="str">
        <f t="shared" ca="1" si="140"/>
        <v/>
      </c>
      <c r="I188" s="1"/>
      <c r="J188" s="1" t="str">
        <f t="shared" si="156"/>
        <v>q_88e</v>
      </c>
      <c r="K188" s="1"/>
      <c r="L188" s="1"/>
      <c r="M188" s="1"/>
      <c r="N188" s="1"/>
      <c r="O188" s="1"/>
      <c r="P188" s="1"/>
      <c r="Q188" s="1">
        <f t="shared" ca="1" si="141"/>
        <v>282</v>
      </c>
      <c r="R188" t="str">
        <f t="shared" ref="R188:T188" ca="1" si="200">IF(Q188&lt;&gt;"",INDEX(INDIRECT(R$2),$Q188),"")</f>
        <v>Mean number of packs/day</v>
      </c>
      <c r="S188" t="str">
        <f t="shared" ca="1" si="200"/>
        <v>character</v>
      </c>
      <c r="T188" t="str">
        <f t="shared" ca="1" si="200"/>
        <v/>
      </c>
    </row>
    <row r="189" spans="1:20">
      <c r="A189" t="s">
        <v>244</v>
      </c>
      <c r="B189" t="s">
        <v>890</v>
      </c>
      <c r="C189" t="s">
        <v>334</v>
      </c>
      <c r="D189" s="3" t="str">
        <f t="shared" ca="1" si="143"/>
        <v>Psychiatric medication</v>
      </c>
      <c r="E189" t="s">
        <v>8</v>
      </c>
      <c r="F189" s="3" t="str">
        <f t="shared" ca="1" si="139"/>
        <v>factor</v>
      </c>
      <c r="G189" t="s">
        <v>56</v>
      </c>
      <c r="H189" s="3" t="str">
        <f t="shared" ca="1" si="140"/>
        <v>1="No";2="Yes"</v>
      </c>
      <c r="I189" s="1"/>
      <c r="J189" s="1" t="str">
        <f t="shared" si="156"/>
        <v>q_89a</v>
      </c>
      <c r="K189" s="1" t="s">
        <v>548</v>
      </c>
      <c r="L189" s="1" t="s">
        <v>2346</v>
      </c>
      <c r="M189" s="1"/>
      <c r="N189" s="1"/>
      <c r="O189" s="1"/>
      <c r="P189" s="1"/>
      <c r="Q189" s="1">
        <f t="shared" ca="1" si="141"/>
        <v>283</v>
      </c>
      <c r="R189" t="str">
        <f t="shared" ref="R189:T189" ca="1" si="201">IF(Q189&lt;&gt;"",INDEX(INDIRECT(R$2),$Q189),"")</f>
        <v>Psychiatric medication</v>
      </c>
      <c r="S189" t="str">
        <f t="shared" ca="1" si="201"/>
        <v>factor</v>
      </c>
      <c r="T189" t="str">
        <f t="shared" ca="1" si="201"/>
        <v>1="No";2="Yes"</v>
      </c>
    </row>
    <row r="190" spans="1:20">
      <c r="A190" t="s">
        <v>245</v>
      </c>
      <c r="B190" t="s">
        <v>891</v>
      </c>
      <c r="C190" t="s">
        <v>336</v>
      </c>
      <c r="D190" s="3" t="str">
        <f t="shared" ca="1" si="143"/>
        <v>Drug(s) used in psychiatric medication</v>
      </c>
      <c r="E190" t="s">
        <v>5</v>
      </c>
      <c r="F190" s="3" t="str">
        <f t="shared" ca="1" si="139"/>
        <v>character</v>
      </c>
      <c r="G190" t="s">
        <v>6</v>
      </c>
      <c r="H190" s="3" t="str">
        <f t="shared" ca="1" si="140"/>
        <v/>
      </c>
      <c r="I190" s="1"/>
      <c r="J190" s="1" t="str">
        <f t="shared" si="156"/>
        <v>q_89b</v>
      </c>
      <c r="K190" s="1"/>
      <c r="L190" s="1"/>
      <c r="M190" s="1"/>
      <c r="N190" s="1"/>
      <c r="O190" s="1"/>
      <c r="P190" s="1"/>
      <c r="Q190" s="1">
        <f t="shared" ca="1" si="141"/>
        <v>284</v>
      </c>
      <c r="R190" t="str">
        <f t="shared" ref="R190:T190" ca="1" si="202">IF(Q190&lt;&gt;"",INDEX(INDIRECT(R$2),$Q190),"")</f>
        <v>Drug(s) used in psychiatric medication</v>
      </c>
      <c r="S190" t="str">
        <f t="shared" ca="1" si="202"/>
        <v>character</v>
      </c>
      <c r="T190" t="str">
        <f t="shared" ca="1" si="202"/>
        <v/>
      </c>
    </row>
    <row r="191" spans="1:20">
      <c r="A191" t="s">
        <v>247</v>
      </c>
      <c r="B191" t="s">
        <v>892</v>
      </c>
      <c r="C191" t="s">
        <v>338</v>
      </c>
      <c r="D191" s="3" t="str">
        <f t="shared" ca="1" si="143"/>
        <v>Supplements</v>
      </c>
      <c r="E191" t="s">
        <v>8</v>
      </c>
      <c r="F191" s="3" t="str">
        <f t="shared" ca="1" si="139"/>
        <v>factor</v>
      </c>
      <c r="G191" t="s">
        <v>56</v>
      </c>
      <c r="H191" s="3" t="str">
        <f t="shared" ca="1" si="140"/>
        <v>1="No";2="Yes"</v>
      </c>
      <c r="I191" s="1"/>
      <c r="J191" s="1" t="str">
        <f t="shared" si="156"/>
        <v>q_90a</v>
      </c>
      <c r="K191" s="1" t="s">
        <v>548</v>
      </c>
      <c r="L191" s="1" t="s">
        <v>2346</v>
      </c>
      <c r="M191" s="1"/>
      <c r="N191" s="1"/>
      <c r="O191" s="1"/>
      <c r="P191" s="1"/>
      <c r="Q191" s="1">
        <f t="shared" ca="1" si="141"/>
        <v>285</v>
      </c>
      <c r="R191" t="str">
        <f t="shared" ref="R191:T191" ca="1" si="203">IF(Q191&lt;&gt;"",INDEX(INDIRECT(R$2),$Q191),"")</f>
        <v>Supplements</v>
      </c>
      <c r="S191" t="str">
        <f t="shared" ca="1" si="203"/>
        <v>factor</v>
      </c>
      <c r="T191" t="str">
        <f t="shared" ca="1" si="203"/>
        <v>1="No";2="Yes"</v>
      </c>
    </row>
    <row r="192" spans="1:20">
      <c r="A192" t="s">
        <v>248</v>
      </c>
      <c r="B192" t="s">
        <v>893</v>
      </c>
      <c r="C192" t="s">
        <v>1318</v>
      </c>
      <c r="D192" s="3" t="str">
        <f t="shared" ca="1" si="143"/>
        <v>Supplement name(s)</v>
      </c>
      <c r="E192" t="s">
        <v>5</v>
      </c>
      <c r="F192" s="3" t="str">
        <f t="shared" ca="1" si="139"/>
        <v>character</v>
      </c>
      <c r="G192" t="s">
        <v>6</v>
      </c>
      <c r="H192" s="3" t="str">
        <f t="shared" ca="1" si="140"/>
        <v/>
      </c>
      <c r="I192" s="1"/>
      <c r="J192" s="1" t="str">
        <f t="shared" si="156"/>
        <v>q_90b</v>
      </c>
      <c r="K192" s="1"/>
      <c r="L192" s="1"/>
      <c r="M192" s="1"/>
      <c r="N192" s="1"/>
      <c r="O192" s="1"/>
      <c r="P192" s="1"/>
      <c r="Q192" s="1">
        <f t="shared" ca="1" si="141"/>
        <v>286</v>
      </c>
      <c r="R192" t="str">
        <f t="shared" ref="R192:T192" ca="1" si="204">IF(Q192&lt;&gt;"",INDEX(INDIRECT(R$2),$Q192),"")</f>
        <v>Supplement name(s)</v>
      </c>
      <c r="S192" t="str">
        <f t="shared" ca="1" si="204"/>
        <v>character</v>
      </c>
      <c r="T192" t="str">
        <f t="shared" ca="1" si="204"/>
        <v/>
      </c>
    </row>
    <row r="193" spans="1:20">
      <c r="A193" t="s">
        <v>249</v>
      </c>
      <c r="B193" t="s">
        <v>894</v>
      </c>
      <c r="C193" t="s">
        <v>341</v>
      </c>
      <c r="D193" s="3" t="str">
        <f t="shared" ca="1" si="143"/>
        <v>Riluzole</v>
      </c>
      <c r="E193" t="s">
        <v>8</v>
      </c>
      <c r="F193" s="3" t="str">
        <f t="shared" ca="1" si="139"/>
        <v>factor</v>
      </c>
      <c r="G193" t="s">
        <v>56</v>
      </c>
      <c r="H193" s="3" t="str">
        <f t="shared" ca="1" si="140"/>
        <v>1="No";2="Yes"</v>
      </c>
      <c r="I193" s="1"/>
      <c r="J193" s="1" t="str">
        <f t="shared" si="156"/>
        <v>q_91a</v>
      </c>
      <c r="K193" s="1" t="s">
        <v>548</v>
      </c>
      <c r="L193" s="1" t="s">
        <v>2346</v>
      </c>
      <c r="M193" s="1"/>
      <c r="N193" s="1"/>
      <c r="O193" s="1"/>
      <c r="P193" s="1"/>
      <c r="Q193" s="1">
        <f t="shared" ca="1" si="141"/>
        <v>287</v>
      </c>
      <c r="R193" t="str">
        <f t="shared" ref="R193:T193" ca="1" si="205">IF(Q193&lt;&gt;"",INDEX(INDIRECT(R$2),$Q193),"")</f>
        <v>Riluzole</v>
      </c>
      <c r="S193" t="str">
        <f t="shared" ca="1" si="205"/>
        <v>factor</v>
      </c>
      <c r="T193" t="str">
        <f t="shared" ca="1" si="205"/>
        <v>1="No";2="Yes"</v>
      </c>
    </row>
    <row r="194" spans="1:20">
      <c r="A194" t="s">
        <v>251</v>
      </c>
      <c r="B194" t="s">
        <v>895</v>
      </c>
      <c r="C194" t="s">
        <v>343</v>
      </c>
      <c r="D194" s="3" t="str">
        <f t="shared" ca="1" si="143"/>
        <v>Date of initiation of Riluzole</v>
      </c>
      <c r="E194" t="s">
        <v>1130</v>
      </c>
      <c r="F194" s="3" t="str">
        <f t="shared" ca="1" si="139"/>
        <v>Date</v>
      </c>
      <c r="G194" t="s">
        <v>6</v>
      </c>
      <c r="H194" s="3" t="str">
        <f t="shared" ca="1" si="140"/>
        <v/>
      </c>
      <c r="I194" s="1"/>
      <c r="J194" s="1" t="str">
        <f t="shared" si="156"/>
        <v>q_91b</v>
      </c>
      <c r="K194" s="1" t="s">
        <v>2349</v>
      </c>
      <c r="L194" s="1"/>
      <c r="M194" s="1"/>
      <c r="N194" s="1"/>
      <c r="O194" s="1"/>
      <c r="P194" s="1"/>
      <c r="Q194" s="1">
        <f t="shared" ca="1" si="141"/>
        <v>288</v>
      </c>
      <c r="R194" t="str">
        <f t="shared" ref="R194:T194" ca="1" si="206">IF(Q194&lt;&gt;"",INDEX(INDIRECT(R$2),$Q194),"")</f>
        <v>Date of initiation of Riluzole</v>
      </c>
      <c r="S194" t="str">
        <f t="shared" ca="1" si="206"/>
        <v>Date</v>
      </c>
      <c r="T194" t="str">
        <f t="shared" ca="1" si="206"/>
        <v/>
      </c>
    </row>
    <row r="195" spans="1:20">
      <c r="A195" t="s">
        <v>252</v>
      </c>
      <c r="B195" t="s">
        <v>896</v>
      </c>
      <c r="C195" t="s">
        <v>345</v>
      </c>
      <c r="D195" s="3" t="str">
        <f t="shared" ca="1" si="143"/>
        <v>Side effects of Riluzole</v>
      </c>
      <c r="E195" t="s">
        <v>5</v>
      </c>
      <c r="F195" s="3" t="str">
        <f t="shared" ca="1" si="139"/>
        <v>character</v>
      </c>
      <c r="G195" t="s">
        <v>6</v>
      </c>
      <c r="H195" s="3" t="str">
        <f t="shared" ca="1" si="140"/>
        <v/>
      </c>
      <c r="I195" s="1"/>
      <c r="J195" s="1" t="str">
        <f t="shared" si="156"/>
        <v>q_91c</v>
      </c>
      <c r="K195" s="1"/>
      <c r="L195" s="1"/>
      <c r="M195" s="1"/>
      <c r="N195" s="1"/>
      <c r="O195" s="1"/>
      <c r="P195" s="1"/>
      <c r="Q195" s="1">
        <f t="shared" ca="1" si="141"/>
        <v>289</v>
      </c>
      <c r="R195" t="str">
        <f t="shared" ref="R195:T195" ca="1" si="207">IF(Q195&lt;&gt;"",INDEX(INDIRECT(R$2),$Q195),"")</f>
        <v>Side effects of Riluzole</v>
      </c>
      <c r="S195" t="str">
        <f t="shared" ca="1" si="207"/>
        <v>character</v>
      </c>
      <c r="T195" t="str">
        <f t="shared" ca="1" si="207"/>
        <v/>
      </c>
    </row>
    <row r="196" spans="1:20">
      <c r="A196" t="s">
        <v>254</v>
      </c>
      <c r="B196" t="s">
        <v>897</v>
      </c>
      <c r="C196" t="s">
        <v>1319</v>
      </c>
      <c r="D196" s="3" t="str">
        <f t="shared" ca="1" si="143"/>
        <v>Antiepileptc drug</v>
      </c>
      <c r="E196" t="s">
        <v>8</v>
      </c>
      <c r="F196" s="3" t="str">
        <f t="shared" ref="F196:F259" ca="1" si="208">S196</f>
        <v>factor</v>
      </c>
      <c r="G196" t="s">
        <v>56</v>
      </c>
      <c r="H196" s="3" t="str">
        <f t="shared" ref="H196:H259" ca="1" si="209">T196</f>
        <v>1="No";2="Yes"</v>
      </c>
      <c r="I196" s="1"/>
      <c r="J196" s="1" t="str">
        <f t="shared" si="156"/>
        <v>q_92a</v>
      </c>
      <c r="K196" s="1" t="s">
        <v>548</v>
      </c>
      <c r="L196" s="1" t="s">
        <v>2346</v>
      </c>
      <c r="M196" s="1"/>
      <c r="N196" s="1"/>
      <c r="O196" s="1"/>
      <c r="P196" s="1"/>
      <c r="Q196" s="1">
        <f t="shared" ref="Q196:Q259" ca="1" si="210">IF(J196&lt;&gt;"",MATCH(J196,INDIRECT(Q$2),0),"")</f>
        <v>290</v>
      </c>
      <c r="R196" t="str">
        <f t="shared" ref="R196:T196" ca="1" si="211">IF(Q196&lt;&gt;"",INDEX(INDIRECT(R$2),$Q196),"")</f>
        <v>Antiepileptc drug</v>
      </c>
      <c r="S196" t="str">
        <f t="shared" ca="1" si="211"/>
        <v>factor</v>
      </c>
      <c r="T196" t="str">
        <f t="shared" ca="1" si="211"/>
        <v>1="No";2="Yes"</v>
      </c>
    </row>
    <row r="197" spans="1:20">
      <c r="A197" t="s">
        <v>256</v>
      </c>
      <c r="B197" t="s">
        <v>898</v>
      </c>
      <c r="C197" t="s">
        <v>348</v>
      </c>
      <c r="D197" s="3" t="str">
        <f t="shared" ref="D197:D260" ca="1" si="212">R197</f>
        <v>Antiepileptc's name</v>
      </c>
      <c r="E197" t="s">
        <v>5</v>
      </c>
      <c r="F197" s="3" t="str">
        <f t="shared" ca="1" si="208"/>
        <v>character</v>
      </c>
      <c r="G197" t="s">
        <v>6</v>
      </c>
      <c r="H197" s="3" t="str">
        <f t="shared" ca="1" si="209"/>
        <v/>
      </c>
      <c r="I197" s="1"/>
      <c r="J197" s="1" t="str">
        <f t="shared" si="156"/>
        <v>q_92b</v>
      </c>
      <c r="K197" s="1"/>
      <c r="L197" s="1"/>
      <c r="M197" s="1"/>
      <c r="N197" s="1"/>
      <c r="O197" s="1"/>
      <c r="P197" s="1"/>
      <c r="Q197" s="1">
        <f t="shared" ca="1" si="210"/>
        <v>291</v>
      </c>
      <c r="R197" t="str">
        <f t="shared" ref="R197:T197" ca="1" si="213">IF(Q197&lt;&gt;"",INDEX(INDIRECT(R$2),$Q197),"")</f>
        <v>Antiepileptc's name</v>
      </c>
      <c r="S197" t="str">
        <f t="shared" ca="1" si="213"/>
        <v>character</v>
      </c>
      <c r="T197" t="str">
        <f t="shared" ca="1" si="213"/>
        <v/>
      </c>
    </row>
    <row r="198" spans="1:20">
      <c r="A198" t="s">
        <v>258</v>
      </c>
      <c r="B198" t="s">
        <v>899</v>
      </c>
      <c r="C198" t="s">
        <v>350</v>
      </c>
      <c r="D198" s="3" t="str">
        <f t="shared" ca="1" si="212"/>
        <v>Statins</v>
      </c>
      <c r="E198" t="s">
        <v>8</v>
      </c>
      <c r="F198" s="3" t="str">
        <f t="shared" ca="1" si="208"/>
        <v>factor</v>
      </c>
      <c r="G198" t="s">
        <v>56</v>
      </c>
      <c r="H198" s="3" t="str">
        <f t="shared" ca="1" si="209"/>
        <v>1="No";2="Yes"</v>
      </c>
      <c r="I198" s="1"/>
      <c r="J198" s="1" t="str">
        <f t="shared" si="156"/>
        <v>q_93a</v>
      </c>
      <c r="K198" s="1" t="s">
        <v>548</v>
      </c>
      <c r="L198" s="1" t="s">
        <v>2346</v>
      </c>
      <c r="M198" s="1"/>
      <c r="N198" s="1"/>
      <c r="O198" s="1"/>
      <c r="P198" s="1"/>
      <c r="Q198" s="1">
        <f t="shared" ca="1" si="210"/>
        <v>292</v>
      </c>
      <c r="R198" t="str">
        <f t="shared" ref="R198:T198" ca="1" si="214">IF(Q198&lt;&gt;"",INDEX(INDIRECT(R$2),$Q198),"")</f>
        <v>Statins</v>
      </c>
      <c r="S198" t="str">
        <f t="shared" ca="1" si="214"/>
        <v>factor</v>
      </c>
      <c r="T198" t="str">
        <f t="shared" ca="1" si="214"/>
        <v>1="No";2="Yes"</v>
      </c>
    </row>
    <row r="199" spans="1:20">
      <c r="A199" t="s">
        <v>260</v>
      </c>
      <c r="B199" t="s">
        <v>900</v>
      </c>
      <c r="C199" t="s">
        <v>352</v>
      </c>
      <c r="D199" s="3" t="str">
        <f t="shared" ca="1" si="212"/>
        <v>Statin's name</v>
      </c>
      <c r="E199" t="s">
        <v>5</v>
      </c>
      <c r="F199" s="3" t="str">
        <f t="shared" ca="1" si="208"/>
        <v>character</v>
      </c>
      <c r="G199" t="s">
        <v>6</v>
      </c>
      <c r="H199" s="3" t="str">
        <f t="shared" ca="1" si="209"/>
        <v/>
      </c>
      <c r="I199" s="1"/>
      <c r="J199" s="1" t="str">
        <f t="shared" si="156"/>
        <v>q_93b</v>
      </c>
      <c r="K199" s="1"/>
      <c r="L199" s="1"/>
      <c r="M199" s="1"/>
      <c r="N199" s="1"/>
      <c r="O199" s="1"/>
      <c r="P199" s="1"/>
      <c r="Q199" s="1">
        <f t="shared" ca="1" si="210"/>
        <v>293</v>
      </c>
      <c r="R199" t="str">
        <f t="shared" ref="R199:T199" ca="1" si="215">IF(Q199&lt;&gt;"",INDEX(INDIRECT(R$2),$Q199),"")</f>
        <v>Statin's name</v>
      </c>
      <c r="S199" t="str">
        <f t="shared" ca="1" si="215"/>
        <v>character</v>
      </c>
      <c r="T199" t="str">
        <f t="shared" ca="1" si="215"/>
        <v/>
      </c>
    </row>
    <row r="200" spans="1:20">
      <c r="A200" t="s">
        <v>262</v>
      </c>
      <c r="B200" t="s">
        <v>901</v>
      </c>
      <c r="C200" t="s">
        <v>354</v>
      </c>
      <c r="D200" s="3" t="str">
        <f t="shared" ca="1" si="212"/>
        <v>NSAID</v>
      </c>
      <c r="E200" t="s">
        <v>8</v>
      </c>
      <c r="F200" s="3" t="str">
        <f t="shared" ca="1" si="208"/>
        <v>factor</v>
      </c>
      <c r="G200" t="s">
        <v>56</v>
      </c>
      <c r="H200" s="3" t="str">
        <f t="shared" ca="1" si="209"/>
        <v>1="No";2="Yes"</v>
      </c>
      <c r="I200" s="1"/>
      <c r="J200" s="1" t="str">
        <f t="shared" si="156"/>
        <v>q_94a</v>
      </c>
      <c r="K200" s="1" t="s">
        <v>548</v>
      </c>
      <c r="L200" s="1" t="s">
        <v>2346</v>
      </c>
      <c r="M200" s="1"/>
      <c r="N200" s="1"/>
      <c r="O200" s="1"/>
      <c r="P200" s="1"/>
      <c r="Q200" s="1">
        <f t="shared" ca="1" si="210"/>
        <v>294</v>
      </c>
      <c r="R200" t="str">
        <f t="shared" ref="R200:T200" ca="1" si="216">IF(Q200&lt;&gt;"",INDEX(INDIRECT(R$2),$Q200),"")</f>
        <v>NSAID</v>
      </c>
      <c r="S200" t="str">
        <f t="shared" ca="1" si="216"/>
        <v>factor</v>
      </c>
      <c r="T200" t="str">
        <f t="shared" ca="1" si="216"/>
        <v>1="No";2="Yes"</v>
      </c>
    </row>
    <row r="201" spans="1:20">
      <c r="A201" t="s">
        <v>264</v>
      </c>
      <c r="B201" t="s">
        <v>902</v>
      </c>
      <c r="C201" t="s">
        <v>356</v>
      </c>
      <c r="D201" s="3" t="str">
        <f t="shared" ca="1" si="212"/>
        <v>NSAID drug name</v>
      </c>
      <c r="E201" t="s">
        <v>5</v>
      </c>
      <c r="F201" s="3" t="str">
        <f t="shared" ca="1" si="208"/>
        <v>character</v>
      </c>
      <c r="G201" t="s">
        <v>6</v>
      </c>
      <c r="H201" s="3" t="str">
        <f t="shared" ca="1" si="209"/>
        <v/>
      </c>
      <c r="I201" s="1"/>
      <c r="J201" s="1" t="str">
        <f t="shared" si="156"/>
        <v>q_94b</v>
      </c>
      <c r="K201" s="1"/>
      <c r="L201" s="1"/>
      <c r="M201" s="1"/>
      <c r="N201" s="1"/>
      <c r="O201" s="1"/>
      <c r="P201" s="1"/>
      <c r="Q201" s="1">
        <f t="shared" ca="1" si="210"/>
        <v>295</v>
      </c>
      <c r="R201" t="str">
        <f t="shared" ref="R201:T201" ca="1" si="217">IF(Q201&lt;&gt;"",INDEX(INDIRECT(R$2),$Q201),"")</f>
        <v>NSAID drug name</v>
      </c>
      <c r="S201" t="str">
        <f t="shared" ca="1" si="217"/>
        <v>character</v>
      </c>
      <c r="T201" t="str">
        <f t="shared" ca="1" si="217"/>
        <v/>
      </c>
    </row>
    <row r="202" spans="1:20">
      <c r="A202" t="s">
        <v>266</v>
      </c>
      <c r="B202" t="s">
        <v>903</v>
      </c>
      <c r="C202" t="s">
        <v>358</v>
      </c>
      <c r="D202" s="3" t="str">
        <f t="shared" ca="1" si="212"/>
        <v>Steroids</v>
      </c>
      <c r="E202" t="s">
        <v>8</v>
      </c>
      <c r="F202" s="3" t="str">
        <f t="shared" ca="1" si="208"/>
        <v>factor</v>
      </c>
      <c r="G202" t="s">
        <v>56</v>
      </c>
      <c r="H202" s="3" t="str">
        <f t="shared" ca="1" si="209"/>
        <v>1="No";2="Yes"</v>
      </c>
      <c r="I202" s="1"/>
      <c r="J202" s="1" t="str">
        <f t="shared" si="156"/>
        <v>q_95a</v>
      </c>
      <c r="K202" s="1" t="s">
        <v>548</v>
      </c>
      <c r="L202" s="1" t="s">
        <v>2346</v>
      </c>
      <c r="M202" s="1"/>
      <c r="N202" s="1"/>
      <c r="O202" s="1"/>
      <c r="P202" s="1"/>
      <c r="Q202" s="1">
        <f t="shared" ca="1" si="210"/>
        <v>296</v>
      </c>
      <c r="R202" t="str">
        <f t="shared" ref="R202:T202" ca="1" si="218">IF(Q202&lt;&gt;"",INDEX(INDIRECT(R$2),$Q202),"")</f>
        <v>Steroids</v>
      </c>
      <c r="S202" t="str">
        <f t="shared" ca="1" si="218"/>
        <v>factor</v>
      </c>
      <c r="T202" t="str">
        <f t="shared" ca="1" si="218"/>
        <v>1="No";2="Yes"</v>
      </c>
    </row>
    <row r="203" spans="1:20">
      <c r="A203" t="s">
        <v>268</v>
      </c>
      <c r="B203" t="s">
        <v>904</v>
      </c>
      <c r="C203" t="s">
        <v>360</v>
      </c>
      <c r="D203" s="3" t="str">
        <f t="shared" ca="1" si="212"/>
        <v>Steroid's name</v>
      </c>
      <c r="E203" t="s">
        <v>5</v>
      </c>
      <c r="F203" s="3" t="str">
        <f t="shared" ca="1" si="208"/>
        <v>character</v>
      </c>
      <c r="G203" t="s">
        <v>6</v>
      </c>
      <c r="H203" s="3" t="str">
        <f t="shared" ca="1" si="209"/>
        <v/>
      </c>
      <c r="I203" s="1"/>
      <c r="J203" s="1" t="str">
        <f t="shared" si="156"/>
        <v>q_95b</v>
      </c>
      <c r="K203" s="1"/>
      <c r="L203" s="1"/>
      <c r="M203" s="1"/>
      <c r="N203" s="1"/>
      <c r="O203" s="1"/>
      <c r="P203" s="1"/>
      <c r="Q203" s="1">
        <f t="shared" ca="1" si="210"/>
        <v>297</v>
      </c>
      <c r="R203" t="str">
        <f t="shared" ref="R203:T203" ca="1" si="219">IF(Q203&lt;&gt;"",INDEX(INDIRECT(R$2),$Q203),"")</f>
        <v>Steroid's name</v>
      </c>
      <c r="S203" t="str">
        <f t="shared" ca="1" si="219"/>
        <v>character</v>
      </c>
      <c r="T203" t="str">
        <f t="shared" ca="1" si="219"/>
        <v/>
      </c>
    </row>
    <row r="204" spans="1:20">
      <c r="A204" t="s">
        <v>271</v>
      </c>
      <c r="B204" t="s">
        <v>905</v>
      </c>
      <c r="C204" t="s">
        <v>362</v>
      </c>
      <c r="D204" s="3" t="str">
        <f t="shared" ca="1" si="212"/>
        <v>Immunosupressors</v>
      </c>
      <c r="E204" t="s">
        <v>8</v>
      </c>
      <c r="F204" s="3" t="str">
        <f t="shared" ca="1" si="208"/>
        <v>factor</v>
      </c>
      <c r="G204" t="s">
        <v>56</v>
      </c>
      <c r="H204" s="3" t="str">
        <f t="shared" ca="1" si="209"/>
        <v>1="No";2="Yes"</v>
      </c>
      <c r="I204" s="1"/>
      <c r="J204" s="1" t="str">
        <f t="shared" si="156"/>
        <v>q_96a</v>
      </c>
      <c r="K204" s="1" t="s">
        <v>548</v>
      </c>
      <c r="L204" s="1" t="s">
        <v>2346</v>
      </c>
      <c r="M204" s="1"/>
      <c r="N204" s="1"/>
      <c r="O204" s="1"/>
      <c r="P204" s="1"/>
      <c r="Q204" s="1">
        <f t="shared" ca="1" si="210"/>
        <v>298</v>
      </c>
      <c r="R204" t="str">
        <f t="shared" ref="R204:T204" ca="1" si="220">IF(Q204&lt;&gt;"",INDEX(INDIRECT(R$2),$Q204),"")</f>
        <v>Immunosupressors</v>
      </c>
      <c r="S204" t="str">
        <f t="shared" ca="1" si="220"/>
        <v>factor</v>
      </c>
      <c r="T204" t="str">
        <f t="shared" ca="1" si="220"/>
        <v>1="No";2="Yes"</v>
      </c>
    </row>
    <row r="205" spans="1:20">
      <c r="A205" t="s">
        <v>273</v>
      </c>
      <c r="B205" t="s">
        <v>906</v>
      </c>
      <c r="C205" t="s">
        <v>364</v>
      </c>
      <c r="D205" s="3" t="str">
        <f t="shared" ca="1" si="212"/>
        <v>Immunosupressor's name</v>
      </c>
      <c r="E205" t="s">
        <v>5</v>
      </c>
      <c r="F205" s="3" t="str">
        <f t="shared" ca="1" si="208"/>
        <v>character</v>
      </c>
      <c r="G205" t="s">
        <v>6</v>
      </c>
      <c r="H205" s="3" t="str">
        <f t="shared" ca="1" si="209"/>
        <v/>
      </c>
      <c r="I205" s="1"/>
      <c r="J205" s="1" t="str">
        <f t="shared" si="156"/>
        <v>q_96b</v>
      </c>
      <c r="K205" s="1"/>
      <c r="L205" s="1"/>
      <c r="M205" s="1"/>
      <c r="N205" s="1"/>
      <c r="O205" s="1"/>
      <c r="P205" s="1"/>
      <c r="Q205" s="1">
        <f t="shared" ca="1" si="210"/>
        <v>299</v>
      </c>
      <c r="R205" t="str">
        <f t="shared" ref="R205:T205" ca="1" si="221">IF(Q205&lt;&gt;"",INDEX(INDIRECT(R$2),$Q205),"")</f>
        <v>Immunosupressor's name</v>
      </c>
      <c r="S205" t="str">
        <f t="shared" ca="1" si="221"/>
        <v>character</v>
      </c>
      <c r="T205" t="str">
        <f t="shared" ca="1" si="221"/>
        <v/>
      </c>
    </row>
    <row r="206" spans="1:20">
      <c r="A206" t="s">
        <v>275</v>
      </c>
      <c r="B206" t="s">
        <v>907</v>
      </c>
      <c r="C206" t="s">
        <v>1320</v>
      </c>
      <c r="D206" s="3" t="str">
        <f t="shared" ca="1" si="212"/>
        <v>SOD1 mutation</v>
      </c>
      <c r="E206" t="s">
        <v>8</v>
      </c>
      <c r="F206" s="3" t="str">
        <f t="shared" ca="1" si="208"/>
        <v>factor</v>
      </c>
      <c r="G206" t="s">
        <v>208</v>
      </c>
      <c r="H206" s="3" t="str">
        <f t="shared" ca="1" si="209"/>
        <v>1="Pending";2="Wt/wt (normal)";3="Mutation found"</v>
      </c>
      <c r="I206" s="1"/>
      <c r="J206" s="1" t="str">
        <f t="shared" si="156"/>
        <v>q_97a</v>
      </c>
      <c r="K206" s="1" t="s">
        <v>548</v>
      </c>
      <c r="L206" s="1" t="s">
        <v>2350</v>
      </c>
      <c r="M206" s="1"/>
      <c r="N206" s="1"/>
      <c r="O206" s="1"/>
      <c r="P206" s="1"/>
      <c r="Q206" s="1">
        <f t="shared" ca="1" si="210"/>
        <v>300</v>
      </c>
      <c r="R206" t="str">
        <f t="shared" ref="R206:T206" ca="1" si="222">IF(Q206&lt;&gt;"",INDEX(INDIRECT(R$2),$Q206),"")</f>
        <v>SOD1 mutation</v>
      </c>
      <c r="S206" t="str">
        <f t="shared" ca="1" si="222"/>
        <v>factor</v>
      </c>
      <c r="T206" t="str">
        <f t="shared" ca="1" si="222"/>
        <v>1="Pending";2="Wt/wt (normal)";3="Mutation found"</v>
      </c>
    </row>
    <row r="207" spans="1:20">
      <c r="A207" t="s">
        <v>277</v>
      </c>
      <c r="B207" t="s">
        <v>908</v>
      </c>
      <c r="C207" t="s">
        <v>1321</v>
      </c>
      <c r="D207" s="3" t="str">
        <f t="shared" ca="1" si="212"/>
        <v>SOD1 mutation type</v>
      </c>
      <c r="E207" t="s">
        <v>5</v>
      </c>
      <c r="F207" s="3" t="str">
        <f t="shared" ca="1" si="208"/>
        <v>character</v>
      </c>
      <c r="G207" t="s">
        <v>6</v>
      </c>
      <c r="H207" s="3" t="str">
        <f t="shared" ca="1" si="209"/>
        <v/>
      </c>
      <c r="I207" s="1"/>
      <c r="J207" s="1" t="str">
        <f t="shared" si="156"/>
        <v>q_97b</v>
      </c>
      <c r="K207" s="1"/>
      <c r="L207" s="1"/>
      <c r="M207" s="1"/>
      <c r="N207" s="1"/>
      <c r="O207" s="1"/>
      <c r="P207" s="1"/>
      <c r="Q207" s="1">
        <f t="shared" ca="1" si="210"/>
        <v>301</v>
      </c>
      <c r="R207" t="str">
        <f t="shared" ref="R207:T207" ca="1" si="223">IF(Q207&lt;&gt;"",INDEX(INDIRECT(R$2),$Q207),"")</f>
        <v>SOD1 mutation type</v>
      </c>
      <c r="S207" t="str">
        <f t="shared" ca="1" si="223"/>
        <v>character</v>
      </c>
      <c r="T207" t="str">
        <f t="shared" ca="1" si="223"/>
        <v/>
      </c>
    </row>
    <row r="208" spans="1:20">
      <c r="A208" t="s">
        <v>278</v>
      </c>
      <c r="B208" t="s">
        <v>1322</v>
      </c>
      <c r="C208" t="s">
        <v>1323</v>
      </c>
      <c r="D208" s="3" t="str">
        <f t="shared" ca="1" si="212"/>
        <v>Abnormal C9orf72 repeat-expansion</v>
      </c>
      <c r="E208" t="s">
        <v>8</v>
      </c>
      <c r="F208" s="3" t="str">
        <f t="shared" ca="1" si="208"/>
        <v>factor</v>
      </c>
      <c r="G208" t="s">
        <v>208</v>
      </c>
      <c r="H208" s="3" t="str">
        <f t="shared" ca="1" si="209"/>
        <v>1="Pending";2="A";3="AQ";4="B";5="BQ";6="C";7="CQ"</v>
      </c>
      <c r="I208" s="1"/>
      <c r="J208" s="13" t="s">
        <v>909</v>
      </c>
      <c r="K208" s="1" t="s">
        <v>2351</v>
      </c>
      <c r="L208" s="1"/>
      <c r="M208" s="1"/>
      <c r="N208" s="1"/>
      <c r="O208" s="1"/>
      <c r="P208" s="1"/>
      <c r="Q208" s="1">
        <f t="shared" ca="1" si="210"/>
        <v>302</v>
      </c>
      <c r="R208" t="str">
        <f t="shared" ref="R208:T208" ca="1" si="224">IF(Q208&lt;&gt;"",INDEX(INDIRECT(R$2),$Q208),"")</f>
        <v>Abnormal C9orf72 repeat-expansion</v>
      </c>
      <c r="S208" t="str">
        <f t="shared" ca="1" si="224"/>
        <v>factor</v>
      </c>
      <c r="T208" t="str">
        <f t="shared" ca="1" si="224"/>
        <v>1="Pending";2="A";3="AQ";4="B";5="BQ";6="C";7="CQ"</v>
      </c>
    </row>
    <row r="209" spans="1:20">
      <c r="A209" t="s">
        <v>279</v>
      </c>
      <c r="B209" t="s">
        <v>1324</v>
      </c>
      <c r="C209" t="s">
        <v>372</v>
      </c>
      <c r="D209" s="3" t="e">
        <f t="shared" ca="1" si="212"/>
        <v>#N/A</v>
      </c>
      <c r="E209" t="s">
        <v>5</v>
      </c>
      <c r="F209" s="3" t="e">
        <f t="shared" ca="1" si="208"/>
        <v>#N/A</v>
      </c>
      <c r="G209" t="s">
        <v>6</v>
      </c>
      <c r="H209" s="3" t="e">
        <f t="shared" ca="1" si="209"/>
        <v>#N/A</v>
      </c>
      <c r="I209" s="1"/>
      <c r="J209" s="1" t="str">
        <f t="shared" ref="J209:J272" si="225">B209</f>
        <v>q_99.1</v>
      </c>
      <c r="K209" s="1"/>
      <c r="L209" s="1"/>
      <c r="M209" s="1"/>
      <c r="N209" s="1"/>
      <c r="O209" s="1"/>
      <c r="P209" s="1"/>
      <c r="Q209" s="1" t="e">
        <f t="shared" ca="1" si="210"/>
        <v>#N/A</v>
      </c>
      <c r="R209" t="e">
        <f t="shared" ref="R209:T209" ca="1" si="226">IF(Q209&lt;&gt;"",INDEX(INDIRECT(R$2),$Q209),"")</f>
        <v>#N/A</v>
      </c>
      <c r="S209" t="e">
        <f t="shared" ca="1" si="226"/>
        <v>#N/A</v>
      </c>
      <c r="T209" t="e">
        <f t="shared" ca="1" si="226"/>
        <v>#N/A</v>
      </c>
    </row>
    <row r="210" spans="1:20">
      <c r="A210" t="s">
        <v>280</v>
      </c>
      <c r="B210" t="s">
        <v>1325</v>
      </c>
      <c r="C210" t="s">
        <v>1326</v>
      </c>
      <c r="D210" s="3" t="str">
        <f t="shared" ca="1" si="212"/>
        <v>Other gene 1</v>
      </c>
      <c r="E210" t="s">
        <v>5</v>
      </c>
      <c r="F210" s="3" t="str">
        <f t="shared" ca="1" si="208"/>
        <v>factor</v>
      </c>
      <c r="G210" t="s">
        <v>6</v>
      </c>
      <c r="H210" s="3" t="str">
        <f t="shared" ca="1" si="20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0" s="1"/>
      <c r="J210" s="14" t="s">
        <v>1125</v>
      </c>
      <c r="K210" s="1" t="s">
        <v>2352</v>
      </c>
      <c r="L210" s="1"/>
      <c r="M210" s="1"/>
      <c r="N210" s="1"/>
      <c r="O210" s="1"/>
      <c r="P210" s="1"/>
      <c r="Q210" s="1">
        <f t="shared" ca="1" si="210"/>
        <v>305</v>
      </c>
      <c r="R210" t="str">
        <f t="shared" ref="R210:T210" ca="1" si="227">IF(Q210&lt;&gt;"",INDEX(INDIRECT(R$2),$Q210),"")</f>
        <v>Other gene 1</v>
      </c>
      <c r="S210" t="str">
        <f t="shared" ca="1" si="227"/>
        <v>factor</v>
      </c>
      <c r="T210" t="str">
        <f t="shared" ca="1" si="227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1" spans="1:20">
      <c r="A211" t="s">
        <v>281</v>
      </c>
      <c r="B211" t="s">
        <v>1327</v>
      </c>
      <c r="C211" t="s">
        <v>1328</v>
      </c>
      <c r="D211" s="3" t="str">
        <f t="shared" ca="1" si="212"/>
        <v>Other gene 1 mutation type</v>
      </c>
      <c r="E211" t="s">
        <v>5</v>
      </c>
      <c r="F211" s="3" t="str">
        <f t="shared" ca="1" si="208"/>
        <v>character</v>
      </c>
      <c r="G211" t="s">
        <v>6</v>
      </c>
      <c r="H211" s="3" t="str">
        <f t="shared" ca="1" si="209"/>
        <v/>
      </c>
      <c r="I211" s="1"/>
      <c r="J211" s="15" t="s">
        <v>1126</v>
      </c>
      <c r="K211" s="1"/>
      <c r="L211" s="1"/>
      <c r="M211" s="1"/>
      <c r="N211" s="1"/>
      <c r="O211" s="1"/>
      <c r="P211" s="1"/>
      <c r="Q211" s="1">
        <f t="shared" ca="1" si="210"/>
        <v>306</v>
      </c>
      <c r="R211" t="str">
        <f t="shared" ref="R211:T211" ca="1" si="228">IF(Q211&lt;&gt;"",INDEX(INDIRECT(R$2),$Q211),"")</f>
        <v>Other gene 1 mutation type</v>
      </c>
      <c r="S211" t="str">
        <f t="shared" ca="1" si="228"/>
        <v>character</v>
      </c>
      <c r="T211" t="str">
        <f t="shared" ca="1" si="228"/>
        <v/>
      </c>
    </row>
    <row r="212" spans="1:20">
      <c r="A212" t="s">
        <v>282</v>
      </c>
      <c r="B212" t="s">
        <v>1329</v>
      </c>
      <c r="C212" t="s">
        <v>1330</v>
      </c>
      <c r="D212" s="3" t="str">
        <f t="shared" ca="1" si="212"/>
        <v>Other gene 2</v>
      </c>
      <c r="E212" t="s">
        <v>5</v>
      </c>
      <c r="F212" s="3" t="str">
        <f t="shared" ca="1" si="208"/>
        <v>factor</v>
      </c>
      <c r="G212" t="s">
        <v>6</v>
      </c>
      <c r="H212" s="3" t="str">
        <f t="shared" ca="1" si="20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2" s="1"/>
      <c r="J212" s="16" t="s">
        <v>1127</v>
      </c>
      <c r="K212" s="1" t="s">
        <v>2352</v>
      </c>
      <c r="L212" s="1"/>
      <c r="M212" s="1"/>
      <c r="N212" s="1"/>
      <c r="O212" s="1"/>
      <c r="P212" s="1"/>
      <c r="Q212" s="1">
        <f t="shared" ca="1" si="210"/>
        <v>307</v>
      </c>
      <c r="R212" t="str">
        <f t="shared" ref="R212:T212" ca="1" si="229">IF(Q212&lt;&gt;"",INDEX(INDIRECT(R$2),$Q212),"")</f>
        <v>Other gene 2</v>
      </c>
      <c r="S212" t="str">
        <f t="shared" ca="1" si="229"/>
        <v>factor</v>
      </c>
      <c r="T212" t="str">
        <f t="shared" ca="1" si="22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3" spans="1:20">
      <c r="A213" t="s">
        <v>283</v>
      </c>
      <c r="B213" t="s">
        <v>1331</v>
      </c>
      <c r="C213" t="s">
        <v>1332</v>
      </c>
      <c r="D213" s="3" t="str">
        <f t="shared" ca="1" si="212"/>
        <v>Other gene 2 mutation type</v>
      </c>
      <c r="E213" t="s">
        <v>5</v>
      </c>
      <c r="F213" s="3" t="str">
        <f t="shared" ca="1" si="208"/>
        <v>character</v>
      </c>
      <c r="G213" t="s">
        <v>6</v>
      </c>
      <c r="H213" s="3" t="str">
        <f t="shared" ca="1" si="209"/>
        <v/>
      </c>
      <c r="I213" s="1"/>
      <c r="J213" s="17" t="s">
        <v>1128</v>
      </c>
      <c r="K213" s="1"/>
      <c r="L213" s="1"/>
      <c r="M213" s="1"/>
      <c r="N213" s="1"/>
      <c r="O213" s="1"/>
      <c r="P213" s="1"/>
      <c r="Q213" s="1">
        <f t="shared" ca="1" si="210"/>
        <v>308</v>
      </c>
      <c r="R213" t="str">
        <f t="shared" ref="R213:T213" ca="1" si="230">IF(Q213&lt;&gt;"",INDEX(INDIRECT(R$2),$Q213),"")</f>
        <v>Other gene 2 mutation type</v>
      </c>
      <c r="S213" t="str">
        <f t="shared" ca="1" si="230"/>
        <v>character</v>
      </c>
      <c r="T213" t="str">
        <f t="shared" ca="1" si="230"/>
        <v/>
      </c>
    </row>
    <row r="214" spans="1:20">
      <c r="A214" t="s">
        <v>284</v>
      </c>
      <c r="B214" t="s">
        <v>1333</v>
      </c>
      <c r="C214" t="s">
        <v>1334</v>
      </c>
      <c r="D214" s="3" t="str">
        <f t="shared" ca="1" si="212"/>
        <v>Other gene 3</v>
      </c>
      <c r="E214" t="s">
        <v>5</v>
      </c>
      <c r="F214" s="3" t="str">
        <f t="shared" ca="1" si="208"/>
        <v>factor</v>
      </c>
      <c r="G214" t="s">
        <v>6</v>
      </c>
      <c r="H214" s="3" t="str">
        <f t="shared" ca="1" si="20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4" s="1"/>
      <c r="J214" s="18" t="s">
        <v>2115</v>
      </c>
      <c r="K214" s="1" t="s">
        <v>2352</v>
      </c>
      <c r="L214" s="1"/>
      <c r="M214" s="1"/>
      <c r="N214" s="1"/>
      <c r="O214" s="1"/>
      <c r="P214" s="1"/>
      <c r="Q214" s="1">
        <f t="shared" ca="1" si="210"/>
        <v>309</v>
      </c>
      <c r="R214" t="str">
        <f t="shared" ref="R214:T214" ca="1" si="231">IF(Q214&lt;&gt;"",INDEX(INDIRECT(R$2),$Q214),"")</f>
        <v>Other gene 3</v>
      </c>
      <c r="S214" t="str">
        <f t="shared" ca="1" si="231"/>
        <v>factor</v>
      </c>
      <c r="T214" t="str">
        <f t="shared" ca="1" si="231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5" spans="1:20">
      <c r="A215" t="s">
        <v>285</v>
      </c>
      <c r="B215" t="s">
        <v>1335</v>
      </c>
      <c r="C215" t="s">
        <v>1336</v>
      </c>
      <c r="D215" s="3" t="str">
        <f t="shared" ca="1" si="212"/>
        <v>Other gene 3 mutation type</v>
      </c>
      <c r="E215" t="s">
        <v>5</v>
      </c>
      <c r="F215" s="3" t="str">
        <f t="shared" ca="1" si="208"/>
        <v>character</v>
      </c>
      <c r="G215" t="s">
        <v>6</v>
      </c>
      <c r="H215" s="3" t="str">
        <f t="shared" ca="1" si="209"/>
        <v/>
      </c>
      <c r="I215" s="1"/>
      <c r="J215" s="19" t="s">
        <v>2116</v>
      </c>
      <c r="K215" s="1"/>
      <c r="L215" s="1"/>
      <c r="M215" s="1"/>
      <c r="N215" s="1"/>
      <c r="O215" s="1"/>
      <c r="P215" s="1"/>
      <c r="Q215" s="1">
        <f t="shared" ca="1" si="210"/>
        <v>310</v>
      </c>
      <c r="R215" t="str">
        <f t="shared" ref="R215:T215" ca="1" si="232">IF(Q215&lt;&gt;"",INDEX(INDIRECT(R$2),$Q215),"")</f>
        <v>Other gene 3 mutation type</v>
      </c>
      <c r="S215" t="str">
        <f t="shared" ca="1" si="232"/>
        <v>character</v>
      </c>
      <c r="T215" t="str">
        <f t="shared" ca="1" si="232"/>
        <v/>
      </c>
    </row>
    <row r="216" spans="1:20">
      <c r="A216" t="s">
        <v>286</v>
      </c>
      <c r="B216" t="s">
        <v>1337</v>
      </c>
      <c r="C216" t="s">
        <v>1338</v>
      </c>
      <c r="D216" s="3" t="str">
        <f t="shared" ca="1" si="212"/>
        <v>Other gene 4</v>
      </c>
      <c r="E216" t="s">
        <v>5</v>
      </c>
      <c r="F216" s="3" t="str">
        <f t="shared" ca="1" si="208"/>
        <v>factor</v>
      </c>
      <c r="G216" t="s">
        <v>6</v>
      </c>
      <c r="H216" s="3" t="str">
        <f t="shared" ca="1" si="209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6" s="1"/>
      <c r="J216" s="20" t="s">
        <v>2118</v>
      </c>
      <c r="K216" s="1" t="s">
        <v>2352</v>
      </c>
      <c r="L216" s="1"/>
      <c r="M216" s="1"/>
      <c r="N216" s="1"/>
      <c r="O216" s="1"/>
      <c r="P216" s="1"/>
      <c r="Q216" s="1">
        <f t="shared" ca="1" si="210"/>
        <v>311</v>
      </c>
      <c r="R216" t="str">
        <f t="shared" ref="R216:T216" ca="1" si="233">IF(Q216&lt;&gt;"",INDEX(INDIRECT(R$2),$Q216),"")</f>
        <v>Other gene 4</v>
      </c>
      <c r="S216" t="str">
        <f t="shared" ca="1" si="233"/>
        <v>factor</v>
      </c>
      <c r="T216" t="str">
        <f t="shared" ca="1" si="233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7" spans="1:20">
      <c r="A217" t="s">
        <v>287</v>
      </c>
      <c r="B217" t="s">
        <v>1339</v>
      </c>
      <c r="C217" t="s">
        <v>1340</v>
      </c>
      <c r="D217" s="3" t="str">
        <f t="shared" ca="1" si="212"/>
        <v>Other gene 4 mutation type</v>
      </c>
      <c r="E217" t="s">
        <v>5</v>
      </c>
      <c r="F217" s="3" t="str">
        <f t="shared" ca="1" si="208"/>
        <v>character</v>
      </c>
      <c r="G217" t="s">
        <v>6</v>
      </c>
      <c r="H217" s="3" t="str">
        <f t="shared" ca="1" si="209"/>
        <v/>
      </c>
      <c r="I217" s="1"/>
      <c r="J217" s="21" t="s">
        <v>2119</v>
      </c>
      <c r="K217" s="1"/>
      <c r="L217" s="1"/>
      <c r="M217" s="1"/>
      <c r="N217" s="1"/>
      <c r="O217" s="1"/>
      <c r="P217" s="1"/>
      <c r="Q217" s="1">
        <f t="shared" ca="1" si="210"/>
        <v>312</v>
      </c>
      <c r="R217" t="str">
        <f t="shared" ref="R217:T217" ca="1" si="234">IF(Q217&lt;&gt;"",INDEX(INDIRECT(R$2),$Q217),"")</f>
        <v>Other gene 4 mutation type</v>
      </c>
      <c r="S217" t="str">
        <f t="shared" ca="1" si="234"/>
        <v>character</v>
      </c>
      <c r="T217" t="str">
        <f t="shared" ca="1" si="234"/>
        <v/>
      </c>
    </row>
    <row r="218" spans="1:20">
      <c r="A218" t="s">
        <v>288</v>
      </c>
      <c r="B218" t="s">
        <v>1341</v>
      </c>
      <c r="C218" t="s">
        <v>1342</v>
      </c>
      <c r="D218" s="3" t="e">
        <f t="shared" ca="1" si="212"/>
        <v>#N/A</v>
      </c>
      <c r="E218" t="s">
        <v>5</v>
      </c>
      <c r="F218" s="3" t="e">
        <f t="shared" ca="1" si="208"/>
        <v>#N/A</v>
      </c>
      <c r="G218" t="s">
        <v>6</v>
      </c>
      <c r="H218" s="3" t="e">
        <f t="shared" ca="1" si="209"/>
        <v>#N/A</v>
      </c>
      <c r="I218" s="1"/>
      <c r="J218" s="21" t="s">
        <v>2353</v>
      </c>
      <c r="K218" s="1" t="s">
        <v>2352</v>
      </c>
      <c r="L218" s="1"/>
      <c r="M218" s="1"/>
      <c r="N218" s="1"/>
      <c r="O218" s="1"/>
      <c r="P218" s="1"/>
      <c r="Q218" s="1" t="e">
        <f t="shared" ca="1" si="210"/>
        <v>#N/A</v>
      </c>
      <c r="R218" t="e">
        <f t="shared" ref="R218:T218" ca="1" si="235">IF(Q218&lt;&gt;"",INDEX(INDIRECT(R$2),$Q218),"")</f>
        <v>#N/A</v>
      </c>
      <c r="S218" t="e">
        <f t="shared" ca="1" si="235"/>
        <v>#N/A</v>
      </c>
      <c r="T218" t="e">
        <f t="shared" ca="1" si="235"/>
        <v>#N/A</v>
      </c>
    </row>
    <row r="219" spans="1:20">
      <c r="A219" t="s">
        <v>289</v>
      </c>
      <c r="B219" t="s">
        <v>1343</v>
      </c>
      <c r="C219" t="s">
        <v>1344</v>
      </c>
      <c r="D219" s="3" t="e">
        <f t="shared" ca="1" si="212"/>
        <v>#N/A</v>
      </c>
      <c r="E219" t="s">
        <v>5</v>
      </c>
      <c r="F219" s="3" t="e">
        <f t="shared" ca="1" si="208"/>
        <v>#N/A</v>
      </c>
      <c r="G219" t="s">
        <v>6</v>
      </c>
      <c r="H219" s="3" t="e">
        <f t="shared" ca="1" si="209"/>
        <v>#N/A</v>
      </c>
      <c r="I219" s="1"/>
      <c r="J219" s="21" t="s">
        <v>2354</v>
      </c>
      <c r="K219" s="1"/>
      <c r="L219" s="1"/>
      <c r="M219" s="1"/>
      <c r="N219" s="1"/>
      <c r="O219" s="1"/>
      <c r="P219" s="1"/>
      <c r="Q219" s="1" t="e">
        <f t="shared" ca="1" si="210"/>
        <v>#N/A</v>
      </c>
      <c r="R219" t="e">
        <f t="shared" ref="R219:T219" ca="1" si="236">IF(Q219&lt;&gt;"",INDEX(INDIRECT(R$2),$Q219),"")</f>
        <v>#N/A</v>
      </c>
      <c r="S219" t="e">
        <f t="shared" ca="1" si="236"/>
        <v>#N/A</v>
      </c>
      <c r="T219" t="e">
        <f t="shared" ca="1" si="236"/>
        <v>#N/A</v>
      </c>
    </row>
    <row r="220" spans="1:20">
      <c r="A220" t="s">
        <v>290</v>
      </c>
      <c r="B220" t="s">
        <v>1345</v>
      </c>
      <c r="C220" t="s">
        <v>1346</v>
      </c>
      <c r="D220" s="3" t="str">
        <f t="shared" ca="1" si="212"/>
        <v>Was the patient included in other genomic studies</v>
      </c>
      <c r="E220" t="s">
        <v>8</v>
      </c>
      <c r="F220" s="3" t="str">
        <f t="shared" ca="1" si="208"/>
        <v>factor</v>
      </c>
      <c r="G220" t="s">
        <v>56</v>
      </c>
      <c r="H220" s="3" t="str">
        <f t="shared" ca="1" si="209"/>
        <v>1="Yes";2="No"</v>
      </c>
      <c r="I220" s="1"/>
      <c r="J220" s="22" t="s">
        <v>2121</v>
      </c>
      <c r="K220" s="1" t="s">
        <v>548</v>
      </c>
      <c r="L220" s="1" t="s">
        <v>2346</v>
      </c>
      <c r="M220" s="1"/>
      <c r="N220" s="1"/>
      <c r="O220" s="1"/>
      <c r="P220" s="1"/>
      <c r="Q220" s="1">
        <f t="shared" ca="1" si="210"/>
        <v>313</v>
      </c>
      <c r="R220" t="str">
        <f t="shared" ref="R220:T220" ca="1" si="237">IF(Q220&lt;&gt;"",INDEX(INDIRECT(R$2),$Q220),"")</f>
        <v>Was the patient included in other genomic studies</v>
      </c>
      <c r="S220" t="str">
        <f t="shared" ca="1" si="237"/>
        <v>factor</v>
      </c>
      <c r="T220" t="str">
        <f t="shared" ca="1" si="237"/>
        <v>1="Yes";2="No"</v>
      </c>
    </row>
    <row r="221" spans="1:20">
      <c r="A221" t="s">
        <v>291</v>
      </c>
      <c r="B221" t="s">
        <v>1347</v>
      </c>
      <c r="C221" t="s">
        <v>1348</v>
      </c>
      <c r="D221" s="3" t="str">
        <f t="shared" ca="1" si="212"/>
        <v>Genomic study name 1</v>
      </c>
      <c r="E221" t="s">
        <v>5</v>
      </c>
      <c r="F221" s="3" t="str">
        <f t="shared" ca="1" si="208"/>
        <v>character</v>
      </c>
      <c r="G221" t="s">
        <v>6</v>
      </c>
      <c r="H221" s="3" t="str">
        <f t="shared" ca="1" si="209"/>
        <v/>
      </c>
      <c r="I221" s="1"/>
      <c r="J221" s="23" t="s">
        <v>2122</v>
      </c>
      <c r="K221" s="1"/>
      <c r="L221" s="1"/>
      <c r="M221" s="1"/>
      <c r="N221" s="1"/>
      <c r="O221" s="1"/>
      <c r="P221" s="1"/>
      <c r="Q221" s="1">
        <f t="shared" ca="1" si="210"/>
        <v>314</v>
      </c>
      <c r="R221" t="str">
        <f t="shared" ref="R221:T221" ca="1" si="238">IF(Q221&lt;&gt;"",INDEX(INDIRECT(R$2),$Q221),"")</f>
        <v>Genomic study name 1</v>
      </c>
      <c r="S221" t="str">
        <f t="shared" ca="1" si="238"/>
        <v>character</v>
      </c>
      <c r="T221" t="str">
        <f t="shared" ca="1" si="238"/>
        <v/>
      </c>
    </row>
    <row r="222" spans="1:20">
      <c r="A222" t="s">
        <v>292</v>
      </c>
      <c r="B222" t="s">
        <v>1349</v>
      </c>
      <c r="C222" t="s">
        <v>1350</v>
      </c>
      <c r="D222" s="3" t="str">
        <f t="shared" ca="1" si="212"/>
        <v>Genomic study name 2</v>
      </c>
      <c r="E222" t="s">
        <v>5</v>
      </c>
      <c r="F222" s="3" t="str">
        <f t="shared" ca="1" si="208"/>
        <v>character</v>
      </c>
      <c r="G222" t="s">
        <v>6</v>
      </c>
      <c r="H222" s="3" t="str">
        <f t="shared" ca="1" si="209"/>
        <v/>
      </c>
      <c r="I222" s="1"/>
      <c r="J222" s="24" t="s">
        <v>2123</v>
      </c>
      <c r="K222" s="1"/>
      <c r="L222" s="1"/>
      <c r="M222" s="1"/>
      <c r="N222" s="1"/>
      <c r="O222" s="1"/>
      <c r="P222" s="1"/>
      <c r="Q222" s="1">
        <f t="shared" ca="1" si="210"/>
        <v>315</v>
      </c>
      <c r="R222" t="str">
        <f t="shared" ref="R222:T222" ca="1" si="239">IF(Q222&lt;&gt;"",INDEX(INDIRECT(R$2),$Q222),"")</f>
        <v>Genomic study name 2</v>
      </c>
      <c r="S222" t="str">
        <f t="shared" ca="1" si="239"/>
        <v>character</v>
      </c>
      <c r="T222" t="str">
        <f t="shared" ca="1" si="239"/>
        <v/>
      </c>
    </row>
    <row r="223" spans="1:20">
      <c r="A223" t="s">
        <v>293</v>
      </c>
      <c r="B223" t="s">
        <v>1351</v>
      </c>
      <c r="C223" t="s">
        <v>1352</v>
      </c>
      <c r="D223" s="3" t="e">
        <f t="shared" ca="1" si="212"/>
        <v>#N/A</v>
      </c>
      <c r="E223" t="s">
        <v>8</v>
      </c>
      <c r="F223" s="3" t="e">
        <f t="shared" ca="1" si="208"/>
        <v>#N/A</v>
      </c>
      <c r="G223" t="s">
        <v>56</v>
      </c>
      <c r="H223" s="3" t="e">
        <f t="shared" ca="1" si="209"/>
        <v>#N/A</v>
      </c>
      <c r="I223" s="1"/>
      <c r="J223" s="1" t="str">
        <f t="shared" si="225"/>
        <v>q_100a</v>
      </c>
      <c r="K223" s="1" t="s">
        <v>2355</v>
      </c>
      <c r="L223" s="25" t="s">
        <v>912</v>
      </c>
      <c r="M223" s="1"/>
      <c r="N223" s="1"/>
      <c r="O223" s="1"/>
      <c r="P223" s="1"/>
      <c r="Q223" s="1" t="e">
        <f t="shared" ca="1" si="210"/>
        <v>#N/A</v>
      </c>
      <c r="R223" t="e">
        <f t="shared" ref="R223:T223" ca="1" si="240">IF(Q223&lt;&gt;"",INDEX(INDIRECT(R$2),$Q223),"")</f>
        <v>#N/A</v>
      </c>
      <c r="S223" t="e">
        <f t="shared" ca="1" si="240"/>
        <v>#N/A</v>
      </c>
      <c r="T223" t="e">
        <f t="shared" ca="1" si="240"/>
        <v>#N/A</v>
      </c>
    </row>
    <row r="224" spans="1:20">
      <c r="A224" t="s">
        <v>294</v>
      </c>
      <c r="B224" t="s">
        <v>1353</v>
      </c>
      <c r="C224" t="s">
        <v>1354</v>
      </c>
      <c r="D224" s="3" t="e">
        <f t="shared" ca="1" si="212"/>
        <v>#N/A</v>
      </c>
      <c r="E224" t="s">
        <v>8</v>
      </c>
      <c r="F224" s="3" t="e">
        <f t="shared" ca="1" si="208"/>
        <v>#N/A</v>
      </c>
      <c r="G224" t="s">
        <v>56</v>
      </c>
      <c r="H224" s="3" t="e">
        <f t="shared" ca="1" si="209"/>
        <v>#N/A</v>
      </c>
      <c r="I224" s="1"/>
      <c r="J224" s="1" t="str">
        <f t="shared" si="225"/>
        <v>q_100b</v>
      </c>
      <c r="K224" s="1"/>
      <c r="L224" s="1"/>
      <c r="M224" s="1"/>
      <c r="N224" s="1"/>
      <c r="O224" s="1"/>
      <c r="P224" s="1"/>
      <c r="Q224" s="1" t="e">
        <f t="shared" ca="1" si="210"/>
        <v>#N/A</v>
      </c>
      <c r="R224" t="e">
        <f t="shared" ref="R224:T224" ca="1" si="241">IF(Q224&lt;&gt;"",INDEX(INDIRECT(R$2),$Q224),"")</f>
        <v>#N/A</v>
      </c>
      <c r="S224" t="e">
        <f t="shared" ca="1" si="241"/>
        <v>#N/A</v>
      </c>
      <c r="T224" t="e">
        <f t="shared" ca="1" si="241"/>
        <v>#N/A</v>
      </c>
    </row>
    <row r="225" spans="1:20">
      <c r="A225" t="s">
        <v>295</v>
      </c>
      <c r="B225" t="s">
        <v>1355</v>
      </c>
      <c r="C225" t="s">
        <v>1356</v>
      </c>
      <c r="D225" s="3" t="e">
        <f t="shared" ca="1" si="212"/>
        <v>#N/A</v>
      </c>
      <c r="E225" t="s">
        <v>8</v>
      </c>
      <c r="F225" s="3" t="e">
        <f t="shared" ca="1" si="208"/>
        <v>#N/A</v>
      </c>
      <c r="G225" t="s">
        <v>56</v>
      </c>
      <c r="H225" s="3" t="e">
        <f t="shared" ca="1" si="209"/>
        <v>#N/A</v>
      </c>
      <c r="I225" s="1"/>
      <c r="J225" s="1" t="str">
        <f t="shared" si="225"/>
        <v>q_100c</v>
      </c>
      <c r="K225" s="1"/>
      <c r="L225" s="1"/>
      <c r="M225" s="1"/>
      <c r="N225" s="1"/>
      <c r="O225" s="1"/>
      <c r="P225" s="1"/>
      <c r="Q225" s="1" t="e">
        <f t="shared" ca="1" si="210"/>
        <v>#N/A</v>
      </c>
      <c r="R225" t="e">
        <f t="shared" ref="R225:T225" ca="1" si="242">IF(Q225&lt;&gt;"",INDEX(INDIRECT(R$2),$Q225),"")</f>
        <v>#N/A</v>
      </c>
      <c r="S225" t="e">
        <f t="shared" ca="1" si="242"/>
        <v>#N/A</v>
      </c>
      <c r="T225" t="e">
        <f t="shared" ca="1" si="242"/>
        <v>#N/A</v>
      </c>
    </row>
    <row r="226" spans="1:20">
      <c r="A226" t="s">
        <v>296</v>
      </c>
      <c r="B226" t="s">
        <v>1357</v>
      </c>
      <c r="C226" t="s">
        <v>1358</v>
      </c>
      <c r="D226" s="3" t="e">
        <f t="shared" ca="1" si="212"/>
        <v>#N/A</v>
      </c>
      <c r="E226" t="s">
        <v>8</v>
      </c>
      <c r="F226" s="3" t="e">
        <f t="shared" ca="1" si="208"/>
        <v>#N/A</v>
      </c>
      <c r="G226" t="s">
        <v>56</v>
      </c>
      <c r="H226" s="3" t="e">
        <f t="shared" ca="1" si="209"/>
        <v>#N/A</v>
      </c>
      <c r="I226" s="1"/>
      <c r="J226" s="1" t="str">
        <f t="shared" si="225"/>
        <v>q_100d</v>
      </c>
      <c r="K226" s="1"/>
      <c r="L226" s="1"/>
      <c r="M226" s="1"/>
      <c r="N226" s="1"/>
      <c r="O226" s="1"/>
      <c r="P226" s="1"/>
      <c r="Q226" s="1" t="e">
        <f t="shared" ca="1" si="210"/>
        <v>#N/A</v>
      </c>
      <c r="R226" t="e">
        <f t="shared" ref="R226:T226" ca="1" si="243">IF(Q226&lt;&gt;"",INDEX(INDIRECT(R$2),$Q226),"")</f>
        <v>#N/A</v>
      </c>
      <c r="S226" t="e">
        <f t="shared" ca="1" si="243"/>
        <v>#N/A</v>
      </c>
      <c r="T226" t="e">
        <f t="shared" ca="1" si="243"/>
        <v>#N/A</v>
      </c>
    </row>
    <row r="227" spans="1:20">
      <c r="A227" t="s">
        <v>297</v>
      </c>
      <c r="B227" t="s">
        <v>1359</v>
      </c>
      <c r="C227" t="s">
        <v>1360</v>
      </c>
      <c r="D227" s="3" t="e">
        <f t="shared" ca="1" si="212"/>
        <v>#N/A</v>
      </c>
      <c r="E227" t="s">
        <v>8</v>
      </c>
      <c r="F227" s="3" t="e">
        <f t="shared" ca="1" si="208"/>
        <v>#N/A</v>
      </c>
      <c r="G227" t="s">
        <v>56</v>
      </c>
      <c r="H227" s="3" t="e">
        <f t="shared" ca="1" si="209"/>
        <v>#N/A</v>
      </c>
      <c r="I227" s="1"/>
      <c r="J227" s="1" t="str">
        <f t="shared" si="225"/>
        <v>q_100e</v>
      </c>
      <c r="K227" s="1"/>
      <c r="L227" s="1"/>
      <c r="M227" s="1"/>
      <c r="N227" s="1"/>
      <c r="O227" s="1"/>
      <c r="P227" s="1"/>
      <c r="Q227" s="1" t="e">
        <f t="shared" ca="1" si="210"/>
        <v>#N/A</v>
      </c>
      <c r="R227" t="e">
        <f t="shared" ref="R227:T227" ca="1" si="244">IF(Q227&lt;&gt;"",INDEX(INDIRECT(R$2),$Q227),"")</f>
        <v>#N/A</v>
      </c>
      <c r="S227" t="e">
        <f t="shared" ca="1" si="244"/>
        <v>#N/A</v>
      </c>
      <c r="T227" t="e">
        <f t="shared" ca="1" si="244"/>
        <v>#N/A</v>
      </c>
    </row>
    <row r="228" spans="1:20">
      <c r="A228" t="s">
        <v>298</v>
      </c>
      <c r="B228" t="s">
        <v>1361</v>
      </c>
      <c r="C228" t="s">
        <v>1362</v>
      </c>
      <c r="D228" s="3" t="e">
        <f t="shared" ca="1" si="212"/>
        <v>#N/A</v>
      </c>
      <c r="E228" t="s">
        <v>8</v>
      </c>
      <c r="F228" s="3" t="e">
        <f t="shared" ca="1" si="208"/>
        <v>#N/A</v>
      </c>
      <c r="G228" t="s">
        <v>56</v>
      </c>
      <c r="H228" s="3" t="e">
        <f t="shared" ca="1" si="209"/>
        <v>#N/A</v>
      </c>
      <c r="I228" s="1"/>
      <c r="J228" s="1" t="str">
        <f t="shared" si="225"/>
        <v>q_100f</v>
      </c>
      <c r="K228" s="1"/>
      <c r="L228" s="1"/>
      <c r="M228" s="1"/>
      <c r="N228" s="1"/>
      <c r="O228" s="1"/>
      <c r="P228" s="1"/>
      <c r="Q228" s="1" t="e">
        <f t="shared" ca="1" si="210"/>
        <v>#N/A</v>
      </c>
      <c r="R228" t="e">
        <f t="shared" ref="R228:T228" ca="1" si="245">IF(Q228&lt;&gt;"",INDEX(INDIRECT(R$2),$Q228),"")</f>
        <v>#N/A</v>
      </c>
      <c r="S228" t="e">
        <f t="shared" ca="1" si="245"/>
        <v>#N/A</v>
      </c>
      <c r="T228" t="e">
        <f t="shared" ca="1" si="245"/>
        <v>#N/A</v>
      </c>
    </row>
    <row r="229" spans="1:20">
      <c r="A229" t="s">
        <v>299</v>
      </c>
      <c r="B229" t="s">
        <v>1363</v>
      </c>
      <c r="C229" t="s">
        <v>1364</v>
      </c>
      <c r="D229" s="3" t="e">
        <f t="shared" ca="1" si="212"/>
        <v>#N/A</v>
      </c>
      <c r="E229" t="s">
        <v>8</v>
      </c>
      <c r="F229" s="3" t="e">
        <f t="shared" ca="1" si="208"/>
        <v>#N/A</v>
      </c>
      <c r="G229" t="s">
        <v>56</v>
      </c>
      <c r="H229" s="3" t="e">
        <f t="shared" ca="1" si="209"/>
        <v>#N/A</v>
      </c>
      <c r="I229" s="1"/>
      <c r="J229" s="1" t="str">
        <f t="shared" si="225"/>
        <v>q_100g</v>
      </c>
      <c r="K229" s="1"/>
      <c r="L229" s="1"/>
      <c r="M229" s="1"/>
      <c r="N229" s="1"/>
      <c r="O229" s="1"/>
      <c r="P229" s="1"/>
      <c r="Q229" s="1" t="e">
        <f t="shared" ca="1" si="210"/>
        <v>#N/A</v>
      </c>
      <c r="R229" t="e">
        <f t="shared" ref="R229:T229" ca="1" si="246">IF(Q229&lt;&gt;"",INDEX(INDIRECT(R$2),$Q229),"")</f>
        <v>#N/A</v>
      </c>
      <c r="S229" t="e">
        <f t="shared" ca="1" si="246"/>
        <v>#N/A</v>
      </c>
      <c r="T229" t="e">
        <f t="shared" ca="1" si="246"/>
        <v>#N/A</v>
      </c>
    </row>
    <row r="230" spans="1:20">
      <c r="A230" t="s">
        <v>300</v>
      </c>
      <c r="B230" t="s">
        <v>1365</v>
      </c>
      <c r="C230" t="s">
        <v>1366</v>
      </c>
      <c r="D230" s="3" t="e">
        <f t="shared" ca="1" si="212"/>
        <v>#N/A</v>
      </c>
      <c r="E230" t="s">
        <v>5</v>
      </c>
      <c r="F230" s="3" t="e">
        <f t="shared" ca="1" si="208"/>
        <v>#N/A</v>
      </c>
      <c r="G230" t="s">
        <v>6</v>
      </c>
      <c r="H230" s="3" t="e">
        <f t="shared" ca="1" si="209"/>
        <v>#N/A</v>
      </c>
      <c r="I230" s="1"/>
      <c r="J230" s="1" t="str">
        <f t="shared" si="225"/>
        <v>q_100h</v>
      </c>
      <c r="K230" s="1"/>
      <c r="L230" s="1"/>
      <c r="M230" s="1"/>
      <c r="N230" s="1"/>
      <c r="O230" s="1"/>
      <c r="P230" s="1"/>
      <c r="Q230" s="1" t="e">
        <f t="shared" ca="1" si="210"/>
        <v>#N/A</v>
      </c>
      <c r="R230" t="e">
        <f t="shared" ref="R230:T230" ca="1" si="247">IF(Q230&lt;&gt;"",INDEX(INDIRECT(R$2),$Q230),"")</f>
        <v>#N/A</v>
      </c>
      <c r="S230" t="e">
        <f t="shared" ca="1" si="247"/>
        <v>#N/A</v>
      </c>
      <c r="T230" t="e">
        <f t="shared" ca="1" si="247"/>
        <v>#N/A</v>
      </c>
    </row>
    <row r="231" spans="1:20">
      <c r="A231" t="s">
        <v>301</v>
      </c>
      <c r="B231" t="s">
        <v>1367</v>
      </c>
      <c r="C231" t="s">
        <v>1368</v>
      </c>
      <c r="D231" s="3" t="e">
        <f t="shared" ca="1" si="212"/>
        <v>#N/A</v>
      </c>
      <c r="E231" t="s">
        <v>5</v>
      </c>
      <c r="F231" s="3" t="e">
        <f t="shared" ca="1" si="208"/>
        <v>#N/A</v>
      </c>
      <c r="G231" t="s">
        <v>6</v>
      </c>
      <c r="H231" s="3" t="e">
        <f t="shared" ca="1" si="209"/>
        <v>#N/A</v>
      </c>
      <c r="I231" s="1"/>
      <c r="J231" s="1" t="str">
        <f t="shared" si="225"/>
        <v>q_100i</v>
      </c>
      <c r="K231" s="1"/>
      <c r="L231" s="1"/>
      <c r="M231" s="1"/>
      <c r="N231" s="1"/>
      <c r="O231" s="1"/>
      <c r="P231" s="1"/>
      <c r="Q231" s="1" t="e">
        <f t="shared" ca="1" si="210"/>
        <v>#N/A</v>
      </c>
      <c r="R231" t="e">
        <f t="shared" ref="R231:T231" ca="1" si="248">IF(Q231&lt;&gt;"",INDEX(INDIRECT(R$2),$Q231),"")</f>
        <v>#N/A</v>
      </c>
      <c r="S231" t="e">
        <f t="shared" ca="1" si="248"/>
        <v>#N/A</v>
      </c>
      <c r="T231" t="e">
        <f t="shared" ca="1" si="248"/>
        <v>#N/A</v>
      </c>
    </row>
    <row r="232" spans="1:20">
      <c r="A232" t="s">
        <v>302</v>
      </c>
      <c r="B232" t="s">
        <v>1369</v>
      </c>
      <c r="C232" t="s">
        <v>1370</v>
      </c>
      <c r="D232" s="3" t="e">
        <f t="shared" ca="1" si="212"/>
        <v>#N/A</v>
      </c>
      <c r="E232" t="s">
        <v>5</v>
      </c>
      <c r="F232" s="3" t="e">
        <f t="shared" ca="1" si="208"/>
        <v>#N/A</v>
      </c>
      <c r="G232" t="s">
        <v>6</v>
      </c>
      <c r="H232" s="3" t="e">
        <f t="shared" ca="1" si="209"/>
        <v>#N/A</v>
      </c>
      <c r="I232" s="1"/>
      <c r="J232" s="1" t="str">
        <f t="shared" si="225"/>
        <v>q_100j</v>
      </c>
      <c r="K232" s="1"/>
      <c r="L232" s="1"/>
      <c r="M232" s="1"/>
      <c r="N232" s="1"/>
      <c r="O232" s="1"/>
      <c r="P232" s="1"/>
      <c r="Q232" s="1" t="e">
        <f t="shared" ca="1" si="210"/>
        <v>#N/A</v>
      </c>
      <c r="R232" t="e">
        <f t="shared" ref="R232:T232" ca="1" si="249">IF(Q232&lt;&gt;"",INDEX(INDIRECT(R$2),$Q232),"")</f>
        <v>#N/A</v>
      </c>
      <c r="S232" t="e">
        <f t="shared" ca="1" si="249"/>
        <v>#N/A</v>
      </c>
      <c r="T232" t="e">
        <f t="shared" ca="1" si="249"/>
        <v>#N/A</v>
      </c>
    </row>
    <row r="233" spans="1:20">
      <c r="A233" t="s">
        <v>303</v>
      </c>
      <c r="B233" t="s">
        <v>1371</v>
      </c>
      <c r="C233" t="s">
        <v>1372</v>
      </c>
      <c r="D233" s="3" t="e">
        <f t="shared" ca="1" si="212"/>
        <v>#N/A</v>
      </c>
      <c r="E233" t="s">
        <v>8</v>
      </c>
      <c r="F233" s="3" t="e">
        <f t="shared" ca="1" si="208"/>
        <v>#N/A</v>
      </c>
      <c r="G233" t="s">
        <v>56</v>
      </c>
      <c r="H233" s="3" t="e">
        <f t="shared" ca="1" si="209"/>
        <v>#N/A</v>
      </c>
      <c r="I233" s="1"/>
      <c r="J233" s="1" t="str">
        <f t="shared" si="225"/>
        <v>q_101a</v>
      </c>
      <c r="K233" s="1" t="s">
        <v>2355</v>
      </c>
      <c r="L233" s="26" t="s">
        <v>969</v>
      </c>
      <c r="M233" s="1"/>
      <c r="N233" s="1"/>
      <c r="O233" s="1"/>
      <c r="P233" s="1"/>
      <c r="Q233" s="1" t="e">
        <f t="shared" ca="1" si="210"/>
        <v>#N/A</v>
      </c>
      <c r="R233" t="e">
        <f t="shared" ref="R233:T233" ca="1" si="250">IF(Q233&lt;&gt;"",INDEX(INDIRECT(R$2),$Q233),"")</f>
        <v>#N/A</v>
      </c>
      <c r="S233" t="e">
        <f t="shared" ca="1" si="250"/>
        <v>#N/A</v>
      </c>
      <c r="T233" t="e">
        <f t="shared" ca="1" si="250"/>
        <v>#N/A</v>
      </c>
    </row>
    <row r="234" spans="1:20">
      <c r="A234" t="s">
        <v>304</v>
      </c>
      <c r="B234" t="s">
        <v>1373</v>
      </c>
      <c r="C234" t="s">
        <v>1354</v>
      </c>
      <c r="D234" s="3" t="e">
        <f t="shared" ca="1" si="212"/>
        <v>#N/A</v>
      </c>
      <c r="E234" t="s">
        <v>8</v>
      </c>
      <c r="F234" s="3" t="e">
        <f t="shared" ca="1" si="208"/>
        <v>#N/A</v>
      </c>
      <c r="G234" t="s">
        <v>56</v>
      </c>
      <c r="H234" s="3" t="e">
        <f t="shared" ca="1" si="209"/>
        <v>#N/A</v>
      </c>
      <c r="I234" s="1"/>
      <c r="J234" s="1" t="str">
        <f t="shared" si="225"/>
        <v>q_101b</v>
      </c>
      <c r="K234" s="1"/>
      <c r="L234" s="1"/>
      <c r="M234" s="1"/>
      <c r="N234" s="1"/>
      <c r="O234" s="1"/>
      <c r="P234" s="1"/>
      <c r="Q234" s="1" t="e">
        <f t="shared" ca="1" si="210"/>
        <v>#N/A</v>
      </c>
      <c r="R234" t="e">
        <f t="shared" ref="R234:T234" ca="1" si="251">IF(Q234&lt;&gt;"",INDEX(INDIRECT(R$2),$Q234),"")</f>
        <v>#N/A</v>
      </c>
      <c r="S234" t="e">
        <f t="shared" ca="1" si="251"/>
        <v>#N/A</v>
      </c>
      <c r="T234" t="e">
        <f t="shared" ca="1" si="251"/>
        <v>#N/A</v>
      </c>
    </row>
    <row r="235" spans="1:20">
      <c r="A235" t="s">
        <v>305</v>
      </c>
      <c r="B235" t="s">
        <v>1374</v>
      </c>
      <c r="C235" t="s">
        <v>1356</v>
      </c>
      <c r="D235" s="3" t="e">
        <f t="shared" ca="1" si="212"/>
        <v>#N/A</v>
      </c>
      <c r="E235" t="s">
        <v>8</v>
      </c>
      <c r="F235" s="3" t="e">
        <f t="shared" ca="1" si="208"/>
        <v>#N/A</v>
      </c>
      <c r="G235" t="s">
        <v>56</v>
      </c>
      <c r="H235" s="3" t="e">
        <f t="shared" ca="1" si="209"/>
        <v>#N/A</v>
      </c>
      <c r="I235" s="1"/>
      <c r="J235" s="1" t="str">
        <f t="shared" si="225"/>
        <v>q_101c</v>
      </c>
      <c r="K235" s="1"/>
      <c r="L235" s="1"/>
      <c r="M235" s="1"/>
      <c r="N235" s="1"/>
      <c r="O235" s="1"/>
      <c r="P235" s="1"/>
      <c r="Q235" s="1" t="e">
        <f t="shared" ca="1" si="210"/>
        <v>#N/A</v>
      </c>
      <c r="R235" t="e">
        <f t="shared" ref="R235:T235" ca="1" si="252">IF(Q235&lt;&gt;"",INDEX(INDIRECT(R$2),$Q235),"")</f>
        <v>#N/A</v>
      </c>
      <c r="S235" t="e">
        <f t="shared" ca="1" si="252"/>
        <v>#N/A</v>
      </c>
      <c r="T235" t="e">
        <f t="shared" ca="1" si="252"/>
        <v>#N/A</v>
      </c>
    </row>
    <row r="236" spans="1:20">
      <c r="A236" t="s">
        <v>306</v>
      </c>
      <c r="B236" t="s">
        <v>1375</v>
      </c>
      <c r="C236" t="s">
        <v>1358</v>
      </c>
      <c r="D236" s="3" t="e">
        <f t="shared" ca="1" si="212"/>
        <v>#N/A</v>
      </c>
      <c r="E236" t="s">
        <v>8</v>
      </c>
      <c r="F236" s="3" t="e">
        <f t="shared" ca="1" si="208"/>
        <v>#N/A</v>
      </c>
      <c r="G236" t="s">
        <v>56</v>
      </c>
      <c r="H236" s="3" t="e">
        <f t="shared" ca="1" si="209"/>
        <v>#N/A</v>
      </c>
      <c r="I236" s="1"/>
      <c r="J236" s="1" t="str">
        <f t="shared" si="225"/>
        <v>q_101d</v>
      </c>
      <c r="K236" s="1"/>
      <c r="L236" s="1"/>
      <c r="M236" s="1"/>
      <c r="N236" s="1"/>
      <c r="O236" s="1"/>
      <c r="P236" s="1"/>
      <c r="Q236" s="1" t="e">
        <f t="shared" ca="1" si="210"/>
        <v>#N/A</v>
      </c>
      <c r="R236" t="e">
        <f t="shared" ref="R236:T236" ca="1" si="253">IF(Q236&lt;&gt;"",INDEX(INDIRECT(R$2),$Q236),"")</f>
        <v>#N/A</v>
      </c>
      <c r="S236" t="e">
        <f t="shared" ca="1" si="253"/>
        <v>#N/A</v>
      </c>
      <c r="T236" t="e">
        <f t="shared" ca="1" si="253"/>
        <v>#N/A</v>
      </c>
    </row>
    <row r="237" spans="1:20">
      <c r="A237" t="s">
        <v>307</v>
      </c>
      <c r="B237" t="s">
        <v>1376</v>
      </c>
      <c r="C237" t="s">
        <v>1360</v>
      </c>
      <c r="D237" s="3" t="e">
        <f t="shared" ca="1" si="212"/>
        <v>#N/A</v>
      </c>
      <c r="E237" t="s">
        <v>8</v>
      </c>
      <c r="F237" s="3" t="e">
        <f t="shared" ca="1" si="208"/>
        <v>#N/A</v>
      </c>
      <c r="G237" t="s">
        <v>56</v>
      </c>
      <c r="H237" s="3" t="e">
        <f t="shared" ca="1" si="209"/>
        <v>#N/A</v>
      </c>
      <c r="I237" s="1"/>
      <c r="J237" s="1" t="str">
        <f t="shared" si="225"/>
        <v>q_101e</v>
      </c>
      <c r="K237" s="1"/>
      <c r="L237" s="1"/>
      <c r="M237" s="1"/>
      <c r="N237" s="1"/>
      <c r="O237" s="1"/>
      <c r="P237" s="1"/>
      <c r="Q237" s="1" t="e">
        <f t="shared" ca="1" si="210"/>
        <v>#N/A</v>
      </c>
      <c r="R237" t="e">
        <f t="shared" ref="R237:T237" ca="1" si="254">IF(Q237&lt;&gt;"",INDEX(INDIRECT(R$2),$Q237),"")</f>
        <v>#N/A</v>
      </c>
      <c r="S237" t="e">
        <f t="shared" ca="1" si="254"/>
        <v>#N/A</v>
      </c>
      <c r="T237" t="e">
        <f t="shared" ca="1" si="254"/>
        <v>#N/A</v>
      </c>
    </row>
    <row r="238" spans="1:20">
      <c r="A238" t="s">
        <v>308</v>
      </c>
      <c r="B238" t="s">
        <v>1377</v>
      </c>
      <c r="C238" t="s">
        <v>1362</v>
      </c>
      <c r="D238" s="3" t="e">
        <f t="shared" ca="1" si="212"/>
        <v>#N/A</v>
      </c>
      <c r="E238" t="s">
        <v>8</v>
      </c>
      <c r="F238" s="3" t="e">
        <f t="shared" ca="1" si="208"/>
        <v>#N/A</v>
      </c>
      <c r="G238" t="s">
        <v>56</v>
      </c>
      <c r="H238" s="3" t="e">
        <f t="shared" ca="1" si="209"/>
        <v>#N/A</v>
      </c>
      <c r="I238" s="1"/>
      <c r="J238" s="1" t="str">
        <f t="shared" si="225"/>
        <v>q_101f</v>
      </c>
      <c r="K238" s="1"/>
      <c r="L238" s="1"/>
      <c r="M238" s="1"/>
      <c r="N238" s="1"/>
      <c r="O238" s="1"/>
      <c r="P238" s="1"/>
      <c r="Q238" s="1" t="e">
        <f t="shared" ca="1" si="210"/>
        <v>#N/A</v>
      </c>
      <c r="R238" t="e">
        <f t="shared" ref="R238:T238" ca="1" si="255">IF(Q238&lt;&gt;"",INDEX(INDIRECT(R$2),$Q238),"")</f>
        <v>#N/A</v>
      </c>
      <c r="S238" t="e">
        <f t="shared" ca="1" si="255"/>
        <v>#N/A</v>
      </c>
      <c r="T238" t="e">
        <f t="shared" ca="1" si="255"/>
        <v>#N/A</v>
      </c>
    </row>
    <row r="239" spans="1:20">
      <c r="A239" t="s">
        <v>309</v>
      </c>
      <c r="B239" t="s">
        <v>1378</v>
      </c>
      <c r="C239" t="s">
        <v>1364</v>
      </c>
      <c r="D239" s="3" t="e">
        <f t="shared" ca="1" si="212"/>
        <v>#N/A</v>
      </c>
      <c r="E239" t="s">
        <v>8</v>
      </c>
      <c r="F239" s="3" t="e">
        <f t="shared" ca="1" si="208"/>
        <v>#N/A</v>
      </c>
      <c r="G239" t="s">
        <v>56</v>
      </c>
      <c r="H239" s="3" t="e">
        <f t="shared" ca="1" si="209"/>
        <v>#N/A</v>
      </c>
      <c r="I239" s="1"/>
      <c r="J239" s="1" t="str">
        <f t="shared" si="225"/>
        <v>q_101g</v>
      </c>
      <c r="K239" s="1"/>
      <c r="L239" s="1"/>
      <c r="M239" s="1"/>
      <c r="N239" s="1"/>
      <c r="O239" s="1"/>
      <c r="P239" s="1"/>
      <c r="Q239" s="1" t="e">
        <f t="shared" ca="1" si="210"/>
        <v>#N/A</v>
      </c>
      <c r="R239" t="e">
        <f t="shared" ref="R239:T239" ca="1" si="256">IF(Q239&lt;&gt;"",INDEX(INDIRECT(R$2),$Q239),"")</f>
        <v>#N/A</v>
      </c>
      <c r="S239" t="e">
        <f t="shared" ca="1" si="256"/>
        <v>#N/A</v>
      </c>
      <c r="T239" t="e">
        <f t="shared" ca="1" si="256"/>
        <v>#N/A</v>
      </c>
    </row>
    <row r="240" spans="1:20">
      <c r="A240" t="s">
        <v>310</v>
      </c>
      <c r="B240" t="s">
        <v>1379</v>
      </c>
      <c r="C240" t="s">
        <v>1366</v>
      </c>
      <c r="D240" s="3" t="e">
        <f t="shared" ca="1" si="212"/>
        <v>#N/A</v>
      </c>
      <c r="E240" t="s">
        <v>5</v>
      </c>
      <c r="F240" s="3" t="e">
        <f t="shared" ca="1" si="208"/>
        <v>#N/A</v>
      </c>
      <c r="G240" t="s">
        <v>6</v>
      </c>
      <c r="H240" s="3" t="e">
        <f t="shared" ca="1" si="209"/>
        <v>#N/A</v>
      </c>
      <c r="I240" s="1"/>
      <c r="J240" s="1" t="str">
        <f t="shared" si="225"/>
        <v>q_101h</v>
      </c>
      <c r="K240" s="1"/>
      <c r="L240" s="1"/>
      <c r="M240" s="1"/>
      <c r="N240" s="1"/>
      <c r="O240" s="1"/>
      <c r="P240" s="1"/>
      <c r="Q240" s="1" t="e">
        <f t="shared" ca="1" si="210"/>
        <v>#N/A</v>
      </c>
      <c r="R240" t="e">
        <f t="shared" ref="R240:T240" ca="1" si="257">IF(Q240&lt;&gt;"",INDEX(INDIRECT(R$2),$Q240),"")</f>
        <v>#N/A</v>
      </c>
      <c r="S240" t="e">
        <f t="shared" ca="1" si="257"/>
        <v>#N/A</v>
      </c>
      <c r="T240" t="e">
        <f t="shared" ca="1" si="257"/>
        <v>#N/A</v>
      </c>
    </row>
    <row r="241" spans="1:20">
      <c r="A241" t="s">
        <v>311</v>
      </c>
      <c r="B241" t="s">
        <v>1380</v>
      </c>
      <c r="C241" t="s">
        <v>1368</v>
      </c>
      <c r="D241" s="3" t="e">
        <f t="shared" ca="1" si="212"/>
        <v>#N/A</v>
      </c>
      <c r="E241" t="s">
        <v>5</v>
      </c>
      <c r="F241" s="3" t="e">
        <f t="shared" ca="1" si="208"/>
        <v>#N/A</v>
      </c>
      <c r="G241" t="s">
        <v>6</v>
      </c>
      <c r="H241" s="3" t="e">
        <f t="shared" ca="1" si="209"/>
        <v>#N/A</v>
      </c>
      <c r="I241" s="1"/>
      <c r="J241" s="1" t="str">
        <f t="shared" si="225"/>
        <v>q_101i</v>
      </c>
      <c r="K241" s="1"/>
      <c r="L241" s="1"/>
      <c r="M241" s="1"/>
      <c r="N241" s="1"/>
      <c r="O241" s="1"/>
      <c r="P241" s="1"/>
      <c r="Q241" s="1" t="e">
        <f t="shared" ca="1" si="210"/>
        <v>#N/A</v>
      </c>
      <c r="R241" t="e">
        <f t="shared" ref="R241:T241" ca="1" si="258">IF(Q241&lt;&gt;"",INDEX(INDIRECT(R$2),$Q241),"")</f>
        <v>#N/A</v>
      </c>
      <c r="S241" t="e">
        <f t="shared" ca="1" si="258"/>
        <v>#N/A</v>
      </c>
      <c r="T241" t="e">
        <f t="shared" ca="1" si="258"/>
        <v>#N/A</v>
      </c>
    </row>
    <row r="242" spans="1:20">
      <c r="A242" t="s">
        <v>312</v>
      </c>
      <c r="B242" t="s">
        <v>1381</v>
      </c>
      <c r="C242" t="s">
        <v>1370</v>
      </c>
      <c r="D242" s="3" t="e">
        <f t="shared" ca="1" si="212"/>
        <v>#N/A</v>
      </c>
      <c r="E242" t="s">
        <v>5</v>
      </c>
      <c r="F242" s="3" t="e">
        <f t="shared" ca="1" si="208"/>
        <v>#N/A</v>
      </c>
      <c r="G242" t="s">
        <v>6</v>
      </c>
      <c r="H242" s="3" t="e">
        <f t="shared" ca="1" si="209"/>
        <v>#N/A</v>
      </c>
      <c r="I242" s="1"/>
      <c r="J242" s="1" t="str">
        <f t="shared" si="225"/>
        <v>q_101j</v>
      </c>
      <c r="K242" s="1"/>
      <c r="L242" s="1"/>
      <c r="M242" s="1"/>
      <c r="N242" s="1"/>
      <c r="O242" s="1"/>
      <c r="P242" s="1"/>
      <c r="Q242" s="1" t="e">
        <f t="shared" ca="1" si="210"/>
        <v>#N/A</v>
      </c>
      <c r="R242" t="e">
        <f t="shared" ref="R242:T242" ca="1" si="259">IF(Q242&lt;&gt;"",INDEX(INDIRECT(R$2),$Q242),"")</f>
        <v>#N/A</v>
      </c>
      <c r="S242" t="e">
        <f t="shared" ca="1" si="259"/>
        <v>#N/A</v>
      </c>
      <c r="T242" t="e">
        <f t="shared" ca="1" si="259"/>
        <v>#N/A</v>
      </c>
    </row>
    <row r="243" spans="1:20">
      <c r="A243" t="s">
        <v>313</v>
      </c>
      <c r="B243" t="s">
        <v>1382</v>
      </c>
      <c r="C243" t="s">
        <v>1383</v>
      </c>
      <c r="D243" s="3" t="e">
        <f t="shared" ca="1" si="212"/>
        <v>#N/A</v>
      </c>
      <c r="E243" t="s">
        <v>8</v>
      </c>
      <c r="F243" s="3" t="e">
        <f t="shared" ca="1" si="208"/>
        <v>#N/A</v>
      </c>
      <c r="G243" t="s">
        <v>56</v>
      </c>
      <c r="H243" s="3" t="e">
        <f t="shared" ca="1" si="209"/>
        <v>#N/A</v>
      </c>
      <c r="I243" s="1"/>
      <c r="J243" s="1" t="str">
        <f t="shared" si="225"/>
        <v>q_102a</v>
      </c>
      <c r="K243" s="1" t="s">
        <v>2355</v>
      </c>
      <c r="L243" s="27" t="s">
        <v>918</v>
      </c>
      <c r="M243" s="1"/>
      <c r="N243" s="1"/>
      <c r="O243" s="1"/>
      <c r="P243" s="1"/>
      <c r="Q243" s="1" t="e">
        <f t="shared" ca="1" si="210"/>
        <v>#N/A</v>
      </c>
      <c r="R243" t="e">
        <f t="shared" ref="R243:T243" ca="1" si="260">IF(Q243&lt;&gt;"",INDEX(INDIRECT(R$2),$Q243),"")</f>
        <v>#N/A</v>
      </c>
      <c r="S243" t="e">
        <f t="shared" ca="1" si="260"/>
        <v>#N/A</v>
      </c>
      <c r="T243" t="e">
        <f t="shared" ca="1" si="260"/>
        <v>#N/A</v>
      </c>
    </row>
    <row r="244" spans="1:20">
      <c r="A244" t="s">
        <v>314</v>
      </c>
      <c r="B244" t="s">
        <v>1384</v>
      </c>
      <c r="C244" t="s">
        <v>1354</v>
      </c>
      <c r="D244" s="3" t="e">
        <f t="shared" ca="1" si="212"/>
        <v>#N/A</v>
      </c>
      <c r="E244" t="s">
        <v>8</v>
      </c>
      <c r="F244" s="3" t="e">
        <f t="shared" ca="1" si="208"/>
        <v>#N/A</v>
      </c>
      <c r="G244" t="s">
        <v>56</v>
      </c>
      <c r="H244" s="3" t="e">
        <f t="shared" ca="1" si="209"/>
        <v>#N/A</v>
      </c>
      <c r="I244" s="1"/>
      <c r="J244" s="1" t="str">
        <f t="shared" si="225"/>
        <v>q_102b</v>
      </c>
      <c r="K244" s="1"/>
      <c r="L244" s="1"/>
      <c r="M244" s="1"/>
      <c r="N244" s="1"/>
      <c r="O244" s="1"/>
      <c r="P244" s="1"/>
      <c r="Q244" s="1" t="e">
        <f t="shared" ca="1" si="210"/>
        <v>#N/A</v>
      </c>
      <c r="R244" t="e">
        <f t="shared" ref="R244:T244" ca="1" si="261">IF(Q244&lt;&gt;"",INDEX(INDIRECT(R$2),$Q244),"")</f>
        <v>#N/A</v>
      </c>
      <c r="S244" t="e">
        <f t="shared" ca="1" si="261"/>
        <v>#N/A</v>
      </c>
      <c r="T244" t="e">
        <f t="shared" ca="1" si="261"/>
        <v>#N/A</v>
      </c>
    </row>
    <row r="245" spans="1:20">
      <c r="A245" t="s">
        <v>315</v>
      </c>
      <c r="B245" t="s">
        <v>1385</v>
      </c>
      <c r="C245" t="s">
        <v>1356</v>
      </c>
      <c r="D245" s="3" t="e">
        <f t="shared" ca="1" si="212"/>
        <v>#N/A</v>
      </c>
      <c r="E245" t="s">
        <v>8</v>
      </c>
      <c r="F245" s="3" t="e">
        <f t="shared" ca="1" si="208"/>
        <v>#N/A</v>
      </c>
      <c r="G245" t="s">
        <v>56</v>
      </c>
      <c r="H245" s="3" t="e">
        <f t="shared" ca="1" si="209"/>
        <v>#N/A</v>
      </c>
      <c r="I245" s="1"/>
      <c r="J245" s="1" t="str">
        <f t="shared" si="225"/>
        <v>q_102c</v>
      </c>
      <c r="K245" s="1"/>
      <c r="L245" s="1"/>
      <c r="M245" s="1"/>
      <c r="N245" s="1"/>
      <c r="O245" s="1"/>
      <c r="P245" s="1"/>
      <c r="Q245" s="1" t="e">
        <f t="shared" ca="1" si="210"/>
        <v>#N/A</v>
      </c>
      <c r="R245" t="e">
        <f t="shared" ref="R245:T245" ca="1" si="262">IF(Q245&lt;&gt;"",INDEX(INDIRECT(R$2),$Q245),"")</f>
        <v>#N/A</v>
      </c>
      <c r="S245" t="e">
        <f t="shared" ca="1" si="262"/>
        <v>#N/A</v>
      </c>
      <c r="T245" t="e">
        <f t="shared" ca="1" si="262"/>
        <v>#N/A</v>
      </c>
    </row>
    <row r="246" spans="1:20">
      <c r="A246" t="s">
        <v>317</v>
      </c>
      <c r="B246" t="s">
        <v>1386</v>
      </c>
      <c r="C246" t="s">
        <v>1358</v>
      </c>
      <c r="D246" s="3" t="e">
        <f t="shared" ca="1" si="212"/>
        <v>#N/A</v>
      </c>
      <c r="E246" t="s">
        <v>8</v>
      </c>
      <c r="F246" s="3" t="e">
        <f t="shared" ca="1" si="208"/>
        <v>#N/A</v>
      </c>
      <c r="G246" t="s">
        <v>56</v>
      </c>
      <c r="H246" s="3" t="e">
        <f t="shared" ca="1" si="209"/>
        <v>#N/A</v>
      </c>
      <c r="I246" s="1"/>
      <c r="J246" s="1" t="str">
        <f t="shared" si="225"/>
        <v>q_102d</v>
      </c>
      <c r="K246" s="1"/>
      <c r="L246" s="1"/>
      <c r="M246" s="1"/>
      <c r="N246" s="1"/>
      <c r="O246" s="1"/>
      <c r="P246" s="1"/>
      <c r="Q246" s="1" t="e">
        <f t="shared" ca="1" si="210"/>
        <v>#N/A</v>
      </c>
      <c r="R246" t="e">
        <f t="shared" ref="R246:T246" ca="1" si="263">IF(Q246&lt;&gt;"",INDEX(INDIRECT(R$2),$Q246),"")</f>
        <v>#N/A</v>
      </c>
      <c r="S246" t="e">
        <f t="shared" ca="1" si="263"/>
        <v>#N/A</v>
      </c>
      <c r="T246" t="e">
        <f t="shared" ca="1" si="263"/>
        <v>#N/A</v>
      </c>
    </row>
    <row r="247" spans="1:20">
      <c r="A247" t="s">
        <v>319</v>
      </c>
      <c r="B247" t="s">
        <v>1387</v>
      </c>
      <c r="C247" t="s">
        <v>1360</v>
      </c>
      <c r="D247" s="3" t="e">
        <f t="shared" ca="1" si="212"/>
        <v>#N/A</v>
      </c>
      <c r="E247" t="s">
        <v>8</v>
      </c>
      <c r="F247" s="3" t="e">
        <f t="shared" ca="1" si="208"/>
        <v>#N/A</v>
      </c>
      <c r="G247" t="s">
        <v>56</v>
      </c>
      <c r="H247" s="3" t="e">
        <f t="shared" ca="1" si="209"/>
        <v>#N/A</v>
      </c>
      <c r="I247" s="1"/>
      <c r="J247" s="1" t="str">
        <f t="shared" si="225"/>
        <v>q_102e</v>
      </c>
      <c r="K247" s="1"/>
      <c r="L247" s="1"/>
      <c r="M247" s="1"/>
      <c r="N247" s="1"/>
      <c r="O247" s="1"/>
      <c r="P247" s="1"/>
      <c r="Q247" s="1" t="e">
        <f t="shared" ca="1" si="210"/>
        <v>#N/A</v>
      </c>
      <c r="R247" t="e">
        <f t="shared" ref="R247:T247" ca="1" si="264">IF(Q247&lt;&gt;"",INDEX(INDIRECT(R$2),$Q247),"")</f>
        <v>#N/A</v>
      </c>
      <c r="S247" t="e">
        <f t="shared" ca="1" si="264"/>
        <v>#N/A</v>
      </c>
      <c r="T247" t="e">
        <f t="shared" ca="1" si="264"/>
        <v>#N/A</v>
      </c>
    </row>
    <row r="248" spans="1:20">
      <c r="A248" t="s">
        <v>321</v>
      </c>
      <c r="B248" t="s">
        <v>1388</v>
      </c>
      <c r="C248" t="s">
        <v>1362</v>
      </c>
      <c r="D248" s="3" t="e">
        <f t="shared" ca="1" si="212"/>
        <v>#N/A</v>
      </c>
      <c r="E248" t="s">
        <v>8</v>
      </c>
      <c r="F248" s="3" t="e">
        <f t="shared" ca="1" si="208"/>
        <v>#N/A</v>
      </c>
      <c r="G248" t="s">
        <v>56</v>
      </c>
      <c r="H248" s="3" t="e">
        <f t="shared" ca="1" si="209"/>
        <v>#N/A</v>
      </c>
      <c r="I248" s="1"/>
      <c r="J248" s="1" t="str">
        <f t="shared" si="225"/>
        <v>q_102f</v>
      </c>
      <c r="K248" s="1"/>
      <c r="L248" s="1"/>
      <c r="M248" s="1"/>
      <c r="N248" s="1"/>
      <c r="O248" s="1"/>
      <c r="P248" s="1"/>
      <c r="Q248" s="1" t="e">
        <f t="shared" ca="1" si="210"/>
        <v>#N/A</v>
      </c>
      <c r="R248" t="e">
        <f t="shared" ref="R248:T248" ca="1" si="265">IF(Q248&lt;&gt;"",INDEX(INDIRECT(R$2),$Q248),"")</f>
        <v>#N/A</v>
      </c>
      <c r="S248" t="e">
        <f t="shared" ca="1" si="265"/>
        <v>#N/A</v>
      </c>
      <c r="T248" t="e">
        <f t="shared" ca="1" si="265"/>
        <v>#N/A</v>
      </c>
    </row>
    <row r="249" spans="1:20">
      <c r="A249" t="s">
        <v>323</v>
      </c>
      <c r="B249" t="s">
        <v>1389</v>
      </c>
      <c r="C249" t="s">
        <v>1364</v>
      </c>
      <c r="D249" s="3" t="e">
        <f t="shared" ca="1" si="212"/>
        <v>#N/A</v>
      </c>
      <c r="E249" t="s">
        <v>8</v>
      </c>
      <c r="F249" s="3" t="e">
        <f t="shared" ca="1" si="208"/>
        <v>#N/A</v>
      </c>
      <c r="G249" t="s">
        <v>56</v>
      </c>
      <c r="H249" s="3" t="e">
        <f t="shared" ca="1" si="209"/>
        <v>#N/A</v>
      </c>
      <c r="I249" s="1"/>
      <c r="J249" s="1" t="str">
        <f t="shared" si="225"/>
        <v>q_102g</v>
      </c>
      <c r="K249" s="1"/>
      <c r="L249" s="1"/>
      <c r="M249" s="1"/>
      <c r="N249" s="1"/>
      <c r="O249" s="1"/>
      <c r="P249" s="1"/>
      <c r="Q249" s="1" t="e">
        <f t="shared" ca="1" si="210"/>
        <v>#N/A</v>
      </c>
      <c r="R249" t="e">
        <f t="shared" ref="R249:T249" ca="1" si="266">IF(Q249&lt;&gt;"",INDEX(INDIRECT(R$2),$Q249),"")</f>
        <v>#N/A</v>
      </c>
      <c r="S249" t="e">
        <f t="shared" ca="1" si="266"/>
        <v>#N/A</v>
      </c>
      <c r="T249" t="e">
        <f t="shared" ca="1" si="266"/>
        <v>#N/A</v>
      </c>
    </row>
    <row r="250" spans="1:20">
      <c r="A250" t="s">
        <v>325</v>
      </c>
      <c r="B250" t="s">
        <v>1390</v>
      </c>
      <c r="C250" t="s">
        <v>1366</v>
      </c>
      <c r="D250" s="3" t="e">
        <f t="shared" ca="1" si="212"/>
        <v>#N/A</v>
      </c>
      <c r="E250" t="s">
        <v>5</v>
      </c>
      <c r="F250" s="3" t="e">
        <f t="shared" ca="1" si="208"/>
        <v>#N/A</v>
      </c>
      <c r="G250" t="s">
        <v>6</v>
      </c>
      <c r="H250" s="3" t="e">
        <f t="shared" ca="1" si="209"/>
        <v>#N/A</v>
      </c>
      <c r="I250" s="1"/>
      <c r="J250" s="1" t="str">
        <f t="shared" si="225"/>
        <v>q_102h</v>
      </c>
      <c r="K250" s="1"/>
      <c r="L250" s="1"/>
      <c r="M250" s="1"/>
      <c r="N250" s="1"/>
      <c r="O250" s="1"/>
      <c r="P250" s="1"/>
      <c r="Q250" s="1" t="e">
        <f t="shared" ca="1" si="210"/>
        <v>#N/A</v>
      </c>
      <c r="R250" t="e">
        <f t="shared" ref="R250:T250" ca="1" si="267">IF(Q250&lt;&gt;"",INDEX(INDIRECT(R$2),$Q250),"")</f>
        <v>#N/A</v>
      </c>
      <c r="S250" t="e">
        <f t="shared" ca="1" si="267"/>
        <v>#N/A</v>
      </c>
      <c r="T250" t="e">
        <f t="shared" ca="1" si="267"/>
        <v>#N/A</v>
      </c>
    </row>
    <row r="251" spans="1:20">
      <c r="A251" t="s">
        <v>327</v>
      </c>
      <c r="B251" t="s">
        <v>1391</v>
      </c>
      <c r="C251" t="s">
        <v>1368</v>
      </c>
      <c r="D251" s="3" t="e">
        <f t="shared" ca="1" si="212"/>
        <v>#N/A</v>
      </c>
      <c r="E251" t="s">
        <v>5</v>
      </c>
      <c r="F251" s="3" t="e">
        <f t="shared" ca="1" si="208"/>
        <v>#N/A</v>
      </c>
      <c r="G251" t="s">
        <v>6</v>
      </c>
      <c r="H251" s="3" t="e">
        <f t="shared" ca="1" si="209"/>
        <v>#N/A</v>
      </c>
      <c r="I251" s="1"/>
      <c r="J251" s="1" t="str">
        <f t="shared" si="225"/>
        <v>q_102i</v>
      </c>
      <c r="K251" s="1"/>
      <c r="L251" s="1"/>
      <c r="M251" s="1"/>
      <c r="N251" s="1"/>
      <c r="O251" s="1"/>
      <c r="P251" s="1"/>
      <c r="Q251" s="1" t="e">
        <f t="shared" ca="1" si="210"/>
        <v>#N/A</v>
      </c>
      <c r="R251" t="e">
        <f t="shared" ref="R251:T251" ca="1" si="268">IF(Q251&lt;&gt;"",INDEX(INDIRECT(R$2),$Q251),"")</f>
        <v>#N/A</v>
      </c>
      <c r="S251" t="e">
        <f t="shared" ca="1" si="268"/>
        <v>#N/A</v>
      </c>
      <c r="T251" t="e">
        <f t="shared" ca="1" si="268"/>
        <v>#N/A</v>
      </c>
    </row>
    <row r="252" spans="1:20">
      <c r="A252" t="s">
        <v>329</v>
      </c>
      <c r="B252" t="s">
        <v>1392</v>
      </c>
      <c r="C252" t="s">
        <v>1370</v>
      </c>
      <c r="D252" s="3" t="e">
        <f t="shared" ca="1" si="212"/>
        <v>#N/A</v>
      </c>
      <c r="E252" t="s">
        <v>5</v>
      </c>
      <c r="F252" s="3" t="e">
        <f t="shared" ca="1" si="208"/>
        <v>#N/A</v>
      </c>
      <c r="G252" t="s">
        <v>6</v>
      </c>
      <c r="H252" s="3" t="e">
        <f t="shared" ca="1" si="209"/>
        <v>#N/A</v>
      </c>
      <c r="I252" s="1"/>
      <c r="J252" s="1" t="str">
        <f t="shared" si="225"/>
        <v>q_102j</v>
      </c>
      <c r="K252" s="1"/>
      <c r="L252" s="1"/>
      <c r="M252" s="1"/>
      <c r="N252" s="1"/>
      <c r="O252" s="1"/>
      <c r="P252" s="1"/>
      <c r="Q252" s="1" t="e">
        <f t="shared" ca="1" si="210"/>
        <v>#N/A</v>
      </c>
      <c r="R252" t="e">
        <f t="shared" ref="R252:T252" ca="1" si="269">IF(Q252&lt;&gt;"",INDEX(INDIRECT(R$2),$Q252),"")</f>
        <v>#N/A</v>
      </c>
      <c r="S252" t="e">
        <f t="shared" ca="1" si="269"/>
        <v>#N/A</v>
      </c>
      <c r="T252" t="e">
        <f t="shared" ca="1" si="269"/>
        <v>#N/A</v>
      </c>
    </row>
    <row r="253" spans="1:20">
      <c r="A253" t="s">
        <v>331</v>
      </c>
      <c r="B253" t="s">
        <v>1393</v>
      </c>
      <c r="C253" t="s">
        <v>1394</v>
      </c>
      <c r="D253" s="3" t="e">
        <f t="shared" ca="1" si="212"/>
        <v>#N/A</v>
      </c>
      <c r="E253" t="s">
        <v>8</v>
      </c>
      <c r="F253" s="3" t="e">
        <f t="shared" ca="1" si="208"/>
        <v>#N/A</v>
      </c>
      <c r="G253" t="s">
        <v>56</v>
      </c>
      <c r="H253" s="3" t="e">
        <f t="shared" ca="1" si="209"/>
        <v>#N/A</v>
      </c>
      <c r="I253" s="1"/>
      <c r="J253" s="1" t="str">
        <f t="shared" si="225"/>
        <v>q_103a</v>
      </c>
      <c r="K253" s="1" t="s">
        <v>2355</v>
      </c>
      <c r="L253" s="28" t="s">
        <v>980</v>
      </c>
      <c r="M253" s="1"/>
      <c r="N253" s="1"/>
      <c r="O253" s="1"/>
      <c r="P253" s="1"/>
      <c r="Q253" s="1" t="e">
        <f t="shared" ca="1" si="210"/>
        <v>#N/A</v>
      </c>
      <c r="R253" t="e">
        <f t="shared" ref="R253:T253" ca="1" si="270">IF(Q253&lt;&gt;"",INDEX(INDIRECT(R$2),$Q253),"")</f>
        <v>#N/A</v>
      </c>
      <c r="S253" t="e">
        <f t="shared" ca="1" si="270"/>
        <v>#N/A</v>
      </c>
      <c r="T253" t="e">
        <f t="shared" ca="1" si="270"/>
        <v>#N/A</v>
      </c>
    </row>
    <row r="254" spans="1:20">
      <c r="A254" t="s">
        <v>333</v>
      </c>
      <c r="B254" t="s">
        <v>1395</v>
      </c>
      <c r="C254" t="s">
        <v>1354</v>
      </c>
      <c r="D254" s="3" t="e">
        <f t="shared" ca="1" si="212"/>
        <v>#N/A</v>
      </c>
      <c r="E254" t="s">
        <v>8</v>
      </c>
      <c r="F254" s="3" t="e">
        <f t="shared" ca="1" si="208"/>
        <v>#N/A</v>
      </c>
      <c r="G254" t="s">
        <v>56</v>
      </c>
      <c r="H254" s="3" t="e">
        <f t="shared" ca="1" si="209"/>
        <v>#N/A</v>
      </c>
      <c r="I254" s="1"/>
      <c r="J254" s="1" t="str">
        <f t="shared" si="225"/>
        <v>q_103b</v>
      </c>
      <c r="K254" s="1"/>
      <c r="L254" s="1"/>
      <c r="M254" s="1"/>
      <c r="N254" s="1"/>
      <c r="O254" s="1"/>
      <c r="P254" s="1"/>
      <c r="Q254" s="1" t="e">
        <f t="shared" ca="1" si="210"/>
        <v>#N/A</v>
      </c>
      <c r="R254" t="e">
        <f t="shared" ref="R254:T254" ca="1" si="271">IF(Q254&lt;&gt;"",INDEX(INDIRECT(R$2),$Q254),"")</f>
        <v>#N/A</v>
      </c>
      <c r="S254" t="e">
        <f t="shared" ca="1" si="271"/>
        <v>#N/A</v>
      </c>
      <c r="T254" t="e">
        <f t="shared" ca="1" si="271"/>
        <v>#N/A</v>
      </c>
    </row>
    <row r="255" spans="1:20">
      <c r="A255" t="s">
        <v>335</v>
      </c>
      <c r="B255" t="s">
        <v>1396</v>
      </c>
      <c r="C255" t="s">
        <v>1356</v>
      </c>
      <c r="D255" s="3" t="e">
        <f t="shared" ca="1" si="212"/>
        <v>#N/A</v>
      </c>
      <c r="E255" t="s">
        <v>8</v>
      </c>
      <c r="F255" s="3" t="e">
        <f t="shared" ca="1" si="208"/>
        <v>#N/A</v>
      </c>
      <c r="G255" t="s">
        <v>56</v>
      </c>
      <c r="H255" s="3" t="e">
        <f t="shared" ca="1" si="209"/>
        <v>#N/A</v>
      </c>
      <c r="I255" s="1"/>
      <c r="J255" s="1" t="str">
        <f t="shared" si="225"/>
        <v>q_103c</v>
      </c>
      <c r="K255" s="1"/>
      <c r="L255" s="1"/>
      <c r="M255" s="1"/>
      <c r="N255" s="1"/>
      <c r="O255" s="1"/>
      <c r="P255" s="1"/>
      <c r="Q255" s="1" t="e">
        <f t="shared" ca="1" si="210"/>
        <v>#N/A</v>
      </c>
      <c r="R255" t="e">
        <f t="shared" ref="R255:T255" ca="1" si="272">IF(Q255&lt;&gt;"",INDEX(INDIRECT(R$2),$Q255),"")</f>
        <v>#N/A</v>
      </c>
      <c r="S255" t="e">
        <f t="shared" ca="1" si="272"/>
        <v>#N/A</v>
      </c>
      <c r="T255" t="e">
        <f t="shared" ca="1" si="272"/>
        <v>#N/A</v>
      </c>
    </row>
    <row r="256" spans="1:20">
      <c r="A256" t="s">
        <v>337</v>
      </c>
      <c r="B256" t="s">
        <v>1397</v>
      </c>
      <c r="C256" t="s">
        <v>1358</v>
      </c>
      <c r="D256" s="3" t="e">
        <f t="shared" ca="1" si="212"/>
        <v>#N/A</v>
      </c>
      <c r="E256" t="s">
        <v>8</v>
      </c>
      <c r="F256" s="3" t="e">
        <f t="shared" ca="1" si="208"/>
        <v>#N/A</v>
      </c>
      <c r="G256" t="s">
        <v>56</v>
      </c>
      <c r="H256" s="3" t="e">
        <f t="shared" ca="1" si="209"/>
        <v>#N/A</v>
      </c>
      <c r="I256" s="1"/>
      <c r="J256" s="1" t="str">
        <f t="shared" si="225"/>
        <v>q_103d</v>
      </c>
      <c r="K256" s="1"/>
      <c r="L256" s="1"/>
      <c r="M256" s="1"/>
      <c r="N256" s="1"/>
      <c r="O256" s="1"/>
      <c r="P256" s="1"/>
      <c r="Q256" s="1" t="e">
        <f t="shared" ca="1" si="210"/>
        <v>#N/A</v>
      </c>
      <c r="R256" t="e">
        <f t="shared" ref="R256:T256" ca="1" si="273">IF(Q256&lt;&gt;"",INDEX(INDIRECT(R$2),$Q256),"")</f>
        <v>#N/A</v>
      </c>
      <c r="S256" t="e">
        <f t="shared" ca="1" si="273"/>
        <v>#N/A</v>
      </c>
      <c r="T256" t="e">
        <f t="shared" ca="1" si="273"/>
        <v>#N/A</v>
      </c>
    </row>
    <row r="257" spans="1:20">
      <c r="A257" t="s">
        <v>339</v>
      </c>
      <c r="B257" t="s">
        <v>1398</v>
      </c>
      <c r="C257" t="s">
        <v>1360</v>
      </c>
      <c r="D257" s="3" t="e">
        <f t="shared" ca="1" si="212"/>
        <v>#N/A</v>
      </c>
      <c r="E257" t="s">
        <v>8</v>
      </c>
      <c r="F257" s="3" t="e">
        <f t="shared" ca="1" si="208"/>
        <v>#N/A</v>
      </c>
      <c r="G257" t="s">
        <v>56</v>
      </c>
      <c r="H257" s="3" t="e">
        <f t="shared" ca="1" si="209"/>
        <v>#N/A</v>
      </c>
      <c r="I257" s="1"/>
      <c r="J257" s="1" t="str">
        <f t="shared" si="225"/>
        <v>q_103e</v>
      </c>
      <c r="K257" s="1"/>
      <c r="L257" s="1"/>
      <c r="M257" s="1"/>
      <c r="N257" s="1"/>
      <c r="O257" s="1"/>
      <c r="P257" s="1"/>
      <c r="Q257" s="1" t="e">
        <f t="shared" ca="1" si="210"/>
        <v>#N/A</v>
      </c>
      <c r="R257" t="e">
        <f t="shared" ref="R257:T257" ca="1" si="274">IF(Q257&lt;&gt;"",INDEX(INDIRECT(R$2),$Q257),"")</f>
        <v>#N/A</v>
      </c>
      <c r="S257" t="e">
        <f t="shared" ca="1" si="274"/>
        <v>#N/A</v>
      </c>
      <c r="T257" t="e">
        <f t="shared" ca="1" si="274"/>
        <v>#N/A</v>
      </c>
    </row>
    <row r="258" spans="1:20">
      <c r="A258" t="s">
        <v>340</v>
      </c>
      <c r="B258" t="s">
        <v>1399</v>
      </c>
      <c r="C258" t="s">
        <v>1362</v>
      </c>
      <c r="D258" s="3" t="e">
        <f t="shared" ca="1" si="212"/>
        <v>#N/A</v>
      </c>
      <c r="E258" t="s">
        <v>8</v>
      </c>
      <c r="F258" s="3" t="e">
        <f t="shared" ca="1" si="208"/>
        <v>#N/A</v>
      </c>
      <c r="G258" t="s">
        <v>56</v>
      </c>
      <c r="H258" s="3" t="e">
        <f t="shared" ca="1" si="209"/>
        <v>#N/A</v>
      </c>
      <c r="I258" s="1"/>
      <c r="J258" s="1" t="str">
        <f t="shared" si="225"/>
        <v>q_103f</v>
      </c>
      <c r="K258" s="1"/>
      <c r="L258" s="1"/>
      <c r="M258" s="1"/>
      <c r="N258" s="1"/>
      <c r="O258" s="1"/>
      <c r="P258" s="1"/>
      <c r="Q258" s="1" t="e">
        <f t="shared" ca="1" si="210"/>
        <v>#N/A</v>
      </c>
      <c r="R258" t="e">
        <f t="shared" ref="R258:T258" ca="1" si="275">IF(Q258&lt;&gt;"",INDEX(INDIRECT(R$2),$Q258),"")</f>
        <v>#N/A</v>
      </c>
      <c r="S258" t="e">
        <f t="shared" ca="1" si="275"/>
        <v>#N/A</v>
      </c>
      <c r="T258" t="e">
        <f t="shared" ca="1" si="275"/>
        <v>#N/A</v>
      </c>
    </row>
    <row r="259" spans="1:20">
      <c r="A259" t="s">
        <v>342</v>
      </c>
      <c r="B259" t="s">
        <v>1400</v>
      </c>
      <c r="C259" t="s">
        <v>1364</v>
      </c>
      <c r="D259" s="3" t="e">
        <f t="shared" ca="1" si="212"/>
        <v>#N/A</v>
      </c>
      <c r="E259" t="s">
        <v>8</v>
      </c>
      <c r="F259" s="3" t="e">
        <f t="shared" ca="1" si="208"/>
        <v>#N/A</v>
      </c>
      <c r="G259" t="s">
        <v>56</v>
      </c>
      <c r="H259" s="3" t="e">
        <f t="shared" ca="1" si="209"/>
        <v>#N/A</v>
      </c>
      <c r="I259" s="1"/>
      <c r="J259" s="1" t="str">
        <f t="shared" si="225"/>
        <v>q_103g</v>
      </c>
      <c r="K259" s="1"/>
      <c r="L259" s="1"/>
      <c r="M259" s="1"/>
      <c r="N259" s="1"/>
      <c r="O259" s="1"/>
      <c r="P259" s="1"/>
      <c r="Q259" s="1" t="e">
        <f t="shared" ca="1" si="210"/>
        <v>#N/A</v>
      </c>
      <c r="R259" t="e">
        <f t="shared" ref="R259:T259" ca="1" si="276">IF(Q259&lt;&gt;"",INDEX(INDIRECT(R$2),$Q259),"")</f>
        <v>#N/A</v>
      </c>
      <c r="S259" t="e">
        <f t="shared" ca="1" si="276"/>
        <v>#N/A</v>
      </c>
      <c r="T259" t="e">
        <f t="shared" ca="1" si="276"/>
        <v>#N/A</v>
      </c>
    </row>
    <row r="260" spans="1:20">
      <c r="A260" t="s">
        <v>344</v>
      </c>
      <c r="B260" t="s">
        <v>1401</v>
      </c>
      <c r="C260" t="s">
        <v>1366</v>
      </c>
      <c r="D260" s="3" t="e">
        <f t="shared" ca="1" si="212"/>
        <v>#N/A</v>
      </c>
      <c r="E260" t="s">
        <v>5</v>
      </c>
      <c r="F260" s="3" t="e">
        <f t="shared" ref="F260:F323" ca="1" si="277">S260</f>
        <v>#N/A</v>
      </c>
      <c r="G260" t="s">
        <v>6</v>
      </c>
      <c r="H260" s="3" t="e">
        <f t="shared" ref="H260:H323" ca="1" si="278">T260</f>
        <v>#N/A</v>
      </c>
      <c r="I260" s="1"/>
      <c r="J260" s="1" t="str">
        <f t="shared" si="225"/>
        <v>q_103h</v>
      </c>
      <c r="K260" s="1"/>
      <c r="L260" s="1"/>
      <c r="M260" s="1"/>
      <c r="N260" s="1"/>
      <c r="O260" s="1"/>
      <c r="P260" s="1"/>
      <c r="Q260" s="1" t="e">
        <f t="shared" ref="Q260:Q323" ca="1" si="279">IF(J260&lt;&gt;"",MATCH(J260,INDIRECT(Q$2),0),"")</f>
        <v>#N/A</v>
      </c>
      <c r="R260" t="e">
        <f t="shared" ref="R260:T260" ca="1" si="280">IF(Q260&lt;&gt;"",INDEX(INDIRECT(R$2),$Q260),"")</f>
        <v>#N/A</v>
      </c>
      <c r="S260" t="e">
        <f t="shared" ca="1" si="280"/>
        <v>#N/A</v>
      </c>
      <c r="T260" t="e">
        <f t="shared" ca="1" si="280"/>
        <v>#N/A</v>
      </c>
    </row>
    <row r="261" spans="1:20">
      <c r="A261" t="s">
        <v>346</v>
      </c>
      <c r="B261" t="s">
        <v>1402</v>
      </c>
      <c r="C261" t="s">
        <v>1368</v>
      </c>
      <c r="D261" s="3" t="e">
        <f t="shared" ref="D261:D324" ca="1" si="281">R261</f>
        <v>#N/A</v>
      </c>
      <c r="E261" t="s">
        <v>5</v>
      </c>
      <c r="F261" s="3" t="e">
        <f t="shared" ca="1" si="277"/>
        <v>#N/A</v>
      </c>
      <c r="G261" t="s">
        <v>6</v>
      </c>
      <c r="H261" s="3" t="e">
        <f t="shared" ca="1" si="278"/>
        <v>#N/A</v>
      </c>
      <c r="I261" s="1"/>
      <c r="J261" s="1" t="str">
        <f t="shared" si="225"/>
        <v>q_103i</v>
      </c>
      <c r="K261" s="1"/>
      <c r="L261" s="1"/>
      <c r="M261" s="1"/>
      <c r="N261" s="1"/>
      <c r="O261" s="1"/>
      <c r="P261" s="1"/>
      <c r="Q261" s="1" t="e">
        <f t="shared" ca="1" si="279"/>
        <v>#N/A</v>
      </c>
      <c r="R261" t="e">
        <f t="shared" ref="R261:T261" ca="1" si="282">IF(Q261&lt;&gt;"",INDEX(INDIRECT(R$2),$Q261),"")</f>
        <v>#N/A</v>
      </c>
      <c r="S261" t="e">
        <f t="shared" ca="1" si="282"/>
        <v>#N/A</v>
      </c>
      <c r="T261" t="e">
        <f t="shared" ca="1" si="282"/>
        <v>#N/A</v>
      </c>
    </row>
    <row r="262" spans="1:20">
      <c r="A262" t="s">
        <v>347</v>
      </c>
      <c r="B262" t="s">
        <v>1403</v>
      </c>
      <c r="C262" t="s">
        <v>1370</v>
      </c>
      <c r="D262" s="3" t="e">
        <f t="shared" ca="1" si="281"/>
        <v>#N/A</v>
      </c>
      <c r="E262" t="s">
        <v>5</v>
      </c>
      <c r="F262" s="3" t="e">
        <f t="shared" ca="1" si="277"/>
        <v>#N/A</v>
      </c>
      <c r="G262" t="s">
        <v>6</v>
      </c>
      <c r="H262" s="3" t="e">
        <f t="shared" ca="1" si="278"/>
        <v>#N/A</v>
      </c>
      <c r="I262" s="1"/>
      <c r="J262" s="1" t="str">
        <f t="shared" si="225"/>
        <v>q_103j</v>
      </c>
      <c r="K262" s="1"/>
      <c r="L262" s="1"/>
      <c r="M262" s="1"/>
      <c r="N262" s="1"/>
      <c r="O262" s="1"/>
      <c r="P262" s="1"/>
      <c r="Q262" s="1" t="e">
        <f t="shared" ca="1" si="279"/>
        <v>#N/A</v>
      </c>
      <c r="R262" t="e">
        <f t="shared" ref="R262:T262" ca="1" si="283">IF(Q262&lt;&gt;"",INDEX(INDIRECT(R$2),$Q262),"")</f>
        <v>#N/A</v>
      </c>
      <c r="S262" t="e">
        <f t="shared" ca="1" si="283"/>
        <v>#N/A</v>
      </c>
      <c r="T262" t="e">
        <f t="shared" ca="1" si="283"/>
        <v>#N/A</v>
      </c>
    </row>
    <row r="263" spans="1:20">
      <c r="A263" t="s">
        <v>349</v>
      </c>
      <c r="B263" t="s">
        <v>1404</v>
      </c>
      <c r="C263" t="s">
        <v>1405</v>
      </c>
      <c r="D263" s="3" t="e">
        <f t="shared" ca="1" si="281"/>
        <v>#N/A</v>
      </c>
      <c r="E263" t="s">
        <v>8</v>
      </c>
      <c r="F263" s="3" t="e">
        <f t="shared" ca="1" si="277"/>
        <v>#N/A</v>
      </c>
      <c r="G263" t="s">
        <v>56</v>
      </c>
      <c r="H263" s="3" t="e">
        <f t="shared" ca="1" si="278"/>
        <v>#N/A</v>
      </c>
      <c r="I263" s="1"/>
      <c r="J263" s="1" t="str">
        <f t="shared" si="225"/>
        <v>q_104a</v>
      </c>
      <c r="K263" s="1" t="s">
        <v>2355</v>
      </c>
      <c r="L263" s="29" t="s">
        <v>920</v>
      </c>
      <c r="M263" s="1"/>
      <c r="N263" s="1"/>
      <c r="O263" s="1"/>
      <c r="P263" s="1"/>
      <c r="Q263" s="1" t="e">
        <f t="shared" ca="1" si="279"/>
        <v>#N/A</v>
      </c>
      <c r="R263" t="e">
        <f t="shared" ref="R263:T263" ca="1" si="284">IF(Q263&lt;&gt;"",INDEX(INDIRECT(R$2),$Q263),"")</f>
        <v>#N/A</v>
      </c>
      <c r="S263" t="e">
        <f t="shared" ca="1" si="284"/>
        <v>#N/A</v>
      </c>
      <c r="T263" t="e">
        <f t="shared" ca="1" si="284"/>
        <v>#N/A</v>
      </c>
    </row>
    <row r="264" spans="1:20">
      <c r="A264" t="s">
        <v>351</v>
      </c>
      <c r="B264" t="s">
        <v>1406</v>
      </c>
      <c r="C264" t="s">
        <v>1354</v>
      </c>
      <c r="D264" s="3" t="e">
        <f t="shared" ca="1" si="281"/>
        <v>#N/A</v>
      </c>
      <c r="E264" t="s">
        <v>8</v>
      </c>
      <c r="F264" s="3" t="e">
        <f t="shared" ca="1" si="277"/>
        <v>#N/A</v>
      </c>
      <c r="G264" t="s">
        <v>56</v>
      </c>
      <c r="H264" s="3" t="e">
        <f t="shared" ca="1" si="278"/>
        <v>#N/A</v>
      </c>
      <c r="I264" s="1"/>
      <c r="J264" s="1" t="str">
        <f t="shared" si="225"/>
        <v>q_104b</v>
      </c>
      <c r="K264" s="1"/>
      <c r="L264" s="1"/>
      <c r="M264" s="1"/>
      <c r="N264" s="1"/>
      <c r="O264" s="1"/>
      <c r="P264" s="1"/>
      <c r="Q264" s="1" t="e">
        <f t="shared" ca="1" si="279"/>
        <v>#N/A</v>
      </c>
      <c r="R264" t="e">
        <f t="shared" ref="R264:T264" ca="1" si="285">IF(Q264&lt;&gt;"",INDEX(INDIRECT(R$2),$Q264),"")</f>
        <v>#N/A</v>
      </c>
      <c r="S264" t="e">
        <f t="shared" ca="1" si="285"/>
        <v>#N/A</v>
      </c>
      <c r="T264" t="e">
        <f t="shared" ca="1" si="285"/>
        <v>#N/A</v>
      </c>
    </row>
    <row r="265" spans="1:20">
      <c r="A265" t="s">
        <v>353</v>
      </c>
      <c r="B265" t="s">
        <v>1407</v>
      </c>
      <c r="C265" t="s">
        <v>1356</v>
      </c>
      <c r="D265" s="3" t="e">
        <f t="shared" ca="1" si="281"/>
        <v>#N/A</v>
      </c>
      <c r="E265" t="s">
        <v>8</v>
      </c>
      <c r="F265" s="3" t="e">
        <f t="shared" ca="1" si="277"/>
        <v>#N/A</v>
      </c>
      <c r="G265" t="s">
        <v>56</v>
      </c>
      <c r="H265" s="3" t="e">
        <f t="shared" ca="1" si="278"/>
        <v>#N/A</v>
      </c>
      <c r="I265" s="1"/>
      <c r="J265" s="1" t="str">
        <f t="shared" si="225"/>
        <v>q_104c</v>
      </c>
      <c r="K265" s="1"/>
      <c r="L265" s="1"/>
      <c r="M265" s="1"/>
      <c r="N265" s="1"/>
      <c r="O265" s="1"/>
      <c r="P265" s="1"/>
      <c r="Q265" s="1" t="e">
        <f t="shared" ca="1" si="279"/>
        <v>#N/A</v>
      </c>
      <c r="R265" t="e">
        <f t="shared" ref="R265:T265" ca="1" si="286">IF(Q265&lt;&gt;"",INDEX(INDIRECT(R$2),$Q265),"")</f>
        <v>#N/A</v>
      </c>
      <c r="S265" t="e">
        <f t="shared" ca="1" si="286"/>
        <v>#N/A</v>
      </c>
      <c r="T265" t="e">
        <f t="shared" ca="1" si="286"/>
        <v>#N/A</v>
      </c>
    </row>
    <row r="266" spans="1:20">
      <c r="A266" t="s">
        <v>355</v>
      </c>
      <c r="B266" t="s">
        <v>1408</v>
      </c>
      <c r="C266" t="s">
        <v>1358</v>
      </c>
      <c r="D266" s="3" t="e">
        <f t="shared" ca="1" si="281"/>
        <v>#N/A</v>
      </c>
      <c r="E266" t="s">
        <v>8</v>
      </c>
      <c r="F266" s="3" t="e">
        <f t="shared" ca="1" si="277"/>
        <v>#N/A</v>
      </c>
      <c r="G266" t="s">
        <v>56</v>
      </c>
      <c r="H266" s="3" t="e">
        <f t="shared" ca="1" si="278"/>
        <v>#N/A</v>
      </c>
      <c r="I266" s="1"/>
      <c r="J266" s="1" t="str">
        <f t="shared" si="225"/>
        <v>q_104d</v>
      </c>
      <c r="K266" s="1"/>
      <c r="L266" s="1"/>
      <c r="M266" s="1"/>
      <c r="N266" s="1"/>
      <c r="O266" s="1"/>
      <c r="P266" s="1"/>
      <c r="Q266" s="1" t="e">
        <f t="shared" ca="1" si="279"/>
        <v>#N/A</v>
      </c>
      <c r="R266" t="e">
        <f t="shared" ref="R266:T266" ca="1" si="287">IF(Q266&lt;&gt;"",INDEX(INDIRECT(R$2),$Q266),"")</f>
        <v>#N/A</v>
      </c>
      <c r="S266" t="e">
        <f t="shared" ca="1" si="287"/>
        <v>#N/A</v>
      </c>
      <c r="T266" t="e">
        <f t="shared" ca="1" si="287"/>
        <v>#N/A</v>
      </c>
    </row>
    <row r="267" spans="1:20">
      <c r="A267" t="s">
        <v>357</v>
      </c>
      <c r="B267" t="s">
        <v>1409</v>
      </c>
      <c r="C267" t="s">
        <v>1360</v>
      </c>
      <c r="D267" s="3" t="e">
        <f t="shared" ca="1" si="281"/>
        <v>#N/A</v>
      </c>
      <c r="E267" t="s">
        <v>8</v>
      </c>
      <c r="F267" s="3" t="e">
        <f t="shared" ca="1" si="277"/>
        <v>#N/A</v>
      </c>
      <c r="G267" t="s">
        <v>56</v>
      </c>
      <c r="H267" s="3" t="e">
        <f t="shared" ca="1" si="278"/>
        <v>#N/A</v>
      </c>
      <c r="I267" s="1"/>
      <c r="J267" s="1" t="str">
        <f t="shared" si="225"/>
        <v>q_104e</v>
      </c>
      <c r="K267" s="1"/>
      <c r="L267" s="1"/>
      <c r="M267" s="1"/>
      <c r="N267" s="1"/>
      <c r="O267" s="1"/>
      <c r="P267" s="1"/>
      <c r="Q267" s="1" t="e">
        <f t="shared" ca="1" si="279"/>
        <v>#N/A</v>
      </c>
      <c r="R267" t="e">
        <f t="shared" ref="R267:T267" ca="1" si="288">IF(Q267&lt;&gt;"",INDEX(INDIRECT(R$2),$Q267),"")</f>
        <v>#N/A</v>
      </c>
      <c r="S267" t="e">
        <f t="shared" ca="1" si="288"/>
        <v>#N/A</v>
      </c>
      <c r="T267" t="e">
        <f t="shared" ca="1" si="288"/>
        <v>#N/A</v>
      </c>
    </row>
    <row r="268" spans="1:20">
      <c r="A268" t="s">
        <v>359</v>
      </c>
      <c r="B268" t="s">
        <v>1410</v>
      </c>
      <c r="C268" t="s">
        <v>1362</v>
      </c>
      <c r="D268" s="3" t="e">
        <f t="shared" ca="1" si="281"/>
        <v>#N/A</v>
      </c>
      <c r="E268" t="s">
        <v>8</v>
      </c>
      <c r="F268" s="3" t="e">
        <f t="shared" ca="1" si="277"/>
        <v>#N/A</v>
      </c>
      <c r="G268" t="s">
        <v>56</v>
      </c>
      <c r="H268" s="3" t="e">
        <f t="shared" ca="1" si="278"/>
        <v>#N/A</v>
      </c>
      <c r="I268" s="1"/>
      <c r="J268" s="1" t="str">
        <f t="shared" si="225"/>
        <v>q_104f</v>
      </c>
      <c r="K268" s="1"/>
      <c r="L268" s="1"/>
      <c r="M268" s="1"/>
      <c r="N268" s="1"/>
      <c r="O268" s="1"/>
      <c r="P268" s="1"/>
      <c r="Q268" s="1" t="e">
        <f t="shared" ca="1" si="279"/>
        <v>#N/A</v>
      </c>
      <c r="R268" t="e">
        <f t="shared" ref="R268:T268" ca="1" si="289">IF(Q268&lt;&gt;"",INDEX(INDIRECT(R$2),$Q268),"")</f>
        <v>#N/A</v>
      </c>
      <c r="S268" t="e">
        <f t="shared" ca="1" si="289"/>
        <v>#N/A</v>
      </c>
      <c r="T268" t="e">
        <f t="shared" ca="1" si="289"/>
        <v>#N/A</v>
      </c>
    </row>
    <row r="269" spans="1:20">
      <c r="A269" t="s">
        <v>361</v>
      </c>
      <c r="B269" t="s">
        <v>1411</v>
      </c>
      <c r="C269" t="s">
        <v>1364</v>
      </c>
      <c r="D269" s="3" t="e">
        <f t="shared" ca="1" si="281"/>
        <v>#N/A</v>
      </c>
      <c r="E269" t="s">
        <v>8</v>
      </c>
      <c r="F269" s="3" t="e">
        <f t="shared" ca="1" si="277"/>
        <v>#N/A</v>
      </c>
      <c r="G269" t="s">
        <v>56</v>
      </c>
      <c r="H269" s="3" t="e">
        <f t="shared" ca="1" si="278"/>
        <v>#N/A</v>
      </c>
      <c r="I269" s="1"/>
      <c r="J269" s="1" t="str">
        <f t="shared" si="225"/>
        <v>q_104g</v>
      </c>
      <c r="K269" s="1"/>
      <c r="L269" s="1"/>
      <c r="M269" s="1"/>
      <c r="N269" s="1"/>
      <c r="O269" s="1"/>
      <c r="P269" s="1"/>
      <c r="Q269" s="1" t="e">
        <f t="shared" ca="1" si="279"/>
        <v>#N/A</v>
      </c>
      <c r="R269" t="e">
        <f t="shared" ref="R269:T269" ca="1" si="290">IF(Q269&lt;&gt;"",INDEX(INDIRECT(R$2),$Q269),"")</f>
        <v>#N/A</v>
      </c>
      <c r="S269" t="e">
        <f t="shared" ca="1" si="290"/>
        <v>#N/A</v>
      </c>
      <c r="T269" t="e">
        <f t="shared" ca="1" si="290"/>
        <v>#N/A</v>
      </c>
    </row>
    <row r="270" spans="1:20">
      <c r="A270" t="s">
        <v>363</v>
      </c>
      <c r="B270" t="s">
        <v>1412</v>
      </c>
      <c r="C270" t="s">
        <v>1366</v>
      </c>
      <c r="D270" s="3" t="e">
        <f t="shared" ca="1" si="281"/>
        <v>#N/A</v>
      </c>
      <c r="E270" t="s">
        <v>5</v>
      </c>
      <c r="F270" s="3" t="e">
        <f t="shared" ca="1" si="277"/>
        <v>#N/A</v>
      </c>
      <c r="G270" t="s">
        <v>6</v>
      </c>
      <c r="H270" s="3" t="e">
        <f t="shared" ca="1" si="278"/>
        <v>#N/A</v>
      </c>
      <c r="I270" s="1"/>
      <c r="J270" s="1" t="str">
        <f t="shared" si="225"/>
        <v>q_104h</v>
      </c>
      <c r="K270" s="1"/>
      <c r="L270" s="1"/>
      <c r="M270" s="1"/>
      <c r="N270" s="1"/>
      <c r="O270" s="1"/>
      <c r="P270" s="1"/>
      <c r="Q270" s="1" t="e">
        <f t="shared" ca="1" si="279"/>
        <v>#N/A</v>
      </c>
      <c r="R270" t="e">
        <f t="shared" ref="R270:T270" ca="1" si="291">IF(Q270&lt;&gt;"",INDEX(INDIRECT(R$2),$Q270),"")</f>
        <v>#N/A</v>
      </c>
      <c r="S270" t="e">
        <f t="shared" ca="1" si="291"/>
        <v>#N/A</v>
      </c>
      <c r="T270" t="e">
        <f t="shared" ca="1" si="291"/>
        <v>#N/A</v>
      </c>
    </row>
    <row r="271" spans="1:20">
      <c r="A271" t="s">
        <v>365</v>
      </c>
      <c r="B271" t="s">
        <v>1413</v>
      </c>
      <c r="C271" t="s">
        <v>1368</v>
      </c>
      <c r="D271" s="3" t="e">
        <f t="shared" ca="1" si="281"/>
        <v>#N/A</v>
      </c>
      <c r="E271" t="s">
        <v>5</v>
      </c>
      <c r="F271" s="3" t="e">
        <f t="shared" ca="1" si="277"/>
        <v>#N/A</v>
      </c>
      <c r="G271" t="s">
        <v>6</v>
      </c>
      <c r="H271" s="3" t="e">
        <f t="shared" ca="1" si="278"/>
        <v>#N/A</v>
      </c>
      <c r="I271" s="1"/>
      <c r="J271" s="1" t="str">
        <f t="shared" si="225"/>
        <v>q_104i</v>
      </c>
      <c r="K271" s="1"/>
      <c r="L271" s="1"/>
      <c r="M271" s="1"/>
      <c r="N271" s="1"/>
      <c r="O271" s="1"/>
      <c r="P271" s="1"/>
      <c r="Q271" s="1" t="e">
        <f t="shared" ca="1" si="279"/>
        <v>#N/A</v>
      </c>
      <c r="R271" t="e">
        <f t="shared" ref="R271:T271" ca="1" si="292">IF(Q271&lt;&gt;"",INDEX(INDIRECT(R$2),$Q271),"")</f>
        <v>#N/A</v>
      </c>
      <c r="S271" t="e">
        <f t="shared" ca="1" si="292"/>
        <v>#N/A</v>
      </c>
      <c r="T271" t="e">
        <f t="shared" ca="1" si="292"/>
        <v>#N/A</v>
      </c>
    </row>
    <row r="272" spans="1:20">
      <c r="A272" t="s">
        <v>366</v>
      </c>
      <c r="B272" t="s">
        <v>1414</v>
      </c>
      <c r="C272" t="s">
        <v>1370</v>
      </c>
      <c r="D272" s="3" t="e">
        <f t="shared" ca="1" si="281"/>
        <v>#N/A</v>
      </c>
      <c r="E272" t="s">
        <v>5</v>
      </c>
      <c r="F272" s="3" t="e">
        <f t="shared" ca="1" si="277"/>
        <v>#N/A</v>
      </c>
      <c r="G272" t="s">
        <v>6</v>
      </c>
      <c r="H272" s="3" t="e">
        <f t="shared" ca="1" si="278"/>
        <v>#N/A</v>
      </c>
      <c r="I272" s="1"/>
      <c r="J272" s="1" t="str">
        <f t="shared" si="225"/>
        <v>q_104j</v>
      </c>
      <c r="K272" s="1"/>
      <c r="L272" s="1"/>
      <c r="M272" s="1"/>
      <c r="N272" s="1"/>
      <c r="O272" s="1"/>
      <c r="P272" s="1"/>
      <c r="Q272" s="1" t="e">
        <f t="shared" ca="1" si="279"/>
        <v>#N/A</v>
      </c>
      <c r="R272" t="e">
        <f t="shared" ref="R272:T272" ca="1" si="293">IF(Q272&lt;&gt;"",INDEX(INDIRECT(R$2),$Q272),"")</f>
        <v>#N/A</v>
      </c>
      <c r="S272" t="e">
        <f t="shared" ca="1" si="293"/>
        <v>#N/A</v>
      </c>
      <c r="T272" t="e">
        <f t="shared" ca="1" si="293"/>
        <v>#N/A</v>
      </c>
    </row>
    <row r="273" spans="1:20">
      <c r="A273" t="s">
        <v>367</v>
      </c>
      <c r="B273" t="s">
        <v>1415</v>
      </c>
      <c r="C273" t="s">
        <v>1416</v>
      </c>
      <c r="D273" s="3" t="e">
        <f t="shared" ca="1" si="281"/>
        <v>#N/A</v>
      </c>
      <c r="E273" t="s">
        <v>5</v>
      </c>
      <c r="F273" s="3" t="e">
        <f t="shared" ca="1" si="277"/>
        <v>#N/A</v>
      </c>
      <c r="G273" t="s">
        <v>6</v>
      </c>
      <c r="H273" s="3" t="e">
        <f t="shared" ca="1" si="278"/>
        <v>#N/A</v>
      </c>
      <c r="I273" s="1"/>
      <c r="J273" s="1" t="str">
        <f t="shared" ref="J273:J336" si="294">B273</f>
        <v>q_105a</v>
      </c>
      <c r="K273" s="1" t="s">
        <v>2356</v>
      </c>
      <c r="L273" s="30" t="s">
        <v>981</v>
      </c>
      <c r="M273" s="1"/>
      <c r="N273" s="1"/>
      <c r="O273" s="1"/>
      <c r="P273" s="1"/>
      <c r="Q273" s="1" t="e">
        <f t="shared" ca="1" si="279"/>
        <v>#N/A</v>
      </c>
      <c r="R273" t="e">
        <f t="shared" ref="R273:T273" ca="1" si="295">IF(Q273&lt;&gt;"",INDEX(INDIRECT(R$2),$Q273),"")</f>
        <v>#N/A</v>
      </c>
      <c r="S273" t="e">
        <f t="shared" ca="1" si="295"/>
        <v>#N/A</v>
      </c>
      <c r="T273" t="e">
        <f t="shared" ca="1" si="295"/>
        <v>#N/A</v>
      </c>
    </row>
    <row r="274" spans="1:20">
      <c r="A274" t="s">
        <v>368</v>
      </c>
      <c r="B274" t="s">
        <v>1417</v>
      </c>
      <c r="C274" t="s">
        <v>1418</v>
      </c>
      <c r="D274" s="3" t="e">
        <f t="shared" ca="1" si="281"/>
        <v>#N/A</v>
      </c>
      <c r="E274" t="s">
        <v>5</v>
      </c>
      <c r="F274" s="3" t="e">
        <f t="shared" ca="1" si="277"/>
        <v>#N/A</v>
      </c>
      <c r="G274" t="s">
        <v>6</v>
      </c>
      <c r="H274" s="3" t="e">
        <f t="shared" ca="1" si="278"/>
        <v>#N/A</v>
      </c>
      <c r="I274" s="1"/>
      <c r="J274" s="1" t="str">
        <f t="shared" si="294"/>
        <v>q_105b</v>
      </c>
      <c r="K274" s="1"/>
      <c r="L274" s="1"/>
      <c r="M274" s="1"/>
      <c r="N274" s="1"/>
      <c r="O274" s="1"/>
      <c r="P274" s="1"/>
      <c r="Q274" s="1" t="e">
        <f t="shared" ca="1" si="279"/>
        <v>#N/A</v>
      </c>
      <c r="R274" t="e">
        <f t="shared" ref="R274:T274" ca="1" si="296">IF(Q274&lt;&gt;"",INDEX(INDIRECT(R$2),$Q274),"")</f>
        <v>#N/A</v>
      </c>
      <c r="S274" t="e">
        <f t="shared" ca="1" si="296"/>
        <v>#N/A</v>
      </c>
      <c r="T274" t="e">
        <f t="shared" ca="1" si="296"/>
        <v>#N/A</v>
      </c>
    </row>
    <row r="275" spans="1:20">
      <c r="A275" t="s">
        <v>369</v>
      </c>
      <c r="B275" t="s">
        <v>1419</v>
      </c>
      <c r="C275" t="s">
        <v>1420</v>
      </c>
      <c r="D275" s="3" t="e">
        <f t="shared" ca="1" si="281"/>
        <v>#N/A</v>
      </c>
      <c r="E275" t="s">
        <v>5</v>
      </c>
      <c r="F275" s="3" t="e">
        <f t="shared" ca="1" si="277"/>
        <v>#N/A</v>
      </c>
      <c r="G275" t="s">
        <v>6</v>
      </c>
      <c r="H275" s="3" t="e">
        <f t="shared" ca="1" si="278"/>
        <v>#N/A</v>
      </c>
      <c r="I275" s="1"/>
      <c r="J275" s="1" t="str">
        <f t="shared" si="294"/>
        <v>q_105c</v>
      </c>
      <c r="K275" s="1"/>
      <c r="L275" s="1"/>
      <c r="M275" s="1"/>
      <c r="N275" s="1"/>
      <c r="O275" s="1"/>
      <c r="P275" s="1"/>
      <c r="Q275" s="1" t="e">
        <f t="shared" ca="1" si="279"/>
        <v>#N/A</v>
      </c>
      <c r="R275" t="e">
        <f t="shared" ref="R275:T275" ca="1" si="297">IF(Q275&lt;&gt;"",INDEX(INDIRECT(R$2),$Q275),"")</f>
        <v>#N/A</v>
      </c>
      <c r="S275" t="e">
        <f t="shared" ca="1" si="297"/>
        <v>#N/A</v>
      </c>
      <c r="T275" t="e">
        <f t="shared" ca="1" si="297"/>
        <v>#N/A</v>
      </c>
    </row>
    <row r="276" spans="1:20">
      <c r="A276" t="s">
        <v>370</v>
      </c>
      <c r="B276" t="s">
        <v>1421</v>
      </c>
      <c r="C276" t="s">
        <v>1422</v>
      </c>
      <c r="D276" s="3" t="e">
        <f t="shared" ca="1" si="281"/>
        <v>#N/A</v>
      </c>
      <c r="E276" t="s">
        <v>5</v>
      </c>
      <c r="F276" s="3" t="e">
        <f t="shared" ca="1" si="277"/>
        <v>#N/A</v>
      </c>
      <c r="G276" t="s">
        <v>6</v>
      </c>
      <c r="H276" s="3" t="e">
        <f t="shared" ca="1" si="278"/>
        <v>#N/A</v>
      </c>
      <c r="I276" s="1"/>
      <c r="J276" s="1" t="str">
        <f t="shared" si="294"/>
        <v>q_105d</v>
      </c>
      <c r="K276" s="1"/>
      <c r="L276" s="1"/>
      <c r="M276" s="1"/>
      <c r="N276" s="1"/>
      <c r="O276" s="1"/>
      <c r="P276" s="1"/>
      <c r="Q276" s="1" t="e">
        <f t="shared" ca="1" si="279"/>
        <v>#N/A</v>
      </c>
      <c r="R276" t="e">
        <f t="shared" ref="R276:T276" ca="1" si="298">IF(Q276&lt;&gt;"",INDEX(INDIRECT(R$2),$Q276),"")</f>
        <v>#N/A</v>
      </c>
      <c r="S276" t="e">
        <f t="shared" ca="1" si="298"/>
        <v>#N/A</v>
      </c>
      <c r="T276" t="e">
        <f t="shared" ca="1" si="298"/>
        <v>#N/A</v>
      </c>
    </row>
    <row r="277" spans="1:20">
      <c r="A277" t="s">
        <v>371</v>
      </c>
      <c r="B277" t="s">
        <v>1423</v>
      </c>
      <c r="C277" t="s">
        <v>1424</v>
      </c>
      <c r="D277" s="3" t="e">
        <f t="shared" ca="1" si="281"/>
        <v>#N/A</v>
      </c>
      <c r="E277" t="s">
        <v>5</v>
      </c>
      <c r="F277" s="3" t="e">
        <f t="shared" ca="1" si="277"/>
        <v>#N/A</v>
      </c>
      <c r="G277" t="s">
        <v>6</v>
      </c>
      <c r="H277" s="3" t="e">
        <f t="shared" ca="1" si="278"/>
        <v>#N/A</v>
      </c>
      <c r="I277" s="1"/>
      <c r="J277" s="1" t="str">
        <f t="shared" si="294"/>
        <v>q_105e</v>
      </c>
      <c r="K277" s="1"/>
      <c r="L277" s="1"/>
      <c r="M277" s="1"/>
      <c r="N277" s="1"/>
      <c r="O277" s="1"/>
      <c r="P277" s="1"/>
      <c r="Q277" s="1" t="e">
        <f t="shared" ca="1" si="279"/>
        <v>#N/A</v>
      </c>
      <c r="R277" t="e">
        <f t="shared" ref="R277:T277" ca="1" si="299">IF(Q277&lt;&gt;"",INDEX(INDIRECT(R$2),$Q277),"")</f>
        <v>#N/A</v>
      </c>
      <c r="S277" t="e">
        <f t="shared" ca="1" si="299"/>
        <v>#N/A</v>
      </c>
      <c r="T277" t="e">
        <f t="shared" ca="1" si="299"/>
        <v>#N/A</v>
      </c>
    </row>
    <row r="278" spans="1:20">
      <c r="A278" t="s">
        <v>373</v>
      </c>
      <c r="B278" t="s">
        <v>1425</v>
      </c>
      <c r="C278" t="s">
        <v>1426</v>
      </c>
      <c r="D278" s="3" t="e">
        <f t="shared" ca="1" si="281"/>
        <v>#N/A</v>
      </c>
      <c r="E278" t="s">
        <v>5</v>
      </c>
      <c r="F278" s="3" t="e">
        <f t="shared" ca="1" si="277"/>
        <v>#N/A</v>
      </c>
      <c r="G278" t="s">
        <v>6</v>
      </c>
      <c r="H278" s="3" t="e">
        <f t="shared" ca="1" si="278"/>
        <v>#N/A</v>
      </c>
      <c r="I278" s="1"/>
      <c r="J278" s="1" t="str">
        <f t="shared" si="294"/>
        <v>q_105f</v>
      </c>
      <c r="K278" s="1"/>
      <c r="L278" s="1"/>
      <c r="M278" s="1"/>
      <c r="N278" s="1"/>
      <c r="O278" s="1"/>
      <c r="P278" s="1"/>
      <c r="Q278" s="1" t="e">
        <f t="shared" ca="1" si="279"/>
        <v>#N/A</v>
      </c>
      <c r="R278" t="e">
        <f t="shared" ref="R278:T278" ca="1" si="300">IF(Q278&lt;&gt;"",INDEX(INDIRECT(R$2),$Q278),"")</f>
        <v>#N/A</v>
      </c>
      <c r="S278" t="e">
        <f t="shared" ca="1" si="300"/>
        <v>#N/A</v>
      </c>
      <c r="T278" t="e">
        <f t="shared" ca="1" si="300"/>
        <v>#N/A</v>
      </c>
    </row>
    <row r="279" spans="1:20">
      <c r="A279" t="s">
        <v>374</v>
      </c>
      <c r="B279" t="s">
        <v>1427</v>
      </c>
      <c r="C279" t="s">
        <v>1428</v>
      </c>
      <c r="D279" s="3" t="e">
        <f t="shared" ca="1" si="281"/>
        <v>#N/A</v>
      </c>
      <c r="E279" t="s">
        <v>5</v>
      </c>
      <c r="F279" s="3" t="e">
        <f t="shared" ca="1" si="277"/>
        <v>#N/A</v>
      </c>
      <c r="G279" t="s">
        <v>6</v>
      </c>
      <c r="H279" s="3" t="e">
        <f t="shared" ca="1" si="278"/>
        <v>#N/A</v>
      </c>
      <c r="I279" s="1"/>
      <c r="J279" s="1" t="str">
        <f t="shared" si="294"/>
        <v>q_105g</v>
      </c>
      <c r="K279" s="1"/>
      <c r="L279" s="1"/>
      <c r="M279" s="1"/>
      <c r="N279" s="1"/>
      <c r="O279" s="1"/>
      <c r="P279" s="1"/>
      <c r="Q279" s="1" t="e">
        <f t="shared" ca="1" si="279"/>
        <v>#N/A</v>
      </c>
      <c r="R279" t="e">
        <f t="shared" ref="R279:T279" ca="1" si="301">IF(Q279&lt;&gt;"",INDEX(INDIRECT(R$2),$Q279),"")</f>
        <v>#N/A</v>
      </c>
      <c r="S279" t="e">
        <f t="shared" ca="1" si="301"/>
        <v>#N/A</v>
      </c>
      <c r="T279" t="e">
        <f t="shared" ca="1" si="301"/>
        <v>#N/A</v>
      </c>
    </row>
    <row r="280" spans="1:20">
      <c r="A280" t="s">
        <v>375</v>
      </c>
      <c r="B280" t="s">
        <v>1429</v>
      </c>
      <c r="C280" t="s">
        <v>1430</v>
      </c>
      <c r="D280" s="3" t="e">
        <f t="shared" ca="1" si="281"/>
        <v>#N/A</v>
      </c>
      <c r="E280" t="s">
        <v>5</v>
      </c>
      <c r="F280" s="3" t="e">
        <f t="shared" ca="1" si="277"/>
        <v>#N/A</v>
      </c>
      <c r="G280" t="s">
        <v>6</v>
      </c>
      <c r="H280" s="3" t="e">
        <f t="shared" ca="1" si="278"/>
        <v>#N/A</v>
      </c>
      <c r="I280" s="1"/>
      <c r="J280" s="1" t="str">
        <f t="shared" si="294"/>
        <v>q_105h</v>
      </c>
      <c r="K280" s="1"/>
      <c r="L280" s="1"/>
      <c r="M280" s="1"/>
      <c r="N280" s="1"/>
      <c r="O280" s="1"/>
      <c r="P280" s="1"/>
      <c r="Q280" s="1" t="e">
        <f t="shared" ca="1" si="279"/>
        <v>#N/A</v>
      </c>
      <c r="R280" t="e">
        <f t="shared" ref="R280:T280" ca="1" si="302">IF(Q280&lt;&gt;"",INDEX(INDIRECT(R$2),$Q280),"")</f>
        <v>#N/A</v>
      </c>
      <c r="S280" t="e">
        <f t="shared" ca="1" si="302"/>
        <v>#N/A</v>
      </c>
      <c r="T280" t="e">
        <f t="shared" ca="1" si="302"/>
        <v>#N/A</v>
      </c>
    </row>
    <row r="281" spans="1:20">
      <c r="A281" t="s">
        <v>376</v>
      </c>
      <c r="B281" t="s">
        <v>1431</v>
      </c>
      <c r="C281" t="s">
        <v>1432</v>
      </c>
      <c r="D281" s="3" t="e">
        <f t="shared" ca="1" si="281"/>
        <v>#N/A</v>
      </c>
      <c r="E281" t="s">
        <v>5</v>
      </c>
      <c r="F281" s="3" t="e">
        <f t="shared" ca="1" si="277"/>
        <v>#N/A</v>
      </c>
      <c r="G281" t="s">
        <v>6</v>
      </c>
      <c r="H281" s="3" t="e">
        <f t="shared" ca="1" si="278"/>
        <v>#N/A</v>
      </c>
      <c r="I281" s="1"/>
      <c r="J281" s="1" t="str">
        <f t="shared" si="294"/>
        <v>q_105i</v>
      </c>
      <c r="K281" s="1"/>
      <c r="L281" s="1"/>
      <c r="M281" s="1"/>
      <c r="N281" s="1"/>
      <c r="O281" s="1"/>
      <c r="P281" s="1"/>
      <c r="Q281" s="1" t="e">
        <f t="shared" ca="1" si="279"/>
        <v>#N/A</v>
      </c>
      <c r="R281" t="e">
        <f t="shared" ref="R281:T281" ca="1" si="303">IF(Q281&lt;&gt;"",INDEX(INDIRECT(R$2),$Q281),"")</f>
        <v>#N/A</v>
      </c>
      <c r="S281" t="e">
        <f t="shared" ca="1" si="303"/>
        <v>#N/A</v>
      </c>
      <c r="T281" t="e">
        <f t="shared" ca="1" si="303"/>
        <v>#N/A</v>
      </c>
    </row>
    <row r="282" spans="1:20">
      <c r="A282" t="s">
        <v>377</v>
      </c>
      <c r="B282" t="s">
        <v>1433</v>
      </c>
      <c r="C282" t="s">
        <v>1434</v>
      </c>
      <c r="D282" s="3" t="e">
        <f t="shared" ca="1" si="281"/>
        <v>#N/A</v>
      </c>
      <c r="E282" t="s">
        <v>5</v>
      </c>
      <c r="F282" s="3" t="e">
        <f t="shared" ca="1" si="277"/>
        <v>#N/A</v>
      </c>
      <c r="G282" t="s">
        <v>6</v>
      </c>
      <c r="H282" s="3" t="e">
        <f t="shared" ca="1" si="278"/>
        <v>#N/A</v>
      </c>
      <c r="I282" s="1"/>
      <c r="J282" s="1" t="str">
        <f t="shared" si="294"/>
        <v>q_105j</v>
      </c>
      <c r="K282" s="1"/>
      <c r="L282" s="1"/>
      <c r="M282" s="1"/>
      <c r="N282" s="1"/>
      <c r="O282" s="1"/>
      <c r="P282" s="1"/>
      <c r="Q282" s="1" t="e">
        <f t="shared" ca="1" si="279"/>
        <v>#N/A</v>
      </c>
      <c r="R282" t="e">
        <f t="shared" ref="R282:T282" ca="1" si="304">IF(Q282&lt;&gt;"",INDEX(INDIRECT(R$2),$Q282),"")</f>
        <v>#N/A</v>
      </c>
      <c r="S282" t="e">
        <f t="shared" ca="1" si="304"/>
        <v>#N/A</v>
      </c>
      <c r="T282" t="e">
        <f t="shared" ca="1" si="304"/>
        <v>#N/A</v>
      </c>
    </row>
    <row r="283" spans="1:20">
      <c r="A283" t="s">
        <v>378</v>
      </c>
      <c r="B283" t="s">
        <v>1435</v>
      </c>
      <c r="C283" t="s">
        <v>1436</v>
      </c>
      <c r="D283" s="3" t="e">
        <f t="shared" ca="1" si="281"/>
        <v>#N/A</v>
      </c>
      <c r="E283" t="s">
        <v>5</v>
      </c>
      <c r="F283" s="3" t="e">
        <f t="shared" ca="1" si="277"/>
        <v>#N/A</v>
      </c>
      <c r="G283" t="s">
        <v>6</v>
      </c>
      <c r="H283" s="3" t="e">
        <f t="shared" ca="1" si="278"/>
        <v>#N/A</v>
      </c>
      <c r="I283" s="1"/>
      <c r="J283" s="1" t="str">
        <f t="shared" si="294"/>
        <v>q_105k</v>
      </c>
      <c r="K283" s="1"/>
      <c r="L283" s="1"/>
      <c r="M283" s="1"/>
      <c r="N283" s="1"/>
      <c r="O283" s="1"/>
      <c r="P283" s="1"/>
      <c r="Q283" s="1" t="e">
        <f t="shared" ca="1" si="279"/>
        <v>#N/A</v>
      </c>
      <c r="R283" t="e">
        <f t="shared" ref="R283:T283" ca="1" si="305">IF(Q283&lt;&gt;"",INDEX(INDIRECT(R$2),$Q283),"")</f>
        <v>#N/A</v>
      </c>
      <c r="S283" t="e">
        <f t="shared" ca="1" si="305"/>
        <v>#N/A</v>
      </c>
      <c r="T283" t="e">
        <f t="shared" ca="1" si="305"/>
        <v>#N/A</v>
      </c>
    </row>
    <row r="284" spans="1:20">
      <c r="A284" t="s">
        <v>379</v>
      </c>
      <c r="B284" t="s">
        <v>1437</v>
      </c>
      <c r="C284" t="s">
        <v>1438</v>
      </c>
      <c r="D284" s="3" t="e">
        <f t="shared" ca="1" si="281"/>
        <v>#N/A</v>
      </c>
      <c r="E284" t="s">
        <v>5</v>
      </c>
      <c r="F284" s="3" t="e">
        <f t="shared" ca="1" si="277"/>
        <v>#N/A</v>
      </c>
      <c r="G284" t="s">
        <v>6</v>
      </c>
      <c r="H284" s="3" t="e">
        <f t="shared" ca="1" si="278"/>
        <v>#N/A</v>
      </c>
      <c r="I284" s="1"/>
      <c r="J284" s="1" t="str">
        <f t="shared" si="294"/>
        <v>q_105l</v>
      </c>
      <c r="K284" s="1"/>
      <c r="L284" s="1"/>
      <c r="M284" s="1"/>
      <c r="N284" s="1"/>
      <c r="O284" s="1"/>
      <c r="P284" s="1"/>
      <c r="Q284" s="1" t="e">
        <f t="shared" ca="1" si="279"/>
        <v>#N/A</v>
      </c>
      <c r="R284" t="e">
        <f t="shared" ref="R284:T284" ca="1" si="306">IF(Q284&lt;&gt;"",INDEX(INDIRECT(R$2),$Q284),"")</f>
        <v>#N/A</v>
      </c>
      <c r="S284" t="e">
        <f t="shared" ca="1" si="306"/>
        <v>#N/A</v>
      </c>
      <c r="T284" t="e">
        <f t="shared" ca="1" si="306"/>
        <v>#N/A</v>
      </c>
    </row>
    <row r="285" spans="1:20">
      <c r="A285" t="s">
        <v>380</v>
      </c>
      <c r="B285" t="s">
        <v>1439</v>
      </c>
      <c r="C285" t="s">
        <v>1440</v>
      </c>
      <c r="D285" s="3" t="e">
        <f t="shared" ca="1" si="281"/>
        <v>#N/A</v>
      </c>
      <c r="E285" t="s">
        <v>8</v>
      </c>
      <c r="F285" s="3" t="e">
        <f t="shared" ca="1" si="277"/>
        <v>#N/A</v>
      </c>
      <c r="G285" t="s">
        <v>56</v>
      </c>
      <c r="H285" s="3" t="e">
        <f t="shared" ca="1" si="278"/>
        <v>#N/A</v>
      </c>
      <c r="I285" s="1"/>
      <c r="J285" s="1" t="str">
        <f t="shared" si="294"/>
        <v>q_106.1a</v>
      </c>
      <c r="K285" s="1" t="s">
        <v>2357</v>
      </c>
      <c r="L285" s="31" t="s">
        <v>996</v>
      </c>
      <c r="M285" s="1"/>
      <c r="N285" s="1"/>
      <c r="O285" s="1"/>
      <c r="P285" s="1"/>
      <c r="Q285" s="1" t="e">
        <f t="shared" ca="1" si="279"/>
        <v>#N/A</v>
      </c>
      <c r="R285" t="e">
        <f t="shared" ref="R285:T285" ca="1" si="307">IF(Q285&lt;&gt;"",INDEX(INDIRECT(R$2),$Q285),"")</f>
        <v>#N/A</v>
      </c>
      <c r="S285" t="e">
        <f t="shared" ca="1" si="307"/>
        <v>#N/A</v>
      </c>
      <c r="T285" t="e">
        <f t="shared" ca="1" si="307"/>
        <v>#N/A</v>
      </c>
    </row>
    <row r="286" spans="1:20">
      <c r="A286" t="s">
        <v>381</v>
      </c>
      <c r="B286" t="s">
        <v>1441</v>
      </c>
      <c r="C286" t="s">
        <v>1442</v>
      </c>
      <c r="D286" s="3" t="e">
        <f t="shared" ca="1" si="281"/>
        <v>#N/A</v>
      </c>
      <c r="E286" t="s">
        <v>5</v>
      </c>
      <c r="F286" s="3" t="e">
        <f t="shared" ca="1" si="277"/>
        <v>#N/A</v>
      </c>
      <c r="G286" t="s">
        <v>6</v>
      </c>
      <c r="H286" s="3" t="e">
        <f t="shared" ca="1" si="278"/>
        <v>#N/A</v>
      </c>
      <c r="I286" s="1"/>
      <c r="J286" s="1" t="str">
        <f t="shared" si="294"/>
        <v>q_106.1b</v>
      </c>
      <c r="K286" s="1"/>
      <c r="L286" s="1"/>
      <c r="M286" s="1"/>
      <c r="N286" s="1"/>
      <c r="O286" s="1"/>
      <c r="P286" s="1"/>
      <c r="Q286" s="1" t="e">
        <f t="shared" ca="1" si="279"/>
        <v>#N/A</v>
      </c>
      <c r="R286" t="e">
        <f t="shared" ref="R286:T286" ca="1" si="308">IF(Q286&lt;&gt;"",INDEX(INDIRECT(R$2),$Q286),"")</f>
        <v>#N/A</v>
      </c>
      <c r="S286" t="e">
        <f t="shared" ca="1" si="308"/>
        <v>#N/A</v>
      </c>
      <c r="T286" t="e">
        <f t="shared" ca="1" si="308"/>
        <v>#N/A</v>
      </c>
    </row>
    <row r="287" spans="1:20">
      <c r="A287" t="s">
        <v>382</v>
      </c>
      <c r="B287" t="s">
        <v>1443</v>
      </c>
      <c r="C287" t="s">
        <v>1444</v>
      </c>
      <c r="D287" s="3" t="e">
        <f t="shared" ca="1" si="281"/>
        <v>#N/A</v>
      </c>
      <c r="E287" t="s">
        <v>1130</v>
      </c>
      <c r="F287" s="3" t="e">
        <f t="shared" ca="1" si="277"/>
        <v>#N/A</v>
      </c>
      <c r="G287" t="s">
        <v>6</v>
      </c>
      <c r="H287" s="3" t="e">
        <f t="shared" ca="1" si="278"/>
        <v>#N/A</v>
      </c>
      <c r="I287" s="1"/>
      <c r="J287" s="1" t="str">
        <f t="shared" si="294"/>
        <v>q_106.1c</v>
      </c>
      <c r="K287" s="1"/>
      <c r="L287" s="1"/>
      <c r="M287" s="1"/>
      <c r="N287" s="1"/>
      <c r="O287" s="1"/>
      <c r="P287" s="1"/>
      <c r="Q287" s="1" t="e">
        <f t="shared" ca="1" si="279"/>
        <v>#N/A</v>
      </c>
      <c r="R287" t="e">
        <f t="shared" ref="R287:T287" ca="1" si="309">IF(Q287&lt;&gt;"",INDEX(INDIRECT(R$2),$Q287),"")</f>
        <v>#N/A</v>
      </c>
      <c r="S287" t="e">
        <f t="shared" ca="1" si="309"/>
        <v>#N/A</v>
      </c>
      <c r="T287" t="e">
        <f t="shared" ca="1" si="309"/>
        <v>#N/A</v>
      </c>
    </row>
    <row r="288" spans="1:20">
      <c r="A288" t="s">
        <v>383</v>
      </c>
      <c r="B288" t="s">
        <v>1445</v>
      </c>
      <c r="C288" t="s">
        <v>1446</v>
      </c>
      <c r="D288" s="3" t="e">
        <f t="shared" ca="1" si="281"/>
        <v>#N/A</v>
      </c>
      <c r="E288" t="s">
        <v>8</v>
      </c>
      <c r="F288" s="3" t="e">
        <f t="shared" ca="1" si="277"/>
        <v>#N/A</v>
      </c>
      <c r="G288" t="s">
        <v>56</v>
      </c>
      <c r="H288" s="3" t="e">
        <f t="shared" ca="1" si="278"/>
        <v>#N/A</v>
      </c>
      <c r="I288" s="1"/>
      <c r="J288" s="1" t="str">
        <f t="shared" si="294"/>
        <v>q_106.2a</v>
      </c>
      <c r="K288" s="1"/>
      <c r="L288" s="1"/>
      <c r="M288" s="1"/>
      <c r="N288" s="1"/>
      <c r="O288" s="1"/>
      <c r="P288" s="1"/>
      <c r="Q288" s="1" t="e">
        <f t="shared" ca="1" si="279"/>
        <v>#N/A</v>
      </c>
      <c r="R288" t="e">
        <f t="shared" ref="R288:T288" ca="1" si="310">IF(Q288&lt;&gt;"",INDEX(INDIRECT(R$2),$Q288),"")</f>
        <v>#N/A</v>
      </c>
      <c r="S288" t="e">
        <f t="shared" ca="1" si="310"/>
        <v>#N/A</v>
      </c>
      <c r="T288" t="e">
        <f t="shared" ca="1" si="310"/>
        <v>#N/A</v>
      </c>
    </row>
    <row r="289" spans="1:20">
      <c r="A289" t="s">
        <v>384</v>
      </c>
      <c r="B289" t="s">
        <v>1447</v>
      </c>
      <c r="C289" t="s">
        <v>1448</v>
      </c>
      <c r="D289" s="3" t="e">
        <f t="shared" ca="1" si="281"/>
        <v>#N/A</v>
      </c>
      <c r="E289" t="s">
        <v>5</v>
      </c>
      <c r="F289" s="3" t="e">
        <f t="shared" ca="1" si="277"/>
        <v>#N/A</v>
      </c>
      <c r="G289" t="s">
        <v>6</v>
      </c>
      <c r="H289" s="3" t="e">
        <f t="shared" ca="1" si="278"/>
        <v>#N/A</v>
      </c>
      <c r="I289" s="1"/>
      <c r="J289" s="1" t="str">
        <f t="shared" si="294"/>
        <v>q_106.2b</v>
      </c>
      <c r="K289" s="1"/>
      <c r="L289" s="1"/>
      <c r="M289" s="1"/>
      <c r="N289" s="1"/>
      <c r="O289" s="1"/>
      <c r="P289" s="1"/>
      <c r="Q289" s="1" t="e">
        <f t="shared" ca="1" si="279"/>
        <v>#N/A</v>
      </c>
      <c r="R289" t="e">
        <f t="shared" ref="R289:T289" ca="1" si="311">IF(Q289&lt;&gt;"",INDEX(INDIRECT(R$2),$Q289),"")</f>
        <v>#N/A</v>
      </c>
      <c r="S289" t="e">
        <f t="shared" ca="1" si="311"/>
        <v>#N/A</v>
      </c>
      <c r="T289" t="e">
        <f t="shared" ca="1" si="311"/>
        <v>#N/A</v>
      </c>
    </row>
    <row r="290" spans="1:20">
      <c r="A290" t="s">
        <v>385</v>
      </c>
      <c r="B290" t="s">
        <v>1449</v>
      </c>
      <c r="C290" t="s">
        <v>1450</v>
      </c>
      <c r="D290" s="3" t="e">
        <f t="shared" ca="1" si="281"/>
        <v>#N/A</v>
      </c>
      <c r="E290" t="s">
        <v>1130</v>
      </c>
      <c r="F290" s="3" t="e">
        <f t="shared" ca="1" si="277"/>
        <v>#N/A</v>
      </c>
      <c r="G290" t="s">
        <v>6</v>
      </c>
      <c r="H290" s="3" t="e">
        <f t="shared" ca="1" si="278"/>
        <v>#N/A</v>
      </c>
      <c r="I290" s="1"/>
      <c r="J290" s="1" t="str">
        <f t="shared" si="294"/>
        <v>q_106.2c</v>
      </c>
      <c r="K290" s="1"/>
      <c r="L290" s="1"/>
      <c r="M290" s="1"/>
      <c r="N290" s="1"/>
      <c r="O290" s="1"/>
      <c r="P290" s="1"/>
      <c r="Q290" s="1" t="e">
        <f t="shared" ca="1" si="279"/>
        <v>#N/A</v>
      </c>
      <c r="R290" t="e">
        <f t="shared" ref="R290:T290" ca="1" si="312">IF(Q290&lt;&gt;"",INDEX(INDIRECT(R$2),$Q290),"")</f>
        <v>#N/A</v>
      </c>
      <c r="S290" t="e">
        <f t="shared" ca="1" si="312"/>
        <v>#N/A</v>
      </c>
      <c r="T290" t="e">
        <f t="shared" ca="1" si="312"/>
        <v>#N/A</v>
      </c>
    </row>
    <row r="291" spans="1:20">
      <c r="A291" t="s">
        <v>386</v>
      </c>
      <c r="B291" t="s">
        <v>1451</v>
      </c>
      <c r="C291" t="s">
        <v>1452</v>
      </c>
      <c r="D291" s="3" t="e">
        <f t="shared" ca="1" si="281"/>
        <v>#N/A</v>
      </c>
      <c r="E291" t="s">
        <v>5</v>
      </c>
      <c r="F291" s="3" t="e">
        <f t="shared" ca="1" si="277"/>
        <v>#N/A</v>
      </c>
      <c r="G291" t="s">
        <v>6</v>
      </c>
      <c r="H291" s="3" t="e">
        <f t="shared" ca="1" si="278"/>
        <v>#N/A</v>
      </c>
      <c r="I291" s="1"/>
      <c r="J291" s="1" t="str">
        <f t="shared" si="294"/>
        <v>q_106.3a</v>
      </c>
      <c r="K291" s="1"/>
      <c r="L291" s="1"/>
      <c r="M291" s="1"/>
      <c r="N291" s="1"/>
      <c r="O291" s="1"/>
      <c r="P291" s="1"/>
      <c r="Q291" s="1" t="e">
        <f t="shared" ca="1" si="279"/>
        <v>#N/A</v>
      </c>
      <c r="R291" t="e">
        <f t="shared" ref="R291:T291" ca="1" si="313">IF(Q291&lt;&gt;"",INDEX(INDIRECT(R$2),$Q291),"")</f>
        <v>#N/A</v>
      </c>
      <c r="S291" t="e">
        <f t="shared" ca="1" si="313"/>
        <v>#N/A</v>
      </c>
      <c r="T291" t="e">
        <f t="shared" ca="1" si="313"/>
        <v>#N/A</v>
      </c>
    </row>
    <row r="292" spans="1:20">
      <c r="A292" t="s">
        <v>387</v>
      </c>
      <c r="B292" t="s">
        <v>1453</v>
      </c>
      <c r="C292" t="s">
        <v>1454</v>
      </c>
      <c r="D292" s="3" t="e">
        <f t="shared" ca="1" si="281"/>
        <v>#N/A</v>
      </c>
      <c r="E292" t="s">
        <v>5</v>
      </c>
      <c r="F292" s="3" t="e">
        <f t="shared" ca="1" si="277"/>
        <v>#N/A</v>
      </c>
      <c r="G292" t="s">
        <v>6</v>
      </c>
      <c r="H292" s="3" t="e">
        <f t="shared" ca="1" si="278"/>
        <v>#N/A</v>
      </c>
      <c r="I292" s="1"/>
      <c r="J292" s="1" t="str">
        <f t="shared" si="294"/>
        <v>q_106.3b</v>
      </c>
      <c r="K292" s="1"/>
      <c r="L292" s="1"/>
      <c r="M292" s="1"/>
      <c r="N292" s="1"/>
      <c r="O292" s="1"/>
      <c r="P292" s="1"/>
      <c r="Q292" s="1" t="e">
        <f t="shared" ca="1" si="279"/>
        <v>#N/A</v>
      </c>
      <c r="R292" t="e">
        <f t="shared" ref="R292:T292" ca="1" si="314">IF(Q292&lt;&gt;"",INDEX(INDIRECT(R$2),$Q292),"")</f>
        <v>#N/A</v>
      </c>
      <c r="S292" t="e">
        <f t="shared" ca="1" si="314"/>
        <v>#N/A</v>
      </c>
      <c r="T292" t="e">
        <f t="shared" ca="1" si="314"/>
        <v>#N/A</v>
      </c>
    </row>
    <row r="293" spans="1:20">
      <c r="A293" t="s">
        <v>388</v>
      </c>
      <c r="B293" t="s">
        <v>1455</v>
      </c>
      <c r="C293" t="s">
        <v>1456</v>
      </c>
      <c r="D293" s="3" t="e">
        <f t="shared" ca="1" si="281"/>
        <v>#N/A</v>
      </c>
      <c r="E293" t="s">
        <v>1130</v>
      </c>
      <c r="F293" s="3" t="e">
        <f t="shared" ca="1" si="277"/>
        <v>#N/A</v>
      </c>
      <c r="G293" t="s">
        <v>6</v>
      </c>
      <c r="H293" s="3" t="e">
        <f t="shared" ca="1" si="278"/>
        <v>#N/A</v>
      </c>
      <c r="I293" s="1"/>
      <c r="J293" s="1" t="str">
        <f t="shared" si="294"/>
        <v>q_106.3c</v>
      </c>
      <c r="K293" s="1"/>
      <c r="L293" s="1"/>
      <c r="M293" s="1"/>
      <c r="N293" s="1"/>
      <c r="O293" s="1"/>
      <c r="P293" s="1"/>
      <c r="Q293" s="1" t="e">
        <f t="shared" ca="1" si="279"/>
        <v>#N/A</v>
      </c>
      <c r="R293" t="e">
        <f t="shared" ref="R293:T293" ca="1" si="315">IF(Q293&lt;&gt;"",INDEX(INDIRECT(R$2),$Q293),"")</f>
        <v>#N/A</v>
      </c>
      <c r="S293" t="e">
        <f t="shared" ca="1" si="315"/>
        <v>#N/A</v>
      </c>
      <c r="T293" t="e">
        <f t="shared" ca="1" si="315"/>
        <v>#N/A</v>
      </c>
    </row>
    <row r="294" spans="1:20">
      <c r="A294" t="s">
        <v>389</v>
      </c>
      <c r="B294" t="s">
        <v>1457</v>
      </c>
      <c r="C294" t="s">
        <v>1458</v>
      </c>
      <c r="D294" s="3" t="e">
        <f t="shared" ca="1" si="281"/>
        <v>#N/A</v>
      </c>
      <c r="E294" t="s">
        <v>5</v>
      </c>
      <c r="F294" s="3" t="e">
        <f t="shared" ca="1" si="277"/>
        <v>#N/A</v>
      </c>
      <c r="G294" t="s">
        <v>6</v>
      </c>
      <c r="H294" s="3" t="e">
        <f t="shared" ca="1" si="278"/>
        <v>#N/A</v>
      </c>
      <c r="I294" s="1"/>
      <c r="J294" s="1" t="str">
        <f t="shared" si="294"/>
        <v>q_106.4a</v>
      </c>
      <c r="K294" s="1"/>
      <c r="L294" s="1"/>
      <c r="M294" s="1"/>
      <c r="N294" s="1"/>
      <c r="O294" s="1"/>
      <c r="P294" s="1"/>
      <c r="Q294" s="1" t="e">
        <f t="shared" ca="1" si="279"/>
        <v>#N/A</v>
      </c>
      <c r="R294" t="e">
        <f t="shared" ref="R294:T294" ca="1" si="316">IF(Q294&lt;&gt;"",INDEX(INDIRECT(R$2),$Q294),"")</f>
        <v>#N/A</v>
      </c>
      <c r="S294" t="e">
        <f t="shared" ca="1" si="316"/>
        <v>#N/A</v>
      </c>
      <c r="T294" t="e">
        <f t="shared" ca="1" si="316"/>
        <v>#N/A</v>
      </c>
    </row>
    <row r="295" spans="1:20">
      <c r="A295" t="s">
        <v>390</v>
      </c>
      <c r="B295" t="s">
        <v>1459</v>
      </c>
      <c r="C295" t="s">
        <v>1460</v>
      </c>
      <c r="D295" s="3" t="e">
        <f t="shared" ca="1" si="281"/>
        <v>#N/A</v>
      </c>
      <c r="E295" t="s">
        <v>5</v>
      </c>
      <c r="F295" s="3" t="e">
        <f t="shared" ca="1" si="277"/>
        <v>#N/A</v>
      </c>
      <c r="G295" t="s">
        <v>6</v>
      </c>
      <c r="H295" s="3" t="e">
        <f t="shared" ca="1" si="278"/>
        <v>#N/A</v>
      </c>
      <c r="I295" s="1"/>
      <c r="J295" s="1" t="str">
        <f t="shared" si="294"/>
        <v>q_106.4b</v>
      </c>
      <c r="K295" s="1"/>
      <c r="L295" s="1"/>
      <c r="M295" s="1"/>
      <c r="N295" s="1"/>
      <c r="O295" s="1"/>
      <c r="P295" s="1"/>
      <c r="Q295" s="1" t="e">
        <f t="shared" ca="1" si="279"/>
        <v>#N/A</v>
      </c>
      <c r="R295" t="e">
        <f t="shared" ref="R295:T295" ca="1" si="317">IF(Q295&lt;&gt;"",INDEX(INDIRECT(R$2),$Q295),"")</f>
        <v>#N/A</v>
      </c>
      <c r="S295" t="e">
        <f t="shared" ca="1" si="317"/>
        <v>#N/A</v>
      </c>
      <c r="T295" t="e">
        <f t="shared" ca="1" si="317"/>
        <v>#N/A</v>
      </c>
    </row>
    <row r="296" spans="1:20">
      <c r="A296" t="s">
        <v>392</v>
      </c>
      <c r="B296" t="s">
        <v>1461</v>
      </c>
      <c r="C296" t="s">
        <v>1462</v>
      </c>
      <c r="D296" s="3" t="e">
        <f t="shared" ca="1" si="281"/>
        <v>#N/A</v>
      </c>
      <c r="E296" t="s">
        <v>1130</v>
      </c>
      <c r="F296" s="3" t="e">
        <f t="shared" ca="1" si="277"/>
        <v>#N/A</v>
      </c>
      <c r="G296" t="s">
        <v>6</v>
      </c>
      <c r="H296" s="3" t="e">
        <f t="shared" ca="1" si="278"/>
        <v>#N/A</v>
      </c>
      <c r="I296" s="1"/>
      <c r="J296" s="1" t="str">
        <f t="shared" si="294"/>
        <v>q_106.4c</v>
      </c>
      <c r="K296" s="1"/>
      <c r="L296" s="1"/>
      <c r="M296" s="1"/>
      <c r="N296" s="1"/>
      <c r="O296" s="1"/>
      <c r="P296" s="1"/>
      <c r="Q296" s="1" t="e">
        <f t="shared" ca="1" si="279"/>
        <v>#N/A</v>
      </c>
      <c r="R296" t="e">
        <f t="shared" ref="R296:T296" ca="1" si="318">IF(Q296&lt;&gt;"",INDEX(INDIRECT(R$2),$Q296),"")</f>
        <v>#N/A</v>
      </c>
      <c r="S296" t="e">
        <f t="shared" ca="1" si="318"/>
        <v>#N/A</v>
      </c>
      <c r="T296" t="e">
        <f t="shared" ca="1" si="318"/>
        <v>#N/A</v>
      </c>
    </row>
    <row r="297" spans="1:20">
      <c r="A297" t="s">
        <v>393</v>
      </c>
      <c r="B297" t="s">
        <v>1463</v>
      </c>
      <c r="C297" t="s">
        <v>1464</v>
      </c>
      <c r="D297" s="3" t="e">
        <f t="shared" ca="1" si="281"/>
        <v>#N/A</v>
      </c>
      <c r="E297" t="s">
        <v>5</v>
      </c>
      <c r="F297" s="3" t="e">
        <f t="shared" ca="1" si="277"/>
        <v>#N/A</v>
      </c>
      <c r="G297" t="s">
        <v>6</v>
      </c>
      <c r="H297" s="3" t="e">
        <f t="shared" ca="1" si="278"/>
        <v>#N/A</v>
      </c>
      <c r="I297" s="1"/>
      <c r="J297" s="1" t="str">
        <f t="shared" si="294"/>
        <v>q_106.5a</v>
      </c>
      <c r="K297" s="1"/>
      <c r="L297" s="1"/>
      <c r="M297" s="1"/>
      <c r="N297" s="1"/>
      <c r="O297" s="1"/>
      <c r="P297" s="1"/>
      <c r="Q297" s="1" t="e">
        <f t="shared" ca="1" si="279"/>
        <v>#N/A</v>
      </c>
      <c r="R297" t="e">
        <f t="shared" ref="R297:T297" ca="1" si="319">IF(Q297&lt;&gt;"",INDEX(INDIRECT(R$2),$Q297),"")</f>
        <v>#N/A</v>
      </c>
      <c r="S297" t="e">
        <f t="shared" ca="1" si="319"/>
        <v>#N/A</v>
      </c>
      <c r="T297" t="e">
        <f t="shared" ca="1" si="319"/>
        <v>#N/A</v>
      </c>
    </row>
    <row r="298" spans="1:20">
      <c r="A298" t="s">
        <v>395</v>
      </c>
      <c r="B298" t="s">
        <v>1465</v>
      </c>
      <c r="C298" t="s">
        <v>1466</v>
      </c>
      <c r="D298" s="3" t="e">
        <f t="shared" ca="1" si="281"/>
        <v>#N/A</v>
      </c>
      <c r="E298" t="s">
        <v>5</v>
      </c>
      <c r="F298" s="3" t="e">
        <f t="shared" ca="1" si="277"/>
        <v>#N/A</v>
      </c>
      <c r="G298" t="s">
        <v>6</v>
      </c>
      <c r="H298" s="3" t="e">
        <f t="shared" ca="1" si="278"/>
        <v>#N/A</v>
      </c>
      <c r="I298" s="1"/>
      <c r="J298" s="1" t="str">
        <f t="shared" si="294"/>
        <v>q_106.5b</v>
      </c>
      <c r="K298" s="1"/>
      <c r="L298" s="1"/>
      <c r="M298" s="1"/>
      <c r="N298" s="1"/>
      <c r="O298" s="1"/>
      <c r="P298" s="1"/>
      <c r="Q298" s="1" t="e">
        <f t="shared" ca="1" si="279"/>
        <v>#N/A</v>
      </c>
      <c r="R298" t="e">
        <f t="shared" ref="R298:T298" ca="1" si="320">IF(Q298&lt;&gt;"",INDEX(INDIRECT(R$2),$Q298),"")</f>
        <v>#N/A</v>
      </c>
      <c r="S298" t="e">
        <f t="shared" ca="1" si="320"/>
        <v>#N/A</v>
      </c>
      <c r="T298" t="e">
        <f t="shared" ca="1" si="320"/>
        <v>#N/A</v>
      </c>
    </row>
    <row r="299" spans="1:20">
      <c r="A299" t="s">
        <v>396</v>
      </c>
      <c r="B299" t="s">
        <v>1467</v>
      </c>
      <c r="C299" t="s">
        <v>1468</v>
      </c>
      <c r="D299" s="3" t="e">
        <f t="shared" ca="1" si="281"/>
        <v>#N/A</v>
      </c>
      <c r="E299" t="s">
        <v>1130</v>
      </c>
      <c r="F299" s="3" t="e">
        <f t="shared" ca="1" si="277"/>
        <v>#N/A</v>
      </c>
      <c r="G299" t="s">
        <v>6</v>
      </c>
      <c r="H299" s="3" t="e">
        <f t="shared" ca="1" si="278"/>
        <v>#N/A</v>
      </c>
      <c r="I299" s="1"/>
      <c r="J299" s="1" t="str">
        <f t="shared" si="294"/>
        <v>q_106.5c</v>
      </c>
      <c r="K299" s="1"/>
      <c r="L299" s="1"/>
      <c r="M299" s="1"/>
      <c r="N299" s="1"/>
      <c r="O299" s="1"/>
      <c r="P299" s="1"/>
      <c r="Q299" s="1" t="e">
        <f t="shared" ca="1" si="279"/>
        <v>#N/A</v>
      </c>
      <c r="R299" t="e">
        <f t="shared" ref="R299:T299" ca="1" si="321">IF(Q299&lt;&gt;"",INDEX(INDIRECT(R$2),$Q299),"")</f>
        <v>#N/A</v>
      </c>
      <c r="S299" t="e">
        <f t="shared" ca="1" si="321"/>
        <v>#N/A</v>
      </c>
      <c r="T299" t="e">
        <f t="shared" ca="1" si="321"/>
        <v>#N/A</v>
      </c>
    </row>
    <row r="300" spans="1:20">
      <c r="A300" t="s">
        <v>398</v>
      </c>
      <c r="B300" t="s">
        <v>1469</v>
      </c>
      <c r="C300" t="s">
        <v>1470</v>
      </c>
      <c r="D300" s="3" t="e">
        <f t="shared" ca="1" si="281"/>
        <v>#N/A</v>
      </c>
      <c r="E300" t="s">
        <v>5</v>
      </c>
      <c r="F300" s="3" t="e">
        <f t="shared" ca="1" si="277"/>
        <v>#N/A</v>
      </c>
      <c r="G300" t="s">
        <v>6</v>
      </c>
      <c r="H300" s="3" t="e">
        <f t="shared" ca="1" si="278"/>
        <v>#N/A</v>
      </c>
      <c r="I300" s="1"/>
      <c r="J300" s="1" t="str">
        <f t="shared" si="294"/>
        <v>q_106.6a</v>
      </c>
      <c r="K300" s="1"/>
      <c r="L300" s="1"/>
      <c r="M300" s="1"/>
      <c r="N300" s="1"/>
      <c r="O300" s="1"/>
      <c r="P300" s="1"/>
      <c r="Q300" s="1" t="e">
        <f t="shared" ca="1" si="279"/>
        <v>#N/A</v>
      </c>
      <c r="R300" t="e">
        <f t="shared" ref="R300:T300" ca="1" si="322">IF(Q300&lt;&gt;"",INDEX(INDIRECT(R$2),$Q300),"")</f>
        <v>#N/A</v>
      </c>
      <c r="S300" t="e">
        <f t="shared" ca="1" si="322"/>
        <v>#N/A</v>
      </c>
      <c r="T300" t="e">
        <f t="shared" ca="1" si="322"/>
        <v>#N/A</v>
      </c>
    </row>
    <row r="301" spans="1:20">
      <c r="A301" t="s">
        <v>400</v>
      </c>
      <c r="B301" t="s">
        <v>1471</v>
      </c>
      <c r="C301" t="s">
        <v>1472</v>
      </c>
      <c r="D301" s="3" t="e">
        <f t="shared" ca="1" si="281"/>
        <v>#N/A</v>
      </c>
      <c r="E301" t="s">
        <v>5</v>
      </c>
      <c r="F301" s="3" t="e">
        <f t="shared" ca="1" si="277"/>
        <v>#N/A</v>
      </c>
      <c r="G301" t="s">
        <v>6</v>
      </c>
      <c r="H301" s="3" t="e">
        <f t="shared" ca="1" si="278"/>
        <v>#N/A</v>
      </c>
      <c r="I301" s="1"/>
      <c r="J301" s="1" t="str">
        <f t="shared" si="294"/>
        <v>q_106.6b</v>
      </c>
      <c r="K301" s="1"/>
      <c r="L301" s="1"/>
      <c r="M301" s="1"/>
      <c r="N301" s="1"/>
      <c r="O301" s="1"/>
      <c r="P301" s="1"/>
      <c r="Q301" s="1" t="e">
        <f t="shared" ca="1" si="279"/>
        <v>#N/A</v>
      </c>
      <c r="R301" t="e">
        <f t="shared" ref="R301:T301" ca="1" si="323">IF(Q301&lt;&gt;"",INDEX(INDIRECT(R$2),$Q301),"")</f>
        <v>#N/A</v>
      </c>
      <c r="S301" t="e">
        <f t="shared" ca="1" si="323"/>
        <v>#N/A</v>
      </c>
      <c r="T301" t="e">
        <f t="shared" ca="1" si="323"/>
        <v>#N/A</v>
      </c>
    </row>
    <row r="302" spans="1:20">
      <c r="A302" t="s">
        <v>402</v>
      </c>
      <c r="B302" t="s">
        <v>1473</v>
      </c>
      <c r="C302" t="s">
        <v>1474</v>
      </c>
      <c r="D302" s="3" t="e">
        <f t="shared" ca="1" si="281"/>
        <v>#N/A</v>
      </c>
      <c r="E302" t="s">
        <v>1130</v>
      </c>
      <c r="F302" s="3" t="e">
        <f t="shared" ca="1" si="277"/>
        <v>#N/A</v>
      </c>
      <c r="G302" t="s">
        <v>6</v>
      </c>
      <c r="H302" s="3" t="e">
        <f t="shared" ca="1" si="278"/>
        <v>#N/A</v>
      </c>
      <c r="I302" s="1"/>
      <c r="J302" s="1" t="str">
        <f t="shared" si="294"/>
        <v>q_106.6c</v>
      </c>
      <c r="K302" s="1"/>
      <c r="L302" s="1"/>
      <c r="M302" s="1"/>
      <c r="N302" s="1"/>
      <c r="O302" s="1"/>
      <c r="P302" s="1"/>
      <c r="Q302" s="1" t="e">
        <f t="shared" ca="1" si="279"/>
        <v>#N/A</v>
      </c>
      <c r="R302" t="e">
        <f t="shared" ref="R302:T302" ca="1" si="324">IF(Q302&lt;&gt;"",INDEX(INDIRECT(R$2),$Q302),"")</f>
        <v>#N/A</v>
      </c>
      <c r="S302" t="e">
        <f t="shared" ca="1" si="324"/>
        <v>#N/A</v>
      </c>
      <c r="T302" t="e">
        <f t="shared" ca="1" si="324"/>
        <v>#N/A</v>
      </c>
    </row>
    <row r="303" spans="1:20">
      <c r="A303" t="s">
        <v>403</v>
      </c>
      <c r="B303" t="s">
        <v>1475</v>
      </c>
      <c r="C303" t="s">
        <v>1476</v>
      </c>
      <c r="D303" s="3" t="e">
        <f t="shared" ca="1" si="281"/>
        <v>#N/A</v>
      </c>
      <c r="E303" t="s">
        <v>5</v>
      </c>
      <c r="F303" s="3" t="e">
        <f t="shared" ca="1" si="277"/>
        <v>#N/A</v>
      </c>
      <c r="G303" t="s">
        <v>6</v>
      </c>
      <c r="H303" s="3" t="e">
        <f t="shared" ca="1" si="278"/>
        <v>#N/A</v>
      </c>
      <c r="I303" s="1"/>
      <c r="J303" s="1" t="str">
        <f t="shared" si="294"/>
        <v>q_106.7a</v>
      </c>
      <c r="K303" s="1"/>
      <c r="L303" s="1"/>
      <c r="M303" s="1"/>
      <c r="N303" s="1"/>
      <c r="O303" s="1"/>
      <c r="P303" s="1"/>
      <c r="Q303" s="1" t="e">
        <f t="shared" ca="1" si="279"/>
        <v>#N/A</v>
      </c>
      <c r="R303" t="e">
        <f t="shared" ref="R303:T303" ca="1" si="325">IF(Q303&lt;&gt;"",INDEX(INDIRECT(R$2),$Q303),"")</f>
        <v>#N/A</v>
      </c>
      <c r="S303" t="e">
        <f t="shared" ca="1" si="325"/>
        <v>#N/A</v>
      </c>
      <c r="T303" t="e">
        <f t="shared" ca="1" si="325"/>
        <v>#N/A</v>
      </c>
    </row>
    <row r="304" spans="1:20">
      <c r="A304" t="s">
        <v>405</v>
      </c>
      <c r="B304" t="s">
        <v>1477</v>
      </c>
      <c r="C304" t="s">
        <v>1478</v>
      </c>
      <c r="D304" s="3" t="e">
        <f t="shared" ca="1" si="281"/>
        <v>#N/A</v>
      </c>
      <c r="E304" t="s">
        <v>5</v>
      </c>
      <c r="F304" s="3" t="e">
        <f t="shared" ca="1" si="277"/>
        <v>#N/A</v>
      </c>
      <c r="G304" t="s">
        <v>6</v>
      </c>
      <c r="H304" s="3" t="e">
        <f t="shared" ca="1" si="278"/>
        <v>#N/A</v>
      </c>
      <c r="I304" s="1"/>
      <c r="J304" s="1" t="str">
        <f t="shared" si="294"/>
        <v>q_106.7b</v>
      </c>
      <c r="K304" s="1"/>
      <c r="L304" s="1"/>
      <c r="M304" s="1"/>
      <c r="N304" s="1"/>
      <c r="O304" s="1"/>
      <c r="P304" s="1"/>
      <c r="Q304" s="1" t="e">
        <f t="shared" ca="1" si="279"/>
        <v>#N/A</v>
      </c>
      <c r="R304" t="e">
        <f t="shared" ref="R304:T304" ca="1" si="326">IF(Q304&lt;&gt;"",INDEX(INDIRECT(R$2),$Q304),"")</f>
        <v>#N/A</v>
      </c>
      <c r="S304" t="e">
        <f t="shared" ca="1" si="326"/>
        <v>#N/A</v>
      </c>
      <c r="T304" t="e">
        <f t="shared" ca="1" si="326"/>
        <v>#N/A</v>
      </c>
    </row>
    <row r="305" spans="1:20">
      <c r="A305" t="s">
        <v>407</v>
      </c>
      <c r="B305" t="s">
        <v>1479</v>
      </c>
      <c r="C305" t="s">
        <v>1480</v>
      </c>
      <c r="D305" s="3" t="e">
        <f t="shared" ca="1" si="281"/>
        <v>#N/A</v>
      </c>
      <c r="E305" t="s">
        <v>1130</v>
      </c>
      <c r="F305" s="3" t="e">
        <f t="shared" ca="1" si="277"/>
        <v>#N/A</v>
      </c>
      <c r="G305" t="s">
        <v>6</v>
      </c>
      <c r="H305" s="3" t="e">
        <f t="shared" ca="1" si="278"/>
        <v>#N/A</v>
      </c>
      <c r="I305" s="1"/>
      <c r="J305" s="1" t="str">
        <f t="shared" si="294"/>
        <v>q_106.7c</v>
      </c>
      <c r="K305" s="1"/>
      <c r="L305" s="1"/>
      <c r="M305" s="1"/>
      <c r="N305" s="1"/>
      <c r="O305" s="1"/>
      <c r="P305" s="1"/>
      <c r="Q305" s="1" t="e">
        <f t="shared" ca="1" si="279"/>
        <v>#N/A</v>
      </c>
      <c r="R305" t="e">
        <f t="shared" ref="R305:T305" ca="1" si="327">IF(Q305&lt;&gt;"",INDEX(INDIRECT(R$2),$Q305),"")</f>
        <v>#N/A</v>
      </c>
      <c r="S305" t="e">
        <f t="shared" ca="1" si="327"/>
        <v>#N/A</v>
      </c>
      <c r="T305" t="e">
        <f t="shared" ca="1" si="327"/>
        <v>#N/A</v>
      </c>
    </row>
    <row r="306" spans="1:20">
      <c r="A306" t="s">
        <v>408</v>
      </c>
      <c r="B306" t="s">
        <v>1481</v>
      </c>
      <c r="C306" t="s">
        <v>1482</v>
      </c>
      <c r="D306" s="3" t="e">
        <f t="shared" ca="1" si="281"/>
        <v>#N/A</v>
      </c>
      <c r="E306" t="s">
        <v>5</v>
      </c>
      <c r="F306" s="3" t="e">
        <f t="shared" ca="1" si="277"/>
        <v>#N/A</v>
      </c>
      <c r="G306" t="s">
        <v>6</v>
      </c>
      <c r="H306" s="3" t="e">
        <f t="shared" ca="1" si="278"/>
        <v>#N/A</v>
      </c>
      <c r="I306" s="1"/>
      <c r="J306" s="1" t="str">
        <f t="shared" si="294"/>
        <v>q_106.8a</v>
      </c>
      <c r="K306" s="1"/>
      <c r="L306" s="1"/>
      <c r="M306" s="1"/>
      <c r="N306" s="1"/>
      <c r="O306" s="1"/>
      <c r="P306" s="1"/>
      <c r="Q306" s="1" t="e">
        <f t="shared" ca="1" si="279"/>
        <v>#N/A</v>
      </c>
      <c r="R306" t="e">
        <f t="shared" ref="R306:T306" ca="1" si="328">IF(Q306&lt;&gt;"",INDEX(INDIRECT(R$2),$Q306),"")</f>
        <v>#N/A</v>
      </c>
      <c r="S306" t="e">
        <f t="shared" ca="1" si="328"/>
        <v>#N/A</v>
      </c>
      <c r="T306" t="e">
        <f t="shared" ca="1" si="328"/>
        <v>#N/A</v>
      </c>
    </row>
    <row r="307" spans="1:20">
      <c r="A307" t="s">
        <v>410</v>
      </c>
      <c r="B307" t="s">
        <v>1483</v>
      </c>
      <c r="C307" t="s">
        <v>1484</v>
      </c>
      <c r="D307" s="3" t="e">
        <f t="shared" ca="1" si="281"/>
        <v>#N/A</v>
      </c>
      <c r="E307" t="s">
        <v>5</v>
      </c>
      <c r="F307" s="3" t="e">
        <f t="shared" ca="1" si="277"/>
        <v>#N/A</v>
      </c>
      <c r="G307" t="s">
        <v>6</v>
      </c>
      <c r="H307" s="3" t="e">
        <f t="shared" ca="1" si="278"/>
        <v>#N/A</v>
      </c>
      <c r="I307" s="1"/>
      <c r="J307" s="1" t="str">
        <f t="shared" si="294"/>
        <v>q_106.8b</v>
      </c>
      <c r="K307" s="1"/>
      <c r="L307" s="1"/>
      <c r="M307" s="1"/>
      <c r="N307" s="1"/>
      <c r="O307" s="1"/>
      <c r="P307" s="1"/>
      <c r="Q307" s="1" t="e">
        <f t="shared" ca="1" si="279"/>
        <v>#N/A</v>
      </c>
      <c r="R307" t="e">
        <f t="shared" ref="R307:T307" ca="1" si="329">IF(Q307&lt;&gt;"",INDEX(INDIRECT(R$2),$Q307),"")</f>
        <v>#N/A</v>
      </c>
      <c r="S307" t="e">
        <f t="shared" ca="1" si="329"/>
        <v>#N/A</v>
      </c>
      <c r="T307" t="e">
        <f t="shared" ca="1" si="329"/>
        <v>#N/A</v>
      </c>
    </row>
    <row r="308" spans="1:20">
      <c r="A308" t="s">
        <v>412</v>
      </c>
      <c r="B308" t="s">
        <v>1485</v>
      </c>
      <c r="C308" t="s">
        <v>1486</v>
      </c>
      <c r="D308" s="3" t="e">
        <f t="shared" ca="1" si="281"/>
        <v>#N/A</v>
      </c>
      <c r="E308" t="s">
        <v>1130</v>
      </c>
      <c r="F308" s="3" t="e">
        <f t="shared" ca="1" si="277"/>
        <v>#N/A</v>
      </c>
      <c r="G308" t="s">
        <v>6</v>
      </c>
      <c r="H308" s="3" t="e">
        <f t="shared" ca="1" si="278"/>
        <v>#N/A</v>
      </c>
      <c r="I308" s="1"/>
      <c r="J308" s="1" t="str">
        <f t="shared" si="294"/>
        <v>q_106.8c</v>
      </c>
      <c r="K308" s="1"/>
      <c r="L308" s="1"/>
      <c r="M308" s="1"/>
      <c r="N308" s="1"/>
      <c r="O308" s="1"/>
      <c r="P308" s="1"/>
      <c r="Q308" s="1" t="e">
        <f t="shared" ca="1" si="279"/>
        <v>#N/A</v>
      </c>
      <c r="R308" t="e">
        <f t="shared" ref="R308:T308" ca="1" si="330">IF(Q308&lt;&gt;"",INDEX(INDIRECT(R$2),$Q308),"")</f>
        <v>#N/A</v>
      </c>
      <c r="S308" t="e">
        <f t="shared" ca="1" si="330"/>
        <v>#N/A</v>
      </c>
      <c r="T308" t="e">
        <f t="shared" ca="1" si="330"/>
        <v>#N/A</v>
      </c>
    </row>
    <row r="309" spans="1:20">
      <c r="A309" t="s">
        <v>413</v>
      </c>
      <c r="B309" t="s">
        <v>1487</v>
      </c>
      <c r="C309" t="s">
        <v>1488</v>
      </c>
      <c r="D309" s="3" t="e">
        <f t="shared" ca="1" si="281"/>
        <v>#N/A</v>
      </c>
      <c r="E309" t="s">
        <v>5</v>
      </c>
      <c r="F309" s="3" t="e">
        <f t="shared" ca="1" si="277"/>
        <v>#N/A</v>
      </c>
      <c r="G309" t="s">
        <v>6</v>
      </c>
      <c r="H309" s="3" t="e">
        <f t="shared" ca="1" si="278"/>
        <v>#N/A</v>
      </c>
      <c r="I309" s="1"/>
      <c r="J309" s="1" t="str">
        <f t="shared" si="294"/>
        <v>q_106.9a</v>
      </c>
      <c r="K309" s="1"/>
      <c r="L309" s="1"/>
      <c r="M309" s="1"/>
      <c r="N309" s="1"/>
      <c r="O309" s="1"/>
      <c r="P309" s="1"/>
      <c r="Q309" s="1" t="e">
        <f t="shared" ca="1" si="279"/>
        <v>#N/A</v>
      </c>
      <c r="R309" t="e">
        <f t="shared" ref="R309:T309" ca="1" si="331">IF(Q309&lt;&gt;"",INDEX(INDIRECT(R$2),$Q309),"")</f>
        <v>#N/A</v>
      </c>
      <c r="S309" t="e">
        <f t="shared" ca="1" si="331"/>
        <v>#N/A</v>
      </c>
      <c r="T309" t="e">
        <f t="shared" ca="1" si="331"/>
        <v>#N/A</v>
      </c>
    </row>
    <row r="310" spans="1:20">
      <c r="A310" t="s">
        <v>414</v>
      </c>
      <c r="B310" t="s">
        <v>1489</v>
      </c>
      <c r="C310" t="s">
        <v>1490</v>
      </c>
      <c r="D310" s="3" t="e">
        <f t="shared" ca="1" si="281"/>
        <v>#N/A</v>
      </c>
      <c r="E310" t="s">
        <v>5</v>
      </c>
      <c r="F310" s="3" t="e">
        <f t="shared" ca="1" si="277"/>
        <v>#N/A</v>
      </c>
      <c r="G310" t="s">
        <v>6</v>
      </c>
      <c r="H310" s="3" t="e">
        <f t="shared" ca="1" si="278"/>
        <v>#N/A</v>
      </c>
      <c r="I310" s="1"/>
      <c r="J310" s="1" t="str">
        <f t="shared" si="294"/>
        <v>q_106.9b</v>
      </c>
      <c r="K310" s="1"/>
      <c r="L310" s="1"/>
      <c r="M310" s="1"/>
      <c r="N310" s="1"/>
      <c r="O310" s="1"/>
      <c r="P310" s="1"/>
      <c r="Q310" s="1" t="e">
        <f t="shared" ca="1" si="279"/>
        <v>#N/A</v>
      </c>
      <c r="R310" t="e">
        <f t="shared" ref="R310:T310" ca="1" si="332">IF(Q310&lt;&gt;"",INDEX(INDIRECT(R$2),$Q310),"")</f>
        <v>#N/A</v>
      </c>
      <c r="S310" t="e">
        <f t="shared" ca="1" si="332"/>
        <v>#N/A</v>
      </c>
      <c r="T310" t="e">
        <f t="shared" ca="1" si="332"/>
        <v>#N/A</v>
      </c>
    </row>
    <row r="311" spans="1:20">
      <c r="A311" t="s">
        <v>415</v>
      </c>
      <c r="B311" t="s">
        <v>1491</v>
      </c>
      <c r="C311" t="s">
        <v>1492</v>
      </c>
      <c r="D311" s="3" t="e">
        <f t="shared" ca="1" si="281"/>
        <v>#N/A</v>
      </c>
      <c r="E311" t="s">
        <v>1130</v>
      </c>
      <c r="F311" s="3" t="e">
        <f t="shared" ca="1" si="277"/>
        <v>#N/A</v>
      </c>
      <c r="G311" t="s">
        <v>6</v>
      </c>
      <c r="H311" s="3" t="e">
        <f t="shared" ca="1" si="278"/>
        <v>#N/A</v>
      </c>
      <c r="I311" s="1"/>
      <c r="J311" s="1" t="str">
        <f t="shared" si="294"/>
        <v>q_106.9c</v>
      </c>
      <c r="K311" s="1"/>
      <c r="L311" s="1"/>
      <c r="M311" s="1"/>
      <c r="N311" s="1"/>
      <c r="O311" s="1"/>
      <c r="P311" s="1"/>
      <c r="Q311" s="1" t="e">
        <f t="shared" ca="1" si="279"/>
        <v>#N/A</v>
      </c>
      <c r="R311" t="e">
        <f t="shared" ref="R311:T311" ca="1" si="333">IF(Q311&lt;&gt;"",INDEX(INDIRECT(R$2),$Q311),"")</f>
        <v>#N/A</v>
      </c>
      <c r="S311" t="e">
        <f t="shared" ca="1" si="333"/>
        <v>#N/A</v>
      </c>
      <c r="T311" t="e">
        <f t="shared" ca="1" si="333"/>
        <v>#N/A</v>
      </c>
    </row>
    <row r="312" spans="1:20">
      <c r="A312" t="s">
        <v>416</v>
      </c>
      <c r="B312" t="s">
        <v>1493</v>
      </c>
      <c r="C312" t="s">
        <v>391</v>
      </c>
      <c r="D312" s="3" t="str">
        <f t="shared" ca="1" si="281"/>
        <v>Mother´s birth order</v>
      </c>
      <c r="E312" t="s">
        <v>5</v>
      </c>
      <c r="F312" s="3" t="str">
        <f t="shared" ca="1" si="277"/>
        <v>integer</v>
      </c>
      <c r="G312" t="s">
        <v>6</v>
      </c>
      <c r="H312" s="3" t="str">
        <f t="shared" ca="1" si="278"/>
        <v/>
      </c>
      <c r="I312" s="1"/>
      <c r="J312" s="32" t="s">
        <v>924</v>
      </c>
      <c r="K312" s="1" t="s">
        <v>2358</v>
      </c>
      <c r="L312" s="33" t="s">
        <v>925</v>
      </c>
      <c r="M312" s="1"/>
      <c r="N312" s="1"/>
      <c r="O312" s="1"/>
      <c r="P312" s="1"/>
      <c r="Q312" s="1">
        <f t="shared" ca="1" si="279"/>
        <v>388</v>
      </c>
      <c r="R312" t="str">
        <f t="shared" ref="R312:T312" ca="1" si="334">IF(Q312&lt;&gt;"",INDEX(INDIRECT(R$2),$Q312),"")</f>
        <v>Mother´s birth order</v>
      </c>
      <c r="S312" t="str">
        <f t="shared" ca="1" si="334"/>
        <v>integer</v>
      </c>
      <c r="T312" t="str">
        <f t="shared" ca="1" si="334"/>
        <v/>
      </c>
    </row>
    <row r="313" spans="1:20">
      <c r="A313" t="s">
        <v>417</v>
      </c>
      <c r="B313" t="s">
        <v>1494</v>
      </c>
      <c r="C313" t="s">
        <v>394</v>
      </c>
      <c r="D313" s="3" t="str">
        <f t="shared" ca="1" si="281"/>
        <v>Father´s birth order</v>
      </c>
      <c r="E313" t="s">
        <v>5</v>
      </c>
      <c r="F313" s="3" t="str">
        <f t="shared" ca="1" si="277"/>
        <v>integer</v>
      </c>
      <c r="G313" t="s">
        <v>6</v>
      </c>
      <c r="H313" s="3" t="str">
        <f t="shared" ca="1" si="278"/>
        <v/>
      </c>
      <c r="I313" s="1"/>
      <c r="J313" s="34" t="s">
        <v>926</v>
      </c>
      <c r="K313" s="1" t="s">
        <v>2358</v>
      </c>
      <c r="L313" s="35" t="s">
        <v>927</v>
      </c>
      <c r="M313" s="1"/>
      <c r="N313" s="1"/>
      <c r="O313" s="1"/>
      <c r="P313" s="1"/>
      <c r="Q313" s="1">
        <f t="shared" ca="1" si="279"/>
        <v>390</v>
      </c>
      <c r="R313" t="str">
        <f t="shared" ref="R313:T313" ca="1" si="335">IF(Q313&lt;&gt;"",INDEX(INDIRECT(R$2),$Q313),"")</f>
        <v>Father´s birth order</v>
      </c>
      <c r="S313" t="str">
        <f t="shared" ca="1" si="335"/>
        <v>integer</v>
      </c>
      <c r="T313" t="str">
        <f t="shared" ca="1" si="335"/>
        <v/>
      </c>
    </row>
    <row r="314" spans="1:20">
      <c r="A314" t="s">
        <v>418</v>
      </c>
      <c r="B314" t="s">
        <v>928</v>
      </c>
      <c r="C314" t="s">
        <v>397</v>
      </c>
      <c r="D314" s="3" t="str">
        <f t="shared" ca="1" si="281"/>
        <v>Consanguinity of parents</v>
      </c>
      <c r="E314" t="s">
        <v>8</v>
      </c>
      <c r="F314" s="3" t="str">
        <f t="shared" ca="1" si="277"/>
        <v>factor</v>
      </c>
      <c r="G314" t="s">
        <v>56</v>
      </c>
      <c r="H314" s="3" t="str">
        <f t="shared" ca="1" si="278"/>
        <v>1="No";2="Yes"</v>
      </c>
      <c r="I314" s="1"/>
      <c r="J314" s="1" t="str">
        <f t="shared" si="294"/>
        <v>q_109</v>
      </c>
      <c r="K314" s="1" t="s">
        <v>548</v>
      </c>
      <c r="L314" s="1" t="s">
        <v>2339</v>
      </c>
      <c r="M314" s="1"/>
      <c r="N314" s="1"/>
      <c r="O314" s="1"/>
      <c r="P314" s="1"/>
      <c r="Q314" s="1">
        <f t="shared" ca="1" si="279"/>
        <v>392</v>
      </c>
      <c r="R314" t="str">
        <f t="shared" ref="R314:T314" ca="1" si="336">IF(Q314&lt;&gt;"",INDEX(INDIRECT(R$2),$Q314),"")</f>
        <v>Consanguinity of parents</v>
      </c>
      <c r="S314" t="str">
        <f t="shared" ca="1" si="336"/>
        <v>factor</v>
      </c>
      <c r="T314" t="str">
        <f t="shared" ca="1" si="336"/>
        <v>1="No";2="Yes"</v>
      </c>
    </row>
    <row r="315" spans="1:20">
      <c r="A315" t="s">
        <v>419</v>
      </c>
      <c r="B315" t="s">
        <v>929</v>
      </c>
      <c r="C315" t="s">
        <v>399</v>
      </c>
      <c r="D315" s="3" t="str">
        <f t="shared" ca="1" si="281"/>
        <v>Number of children</v>
      </c>
      <c r="E315" t="s">
        <v>5</v>
      </c>
      <c r="F315" s="3" t="str">
        <f t="shared" ca="1" si="277"/>
        <v>integer</v>
      </c>
      <c r="G315" t="s">
        <v>6</v>
      </c>
      <c r="H315" s="3" t="str">
        <f t="shared" ca="1" si="278"/>
        <v/>
      </c>
      <c r="I315" s="1"/>
      <c r="J315" s="36" t="s">
        <v>929</v>
      </c>
      <c r="K315" s="1"/>
      <c r="L315" s="1"/>
      <c r="M315" s="1"/>
      <c r="N315" s="1"/>
      <c r="O315" s="1"/>
      <c r="P315" s="1"/>
      <c r="Q315" s="1">
        <f t="shared" ca="1" si="279"/>
        <v>393</v>
      </c>
      <c r="R315" t="str">
        <f t="shared" ref="R315:T315" ca="1" si="337">IF(Q315&lt;&gt;"",INDEX(INDIRECT(R$2),$Q315),"")</f>
        <v>Number of children</v>
      </c>
      <c r="S315" t="str">
        <f t="shared" ca="1" si="337"/>
        <v>integer</v>
      </c>
      <c r="T315" t="str">
        <f t="shared" ca="1" si="337"/>
        <v/>
      </c>
    </row>
    <row r="316" spans="1:20">
      <c r="A316" t="s">
        <v>420</v>
      </c>
      <c r="B316" t="s">
        <v>1495</v>
      </c>
      <c r="C316" t="s">
        <v>401</v>
      </c>
      <c r="D316" s="3" t="str">
        <f t="shared" ca="1" si="281"/>
        <v>Siblings' birth order</v>
      </c>
      <c r="E316" t="s">
        <v>5</v>
      </c>
      <c r="F316" s="3" t="str">
        <f t="shared" ca="1" si="277"/>
        <v>integer</v>
      </c>
      <c r="G316" t="s">
        <v>6</v>
      </c>
      <c r="H316" s="3" t="str">
        <f t="shared" ca="1" si="278"/>
        <v/>
      </c>
      <c r="I316" s="1"/>
      <c r="J316" s="37" t="s">
        <v>930</v>
      </c>
      <c r="K316" s="1" t="s">
        <v>2358</v>
      </c>
      <c r="L316" s="38" t="s">
        <v>931</v>
      </c>
      <c r="M316" s="1"/>
      <c r="N316" s="1"/>
      <c r="O316" s="1"/>
      <c r="P316" s="1"/>
      <c r="Q316" s="1">
        <f t="shared" ca="1" si="279"/>
        <v>394</v>
      </c>
      <c r="R316" t="str">
        <f t="shared" ref="R316:T316" ca="1" si="338">IF(Q316&lt;&gt;"",INDEX(INDIRECT(R$2),$Q316),"")</f>
        <v>Siblings' birth order</v>
      </c>
      <c r="S316" t="str">
        <f t="shared" ca="1" si="338"/>
        <v>integer</v>
      </c>
      <c r="T316" t="str">
        <f t="shared" ca="1" si="338"/>
        <v/>
      </c>
    </row>
    <row r="317" spans="1:20">
      <c r="A317" t="s">
        <v>421</v>
      </c>
      <c r="B317" t="s">
        <v>932</v>
      </c>
      <c r="C317" t="s">
        <v>404</v>
      </c>
      <c r="D317" s="3" t="str">
        <f t="shared" ca="1" si="281"/>
        <v>With a monozygous twin</v>
      </c>
      <c r="E317" t="s">
        <v>8</v>
      </c>
      <c r="F317" s="3" t="str">
        <f t="shared" ca="1" si="277"/>
        <v>factor</v>
      </c>
      <c r="G317" t="s">
        <v>56</v>
      </c>
      <c r="H317" s="3" t="str">
        <f t="shared" ca="1" si="278"/>
        <v>1="No";2="Yes"</v>
      </c>
      <c r="I317" s="1"/>
      <c r="J317" s="1" t="str">
        <f t="shared" si="294"/>
        <v>q_110c</v>
      </c>
      <c r="K317" s="1" t="s">
        <v>548</v>
      </c>
      <c r="L317" s="1" t="s">
        <v>2339</v>
      </c>
      <c r="M317" s="1"/>
      <c r="N317" s="1"/>
      <c r="O317" s="1"/>
      <c r="P317" s="1"/>
      <c r="Q317" s="1">
        <f t="shared" ca="1" si="279"/>
        <v>396</v>
      </c>
      <c r="R317" t="str">
        <f t="shared" ref="R317:T317" ca="1" si="339">IF(Q317&lt;&gt;"",INDEX(INDIRECT(R$2),$Q317),"")</f>
        <v>With a monozygous twin</v>
      </c>
      <c r="S317" t="str">
        <f t="shared" ca="1" si="339"/>
        <v>factor</v>
      </c>
      <c r="T317" t="str">
        <f t="shared" ca="1" si="339"/>
        <v>1="No";2="Yes"</v>
      </c>
    </row>
    <row r="318" spans="1:20">
      <c r="A318" t="s">
        <v>422</v>
      </c>
      <c r="B318" t="s">
        <v>933</v>
      </c>
      <c r="C318" t="s">
        <v>406</v>
      </c>
      <c r="D318" s="3" t="str">
        <f t="shared" ca="1" si="281"/>
        <v>With a dizygous twin</v>
      </c>
      <c r="E318" t="s">
        <v>8</v>
      </c>
      <c r="F318" s="3" t="str">
        <f t="shared" ca="1" si="277"/>
        <v>factor</v>
      </c>
      <c r="G318" t="s">
        <v>56</v>
      </c>
      <c r="H318" s="3" t="str">
        <f t="shared" ca="1" si="278"/>
        <v>1="No";2="Yes"</v>
      </c>
      <c r="I318" s="1"/>
      <c r="J318" s="1" t="str">
        <f t="shared" si="294"/>
        <v>q_110d</v>
      </c>
      <c r="K318" s="1" t="s">
        <v>548</v>
      </c>
      <c r="L318" s="1" t="s">
        <v>2339</v>
      </c>
      <c r="M318" s="1"/>
      <c r="N318" s="1"/>
      <c r="O318" s="1"/>
      <c r="P318" s="1"/>
      <c r="Q318" s="1">
        <f t="shared" ca="1" si="279"/>
        <v>397</v>
      </c>
      <c r="R318" t="str">
        <f t="shared" ref="R318:T318" ca="1" si="340">IF(Q318&lt;&gt;"",INDEX(INDIRECT(R$2),$Q318),"")</f>
        <v>With a dizygous twin</v>
      </c>
      <c r="S318" t="str">
        <f t="shared" ca="1" si="340"/>
        <v>factor</v>
      </c>
      <c r="T318" t="str">
        <f t="shared" ca="1" si="340"/>
        <v>1="No";2="Yes"</v>
      </c>
    </row>
    <row r="319" spans="1:20">
      <c r="A319" t="s">
        <v>423</v>
      </c>
      <c r="B319" t="s">
        <v>934</v>
      </c>
      <c r="C319" t="s">
        <v>409</v>
      </c>
      <c r="D319" s="3" t="str">
        <f t="shared" ca="1" si="281"/>
        <v>Regular physical exercise</v>
      </c>
      <c r="E319" t="s">
        <v>8</v>
      </c>
      <c r="F319" s="3" t="str">
        <f t="shared" ca="1" si="277"/>
        <v>factor</v>
      </c>
      <c r="G319" t="s">
        <v>56</v>
      </c>
      <c r="H319" s="3" t="str">
        <f t="shared" ca="1" si="278"/>
        <v>1="No";2="Yes"</v>
      </c>
      <c r="I319" s="1"/>
      <c r="J319" s="1" t="str">
        <f t="shared" si="294"/>
        <v>q_111</v>
      </c>
      <c r="K319" s="1" t="s">
        <v>548</v>
      </c>
      <c r="L319" s="1" t="s">
        <v>2339</v>
      </c>
      <c r="M319" s="1"/>
      <c r="N319" s="1"/>
      <c r="O319" s="1"/>
      <c r="P319" s="1"/>
      <c r="Q319" s="1">
        <f t="shared" ca="1" si="279"/>
        <v>399</v>
      </c>
      <c r="R319" t="str">
        <f t="shared" ref="R319:T319" ca="1" si="341">IF(Q319&lt;&gt;"",INDEX(INDIRECT(R$2),$Q319),"")</f>
        <v>Regular physical exercise</v>
      </c>
      <c r="S319" t="str">
        <f t="shared" ca="1" si="341"/>
        <v>factor</v>
      </c>
      <c r="T319" t="str">
        <f t="shared" ca="1" si="341"/>
        <v>1="No";2="Yes"</v>
      </c>
    </row>
    <row r="320" spans="1:20">
      <c r="A320" t="s">
        <v>424</v>
      </c>
      <c r="B320" t="s">
        <v>1496</v>
      </c>
      <c r="C320" t="s">
        <v>1497</v>
      </c>
      <c r="D320" s="3" t="str">
        <f t="shared" ca="1" si="281"/>
        <v>Type of moderate sport activity 1</v>
      </c>
      <c r="E320" t="s">
        <v>8</v>
      </c>
      <c r="F320" s="3" t="str">
        <f t="shared" ca="1" si="277"/>
        <v>factor</v>
      </c>
      <c r="G320" t="s">
        <v>56</v>
      </c>
      <c r="H320" s="3" t="str">
        <f t="shared" ca="1" si="278"/>
        <v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v>
      </c>
      <c r="I320" s="1"/>
      <c r="J320" s="39" t="s">
        <v>1013</v>
      </c>
      <c r="K320" s="1" t="s">
        <v>2359</v>
      </c>
      <c r="L320" s="1"/>
      <c r="M320" s="1"/>
      <c r="N320" s="1"/>
      <c r="O320" s="1"/>
      <c r="P320" s="1"/>
      <c r="Q320" s="1">
        <f t="shared" ca="1" si="279"/>
        <v>400</v>
      </c>
      <c r="R320" t="str">
        <f t="shared" ref="R320:T320" ca="1" si="342">IF(Q320&lt;&gt;"",INDEX(INDIRECT(R$2),$Q320),"")</f>
        <v>Type of moderate sport activity 1</v>
      </c>
      <c r="S320" t="str">
        <f t="shared" ca="1" si="342"/>
        <v>factor</v>
      </c>
      <c r="T320" t="str">
        <f t="shared" ca="1" si="342"/>
        <v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v>
      </c>
    </row>
    <row r="321" spans="1:20">
      <c r="A321" t="s">
        <v>426</v>
      </c>
      <c r="B321" t="s">
        <v>1498</v>
      </c>
      <c r="C321" t="s">
        <v>1499</v>
      </c>
      <c r="D321" s="3" t="e">
        <f t="shared" ca="1" si="281"/>
        <v>#N/A</v>
      </c>
      <c r="E321" t="s">
        <v>1130</v>
      </c>
      <c r="F321" s="3" t="e">
        <f t="shared" ca="1" si="277"/>
        <v>#N/A</v>
      </c>
      <c r="G321" t="s">
        <v>6</v>
      </c>
      <c r="H321" s="3" t="e">
        <f t="shared" ca="1" si="278"/>
        <v>#N/A</v>
      </c>
      <c r="I321" s="1"/>
      <c r="J321" s="1" t="str">
        <f t="shared" si="294"/>
        <v>q_112a.2</v>
      </c>
      <c r="K321" s="1"/>
      <c r="L321" s="1"/>
      <c r="M321" s="1"/>
      <c r="N321" s="1"/>
      <c r="O321" s="1"/>
      <c r="P321" s="1"/>
      <c r="Q321" s="1" t="e">
        <f t="shared" ca="1" si="279"/>
        <v>#N/A</v>
      </c>
      <c r="R321" t="e">
        <f t="shared" ref="R321:T321" ca="1" si="343">IF(Q321&lt;&gt;"",INDEX(INDIRECT(R$2),$Q321),"")</f>
        <v>#N/A</v>
      </c>
      <c r="S321" t="e">
        <f t="shared" ca="1" si="343"/>
        <v>#N/A</v>
      </c>
      <c r="T321" t="e">
        <f t="shared" ca="1" si="343"/>
        <v>#N/A</v>
      </c>
    </row>
    <row r="322" spans="1:20">
      <c r="A322" t="s">
        <v>427</v>
      </c>
      <c r="B322" t="s">
        <v>1500</v>
      </c>
      <c r="C322" t="s">
        <v>1501</v>
      </c>
      <c r="D322" s="3" t="e">
        <f t="shared" ca="1" si="281"/>
        <v>#N/A</v>
      </c>
      <c r="E322" t="s">
        <v>8</v>
      </c>
      <c r="F322" s="3" t="e">
        <f t="shared" ca="1" si="277"/>
        <v>#N/A</v>
      </c>
      <c r="G322" t="s">
        <v>56</v>
      </c>
      <c r="H322" s="3" t="e">
        <f t="shared" ca="1" si="278"/>
        <v>#N/A</v>
      </c>
      <c r="I322" s="1"/>
      <c r="J322" s="1" t="str">
        <f t="shared" si="294"/>
        <v>q_112b.1</v>
      </c>
      <c r="K322" s="1"/>
      <c r="L322" s="1"/>
      <c r="M322" s="1"/>
      <c r="N322" s="1"/>
      <c r="O322" s="1"/>
      <c r="P322" s="1"/>
      <c r="Q322" s="1" t="e">
        <f t="shared" ca="1" si="279"/>
        <v>#N/A</v>
      </c>
      <c r="R322" t="e">
        <f t="shared" ref="R322:T322" ca="1" si="344">IF(Q322&lt;&gt;"",INDEX(INDIRECT(R$2),$Q322),"")</f>
        <v>#N/A</v>
      </c>
      <c r="S322" t="e">
        <f t="shared" ca="1" si="344"/>
        <v>#N/A</v>
      </c>
      <c r="T322" t="e">
        <f t="shared" ca="1" si="344"/>
        <v>#N/A</v>
      </c>
    </row>
    <row r="323" spans="1:20">
      <c r="A323" t="s">
        <v>428</v>
      </c>
      <c r="B323" t="s">
        <v>1502</v>
      </c>
      <c r="C323" t="s">
        <v>1503</v>
      </c>
      <c r="D323" s="3" t="e">
        <f t="shared" ca="1" si="281"/>
        <v>#N/A</v>
      </c>
      <c r="E323" t="s">
        <v>1130</v>
      </c>
      <c r="F323" s="3" t="e">
        <f t="shared" ca="1" si="277"/>
        <v>#N/A</v>
      </c>
      <c r="G323" t="s">
        <v>6</v>
      </c>
      <c r="H323" s="3" t="e">
        <f t="shared" ca="1" si="278"/>
        <v>#N/A</v>
      </c>
      <c r="I323" s="1"/>
      <c r="J323" s="1" t="str">
        <f t="shared" si="294"/>
        <v>q_112b.2</v>
      </c>
      <c r="K323" s="1"/>
      <c r="L323" s="1"/>
      <c r="M323" s="1"/>
      <c r="N323" s="1"/>
      <c r="O323" s="1"/>
      <c r="P323" s="1"/>
      <c r="Q323" s="1" t="e">
        <f t="shared" ca="1" si="279"/>
        <v>#N/A</v>
      </c>
      <c r="R323" t="e">
        <f t="shared" ref="R323:T323" ca="1" si="345">IF(Q323&lt;&gt;"",INDEX(INDIRECT(R$2),$Q323),"")</f>
        <v>#N/A</v>
      </c>
      <c r="S323" t="e">
        <f t="shared" ca="1" si="345"/>
        <v>#N/A</v>
      </c>
      <c r="T323" t="e">
        <f t="shared" ca="1" si="345"/>
        <v>#N/A</v>
      </c>
    </row>
    <row r="324" spans="1:20">
      <c r="A324" t="s">
        <v>429</v>
      </c>
      <c r="B324" t="s">
        <v>1504</v>
      </c>
      <c r="C324" t="s">
        <v>1505</v>
      </c>
      <c r="D324" s="3" t="e">
        <f t="shared" ca="1" si="281"/>
        <v>#N/A</v>
      </c>
      <c r="E324" t="s">
        <v>8</v>
      </c>
      <c r="F324" s="3" t="e">
        <f t="shared" ref="F324:F387" ca="1" si="346">S324</f>
        <v>#N/A</v>
      </c>
      <c r="G324" t="s">
        <v>56</v>
      </c>
      <c r="H324" s="3" t="e">
        <f t="shared" ref="H324:H387" ca="1" si="347">T324</f>
        <v>#N/A</v>
      </c>
      <c r="I324" s="1"/>
      <c r="J324" s="1" t="str">
        <f t="shared" si="294"/>
        <v>q_112c.1</v>
      </c>
      <c r="K324" s="1"/>
      <c r="L324" s="1"/>
      <c r="M324" s="1"/>
      <c r="N324" s="1"/>
      <c r="O324" s="1"/>
      <c r="P324" s="1"/>
      <c r="Q324" s="1" t="e">
        <f t="shared" ref="Q324:Q387" ca="1" si="348">IF(J324&lt;&gt;"",MATCH(J324,INDIRECT(Q$2),0),"")</f>
        <v>#N/A</v>
      </c>
      <c r="R324" t="e">
        <f t="shared" ref="R324:T324" ca="1" si="349">IF(Q324&lt;&gt;"",INDEX(INDIRECT(R$2),$Q324),"")</f>
        <v>#N/A</v>
      </c>
      <c r="S324" t="e">
        <f t="shared" ca="1" si="349"/>
        <v>#N/A</v>
      </c>
      <c r="T324" t="e">
        <f t="shared" ca="1" si="349"/>
        <v>#N/A</v>
      </c>
    </row>
    <row r="325" spans="1:20">
      <c r="A325" t="s">
        <v>430</v>
      </c>
      <c r="B325" t="s">
        <v>1506</v>
      </c>
      <c r="C325" t="s">
        <v>1507</v>
      </c>
      <c r="D325" s="3" t="e">
        <f t="shared" ref="D325:D388" ca="1" si="350">R325</f>
        <v>#N/A</v>
      </c>
      <c r="E325" t="s">
        <v>1130</v>
      </c>
      <c r="F325" s="3" t="e">
        <f t="shared" ca="1" si="346"/>
        <v>#N/A</v>
      </c>
      <c r="G325" t="s">
        <v>6</v>
      </c>
      <c r="H325" s="3" t="e">
        <f t="shared" ca="1" si="347"/>
        <v>#N/A</v>
      </c>
      <c r="I325" s="1"/>
      <c r="J325" s="1" t="str">
        <f t="shared" si="294"/>
        <v>q_112c.2</v>
      </c>
      <c r="K325" s="1"/>
      <c r="L325" s="1"/>
      <c r="M325" s="1"/>
      <c r="N325" s="1"/>
      <c r="O325" s="1"/>
      <c r="P325" s="1"/>
      <c r="Q325" s="1" t="e">
        <f t="shared" ca="1" si="348"/>
        <v>#N/A</v>
      </c>
      <c r="R325" t="e">
        <f t="shared" ref="R325:T325" ca="1" si="351">IF(Q325&lt;&gt;"",INDEX(INDIRECT(R$2),$Q325),"")</f>
        <v>#N/A</v>
      </c>
      <c r="S325" t="e">
        <f t="shared" ca="1" si="351"/>
        <v>#N/A</v>
      </c>
      <c r="T325" t="e">
        <f t="shared" ca="1" si="351"/>
        <v>#N/A</v>
      </c>
    </row>
    <row r="326" spans="1:20">
      <c r="A326" t="s">
        <v>431</v>
      </c>
      <c r="B326" t="s">
        <v>1508</v>
      </c>
      <c r="C326" t="s">
        <v>1509</v>
      </c>
      <c r="D326" s="3" t="e">
        <f t="shared" ca="1" si="350"/>
        <v>#N/A</v>
      </c>
      <c r="E326" t="s">
        <v>8</v>
      </c>
      <c r="F326" s="3" t="e">
        <f t="shared" ca="1" si="346"/>
        <v>#N/A</v>
      </c>
      <c r="G326" t="s">
        <v>56</v>
      </c>
      <c r="H326" s="3" t="e">
        <f t="shared" ca="1" si="347"/>
        <v>#N/A</v>
      </c>
      <c r="I326" s="1"/>
      <c r="J326" s="1" t="str">
        <f t="shared" si="294"/>
        <v>q_112d.1</v>
      </c>
      <c r="K326" s="1"/>
      <c r="L326" s="1"/>
      <c r="M326" s="1"/>
      <c r="N326" s="1"/>
      <c r="O326" s="1"/>
      <c r="P326" s="1"/>
      <c r="Q326" s="1" t="e">
        <f t="shared" ca="1" si="348"/>
        <v>#N/A</v>
      </c>
      <c r="R326" t="e">
        <f t="shared" ref="R326:T326" ca="1" si="352">IF(Q326&lt;&gt;"",INDEX(INDIRECT(R$2),$Q326),"")</f>
        <v>#N/A</v>
      </c>
      <c r="S326" t="e">
        <f t="shared" ca="1" si="352"/>
        <v>#N/A</v>
      </c>
      <c r="T326" t="e">
        <f t="shared" ca="1" si="352"/>
        <v>#N/A</v>
      </c>
    </row>
    <row r="327" spans="1:20">
      <c r="A327" t="s">
        <v>432</v>
      </c>
      <c r="B327" t="s">
        <v>1510</v>
      </c>
      <c r="C327" t="s">
        <v>1511</v>
      </c>
      <c r="D327" s="3" t="e">
        <f t="shared" ca="1" si="350"/>
        <v>#N/A</v>
      </c>
      <c r="E327" t="s">
        <v>1130</v>
      </c>
      <c r="F327" s="3" t="e">
        <f t="shared" ca="1" si="346"/>
        <v>#N/A</v>
      </c>
      <c r="G327" t="s">
        <v>6</v>
      </c>
      <c r="H327" s="3" t="e">
        <f t="shared" ca="1" si="347"/>
        <v>#N/A</v>
      </c>
      <c r="I327" s="1"/>
      <c r="J327" s="1" t="str">
        <f t="shared" si="294"/>
        <v>q_112d.2</v>
      </c>
      <c r="K327" s="1"/>
      <c r="L327" s="1"/>
      <c r="M327" s="1"/>
      <c r="N327" s="1"/>
      <c r="O327" s="1"/>
      <c r="P327" s="1"/>
      <c r="Q327" s="1" t="e">
        <f t="shared" ca="1" si="348"/>
        <v>#N/A</v>
      </c>
      <c r="R327" t="e">
        <f t="shared" ref="R327:T327" ca="1" si="353">IF(Q327&lt;&gt;"",INDEX(INDIRECT(R$2),$Q327),"")</f>
        <v>#N/A</v>
      </c>
      <c r="S327" t="e">
        <f t="shared" ca="1" si="353"/>
        <v>#N/A</v>
      </c>
      <c r="T327" t="e">
        <f t="shared" ca="1" si="353"/>
        <v>#N/A</v>
      </c>
    </row>
    <row r="328" spans="1:20">
      <c r="A328" t="s">
        <v>433</v>
      </c>
      <c r="B328" t="s">
        <v>1512</v>
      </c>
      <c r="C328" t="s">
        <v>1513</v>
      </c>
      <c r="D328" s="3" t="e">
        <f t="shared" ca="1" si="350"/>
        <v>#N/A</v>
      </c>
      <c r="E328" t="s">
        <v>8</v>
      </c>
      <c r="F328" s="3" t="e">
        <f t="shared" ca="1" si="346"/>
        <v>#N/A</v>
      </c>
      <c r="G328" t="s">
        <v>56</v>
      </c>
      <c r="H328" s="3" t="e">
        <f t="shared" ca="1" si="347"/>
        <v>#N/A</v>
      </c>
      <c r="I328" s="1"/>
      <c r="J328" s="1" t="str">
        <f t="shared" si="294"/>
        <v>q_112e.1</v>
      </c>
      <c r="K328" s="1"/>
      <c r="L328" s="1"/>
      <c r="M328" s="1"/>
      <c r="N328" s="1"/>
      <c r="O328" s="1"/>
      <c r="P328" s="1"/>
      <c r="Q328" s="1" t="e">
        <f t="shared" ca="1" si="348"/>
        <v>#N/A</v>
      </c>
      <c r="R328" t="e">
        <f t="shared" ref="R328:T328" ca="1" si="354">IF(Q328&lt;&gt;"",INDEX(INDIRECT(R$2),$Q328),"")</f>
        <v>#N/A</v>
      </c>
      <c r="S328" t="e">
        <f t="shared" ca="1" si="354"/>
        <v>#N/A</v>
      </c>
      <c r="T328" t="e">
        <f t="shared" ca="1" si="354"/>
        <v>#N/A</v>
      </c>
    </row>
    <row r="329" spans="1:20">
      <c r="A329" t="s">
        <v>434</v>
      </c>
      <c r="B329" t="s">
        <v>1514</v>
      </c>
      <c r="C329" t="s">
        <v>1515</v>
      </c>
      <c r="D329" s="3" t="e">
        <f t="shared" ca="1" si="350"/>
        <v>#N/A</v>
      </c>
      <c r="E329" t="s">
        <v>1130</v>
      </c>
      <c r="F329" s="3" t="e">
        <f t="shared" ca="1" si="346"/>
        <v>#N/A</v>
      </c>
      <c r="G329" t="s">
        <v>6</v>
      </c>
      <c r="H329" s="3" t="e">
        <f t="shared" ca="1" si="347"/>
        <v>#N/A</v>
      </c>
      <c r="I329" s="1"/>
      <c r="J329" s="1" t="str">
        <f t="shared" si="294"/>
        <v>q_112e.2</v>
      </c>
      <c r="K329" s="1"/>
      <c r="L329" s="1"/>
      <c r="M329" s="1"/>
      <c r="N329" s="1"/>
      <c r="O329" s="1"/>
      <c r="P329" s="1"/>
      <c r="Q329" s="1" t="e">
        <f t="shared" ca="1" si="348"/>
        <v>#N/A</v>
      </c>
      <c r="R329" t="e">
        <f t="shared" ref="R329:T329" ca="1" si="355">IF(Q329&lt;&gt;"",INDEX(INDIRECT(R$2),$Q329),"")</f>
        <v>#N/A</v>
      </c>
      <c r="S329" t="e">
        <f t="shared" ca="1" si="355"/>
        <v>#N/A</v>
      </c>
      <c r="T329" t="e">
        <f t="shared" ca="1" si="355"/>
        <v>#N/A</v>
      </c>
    </row>
    <row r="330" spans="1:20">
      <c r="A330" t="s">
        <v>435</v>
      </c>
      <c r="B330" t="s">
        <v>1516</v>
      </c>
      <c r="C330" t="s">
        <v>1517</v>
      </c>
      <c r="D330" s="3" t="e">
        <f t="shared" ca="1" si="350"/>
        <v>#N/A</v>
      </c>
      <c r="E330" t="s">
        <v>8</v>
      </c>
      <c r="F330" s="3" t="e">
        <f t="shared" ca="1" si="346"/>
        <v>#N/A</v>
      </c>
      <c r="G330" t="s">
        <v>56</v>
      </c>
      <c r="H330" s="3" t="e">
        <f t="shared" ca="1" si="347"/>
        <v>#N/A</v>
      </c>
      <c r="I330" s="1"/>
      <c r="J330" s="1" t="str">
        <f t="shared" si="294"/>
        <v>q_112f.1</v>
      </c>
      <c r="K330" s="1"/>
      <c r="L330" s="1"/>
      <c r="M330" s="1"/>
      <c r="N330" s="1"/>
      <c r="O330" s="1"/>
      <c r="P330" s="1"/>
      <c r="Q330" s="1" t="e">
        <f t="shared" ca="1" si="348"/>
        <v>#N/A</v>
      </c>
      <c r="R330" t="e">
        <f t="shared" ref="R330:T330" ca="1" si="356">IF(Q330&lt;&gt;"",INDEX(INDIRECT(R$2),$Q330),"")</f>
        <v>#N/A</v>
      </c>
      <c r="S330" t="e">
        <f t="shared" ca="1" si="356"/>
        <v>#N/A</v>
      </c>
      <c r="T330" t="e">
        <f t="shared" ca="1" si="356"/>
        <v>#N/A</v>
      </c>
    </row>
    <row r="331" spans="1:20">
      <c r="A331" t="s">
        <v>436</v>
      </c>
      <c r="B331" t="s">
        <v>1518</v>
      </c>
      <c r="C331" t="s">
        <v>1519</v>
      </c>
      <c r="D331" s="3" t="e">
        <f t="shared" ca="1" si="350"/>
        <v>#N/A</v>
      </c>
      <c r="E331" t="s">
        <v>1130</v>
      </c>
      <c r="F331" s="3" t="e">
        <f t="shared" ca="1" si="346"/>
        <v>#N/A</v>
      </c>
      <c r="G331" t="s">
        <v>6</v>
      </c>
      <c r="H331" s="3" t="e">
        <f t="shared" ca="1" si="347"/>
        <v>#N/A</v>
      </c>
      <c r="I331" s="1"/>
      <c r="J331" s="1" t="str">
        <f t="shared" si="294"/>
        <v>q_112f.2</v>
      </c>
      <c r="K331" s="1"/>
      <c r="L331" s="1"/>
      <c r="M331" s="1"/>
      <c r="N331" s="1"/>
      <c r="O331" s="1"/>
      <c r="P331" s="1"/>
      <c r="Q331" s="1" t="e">
        <f t="shared" ca="1" si="348"/>
        <v>#N/A</v>
      </c>
      <c r="R331" t="e">
        <f t="shared" ref="R331:T331" ca="1" si="357">IF(Q331&lt;&gt;"",INDEX(INDIRECT(R$2),$Q331),"")</f>
        <v>#N/A</v>
      </c>
      <c r="S331" t="e">
        <f t="shared" ca="1" si="357"/>
        <v>#N/A</v>
      </c>
      <c r="T331" t="e">
        <f t="shared" ca="1" si="357"/>
        <v>#N/A</v>
      </c>
    </row>
    <row r="332" spans="1:20">
      <c r="A332" t="s">
        <v>437</v>
      </c>
      <c r="B332" t="s">
        <v>1520</v>
      </c>
      <c r="C332" t="s">
        <v>1521</v>
      </c>
      <c r="D332" s="3" t="e">
        <f t="shared" ca="1" si="350"/>
        <v>#N/A</v>
      </c>
      <c r="E332" t="s">
        <v>8</v>
      </c>
      <c r="F332" s="3" t="e">
        <f t="shared" ca="1" si="346"/>
        <v>#N/A</v>
      </c>
      <c r="G332" t="s">
        <v>56</v>
      </c>
      <c r="H332" s="3" t="e">
        <f t="shared" ca="1" si="347"/>
        <v>#N/A</v>
      </c>
      <c r="I332" s="1"/>
      <c r="J332" s="1" t="str">
        <f t="shared" si="294"/>
        <v>q_112g.1</v>
      </c>
      <c r="K332" s="1"/>
      <c r="L332" s="1"/>
      <c r="M332" s="1"/>
      <c r="N332" s="1"/>
      <c r="O332" s="1"/>
      <c r="P332" s="1"/>
      <c r="Q332" s="1" t="e">
        <f t="shared" ca="1" si="348"/>
        <v>#N/A</v>
      </c>
      <c r="R332" t="e">
        <f t="shared" ref="R332:T332" ca="1" si="358">IF(Q332&lt;&gt;"",INDEX(INDIRECT(R$2),$Q332),"")</f>
        <v>#N/A</v>
      </c>
      <c r="S332" t="e">
        <f t="shared" ca="1" si="358"/>
        <v>#N/A</v>
      </c>
      <c r="T332" t="e">
        <f t="shared" ca="1" si="358"/>
        <v>#N/A</v>
      </c>
    </row>
    <row r="333" spans="1:20">
      <c r="A333" t="s">
        <v>438</v>
      </c>
      <c r="B333" t="s">
        <v>1522</v>
      </c>
      <c r="C333" t="s">
        <v>1523</v>
      </c>
      <c r="D333" s="3" t="e">
        <f t="shared" ca="1" si="350"/>
        <v>#N/A</v>
      </c>
      <c r="E333" t="s">
        <v>1130</v>
      </c>
      <c r="F333" s="3" t="e">
        <f t="shared" ca="1" si="346"/>
        <v>#N/A</v>
      </c>
      <c r="G333" t="s">
        <v>6</v>
      </c>
      <c r="H333" s="3" t="e">
        <f t="shared" ca="1" si="347"/>
        <v>#N/A</v>
      </c>
      <c r="I333" s="1"/>
      <c r="J333" s="1" t="str">
        <f t="shared" si="294"/>
        <v>q_112g.2</v>
      </c>
      <c r="K333" s="1"/>
      <c r="L333" s="1"/>
      <c r="M333" s="1"/>
      <c r="N333" s="1"/>
      <c r="O333" s="1"/>
      <c r="P333" s="1"/>
      <c r="Q333" s="1" t="e">
        <f t="shared" ca="1" si="348"/>
        <v>#N/A</v>
      </c>
      <c r="R333" t="e">
        <f t="shared" ref="R333:T333" ca="1" si="359">IF(Q333&lt;&gt;"",INDEX(INDIRECT(R$2),$Q333),"")</f>
        <v>#N/A</v>
      </c>
      <c r="S333" t="e">
        <f t="shared" ca="1" si="359"/>
        <v>#N/A</v>
      </c>
      <c r="T333" t="e">
        <f t="shared" ca="1" si="359"/>
        <v>#N/A</v>
      </c>
    </row>
    <row r="334" spans="1:20">
      <c r="A334" t="s">
        <v>439</v>
      </c>
      <c r="B334" t="s">
        <v>1524</v>
      </c>
      <c r="C334" t="s">
        <v>1525</v>
      </c>
      <c r="D334" s="3" t="e">
        <f t="shared" ca="1" si="350"/>
        <v>#N/A</v>
      </c>
      <c r="E334" t="s">
        <v>8</v>
      </c>
      <c r="F334" s="3" t="e">
        <f t="shared" ca="1" si="346"/>
        <v>#N/A</v>
      </c>
      <c r="G334" t="s">
        <v>56</v>
      </c>
      <c r="H334" s="3" t="e">
        <f t="shared" ca="1" si="347"/>
        <v>#N/A</v>
      </c>
      <c r="I334" s="1"/>
      <c r="J334" s="1" t="str">
        <f t="shared" si="294"/>
        <v>q_112h.1</v>
      </c>
      <c r="K334" s="1"/>
      <c r="L334" s="1"/>
      <c r="M334" s="1"/>
      <c r="N334" s="1"/>
      <c r="O334" s="1"/>
      <c r="P334" s="1"/>
      <c r="Q334" s="1" t="e">
        <f t="shared" ca="1" si="348"/>
        <v>#N/A</v>
      </c>
      <c r="R334" t="e">
        <f t="shared" ref="R334:T334" ca="1" si="360">IF(Q334&lt;&gt;"",INDEX(INDIRECT(R$2),$Q334),"")</f>
        <v>#N/A</v>
      </c>
      <c r="S334" t="e">
        <f t="shared" ca="1" si="360"/>
        <v>#N/A</v>
      </c>
      <c r="T334" t="e">
        <f t="shared" ca="1" si="360"/>
        <v>#N/A</v>
      </c>
    </row>
    <row r="335" spans="1:20">
      <c r="A335" t="s">
        <v>440</v>
      </c>
      <c r="B335" t="s">
        <v>1526</v>
      </c>
      <c r="C335" t="s">
        <v>1527</v>
      </c>
      <c r="D335" s="3" t="e">
        <f t="shared" ca="1" si="350"/>
        <v>#N/A</v>
      </c>
      <c r="E335" t="s">
        <v>1130</v>
      </c>
      <c r="F335" s="3" t="e">
        <f t="shared" ca="1" si="346"/>
        <v>#N/A</v>
      </c>
      <c r="G335" t="s">
        <v>6</v>
      </c>
      <c r="H335" s="3" t="e">
        <f t="shared" ca="1" si="347"/>
        <v>#N/A</v>
      </c>
      <c r="I335" s="1"/>
      <c r="J335" s="1" t="str">
        <f t="shared" si="294"/>
        <v>q_112h.2</v>
      </c>
      <c r="K335" s="1"/>
      <c r="L335" s="1"/>
      <c r="M335" s="1"/>
      <c r="N335" s="1"/>
      <c r="O335" s="1"/>
      <c r="P335" s="1"/>
      <c r="Q335" s="1" t="e">
        <f t="shared" ca="1" si="348"/>
        <v>#N/A</v>
      </c>
      <c r="R335" t="e">
        <f t="shared" ref="R335:T335" ca="1" si="361">IF(Q335&lt;&gt;"",INDEX(INDIRECT(R$2),$Q335),"")</f>
        <v>#N/A</v>
      </c>
      <c r="S335" t="e">
        <f t="shared" ca="1" si="361"/>
        <v>#N/A</v>
      </c>
      <c r="T335" t="e">
        <f t="shared" ca="1" si="361"/>
        <v>#N/A</v>
      </c>
    </row>
    <row r="336" spans="1:20">
      <c r="A336" t="s">
        <v>441</v>
      </c>
      <c r="B336" t="s">
        <v>1528</v>
      </c>
      <c r="C336" t="s">
        <v>1529</v>
      </c>
      <c r="D336" s="3" t="e">
        <f t="shared" ca="1" si="350"/>
        <v>#N/A</v>
      </c>
      <c r="E336" t="s">
        <v>8</v>
      </c>
      <c r="F336" s="3" t="e">
        <f t="shared" ca="1" si="346"/>
        <v>#N/A</v>
      </c>
      <c r="G336" t="s">
        <v>56</v>
      </c>
      <c r="H336" s="3" t="e">
        <f t="shared" ca="1" si="347"/>
        <v>#N/A</v>
      </c>
      <c r="I336" s="1"/>
      <c r="J336" s="1" t="str">
        <f t="shared" si="294"/>
        <v>q_112i.1</v>
      </c>
      <c r="K336" s="1"/>
      <c r="L336" s="1"/>
      <c r="M336" s="1"/>
      <c r="N336" s="1"/>
      <c r="O336" s="1"/>
      <c r="P336" s="1"/>
      <c r="Q336" s="1" t="e">
        <f t="shared" ca="1" si="348"/>
        <v>#N/A</v>
      </c>
      <c r="R336" t="e">
        <f t="shared" ref="R336:T336" ca="1" si="362">IF(Q336&lt;&gt;"",INDEX(INDIRECT(R$2),$Q336),"")</f>
        <v>#N/A</v>
      </c>
      <c r="S336" t="e">
        <f t="shared" ca="1" si="362"/>
        <v>#N/A</v>
      </c>
      <c r="T336" t="e">
        <f t="shared" ca="1" si="362"/>
        <v>#N/A</v>
      </c>
    </row>
    <row r="337" spans="1:20">
      <c r="A337" t="s">
        <v>442</v>
      </c>
      <c r="B337" t="s">
        <v>1530</v>
      </c>
      <c r="C337" t="s">
        <v>1531</v>
      </c>
      <c r="D337" s="3" t="e">
        <f t="shared" ca="1" si="350"/>
        <v>#N/A</v>
      </c>
      <c r="E337" t="s">
        <v>1130</v>
      </c>
      <c r="F337" s="3" t="e">
        <f t="shared" ca="1" si="346"/>
        <v>#N/A</v>
      </c>
      <c r="G337" t="s">
        <v>6</v>
      </c>
      <c r="H337" s="3" t="e">
        <f t="shared" ca="1" si="347"/>
        <v>#N/A</v>
      </c>
      <c r="I337" s="1"/>
      <c r="J337" s="1" t="str">
        <f t="shared" ref="J337:J400" si="363">B337</f>
        <v>q_112i.2</v>
      </c>
      <c r="K337" s="1"/>
      <c r="L337" s="1"/>
      <c r="M337" s="1"/>
      <c r="N337" s="1"/>
      <c r="O337" s="1"/>
      <c r="P337" s="1"/>
      <c r="Q337" s="1" t="e">
        <f t="shared" ca="1" si="348"/>
        <v>#N/A</v>
      </c>
      <c r="R337" t="e">
        <f t="shared" ref="R337:T337" ca="1" si="364">IF(Q337&lt;&gt;"",INDEX(INDIRECT(R$2),$Q337),"")</f>
        <v>#N/A</v>
      </c>
      <c r="S337" t="e">
        <f t="shared" ca="1" si="364"/>
        <v>#N/A</v>
      </c>
      <c r="T337" t="e">
        <f t="shared" ca="1" si="364"/>
        <v>#N/A</v>
      </c>
    </row>
    <row r="338" spans="1:20">
      <c r="A338" t="s">
        <v>443</v>
      </c>
      <c r="B338" t="s">
        <v>1532</v>
      </c>
      <c r="C338" t="s">
        <v>1533</v>
      </c>
      <c r="D338" s="3" t="e">
        <f t="shared" ca="1" si="350"/>
        <v>#N/A</v>
      </c>
      <c r="E338" t="s">
        <v>8</v>
      </c>
      <c r="F338" s="3" t="e">
        <f t="shared" ca="1" si="346"/>
        <v>#N/A</v>
      </c>
      <c r="G338" t="s">
        <v>56</v>
      </c>
      <c r="H338" s="3" t="e">
        <f t="shared" ca="1" si="347"/>
        <v>#N/A</v>
      </c>
      <c r="I338" s="1"/>
      <c r="J338" s="1" t="str">
        <f t="shared" si="363"/>
        <v>q_112j.1</v>
      </c>
      <c r="K338" s="1"/>
      <c r="L338" s="1"/>
      <c r="M338" s="1"/>
      <c r="N338" s="1"/>
      <c r="O338" s="1"/>
      <c r="P338" s="1"/>
      <c r="Q338" s="1" t="e">
        <f t="shared" ca="1" si="348"/>
        <v>#N/A</v>
      </c>
      <c r="R338" t="e">
        <f t="shared" ref="R338:T338" ca="1" si="365">IF(Q338&lt;&gt;"",INDEX(INDIRECT(R$2),$Q338),"")</f>
        <v>#N/A</v>
      </c>
      <c r="S338" t="e">
        <f t="shared" ca="1" si="365"/>
        <v>#N/A</v>
      </c>
      <c r="T338" t="e">
        <f t="shared" ca="1" si="365"/>
        <v>#N/A</v>
      </c>
    </row>
    <row r="339" spans="1:20">
      <c r="A339" t="s">
        <v>445</v>
      </c>
      <c r="B339" t="s">
        <v>1534</v>
      </c>
      <c r="C339" t="s">
        <v>1535</v>
      </c>
      <c r="D339" s="3" t="e">
        <f t="shared" ca="1" si="350"/>
        <v>#N/A</v>
      </c>
      <c r="E339" t="s">
        <v>1130</v>
      </c>
      <c r="F339" s="3" t="e">
        <f t="shared" ca="1" si="346"/>
        <v>#N/A</v>
      </c>
      <c r="G339" t="s">
        <v>6</v>
      </c>
      <c r="H339" s="3" t="e">
        <f t="shared" ca="1" si="347"/>
        <v>#N/A</v>
      </c>
      <c r="I339" s="1"/>
      <c r="J339" s="1" t="str">
        <f t="shared" si="363"/>
        <v>q_112j.2</v>
      </c>
      <c r="K339" s="1"/>
      <c r="L339" s="1"/>
      <c r="M339" s="1"/>
      <c r="N339" s="1"/>
      <c r="O339" s="1"/>
      <c r="P339" s="1"/>
      <c r="Q339" s="1" t="e">
        <f t="shared" ca="1" si="348"/>
        <v>#N/A</v>
      </c>
      <c r="R339" t="e">
        <f t="shared" ref="R339:T339" ca="1" si="366">IF(Q339&lt;&gt;"",INDEX(INDIRECT(R$2),$Q339),"")</f>
        <v>#N/A</v>
      </c>
      <c r="S339" t="e">
        <f t="shared" ca="1" si="366"/>
        <v>#N/A</v>
      </c>
      <c r="T339" t="e">
        <f t="shared" ca="1" si="366"/>
        <v>#N/A</v>
      </c>
    </row>
    <row r="340" spans="1:20">
      <c r="A340" t="s">
        <v>446</v>
      </c>
      <c r="B340" t="s">
        <v>1536</v>
      </c>
      <c r="C340" t="s">
        <v>1537</v>
      </c>
      <c r="D340" s="3" t="e">
        <f t="shared" ca="1" si="350"/>
        <v>#N/A</v>
      </c>
      <c r="E340" t="s">
        <v>8</v>
      </c>
      <c r="F340" s="3" t="e">
        <f t="shared" ca="1" si="346"/>
        <v>#N/A</v>
      </c>
      <c r="G340" t="s">
        <v>56</v>
      </c>
      <c r="H340" s="3" t="e">
        <f t="shared" ca="1" si="347"/>
        <v>#N/A</v>
      </c>
      <c r="I340" s="1"/>
      <c r="J340" s="1" t="str">
        <f t="shared" si="363"/>
        <v>q_112k.1</v>
      </c>
      <c r="K340" s="1"/>
      <c r="L340" s="1"/>
      <c r="M340" s="1"/>
      <c r="N340" s="1"/>
      <c r="O340" s="1"/>
      <c r="P340" s="1"/>
      <c r="Q340" s="1" t="e">
        <f t="shared" ca="1" si="348"/>
        <v>#N/A</v>
      </c>
      <c r="R340" t="e">
        <f t="shared" ref="R340:T340" ca="1" si="367">IF(Q340&lt;&gt;"",INDEX(INDIRECT(R$2),$Q340),"")</f>
        <v>#N/A</v>
      </c>
      <c r="S340" t="e">
        <f t="shared" ca="1" si="367"/>
        <v>#N/A</v>
      </c>
      <c r="T340" t="e">
        <f t="shared" ca="1" si="367"/>
        <v>#N/A</v>
      </c>
    </row>
    <row r="341" spans="1:20">
      <c r="A341" t="s">
        <v>448</v>
      </c>
      <c r="B341" t="s">
        <v>1538</v>
      </c>
      <c r="C341" t="s">
        <v>1539</v>
      </c>
      <c r="D341" s="3" t="e">
        <f t="shared" ca="1" si="350"/>
        <v>#N/A</v>
      </c>
      <c r="E341" t="s">
        <v>1130</v>
      </c>
      <c r="F341" s="3" t="e">
        <f t="shared" ca="1" si="346"/>
        <v>#N/A</v>
      </c>
      <c r="G341" t="s">
        <v>6</v>
      </c>
      <c r="H341" s="3" t="e">
        <f t="shared" ca="1" si="347"/>
        <v>#N/A</v>
      </c>
      <c r="I341" s="1"/>
      <c r="J341" s="1" t="str">
        <f t="shared" si="363"/>
        <v>q_112k.2</v>
      </c>
      <c r="K341" s="1"/>
      <c r="L341" s="1"/>
      <c r="M341" s="1"/>
      <c r="N341" s="1"/>
      <c r="O341" s="1"/>
      <c r="P341" s="1"/>
      <c r="Q341" s="1" t="e">
        <f t="shared" ca="1" si="348"/>
        <v>#N/A</v>
      </c>
      <c r="R341" t="e">
        <f t="shared" ref="R341:T341" ca="1" si="368">IF(Q341&lt;&gt;"",INDEX(INDIRECT(R$2),$Q341),"")</f>
        <v>#N/A</v>
      </c>
      <c r="S341" t="e">
        <f t="shared" ca="1" si="368"/>
        <v>#N/A</v>
      </c>
      <c r="T341" t="e">
        <f t="shared" ca="1" si="368"/>
        <v>#N/A</v>
      </c>
    </row>
    <row r="342" spans="1:20">
      <c r="A342" t="s">
        <v>449</v>
      </c>
      <c r="B342" t="s">
        <v>1540</v>
      </c>
      <c r="C342" t="s">
        <v>1541</v>
      </c>
      <c r="D342" s="3" t="e">
        <f t="shared" ca="1" si="350"/>
        <v>#N/A</v>
      </c>
      <c r="E342" t="s">
        <v>8</v>
      </c>
      <c r="F342" s="3" t="e">
        <f t="shared" ca="1" si="346"/>
        <v>#N/A</v>
      </c>
      <c r="G342" t="s">
        <v>56</v>
      </c>
      <c r="H342" s="3" t="e">
        <f t="shared" ca="1" si="347"/>
        <v>#N/A</v>
      </c>
      <c r="I342" s="1"/>
      <c r="J342" s="1" t="str">
        <f t="shared" si="363"/>
        <v>q_112l.1</v>
      </c>
      <c r="K342" s="1"/>
      <c r="L342" s="1"/>
      <c r="M342" s="1"/>
      <c r="N342" s="1"/>
      <c r="O342" s="1"/>
      <c r="P342" s="1"/>
      <c r="Q342" s="1" t="e">
        <f t="shared" ca="1" si="348"/>
        <v>#N/A</v>
      </c>
      <c r="R342" t="e">
        <f t="shared" ref="R342:T342" ca="1" si="369">IF(Q342&lt;&gt;"",INDEX(INDIRECT(R$2),$Q342),"")</f>
        <v>#N/A</v>
      </c>
      <c r="S342" t="e">
        <f t="shared" ca="1" si="369"/>
        <v>#N/A</v>
      </c>
      <c r="T342" t="e">
        <f t="shared" ca="1" si="369"/>
        <v>#N/A</v>
      </c>
    </row>
    <row r="343" spans="1:20">
      <c r="A343" t="s">
        <v>450</v>
      </c>
      <c r="B343" t="s">
        <v>1542</v>
      </c>
      <c r="C343" t="s">
        <v>1543</v>
      </c>
      <c r="D343" s="3" t="e">
        <f t="shared" ca="1" si="350"/>
        <v>#N/A</v>
      </c>
      <c r="E343" t="s">
        <v>1130</v>
      </c>
      <c r="F343" s="3" t="e">
        <f t="shared" ca="1" si="346"/>
        <v>#N/A</v>
      </c>
      <c r="G343" t="s">
        <v>6</v>
      </c>
      <c r="H343" s="3" t="e">
        <f t="shared" ca="1" si="347"/>
        <v>#N/A</v>
      </c>
      <c r="I343" s="1"/>
      <c r="J343" s="1" t="str">
        <f t="shared" si="363"/>
        <v>q_112l.2</v>
      </c>
      <c r="K343" s="1"/>
      <c r="L343" s="1"/>
      <c r="M343" s="1"/>
      <c r="N343" s="1"/>
      <c r="O343" s="1"/>
      <c r="P343" s="1"/>
      <c r="Q343" s="1" t="e">
        <f t="shared" ca="1" si="348"/>
        <v>#N/A</v>
      </c>
      <c r="R343" t="e">
        <f t="shared" ref="R343:T343" ca="1" si="370">IF(Q343&lt;&gt;"",INDEX(INDIRECT(R$2),$Q343),"")</f>
        <v>#N/A</v>
      </c>
      <c r="S343" t="e">
        <f t="shared" ca="1" si="370"/>
        <v>#N/A</v>
      </c>
      <c r="T343" t="e">
        <f t="shared" ca="1" si="370"/>
        <v>#N/A</v>
      </c>
    </row>
    <row r="344" spans="1:20">
      <c r="A344" t="s">
        <v>451</v>
      </c>
      <c r="B344" t="s">
        <v>1544</v>
      </c>
      <c r="C344" t="s">
        <v>1545</v>
      </c>
      <c r="D344" s="3" t="e">
        <f t="shared" ca="1" si="350"/>
        <v>#N/A</v>
      </c>
      <c r="E344" t="s">
        <v>8</v>
      </c>
      <c r="F344" s="3" t="e">
        <f t="shared" ca="1" si="346"/>
        <v>#N/A</v>
      </c>
      <c r="G344" t="s">
        <v>56</v>
      </c>
      <c r="H344" s="3" t="e">
        <f t="shared" ca="1" si="347"/>
        <v>#N/A</v>
      </c>
      <c r="I344" s="1"/>
      <c r="J344" s="1" t="str">
        <f t="shared" si="363"/>
        <v>q_112m.1</v>
      </c>
      <c r="K344" s="1"/>
      <c r="L344" s="1"/>
      <c r="M344" s="1"/>
      <c r="N344" s="1"/>
      <c r="O344" s="1"/>
      <c r="P344" s="1"/>
      <c r="Q344" s="1" t="e">
        <f t="shared" ca="1" si="348"/>
        <v>#N/A</v>
      </c>
      <c r="R344" t="e">
        <f t="shared" ref="R344:T344" ca="1" si="371">IF(Q344&lt;&gt;"",INDEX(INDIRECT(R$2),$Q344),"")</f>
        <v>#N/A</v>
      </c>
      <c r="S344" t="e">
        <f t="shared" ca="1" si="371"/>
        <v>#N/A</v>
      </c>
      <c r="T344" t="e">
        <f t="shared" ca="1" si="371"/>
        <v>#N/A</v>
      </c>
    </row>
    <row r="345" spans="1:20">
      <c r="A345" t="s">
        <v>452</v>
      </c>
      <c r="B345" t="s">
        <v>1546</v>
      </c>
      <c r="C345" t="s">
        <v>1547</v>
      </c>
      <c r="D345" s="3" t="e">
        <f t="shared" ca="1" si="350"/>
        <v>#N/A</v>
      </c>
      <c r="E345" t="s">
        <v>1130</v>
      </c>
      <c r="F345" s="3" t="e">
        <f t="shared" ca="1" si="346"/>
        <v>#N/A</v>
      </c>
      <c r="G345" t="s">
        <v>6</v>
      </c>
      <c r="H345" s="3" t="e">
        <f t="shared" ca="1" si="347"/>
        <v>#N/A</v>
      </c>
      <c r="I345" s="1"/>
      <c r="J345" s="1" t="str">
        <f t="shared" si="363"/>
        <v>q_112m.2</v>
      </c>
      <c r="K345" s="1"/>
      <c r="L345" s="1"/>
      <c r="M345" s="1"/>
      <c r="N345" s="1"/>
      <c r="O345" s="1"/>
      <c r="P345" s="1"/>
      <c r="Q345" s="1" t="e">
        <f t="shared" ca="1" si="348"/>
        <v>#N/A</v>
      </c>
      <c r="R345" t="e">
        <f t="shared" ref="R345:T345" ca="1" si="372">IF(Q345&lt;&gt;"",INDEX(INDIRECT(R$2),$Q345),"")</f>
        <v>#N/A</v>
      </c>
      <c r="S345" t="e">
        <f t="shared" ca="1" si="372"/>
        <v>#N/A</v>
      </c>
      <c r="T345" t="e">
        <f t="shared" ca="1" si="372"/>
        <v>#N/A</v>
      </c>
    </row>
    <row r="346" spans="1:20">
      <c r="A346" t="s">
        <v>453</v>
      </c>
      <c r="B346" t="s">
        <v>1548</v>
      </c>
      <c r="C346" t="s">
        <v>1549</v>
      </c>
      <c r="D346" s="3" t="e">
        <f t="shared" ca="1" si="350"/>
        <v>#N/A</v>
      </c>
      <c r="E346" t="s">
        <v>8</v>
      </c>
      <c r="F346" s="3" t="e">
        <f t="shared" ca="1" si="346"/>
        <v>#N/A</v>
      </c>
      <c r="G346" t="s">
        <v>56</v>
      </c>
      <c r="H346" s="3" t="e">
        <f t="shared" ca="1" si="347"/>
        <v>#N/A</v>
      </c>
      <c r="I346" s="1"/>
      <c r="J346" s="1" t="str">
        <f t="shared" si="363"/>
        <v>q_112n.1</v>
      </c>
      <c r="K346" s="1"/>
      <c r="L346" s="1"/>
      <c r="M346" s="1"/>
      <c r="N346" s="1"/>
      <c r="O346" s="1"/>
      <c r="P346" s="1"/>
      <c r="Q346" s="1" t="e">
        <f t="shared" ca="1" si="348"/>
        <v>#N/A</v>
      </c>
      <c r="R346" t="e">
        <f t="shared" ref="R346:T346" ca="1" si="373">IF(Q346&lt;&gt;"",INDEX(INDIRECT(R$2),$Q346),"")</f>
        <v>#N/A</v>
      </c>
      <c r="S346" t="e">
        <f t="shared" ca="1" si="373"/>
        <v>#N/A</v>
      </c>
      <c r="T346" t="e">
        <f t="shared" ca="1" si="373"/>
        <v>#N/A</v>
      </c>
    </row>
    <row r="347" spans="1:20">
      <c r="A347" t="s">
        <v>454</v>
      </c>
      <c r="B347" t="s">
        <v>1550</v>
      </c>
      <c r="C347" t="s">
        <v>1551</v>
      </c>
      <c r="D347" s="3" t="e">
        <f t="shared" ca="1" si="350"/>
        <v>#N/A</v>
      </c>
      <c r="E347" t="s">
        <v>1130</v>
      </c>
      <c r="F347" s="3" t="e">
        <f t="shared" ca="1" si="346"/>
        <v>#N/A</v>
      </c>
      <c r="G347" t="s">
        <v>6</v>
      </c>
      <c r="H347" s="3" t="e">
        <f t="shared" ca="1" si="347"/>
        <v>#N/A</v>
      </c>
      <c r="I347" s="1"/>
      <c r="J347" s="1" t="str">
        <f t="shared" si="363"/>
        <v>q_112n.2</v>
      </c>
      <c r="K347" s="1"/>
      <c r="L347" s="1"/>
      <c r="M347" s="1"/>
      <c r="N347" s="1"/>
      <c r="O347" s="1"/>
      <c r="P347" s="1"/>
      <c r="Q347" s="1" t="e">
        <f t="shared" ca="1" si="348"/>
        <v>#N/A</v>
      </c>
      <c r="R347" t="e">
        <f t="shared" ref="R347:T347" ca="1" si="374">IF(Q347&lt;&gt;"",INDEX(INDIRECT(R$2),$Q347),"")</f>
        <v>#N/A</v>
      </c>
      <c r="S347" t="e">
        <f t="shared" ca="1" si="374"/>
        <v>#N/A</v>
      </c>
      <c r="T347" t="e">
        <f t="shared" ca="1" si="374"/>
        <v>#N/A</v>
      </c>
    </row>
    <row r="348" spans="1:20">
      <c r="A348" t="s">
        <v>455</v>
      </c>
      <c r="B348" t="s">
        <v>1552</v>
      </c>
      <c r="C348" t="s">
        <v>1553</v>
      </c>
      <c r="D348" s="3" t="e">
        <f t="shared" ca="1" si="350"/>
        <v>#N/A</v>
      </c>
      <c r="E348" t="s">
        <v>8</v>
      </c>
      <c r="F348" s="3" t="e">
        <f t="shared" ca="1" si="346"/>
        <v>#N/A</v>
      </c>
      <c r="G348" t="s">
        <v>56</v>
      </c>
      <c r="H348" s="3" t="e">
        <f t="shared" ca="1" si="347"/>
        <v>#N/A</v>
      </c>
      <c r="I348" s="1"/>
      <c r="J348" s="1" t="str">
        <f t="shared" si="363"/>
        <v>q_112o.1</v>
      </c>
      <c r="K348" s="1"/>
      <c r="L348" s="1"/>
      <c r="M348" s="1"/>
      <c r="N348" s="1"/>
      <c r="O348" s="1"/>
      <c r="P348" s="1"/>
      <c r="Q348" s="1" t="e">
        <f t="shared" ca="1" si="348"/>
        <v>#N/A</v>
      </c>
      <c r="R348" t="e">
        <f t="shared" ref="R348:T348" ca="1" si="375">IF(Q348&lt;&gt;"",INDEX(INDIRECT(R$2),$Q348),"")</f>
        <v>#N/A</v>
      </c>
      <c r="S348" t="e">
        <f t="shared" ca="1" si="375"/>
        <v>#N/A</v>
      </c>
      <c r="T348" t="e">
        <f t="shared" ca="1" si="375"/>
        <v>#N/A</v>
      </c>
    </row>
    <row r="349" spans="1:20">
      <c r="A349" t="s">
        <v>456</v>
      </c>
      <c r="B349" t="s">
        <v>1554</v>
      </c>
      <c r="C349" t="s">
        <v>1555</v>
      </c>
      <c r="D349" s="3" t="e">
        <f t="shared" ca="1" si="350"/>
        <v>#N/A</v>
      </c>
      <c r="E349" t="s">
        <v>1130</v>
      </c>
      <c r="F349" s="3" t="e">
        <f t="shared" ca="1" si="346"/>
        <v>#N/A</v>
      </c>
      <c r="G349" t="s">
        <v>6</v>
      </c>
      <c r="H349" s="3" t="e">
        <f t="shared" ca="1" si="347"/>
        <v>#N/A</v>
      </c>
      <c r="I349" s="1"/>
      <c r="J349" s="1" t="str">
        <f t="shared" si="363"/>
        <v>q_112o.2</v>
      </c>
      <c r="K349" s="1"/>
      <c r="L349" s="1"/>
      <c r="M349" s="1"/>
      <c r="N349" s="1"/>
      <c r="O349" s="1"/>
      <c r="P349" s="1"/>
      <c r="Q349" s="1" t="e">
        <f t="shared" ca="1" si="348"/>
        <v>#N/A</v>
      </c>
      <c r="R349" t="e">
        <f t="shared" ref="R349:T349" ca="1" si="376">IF(Q349&lt;&gt;"",INDEX(INDIRECT(R$2),$Q349),"")</f>
        <v>#N/A</v>
      </c>
      <c r="S349" t="e">
        <f t="shared" ca="1" si="376"/>
        <v>#N/A</v>
      </c>
      <c r="T349" t="e">
        <f t="shared" ca="1" si="376"/>
        <v>#N/A</v>
      </c>
    </row>
    <row r="350" spans="1:20">
      <c r="A350" t="s">
        <v>457</v>
      </c>
      <c r="B350" t="s">
        <v>1556</v>
      </c>
      <c r="C350" t="s">
        <v>1557</v>
      </c>
      <c r="D350" s="3" t="e">
        <f t="shared" ca="1" si="350"/>
        <v>#N/A</v>
      </c>
      <c r="E350" t="s">
        <v>8</v>
      </c>
      <c r="F350" s="3" t="e">
        <f t="shared" ca="1" si="346"/>
        <v>#N/A</v>
      </c>
      <c r="G350" t="s">
        <v>56</v>
      </c>
      <c r="H350" s="3" t="e">
        <f t="shared" ca="1" si="347"/>
        <v>#N/A</v>
      </c>
      <c r="I350" s="1"/>
      <c r="J350" s="1" t="str">
        <f t="shared" si="363"/>
        <v>q_112p.1</v>
      </c>
      <c r="K350" s="1"/>
      <c r="L350" s="1"/>
      <c r="M350" s="1"/>
      <c r="N350" s="1"/>
      <c r="O350" s="1"/>
      <c r="P350" s="1"/>
      <c r="Q350" s="1" t="e">
        <f t="shared" ca="1" si="348"/>
        <v>#N/A</v>
      </c>
      <c r="R350" t="e">
        <f t="shared" ref="R350:T350" ca="1" si="377">IF(Q350&lt;&gt;"",INDEX(INDIRECT(R$2),$Q350),"")</f>
        <v>#N/A</v>
      </c>
      <c r="S350" t="e">
        <f t="shared" ca="1" si="377"/>
        <v>#N/A</v>
      </c>
      <c r="T350" t="e">
        <f t="shared" ca="1" si="377"/>
        <v>#N/A</v>
      </c>
    </row>
    <row r="351" spans="1:20">
      <c r="A351" t="s">
        <v>458</v>
      </c>
      <c r="B351" t="s">
        <v>1558</v>
      </c>
      <c r="C351" t="s">
        <v>1559</v>
      </c>
      <c r="D351" s="3" t="e">
        <f t="shared" ca="1" si="350"/>
        <v>#N/A</v>
      </c>
      <c r="E351" t="s">
        <v>1130</v>
      </c>
      <c r="F351" s="3" t="e">
        <f t="shared" ca="1" si="346"/>
        <v>#N/A</v>
      </c>
      <c r="G351" t="s">
        <v>6</v>
      </c>
      <c r="H351" s="3" t="e">
        <f t="shared" ca="1" si="347"/>
        <v>#N/A</v>
      </c>
      <c r="I351" s="1"/>
      <c r="J351" s="1" t="str">
        <f t="shared" si="363"/>
        <v>q_112p.2</v>
      </c>
      <c r="K351" s="1"/>
      <c r="L351" s="1"/>
      <c r="M351" s="1"/>
      <c r="N351" s="1"/>
      <c r="O351" s="1"/>
      <c r="P351" s="1"/>
      <c r="Q351" s="1" t="e">
        <f t="shared" ca="1" si="348"/>
        <v>#N/A</v>
      </c>
      <c r="R351" t="e">
        <f t="shared" ref="R351:T351" ca="1" si="378">IF(Q351&lt;&gt;"",INDEX(INDIRECT(R$2),$Q351),"")</f>
        <v>#N/A</v>
      </c>
      <c r="S351" t="e">
        <f t="shared" ca="1" si="378"/>
        <v>#N/A</v>
      </c>
      <c r="T351" t="e">
        <f t="shared" ca="1" si="378"/>
        <v>#N/A</v>
      </c>
    </row>
    <row r="352" spans="1:20">
      <c r="A352" t="s">
        <v>459</v>
      </c>
      <c r="B352" t="s">
        <v>1560</v>
      </c>
      <c r="C352" t="s">
        <v>1561</v>
      </c>
      <c r="D352" s="3" t="e">
        <f t="shared" ca="1" si="350"/>
        <v>#N/A</v>
      </c>
      <c r="E352" t="s">
        <v>8</v>
      </c>
      <c r="F352" s="3" t="e">
        <f t="shared" ca="1" si="346"/>
        <v>#N/A</v>
      </c>
      <c r="G352" t="s">
        <v>56</v>
      </c>
      <c r="H352" s="3" t="e">
        <f t="shared" ca="1" si="347"/>
        <v>#N/A</v>
      </c>
      <c r="I352" s="1"/>
      <c r="J352" s="1" t="str">
        <f t="shared" si="363"/>
        <v>q_112q.1</v>
      </c>
      <c r="K352" s="1"/>
      <c r="L352" s="1"/>
      <c r="M352" s="1"/>
      <c r="N352" s="1"/>
      <c r="O352" s="1"/>
      <c r="P352" s="1"/>
      <c r="Q352" s="1" t="e">
        <f t="shared" ca="1" si="348"/>
        <v>#N/A</v>
      </c>
      <c r="R352" t="e">
        <f t="shared" ref="R352:T352" ca="1" si="379">IF(Q352&lt;&gt;"",INDEX(INDIRECT(R$2),$Q352),"")</f>
        <v>#N/A</v>
      </c>
      <c r="S352" t="e">
        <f t="shared" ca="1" si="379"/>
        <v>#N/A</v>
      </c>
      <c r="T352" t="e">
        <f t="shared" ca="1" si="379"/>
        <v>#N/A</v>
      </c>
    </row>
    <row r="353" spans="1:20">
      <c r="A353" t="s">
        <v>461</v>
      </c>
      <c r="B353" t="s">
        <v>1562</v>
      </c>
      <c r="C353" t="s">
        <v>1563</v>
      </c>
      <c r="D353" s="3" t="e">
        <f t="shared" ca="1" si="350"/>
        <v>#N/A</v>
      </c>
      <c r="E353" t="s">
        <v>1130</v>
      </c>
      <c r="F353" s="3" t="e">
        <f t="shared" ca="1" si="346"/>
        <v>#N/A</v>
      </c>
      <c r="G353" t="s">
        <v>6</v>
      </c>
      <c r="H353" s="3" t="e">
        <f t="shared" ca="1" si="347"/>
        <v>#N/A</v>
      </c>
      <c r="I353" s="1"/>
      <c r="J353" s="1" t="str">
        <f t="shared" si="363"/>
        <v>q_112q.2</v>
      </c>
      <c r="K353" s="1"/>
      <c r="L353" s="1"/>
      <c r="M353" s="1"/>
      <c r="N353" s="1"/>
      <c r="O353" s="1"/>
      <c r="P353" s="1"/>
      <c r="Q353" s="1" t="e">
        <f t="shared" ca="1" si="348"/>
        <v>#N/A</v>
      </c>
      <c r="R353" t="e">
        <f t="shared" ref="R353:T353" ca="1" si="380">IF(Q353&lt;&gt;"",INDEX(INDIRECT(R$2),$Q353),"")</f>
        <v>#N/A</v>
      </c>
      <c r="S353" t="e">
        <f t="shared" ca="1" si="380"/>
        <v>#N/A</v>
      </c>
      <c r="T353" t="e">
        <f t="shared" ca="1" si="380"/>
        <v>#N/A</v>
      </c>
    </row>
    <row r="354" spans="1:20">
      <c r="A354" t="s">
        <v>462</v>
      </c>
      <c r="B354" t="s">
        <v>1564</v>
      </c>
      <c r="C354" t="s">
        <v>1565</v>
      </c>
      <c r="D354" s="3" t="e">
        <f t="shared" ca="1" si="350"/>
        <v>#N/A</v>
      </c>
      <c r="E354" t="s">
        <v>8</v>
      </c>
      <c r="F354" s="3" t="e">
        <f t="shared" ca="1" si="346"/>
        <v>#N/A</v>
      </c>
      <c r="G354" t="s">
        <v>56</v>
      </c>
      <c r="H354" s="3" t="e">
        <f t="shared" ca="1" si="347"/>
        <v>#N/A</v>
      </c>
      <c r="I354" s="1"/>
      <c r="J354" s="1" t="str">
        <f t="shared" si="363"/>
        <v>q_112r.1</v>
      </c>
      <c r="K354" s="1"/>
      <c r="L354" s="1"/>
      <c r="M354" s="1"/>
      <c r="N354" s="1"/>
      <c r="O354" s="1"/>
      <c r="P354" s="1"/>
      <c r="Q354" s="1" t="e">
        <f t="shared" ca="1" si="348"/>
        <v>#N/A</v>
      </c>
      <c r="R354" t="e">
        <f t="shared" ref="R354:T354" ca="1" si="381">IF(Q354&lt;&gt;"",INDEX(INDIRECT(R$2),$Q354),"")</f>
        <v>#N/A</v>
      </c>
      <c r="S354" t="e">
        <f t="shared" ca="1" si="381"/>
        <v>#N/A</v>
      </c>
      <c r="T354" t="e">
        <f t="shared" ca="1" si="381"/>
        <v>#N/A</v>
      </c>
    </row>
    <row r="355" spans="1:20">
      <c r="A355" t="s">
        <v>463</v>
      </c>
      <c r="B355" t="s">
        <v>1566</v>
      </c>
      <c r="C355" t="s">
        <v>1567</v>
      </c>
      <c r="D355" s="3" t="e">
        <f t="shared" ca="1" si="350"/>
        <v>#N/A</v>
      </c>
      <c r="E355" t="s">
        <v>1130</v>
      </c>
      <c r="F355" s="3" t="e">
        <f t="shared" ca="1" si="346"/>
        <v>#N/A</v>
      </c>
      <c r="G355" t="s">
        <v>6</v>
      </c>
      <c r="H355" s="3" t="e">
        <f t="shared" ca="1" si="347"/>
        <v>#N/A</v>
      </c>
      <c r="I355" s="1"/>
      <c r="J355" s="1" t="str">
        <f t="shared" si="363"/>
        <v>q_112r.2</v>
      </c>
      <c r="K355" s="1"/>
      <c r="L355" s="1"/>
      <c r="M355" s="1"/>
      <c r="N355" s="1"/>
      <c r="O355" s="1"/>
      <c r="P355" s="1"/>
      <c r="Q355" s="1" t="e">
        <f t="shared" ca="1" si="348"/>
        <v>#N/A</v>
      </c>
      <c r="R355" t="e">
        <f t="shared" ref="R355:T355" ca="1" si="382">IF(Q355&lt;&gt;"",INDEX(INDIRECT(R$2),$Q355),"")</f>
        <v>#N/A</v>
      </c>
      <c r="S355" t="e">
        <f t="shared" ca="1" si="382"/>
        <v>#N/A</v>
      </c>
      <c r="T355" t="e">
        <f t="shared" ca="1" si="382"/>
        <v>#N/A</v>
      </c>
    </row>
    <row r="356" spans="1:20">
      <c r="A356" t="s">
        <v>464</v>
      </c>
      <c r="B356" t="s">
        <v>1568</v>
      </c>
      <c r="C356" t="s">
        <v>1569</v>
      </c>
      <c r="D356" s="3" t="e">
        <f t="shared" ca="1" si="350"/>
        <v>#N/A</v>
      </c>
      <c r="E356" t="s">
        <v>8</v>
      </c>
      <c r="F356" s="3" t="e">
        <f t="shared" ca="1" si="346"/>
        <v>#N/A</v>
      </c>
      <c r="G356" t="s">
        <v>56</v>
      </c>
      <c r="H356" s="3" t="e">
        <f t="shared" ca="1" si="347"/>
        <v>#N/A</v>
      </c>
      <c r="I356" s="1"/>
      <c r="J356" s="1" t="str">
        <f t="shared" si="363"/>
        <v>q_112s.1</v>
      </c>
      <c r="K356" s="1"/>
      <c r="L356" s="1"/>
      <c r="M356" s="1"/>
      <c r="N356" s="1"/>
      <c r="O356" s="1"/>
      <c r="P356" s="1"/>
      <c r="Q356" s="1" t="e">
        <f t="shared" ca="1" si="348"/>
        <v>#N/A</v>
      </c>
      <c r="R356" t="e">
        <f t="shared" ref="R356:T356" ca="1" si="383">IF(Q356&lt;&gt;"",INDEX(INDIRECT(R$2),$Q356),"")</f>
        <v>#N/A</v>
      </c>
      <c r="S356" t="e">
        <f t="shared" ca="1" si="383"/>
        <v>#N/A</v>
      </c>
      <c r="T356" t="e">
        <f t="shared" ca="1" si="383"/>
        <v>#N/A</v>
      </c>
    </row>
    <row r="357" spans="1:20">
      <c r="A357" t="s">
        <v>465</v>
      </c>
      <c r="B357" t="s">
        <v>1570</v>
      </c>
      <c r="C357" t="s">
        <v>1571</v>
      </c>
      <c r="D357" s="3" t="e">
        <f t="shared" ca="1" si="350"/>
        <v>#N/A</v>
      </c>
      <c r="E357" t="s">
        <v>1130</v>
      </c>
      <c r="F357" s="3" t="e">
        <f t="shared" ca="1" si="346"/>
        <v>#N/A</v>
      </c>
      <c r="G357" t="s">
        <v>6</v>
      </c>
      <c r="H357" s="3" t="e">
        <f t="shared" ca="1" si="347"/>
        <v>#N/A</v>
      </c>
      <c r="I357" s="1"/>
      <c r="J357" s="1" t="str">
        <f t="shared" si="363"/>
        <v>q_112s.2</v>
      </c>
      <c r="K357" s="1"/>
      <c r="L357" s="1"/>
      <c r="M357" s="1"/>
      <c r="N357" s="1"/>
      <c r="O357" s="1"/>
      <c r="P357" s="1"/>
      <c r="Q357" s="1" t="e">
        <f t="shared" ca="1" si="348"/>
        <v>#N/A</v>
      </c>
      <c r="R357" t="e">
        <f t="shared" ref="R357:T357" ca="1" si="384">IF(Q357&lt;&gt;"",INDEX(INDIRECT(R$2),$Q357),"")</f>
        <v>#N/A</v>
      </c>
      <c r="S357" t="e">
        <f t="shared" ca="1" si="384"/>
        <v>#N/A</v>
      </c>
      <c r="T357" t="e">
        <f t="shared" ca="1" si="384"/>
        <v>#N/A</v>
      </c>
    </row>
    <row r="358" spans="1:20">
      <c r="A358" t="s">
        <v>466</v>
      </c>
      <c r="B358" t="s">
        <v>1572</v>
      </c>
      <c r="C358" t="s">
        <v>1573</v>
      </c>
      <c r="D358" s="3" t="e">
        <f t="shared" ca="1" si="350"/>
        <v>#N/A</v>
      </c>
      <c r="E358" t="s">
        <v>8</v>
      </c>
      <c r="F358" s="3" t="e">
        <f t="shared" ca="1" si="346"/>
        <v>#N/A</v>
      </c>
      <c r="G358" t="s">
        <v>56</v>
      </c>
      <c r="H358" s="3" t="e">
        <f t="shared" ca="1" si="347"/>
        <v>#N/A</v>
      </c>
      <c r="I358" s="1"/>
      <c r="J358" s="1" t="str">
        <f t="shared" si="363"/>
        <v>q_112t.1</v>
      </c>
      <c r="K358" s="1"/>
      <c r="L358" s="1"/>
      <c r="M358" s="1"/>
      <c r="N358" s="1"/>
      <c r="O358" s="1"/>
      <c r="P358" s="1"/>
      <c r="Q358" s="1" t="e">
        <f t="shared" ca="1" si="348"/>
        <v>#N/A</v>
      </c>
      <c r="R358" t="e">
        <f t="shared" ref="R358:T358" ca="1" si="385">IF(Q358&lt;&gt;"",INDEX(INDIRECT(R$2),$Q358),"")</f>
        <v>#N/A</v>
      </c>
      <c r="S358" t="e">
        <f t="shared" ca="1" si="385"/>
        <v>#N/A</v>
      </c>
      <c r="T358" t="e">
        <f t="shared" ca="1" si="385"/>
        <v>#N/A</v>
      </c>
    </row>
    <row r="359" spans="1:20">
      <c r="A359" t="s">
        <v>467</v>
      </c>
      <c r="B359" t="s">
        <v>1574</v>
      </c>
      <c r="C359" t="s">
        <v>1575</v>
      </c>
      <c r="D359" s="3" t="e">
        <f t="shared" ca="1" si="350"/>
        <v>#N/A</v>
      </c>
      <c r="E359" t="s">
        <v>1130</v>
      </c>
      <c r="F359" s="3" t="e">
        <f t="shared" ca="1" si="346"/>
        <v>#N/A</v>
      </c>
      <c r="G359" t="s">
        <v>6</v>
      </c>
      <c r="H359" s="3" t="e">
        <f t="shared" ca="1" si="347"/>
        <v>#N/A</v>
      </c>
      <c r="I359" s="1"/>
      <c r="J359" s="1" t="str">
        <f t="shared" si="363"/>
        <v>q_112t.2</v>
      </c>
      <c r="K359" s="1"/>
      <c r="L359" s="1"/>
      <c r="M359" s="1"/>
      <c r="N359" s="1"/>
      <c r="O359" s="1"/>
      <c r="P359" s="1"/>
      <c r="Q359" s="1" t="e">
        <f t="shared" ca="1" si="348"/>
        <v>#N/A</v>
      </c>
      <c r="R359" t="e">
        <f t="shared" ref="R359:T359" ca="1" si="386">IF(Q359&lt;&gt;"",INDEX(INDIRECT(R$2),$Q359),"")</f>
        <v>#N/A</v>
      </c>
      <c r="S359" t="e">
        <f t="shared" ca="1" si="386"/>
        <v>#N/A</v>
      </c>
      <c r="T359" t="e">
        <f t="shared" ca="1" si="386"/>
        <v>#N/A</v>
      </c>
    </row>
    <row r="360" spans="1:20">
      <c r="A360" t="s">
        <v>468</v>
      </c>
      <c r="B360" t="s">
        <v>1576</v>
      </c>
      <c r="C360" t="s">
        <v>1577</v>
      </c>
      <c r="D360" s="3" t="e">
        <f t="shared" ca="1" si="350"/>
        <v>#N/A</v>
      </c>
      <c r="E360" t="s">
        <v>8</v>
      </c>
      <c r="F360" s="3" t="e">
        <f t="shared" ca="1" si="346"/>
        <v>#N/A</v>
      </c>
      <c r="G360" t="s">
        <v>56</v>
      </c>
      <c r="H360" s="3" t="e">
        <f t="shared" ca="1" si="347"/>
        <v>#N/A</v>
      </c>
      <c r="I360" s="1"/>
      <c r="J360" s="1" t="str">
        <f t="shared" si="363"/>
        <v>q_112u.1</v>
      </c>
      <c r="K360" s="1"/>
      <c r="L360" s="1"/>
      <c r="M360" s="1"/>
      <c r="N360" s="1"/>
      <c r="O360" s="1"/>
      <c r="P360" s="1"/>
      <c r="Q360" s="1" t="e">
        <f t="shared" ca="1" si="348"/>
        <v>#N/A</v>
      </c>
      <c r="R360" t="e">
        <f t="shared" ref="R360:T360" ca="1" si="387">IF(Q360&lt;&gt;"",INDEX(INDIRECT(R$2),$Q360),"")</f>
        <v>#N/A</v>
      </c>
      <c r="S360" t="e">
        <f t="shared" ca="1" si="387"/>
        <v>#N/A</v>
      </c>
      <c r="T360" t="e">
        <f t="shared" ca="1" si="387"/>
        <v>#N/A</v>
      </c>
    </row>
    <row r="361" spans="1:20">
      <c r="A361" t="s">
        <v>469</v>
      </c>
      <c r="B361" t="s">
        <v>1578</v>
      </c>
      <c r="C361" t="s">
        <v>1579</v>
      </c>
      <c r="D361" s="3" t="e">
        <f t="shared" ca="1" si="350"/>
        <v>#N/A</v>
      </c>
      <c r="E361" t="s">
        <v>1130</v>
      </c>
      <c r="F361" s="3" t="e">
        <f t="shared" ca="1" si="346"/>
        <v>#N/A</v>
      </c>
      <c r="G361" t="s">
        <v>6</v>
      </c>
      <c r="H361" s="3" t="e">
        <f t="shared" ca="1" si="347"/>
        <v>#N/A</v>
      </c>
      <c r="I361" s="1"/>
      <c r="J361" s="1" t="str">
        <f t="shared" si="363"/>
        <v>q_112u.2</v>
      </c>
      <c r="K361" s="1"/>
      <c r="L361" s="1"/>
      <c r="M361" s="1"/>
      <c r="N361" s="1"/>
      <c r="O361" s="1"/>
      <c r="P361" s="1"/>
      <c r="Q361" s="1" t="e">
        <f t="shared" ca="1" si="348"/>
        <v>#N/A</v>
      </c>
      <c r="R361" t="e">
        <f t="shared" ref="R361:T361" ca="1" si="388">IF(Q361&lt;&gt;"",INDEX(INDIRECT(R$2),$Q361),"")</f>
        <v>#N/A</v>
      </c>
      <c r="S361" t="e">
        <f t="shared" ca="1" si="388"/>
        <v>#N/A</v>
      </c>
      <c r="T361" t="e">
        <f t="shared" ca="1" si="388"/>
        <v>#N/A</v>
      </c>
    </row>
    <row r="362" spans="1:20">
      <c r="A362" t="s">
        <v>470</v>
      </c>
      <c r="B362" t="s">
        <v>1580</v>
      </c>
      <c r="C362" t="s">
        <v>1581</v>
      </c>
      <c r="D362" s="3" t="e">
        <f t="shared" ca="1" si="350"/>
        <v>#N/A</v>
      </c>
      <c r="E362" t="s">
        <v>5</v>
      </c>
      <c r="F362" s="3" t="e">
        <f t="shared" ca="1" si="346"/>
        <v>#N/A</v>
      </c>
      <c r="G362" t="s">
        <v>6</v>
      </c>
      <c r="H362" s="3" t="e">
        <f t="shared" ca="1" si="347"/>
        <v>#N/A</v>
      </c>
      <c r="I362" s="1"/>
      <c r="J362" s="1" t="str">
        <f t="shared" si="363"/>
        <v>q_112v.1</v>
      </c>
      <c r="K362" s="1"/>
      <c r="L362" s="1"/>
      <c r="M362" s="1"/>
      <c r="N362" s="1"/>
      <c r="O362" s="1"/>
      <c r="P362" s="1"/>
      <c r="Q362" s="1" t="e">
        <f t="shared" ca="1" si="348"/>
        <v>#N/A</v>
      </c>
      <c r="R362" t="e">
        <f t="shared" ref="R362:T362" ca="1" si="389">IF(Q362&lt;&gt;"",INDEX(INDIRECT(R$2),$Q362),"")</f>
        <v>#N/A</v>
      </c>
      <c r="S362" t="e">
        <f t="shared" ca="1" si="389"/>
        <v>#N/A</v>
      </c>
      <c r="T362" t="e">
        <f t="shared" ca="1" si="389"/>
        <v>#N/A</v>
      </c>
    </row>
    <row r="363" spans="1:20">
      <c r="A363" t="s">
        <v>471</v>
      </c>
      <c r="B363" t="s">
        <v>1582</v>
      </c>
      <c r="C363" t="s">
        <v>1583</v>
      </c>
      <c r="D363" s="3" t="e">
        <f t="shared" ca="1" si="350"/>
        <v>#N/A</v>
      </c>
      <c r="E363" t="s">
        <v>1130</v>
      </c>
      <c r="F363" s="3" t="e">
        <f t="shared" ca="1" si="346"/>
        <v>#N/A</v>
      </c>
      <c r="G363" t="s">
        <v>6</v>
      </c>
      <c r="H363" s="3" t="e">
        <f t="shared" ca="1" si="347"/>
        <v>#N/A</v>
      </c>
      <c r="I363" s="1"/>
      <c r="J363" s="1" t="str">
        <f t="shared" si="363"/>
        <v>q_112v.2</v>
      </c>
      <c r="K363" s="1"/>
      <c r="L363" s="1"/>
      <c r="M363" s="1"/>
      <c r="N363" s="1"/>
      <c r="O363" s="1"/>
      <c r="P363" s="1"/>
      <c r="Q363" s="1" t="e">
        <f t="shared" ca="1" si="348"/>
        <v>#N/A</v>
      </c>
      <c r="R363" t="e">
        <f t="shared" ref="R363:T363" ca="1" si="390">IF(Q363&lt;&gt;"",INDEX(INDIRECT(R$2),$Q363),"")</f>
        <v>#N/A</v>
      </c>
      <c r="S363" t="e">
        <f t="shared" ca="1" si="390"/>
        <v>#N/A</v>
      </c>
      <c r="T363" t="e">
        <f t="shared" ca="1" si="390"/>
        <v>#N/A</v>
      </c>
    </row>
    <row r="364" spans="1:20">
      <c r="A364" t="s">
        <v>472</v>
      </c>
      <c r="B364" t="s">
        <v>1584</v>
      </c>
      <c r="C364" t="s">
        <v>1585</v>
      </c>
      <c r="D364" s="3" t="e">
        <f t="shared" ca="1" si="350"/>
        <v>#N/A</v>
      </c>
      <c r="E364" t="s">
        <v>8</v>
      </c>
      <c r="F364" s="3" t="e">
        <f t="shared" ca="1" si="346"/>
        <v>#N/A</v>
      </c>
      <c r="G364" t="s">
        <v>56</v>
      </c>
      <c r="H364" s="3" t="e">
        <f t="shared" ca="1" si="347"/>
        <v>#N/A</v>
      </c>
      <c r="I364" s="1"/>
      <c r="J364" s="1" t="str">
        <f t="shared" si="363"/>
        <v>q_112a.3</v>
      </c>
      <c r="K364" s="1" t="s">
        <v>2359</v>
      </c>
      <c r="L364" s="1"/>
      <c r="M364" s="1"/>
      <c r="N364" s="1"/>
      <c r="O364" s="1"/>
      <c r="P364" s="1"/>
      <c r="Q364" s="1" t="e">
        <f t="shared" ca="1" si="348"/>
        <v>#N/A</v>
      </c>
      <c r="R364" t="e">
        <f t="shared" ref="R364:T364" ca="1" si="391">IF(Q364&lt;&gt;"",INDEX(INDIRECT(R$2),$Q364),"")</f>
        <v>#N/A</v>
      </c>
      <c r="S364" t="e">
        <f t="shared" ca="1" si="391"/>
        <v>#N/A</v>
      </c>
      <c r="T364" t="e">
        <f t="shared" ca="1" si="391"/>
        <v>#N/A</v>
      </c>
    </row>
    <row r="365" spans="1:20">
      <c r="A365" t="s">
        <v>473</v>
      </c>
      <c r="B365" t="s">
        <v>1586</v>
      </c>
      <c r="C365" t="s">
        <v>1499</v>
      </c>
      <c r="D365" s="3" t="e">
        <f t="shared" ca="1" si="350"/>
        <v>#N/A</v>
      </c>
      <c r="E365" t="s">
        <v>1130</v>
      </c>
      <c r="F365" s="3" t="e">
        <f t="shared" ca="1" si="346"/>
        <v>#N/A</v>
      </c>
      <c r="G365" t="s">
        <v>6</v>
      </c>
      <c r="H365" s="3" t="e">
        <f t="shared" ca="1" si="347"/>
        <v>#N/A</v>
      </c>
      <c r="I365" s="1"/>
      <c r="J365" s="1" t="str">
        <f t="shared" si="363"/>
        <v>q_112a.4</v>
      </c>
      <c r="K365" s="1"/>
      <c r="L365" s="1"/>
      <c r="M365" s="1"/>
      <c r="N365" s="1"/>
      <c r="O365" s="1"/>
      <c r="P365" s="1"/>
      <c r="Q365" s="1" t="e">
        <f t="shared" ca="1" si="348"/>
        <v>#N/A</v>
      </c>
      <c r="R365" t="e">
        <f t="shared" ref="R365:T365" ca="1" si="392">IF(Q365&lt;&gt;"",INDEX(INDIRECT(R$2),$Q365),"")</f>
        <v>#N/A</v>
      </c>
      <c r="S365" t="e">
        <f t="shared" ca="1" si="392"/>
        <v>#N/A</v>
      </c>
      <c r="T365" t="e">
        <f t="shared" ca="1" si="392"/>
        <v>#N/A</v>
      </c>
    </row>
    <row r="366" spans="1:20">
      <c r="A366" t="s">
        <v>474</v>
      </c>
      <c r="B366" t="s">
        <v>1587</v>
      </c>
      <c r="C366" t="s">
        <v>1588</v>
      </c>
      <c r="D366" s="3" t="e">
        <f t="shared" ca="1" si="350"/>
        <v>#N/A</v>
      </c>
      <c r="E366" t="s">
        <v>8</v>
      </c>
      <c r="F366" s="3" t="e">
        <f t="shared" ca="1" si="346"/>
        <v>#N/A</v>
      </c>
      <c r="G366" t="s">
        <v>56</v>
      </c>
      <c r="H366" s="3" t="e">
        <f t="shared" ca="1" si="347"/>
        <v>#N/A</v>
      </c>
      <c r="I366" s="1"/>
      <c r="J366" s="1" t="str">
        <f t="shared" si="363"/>
        <v>q_112b.3</v>
      </c>
      <c r="K366" s="1"/>
      <c r="L366" s="1"/>
      <c r="M366" s="1"/>
      <c r="N366" s="1"/>
      <c r="O366" s="1"/>
      <c r="P366" s="1"/>
      <c r="Q366" s="1" t="e">
        <f t="shared" ca="1" si="348"/>
        <v>#N/A</v>
      </c>
      <c r="R366" t="e">
        <f t="shared" ref="R366:T366" ca="1" si="393">IF(Q366&lt;&gt;"",INDEX(INDIRECT(R$2),$Q366),"")</f>
        <v>#N/A</v>
      </c>
      <c r="S366" t="e">
        <f t="shared" ca="1" si="393"/>
        <v>#N/A</v>
      </c>
      <c r="T366" t="e">
        <f t="shared" ca="1" si="393"/>
        <v>#N/A</v>
      </c>
    </row>
    <row r="367" spans="1:20">
      <c r="A367" t="s">
        <v>475</v>
      </c>
      <c r="B367" t="s">
        <v>1589</v>
      </c>
      <c r="C367" t="s">
        <v>1503</v>
      </c>
      <c r="D367" s="3" t="e">
        <f t="shared" ca="1" si="350"/>
        <v>#N/A</v>
      </c>
      <c r="E367" t="s">
        <v>1130</v>
      </c>
      <c r="F367" s="3" t="e">
        <f t="shared" ca="1" si="346"/>
        <v>#N/A</v>
      </c>
      <c r="G367" t="s">
        <v>6</v>
      </c>
      <c r="H367" s="3" t="e">
        <f t="shared" ca="1" si="347"/>
        <v>#N/A</v>
      </c>
      <c r="I367" s="1"/>
      <c r="J367" s="1" t="str">
        <f t="shared" si="363"/>
        <v>q_112b.4</v>
      </c>
      <c r="K367" s="1"/>
      <c r="L367" s="1"/>
      <c r="M367" s="1"/>
      <c r="N367" s="1"/>
      <c r="O367" s="1"/>
      <c r="P367" s="1"/>
      <c r="Q367" s="1" t="e">
        <f t="shared" ca="1" si="348"/>
        <v>#N/A</v>
      </c>
      <c r="R367" t="e">
        <f t="shared" ref="R367:T367" ca="1" si="394">IF(Q367&lt;&gt;"",INDEX(INDIRECT(R$2),$Q367),"")</f>
        <v>#N/A</v>
      </c>
      <c r="S367" t="e">
        <f t="shared" ca="1" si="394"/>
        <v>#N/A</v>
      </c>
      <c r="T367" t="e">
        <f t="shared" ca="1" si="394"/>
        <v>#N/A</v>
      </c>
    </row>
    <row r="368" spans="1:20">
      <c r="A368" t="s">
        <v>476</v>
      </c>
      <c r="B368" t="s">
        <v>1590</v>
      </c>
      <c r="C368" t="s">
        <v>1591</v>
      </c>
      <c r="D368" s="3" t="e">
        <f t="shared" ca="1" si="350"/>
        <v>#N/A</v>
      </c>
      <c r="E368" t="s">
        <v>8</v>
      </c>
      <c r="F368" s="3" t="e">
        <f t="shared" ca="1" si="346"/>
        <v>#N/A</v>
      </c>
      <c r="G368" t="s">
        <v>56</v>
      </c>
      <c r="H368" s="3" t="e">
        <f t="shared" ca="1" si="347"/>
        <v>#N/A</v>
      </c>
      <c r="I368" s="1"/>
      <c r="J368" s="1" t="str">
        <f t="shared" si="363"/>
        <v>q_112c.3</v>
      </c>
      <c r="K368" s="1"/>
      <c r="L368" s="1"/>
      <c r="M368" s="1"/>
      <c r="N368" s="1"/>
      <c r="O368" s="1"/>
      <c r="P368" s="1"/>
      <c r="Q368" s="1" t="e">
        <f t="shared" ca="1" si="348"/>
        <v>#N/A</v>
      </c>
      <c r="R368" t="e">
        <f t="shared" ref="R368:T368" ca="1" si="395">IF(Q368&lt;&gt;"",INDEX(INDIRECT(R$2),$Q368),"")</f>
        <v>#N/A</v>
      </c>
      <c r="S368" t="e">
        <f t="shared" ca="1" si="395"/>
        <v>#N/A</v>
      </c>
      <c r="T368" t="e">
        <f t="shared" ca="1" si="395"/>
        <v>#N/A</v>
      </c>
    </row>
    <row r="369" spans="1:20">
      <c r="A369" t="s">
        <v>477</v>
      </c>
      <c r="B369" t="s">
        <v>1592</v>
      </c>
      <c r="C369" t="s">
        <v>1507</v>
      </c>
      <c r="D369" s="3" t="e">
        <f t="shared" ca="1" si="350"/>
        <v>#N/A</v>
      </c>
      <c r="E369" t="s">
        <v>1130</v>
      </c>
      <c r="F369" s="3" t="e">
        <f t="shared" ca="1" si="346"/>
        <v>#N/A</v>
      </c>
      <c r="G369" t="s">
        <v>6</v>
      </c>
      <c r="H369" s="3" t="e">
        <f t="shared" ca="1" si="347"/>
        <v>#N/A</v>
      </c>
      <c r="I369" s="1"/>
      <c r="J369" s="1" t="str">
        <f t="shared" si="363"/>
        <v>q_112c.4</v>
      </c>
      <c r="K369" s="1"/>
      <c r="L369" s="1"/>
      <c r="M369" s="1"/>
      <c r="N369" s="1"/>
      <c r="O369" s="1"/>
      <c r="P369" s="1"/>
      <c r="Q369" s="1" t="e">
        <f t="shared" ca="1" si="348"/>
        <v>#N/A</v>
      </c>
      <c r="R369" t="e">
        <f t="shared" ref="R369:T369" ca="1" si="396">IF(Q369&lt;&gt;"",INDEX(INDIRECT(R$2),$Q369),"")</f>
        <v>#N/A</v>
      </c>
      <c r="S369" t="e">
        <f t="shared" ca="1" si="396"/>
        <v>#N/A</v>
      </c>
      <c r="T369" t="e">
        <f t="shared" ca="1" si="396"/>
        <v>#N/A</v>
      </c>
    </row>
    <row r="370" spans="1:20">
      <c r="A370" t="s">
        <v>478</v>
      </c>
      <c r="B370" t="s">
        <v>1593</v>
      </c>
      <c r="C370" t="s">
        <v>1594</v>
      </c>
      <c r="D370" s="3" t="e">
        <f t="shared" ca="1" si="350"/>
        <v>#N/A</v>
      </c>
      <c r="E370" t="s">
        <v>8</v>
      </c>
      <c r="F370" s="3" t="e">
        <f t="shared" ca="1" si="346"/>
        <v>#N/A</v>
      </c>
      <c r="G370" t="s">
        <v>56</v>
      </c>
      <c r="H370" s="3" t="e">
        <f t="shared" ca="1" si="347"/>
        <v>#N/A</v>
      </c>
      <c r="I370" s="1"/>
      <c r="J370" s="1" t="str">
        <f t="shared" si="363"/>
        <v>q_112d.3</v>
      </c>
      <c r="K370" s="1"/>
      <c r="L370" s="1"/>
      <c r="M370" s="1"/>
      <c r="N370" s="1"/>
      <c r="O370" s="1"/>
      <c r="P370" s="1"/>
      <c r="Q370" s="1" t="e">
        <f t="shared" ca="1" si="348"/>
        <v>#N/A</v>
      </c>
      <c r="R370" t="e">
        <f t="shared" ref="R370:T370" ca="1" si="397">IF(Q370&lt;&gt;"",INDEX(INDIRECT(R$2),$Q370),"")</f>
        <v>#N/A</v>
      </c>
      <c r="S370" t="e">
        <f t="shared" ca="1" si="397"/>
        <v>#N/A</v>
      </c>
      <c r="T370" t="e">
        <f t="shared" ca="1" si="397"/>
        <v>#N/A</v>
      </c>
    </row>
    <row r="371" spans="1:20">
      <c r="A371" t="s">
        <v>479</v>
      </c>
      <c r="B371" t="s">
        <v>1595</v>
      </c>
      <c r="C371" t="s">
        <v>1511</v>
      </c>
      <c r="D371" s="3" t="e">
        <f t="shared" ca="1" si="350"/>
        <v>#N/A</v>
      </c>
      <c r="E371" t="s">
        <v>1130</v>
      </c>
      <c r="F371" s="3" t="e">
        <f t="shared" ca="1" si="346"/>
        <v>#N/A</v>
      </c>
      <c r="G371" t="s">
        <v>6</v>
      </c>
      <c r="H371" s="3" t="e">
        <f t="shared" ca="1" si="347"/>
        <v>#N/A</v>
      </c>
      <c r="I371" s="1"/>
      <c r="J371" s="1" t="str">
        <f t="shared" si="363"/>
        <v>q_112d.4</v>
      </c>
      <c r="K371" s="1"/>
      <c r="L371" s="1"/>
      <c r="M371" s="1"/>
      <c r="N371" s="1"/>
      <c r="O371" s="1"/>
      <c r="P371" s="1"/>
      <c r="Q371" s="1" t="e">
        <f t="shared" ca="1" si="348"/>
        <v>#N/A</v>
      </c>
      <c r="R371" t="e">
        <f t="shared" ref="R371:T371" ca="1" si="398">IF(Q371&lt;&gt;"",INDEX(INDIRECT(R$2),$Q371),"")</f>
        <v>#N/A</v>
      </c>
      <c r="S371" t="e">
        <f t="shared" ca="1" si="398"/>
        <v>#N/A</v>
      </c>
      <c r="T371" t="e">
        <f t="shared" ca="1" si="398"/>
        <v>#N/A</v>
      </c>
    </row>
    <row r="372" spans="1:20">
      <c r="A372" t="s">
        <v>480</v>
      </c>
      <c r="B372" t="s">
        <v>1596</v>
      </c>
      <c r="C372" t="s">
        <v>1597</v>
      </c>
      <c r="D372" s="3" t="e">
        <f t="shared" ca="1" si="350"/>
        <v>#N/A</v>
      </c>
      <c r="E372" t="s">
        <v>8</v>
      </c>
      <c r="F372" s="3" t="e">
        <f t="shared" ca="1" si="346"/>
        <v>#N/A</v>
      </c>
      <c r="G372" t="s">
        <v>56</v>
      </c>
      <c r="H372" s="3" t="e">
        <f t="shared" ca="1" si="347"/>
        <v>#N/A</v>
      </c>
      <c r="I372" s="1"/>
      <c r="J372" s="1" t="str">
        <f t="shared" si="363"/>
        <v>q_112e.3</v>
      </c>
      <c r="K372" s="1"/>
      <c r="L372" s="1"/>
      <c r="M372" s="1"/>
      <c r="N372" s="1"/>
      <c r="O372" s="1"/>
      <c r="P372" s="1"/>
      <c r="Q372" s="1" t="e">
        <f t="shared" ca="1" si="348"/>
        <v>#N/A</v>
      </c>
      <c r="R372" t="e">
        <f t="shared" ref="R372:T372" ca="1" si="399">IF(Q372&lt;&gt;"",INDEX(INDIRECT(R$2),$Q372),"")</f>
        <v>#N/A</v>
      </c>
      <c r="S372" t="e">
        <f t="shared" ca="1" si="399"/>
        <v>#N/A</v>
      </c>
      <c r="T372" t="e">
        <f t="shared" ca="1" si="399"/>
        <v>#N/A</v>
      </c>
    </row>
    <row r="373" spans="1:20">
      <c r="A373" t="s">
        <v>481</v>
      </c>
      <c r="B373" t="s">
        <v>1598</v>
      </c>
      <c r="C373" t="s">
        <v>1515</v>
      </c>
      <c r="D373" s="3" t="e">
        <f t="shared" ca="1" si="350"/>
        <v>#N/A</v>
      </c>
      <c r="E373" t="s">
        <v>1130</v>
      </c>
      <c r="F373" s="3" t="e">
        <f t="shared" ca="1" si="346"/>
        <v>#N/A</v>
      </c>
      <c r="G373" t="s">
        <v>6</v>
      </c>
      <c r="H373" s="3" t="e">
        <f t="shared" ca="1" si="347"/>
        <v>#N/A</v>
      </c>
      <c r="I373" s="1"/>
      <c r="J373" s="1" t="str">
        <f t="shared" si="363"/>
        <v>q_112e.4</v>
      </c>
      <c r="K373" s="1"/>
      <c r="L373" s="1"/>
      <c r="M373" s="1"/>
      <c r="N373" s="1"/>
      <c r="O373" s="1"/>
      <c r="P373" s="1"/>
      <c r="Q373" s="1" t="e">
        <f t="shared" ca="1" si="348"/>
        <v>#N/A</v>
      </c>
      <c r="R373" t="e">
        <f t="shared" ref="R373:T373" ca="1" si="400">IF(Q373&lt;&gt;"",INDEX(INDIRECT(R$2),$Q373),"")</f>
        <v>#N/A</v>
      </c>
      <c r="S373" t="e">
        <f t="shared" ca="1" si="400"/>
        <v>#N/A</v>
      </c>
      <c r="T373" t="e">
        <f t="shared" ca="1" si="400"/>
        <v>#N/A</v>
      </c>
    </row>
    <row r="374" spans="1:20">
      <c r="A374" t="s">
        <v>482</v>
      </c>
      <c r="B374" t="s">
        <v>1599</v>
      </c>
      <c r="C374" t="s">
        <v>1600</v>
      </c>
      <c r="D374" s="3" t="e">
        <f t="shared" ca="1" si="350"/>
        <v>#N/A</v>
      </c>
      <c r="E374" t="s">
        <v>8</v>
      </c>
      <c r="F374" s="3" t="e">
        <f t="shared" ca="1" si="346"/>
        <v>#N/A</v>
      </c>
      <c r="G374" t="s">
        <v>56</v>
      </c>
      <c r="H374" s="3" t="e">
        <f t="shared" ca="1" si="347"/>
        <v>#N/A</v>
      </c>
      <c r="I374" s="1"/>
      <c r="J374" s="1" t="str">
        <f t="shared" si="363"/>
        <v>q_112f.3</v>
      </c>
      <c r="K374" s="1"/>
      <c r="L374" s="1"/>
      <c r="M374" s="1"/>
      <c r="N374" s="1"/>
      <c r="O374" s="1"/>
      <c r="P374" s="1"/>
      <c r="Q374" s="1" t="e">
        <f t="shared" ca="1" si="348"/>
        <v>#N/A</v>
      </c>
      <c r="R374" t="e">
        <f t="shared" ref="R374:T374" ca="1" si="401">IF(Q374&lt;&gt;"",INDEX(INDIRECT(R$2),$Q374),"")</f>
        <v>#N/A</v>
      </c>
      <c r="S374" t="e">
        <f t="shared" ca="1" si="401"/>
        <v>#N/A</v>
      </c>
      <c r="T374" t="e">
        <f t="shared" ca="1" si="401"/>
        <v>#N/A</v>
      </c>
    </row>
    <row r="375" spans="1:20">
      <c r="A375" t="s">
        <v>483</v>
      </c>
      <c r="B375" t="s">
        <v>1601</v>
      </c>
      <c r="C375" t="s">
        <v>1519</v>
      </c>
      <c r="D375" s="3" t="e">
        <f t="shared" ca="1" si="350"/>
        <v>#N/A</v>
      </c>
      <c r="E375" t="s">
        <v>1130</v>
      </c>
      <c r="F375" s="3" t="e">
        <f t="shared" ca="1" si="346"/>
        <v>#N/A</v>
      </c>
      <c r="G375" t="s">
        <v>6</v>
      </c>
      <c r="H375" s="3" t="e">
        <f t="shared" ca="1" si="347"/>
        <v>#N/A</v>
      </c>
      <c r="I375" s="1"/>
      <c r="J375" s="1" t="str">
        <f t="shared" si="363"/>
        <v>q_112f.4</v>
      </c>
      <c r="K375" s="1"/>
      <c r="L375" s="1"/>
      <c r="M375" s="1"/>
      <c r="N375" s="1"/>
      <c r="O375" s="1"/>
      <c r="P375" s="1"/>
      <c r="Q375" s="1" t="e">
        <f t="shared" ca="1" si="348"/>
        <v>#N/A</v>
      </c>
      <c r="R375" t="e">
        <f t="shared" ref="R375:T375" ca="1" si="402">IF(Q375&lt;&gt;"",INDEX(INDIRECT(R$2),$Q375),"")</f>
        <v>#N/A</v>
      </c>
      <c r="S375" t="e">
        <f t="shared" ca="1" si="402"/>
        <v>#N/A</v>
      </c>
      <c r="T375" t="e">
        <f t="shared" ca="1" si="402"/>
        <v>#N/A</v>
      </c>
    </row>
    <row r="376" spans="1:20">
      <c r="A376" t="s">
        <v>484</v>
      </c>
      <c r="B376" t="s">
        <v>1602</v>
      </c>
      <c r="C376" t="s">
        <v>1603</v>
      </c>
      <c r="D376" s="3" t="e">
        <f t="shared" ca="1" si="350"/>
        <v>#N/A</v>
      </c>
      <c r="E376" t="s">
        <v>8</v>
      </c>
      <c r="F376" s="3" t="e">
        <f t="shared" ca="1" si="346"/>
        <v>#N/A</v>
      </c>
      <c r="G376" t="s">
        <v>56</v>
      </c>
      <c r="H376" s="3" t="e">
        <f t="shared" ca="1" si="347"/>
        <v>#N/A</v>
      </c>
      <c r="I376" s="1"/>
      <c r="J376" s="1" t="str">
        <f t="shared" si="363"/>
        <v>q_112g.3</v>
      </c>
      <c r="K376" s="1"/>
      <c r="L376" s="1"/>
      <c r="M376" s="1"/>
      <c r="N376" s="1"/>
      <c r="O376" s="1"/>
      <c r="P376" s="1"/>
      <c r="Q376" s="1" t="e">
        <f t="shared" ca="1" si="348"/>
        <v>#N/A</v>
      </c>
      <c r="R376" t="e">
        <f t="shared" ref="R376:T376" ca="1" si="403">IF(Q376&lt;&gt;"",INDEX(INDIRECT(R$2),$Q376),"")</f>
        <v>#N/A</v>
      </c>
      <c r="S376" t="e">
        <f t="shared" ca="1" si="403"/>
        <v>#N/A</v>
      </c>
      <c r="T376" t="e">
        <f t="shared" ca="1" si="403"/>
        <v>#N/A</v>
      </c>
    </row>
    <row r="377" spans="1:20">
      <c r="A377" t="s">
        <v>485</v>
      </c>
      <c r="B377" t="s">
        <v>1604</v>
      </c>
      <c r="C377" t="s">
        <v>1523</v>
      </c>
      <c r="D377" s="3" t="e">
        <f t="shared" ca="1" si="350"/>
        <v>#N/A</v>
      </c>
      <c r="E377" t="s">
        <v>1130</v>
      </c>
      <c r="F377" s="3" t="e">
        <f t="shared" ca="1" si="346"/>
        <v>#N/A</v>
      </c>
      <c r="G377" t="s">
        <v>6</v>
      </c>
      <c r="H377" s="3" t="e">
        <f t="shared" ca="1" si="347"/>
        <v>#N/A</v>
      </c>
      <c r="I377" s="1"/>
      <c r="J377" s="1" t="str">
        <f t="shared" si="363"/>
        <v>q_112g.4</v>
      </c>
      <c r="K377" s="1"/>
      <c r="L377" s="1"/>
      <c r="M377" s="1"/>
      <c r="N377" s="1"/>
      <c r="O377" s="1"/>
      <c r="P377" s="1"/>
      <c r="Q377" s="1" t="e">
        <f t="shared" ca="1" si="348"/>
        <v>#N/A</v>
      </c>
      <c r="R377" t="e">
        <f t="shared" ref="R377:T377" ca="1" si="404">IF(Q377&lt;&gt;"",INDEX(INDIRECT(R$2),$Q377),"")</f>
        <v>#N/A</v>
      </c>
      <c r="S377" t="e">
        <f t="shared" ca="1" si="404"/>
        <v>#N/A</v>
      </c>
      <c r="T377" t="e">
        <f t="shared" ca="1" si="404"/>
        <v>#N/A</v>
      </c>
    </row>
    <row r="378" spans="1:20">
      <c r="A378" t="s">
        <v>486</v>
      </c>
      <c r="B378" t="s">
        <v>1605</v>
      </c>
      <c r="C378" t="s">
        <v>1606</v>
      </c>
      <c r="D378" s="3" t="e">
        <f t="shared" ca="1" si="350"/>
        <v>#N/A</v>
      </c>
      <c r="E378" t="s">
        <v>8</v>
      </c>
      <c r="F378" s="3" t="e">
        <f t="shared" ca="1" si="346"/>
        <v>#N/A</v>
      </c>
      <c r="G378" t="s">
        <v>56</v>
      </c>
      <c r="H378" s="3" t="e">
        <f t="shared" ca="1" si="347"/>
        <v>#N/A</v>
      </c>
      <c r="I378" s="1"/>
      <c r="J378" s="1" t="str">
        <f t="shared" si="363"/>
        <v>q_112h.3</v>
      </c>
      <c r="K378" s="1"/>
      <c r="L378" s="1"/>
      <c r="M378" s="1"/>
      <c r="N378" s="1"/>
      <c r="O378" s="1"/>
      <c r="P378" s="1"/>
      <c r="Q378" s="1" t="e">
        <f t="shared" ca="1" si="348"/>
        <v>#N/A</v>
      </c>
      <c r="R378" t="e">
        <f t="shared" ref="R378:T378" ca="1" si="405">IF(Q378&lt;&gt;"",INDEX(INDIRECT(R$2),$Q378),"")</f>
        <v>#N/A</v>
      </c>
      <c r="S378" t="e">
        <f t="shared" ca="1" si="405"/>
        <v>#N/A</v>
      </c>
      <c r="T378" t="e">
        <f t="shared" ca="1" si="405"/>
        <v>#N/A</v>
      </c>
    </row>
    <row r="379" spans="1:20">
      <c r="A379" t="s">
        <v>487</v>
      </c>
      <c r="B379" t="s">
        <v>1607</v>
      </c>
      <c r="C379" t="s">
        <v>1527</v>
      </c>
      <c r="D379" s="3" t="e">
        <f t="shared" ca="1" si="350"/>
        <v>#N/A</v>
      </c>
      <c r="E379" t="s">
        <v>1130</v>
      </c>
      <c r="F379" s="3" t="e">
        <f t="shared" ca="1" si="346"/>
        <v>#N/A</v>
      </c>
      <c r="G379" t="s">
        <v>6</v>
      </c>
      <c r="H379" s="3" t="e">
        <f t="shared" ca="1" si="347"/>
        <v>#N/A</v>
      </c>
      <c r="I379" s="1"/>
      <c r="J379" s="1" t="str">
        <f t="shared" si="363"/>
        <v>q_112h.4</v>
      </c>
      <c r="K379" s="1"/>
      <c r="L379" s="1"/>
      <c r="M379" s="1"/>
      <c r="N379" s="1"/>
      <c r="O379" s="1"/>
      <c r="P379" s="1"/>
      <c r="Q379" s="1" t="e">
        <f t="shared" ca="1" si="348"/>
        <v>#N/A</v>
      </c>
      <c r="R379" t="e">
        <f t="shared" ref="R379:T379" ca="1" si="406">IF(Q379&lt;&gt;"",INDEX(INDIRECT(R$2),$Q379),"")</f>
        <v>#N/A</v>
      </c>
      <c r="S379" t="e">
        <f t="shared" ca="1" si="406"/>
        <v>#N/A</v>
      </c>
      <c r="T379" t="e">
        <f t="shared" ca="1" si="406"/>
        <v>#N/A</v>
      </c>
    </row>
    <row r="380" spans="1:20">
      <c r="A380" t="s">
        <v>488</v>
      </c>
      <c r="B380" t="s">
        <v>1608</v>
      </c>
      <c r="C380" t="s">
        <v>1609</v>
      </c>
      <c r="D380" s="3" t="e">
        <f t="shared" ca="1" si="350"/>
        <v>#N/A</v>
      </c>
      <c r="E380" t="s">
        <v>8</v>
      </c>
      <c r="F380" s="3" t="e">
        <f t="shared" ca="1" si="346"/>
        <v>#N/A</v>
      </c>
      <c r="G380" t="s">
        <v>56</v>
      </c>
      <c r="H380" s="3" t="e">
        <f t="shared" ca="1" si="347"/>
        <v>#N/A</v>
      </c>
      <c r="I380" s="1"/>
      <c r="J380" s="1" t="str">
        <f t="shared" si="363"/>
        <v>q_112i.3</v>
      </c>
      <c r="K380" s="1"/>
      <c r="L380" s="1"/>
      <c r="M380" s="1"/>
      <c r="N380" s="1"/>
      <c r="O380" s="1"/>
      <c r="P380" s="1"/>
      <c r="Q380" s="1" t="e">
        <f t="shared" ca="1" si="348"/>
        <v>#N/A</v>
      </c>
      <c r="R380" t="e">
        <f t="shared" ref="R380:T380" ca="1" si="407">IF(Q380&lt;&gt;"",INDEX(INDIRECT(R$2),$Q380),"")</f>
        <v>#N/A</v>
      </c>
      <c r="S380" t="e">
        <f t="shared" ca="1" si="407"/>
        <v>#N/A</v>
      </c>
      <c r="T380" t="e">
        <f t="shared" ca="1" si="407"/>
        <v>#N/A</v>
      </c>
    </row>
    <row r="381" spans="1:20">
      <c r="A381" t="s">
        <v>489</v>
      </c>
      <c r="B381" t="s">
        <v>1610</v>
      </c>
      <c r="C381" t="s">
        <v>1531</v>
      </c>
      <c r="D381" s="3" t="e">
        <f t="shared" ca="1" si="350"/>
        <v>#N/A</v>
      </c>
      <c r="E381" t="s">
        <v>1130</v>
      </c>
      <c r="F381" s="3" t="e">
        <f t="shared" ca="1" si="346"/>
        <v>#N/A</v>
      </c>
      <c r="G381" t="s">
        <v>6</v>
      </c>
      <c r="H381" s="3" t="e">
        <f t="shared" ca="1" si="347"/>
        <v>#N/A</v>
      </c>
      <c r="I381" s="1"/>
      <c r="J381" s="1" t="str">
        <f t="shared" si="363"/>
        <v>q_112i.4</v>
      </c>
      <c r="K381" s="1"/>
      <c r="L381" s="1"/>
      <c r="M381" s="1"/>
      <c r="N381" s="1"/>
      <c r="O381" s="1"/>
      <c r="P381" s="1"/>
      <c r="Q381" s="1" t="e">
        <f t="shared" ca="1" si="348"/>
        <v>#N/A</v>
      </c>
      <c r="R381" t="e">
        <f t="shared" ref="R381:T381" ca="1" si="408">IF(Q381&lt;&gt;"",INDEX(INDIRECT(R$2),$Q381),"")</f>
        <v>#N/A</v>
      </c>
      <c r="S381" t="e">
        <f t="shared" ca="1" si="408"/>
        <v>#N/A</v>
      </c>
      <c r="T381" t="e">
        <f t="shared" ca="1" si="408"/>
        <v>#N/A</v>
      </c>
    </row>
    <row r="382" spans="1:20">
      <c r="A382" t="s">
        <v>490</v>
      </c>
      <c r="B382" t="s">
        <v>1611</v>
      </c>
      <c r="C382" t="s">
        <v>1612</v>
      </c>
      <c r="D382" s="3" t="e">
        <f t="shared" ca="1" si="350"/>
        <v>#N/A</v>
      </c>
      <c r="E382" t="s">
        <v>8</v>
      </c>
      <c r="F382" s="3" t="e">
        <f t="shared" ca="1" si="346"/>
        <v>#N/A</v>
      </c>
      <c r="G382" t="s">
        <v>56</v>
      </c>
      <c r="H382" s="3" t="e">
        <f t="shared" ca="1" si="347"/>
        <v>#N/A</v>
      </c>
      <c r="I382" s="1"/>
      <c r="J382" s="1" t="str">
        <f t="shared" si="363"/>
        <v>q_112j.3</v>
      </c>
      <c r="K382" s="1"/>
      <c r="L382" s="1"/>
      <c r="M382" s="1"/>
      <c r="N382" s="1"/>
      <c r="O382" s="1"/>
      <c r="P382" s="1"/>
      <c r="Q382" s="1" t="e">
        <f t="shared" ca="1" si="348"/>
        <v>#N/A</v>
      </c>
      <c r="R382" t="e">
        <f t="shared" ref="R382:T382" ca="1" si="409">IF(Q382&lt;&gt;"",INDEX(INDIRECT(R$2),$Q382),"")</f>
        <v>#N/A</v>
      </c>
      <c r="S382" t="e">
        <f t="shared" ca="1" si="409"/>
        <v>#N/A</v>
      </c>
      <c r="T382" t="e">
        <f t="shared" ca="1" si="409"/>
        <v>#N/A</v>
      </c>
    </row>
    <row r="383" spans="1:20">
      <c r="A383" t="s">
        <v>491</v>
      </c>
      <c r="B383" t="s">
        <v>1613</v>
      </c>
      <c r="C383" t="s">
        <v>1535</v>
      </c>
      <c r="D383" s="3" t="e">
        <f t="shared" ca="1" si="350"/>
        <v>#N/A</v>
      </c>
      <c r="E383" t="s">
        <v>1130</v>
      </c>
      <c r="F383" s="3" t="e">
        <f t="shared" ca="1" si="346"/>
        <v>#N/A</v>
      </c>
      <c r="G383" t="s">
        <v>6</v>
      </c>
      <c r="H383" s="3" t="e">
        <f t="shared" ca="1" si="347"/>
        <v>#N/A</v>
      </c>
      <c r="I383" s="1"/>
      <c r="J383" s="1" t="str">
        <f t="shared" si="363"/>
        <v>q_112j.4</v>
      </c>
      <c r="K383" s="1"/>
      <c r="L383" s="1"/>
      <c r="M383" s="1"/>
      <c r="N383" s="1"/>
      <c r="O383" s="1"/>
      <c r="P383" s="1"/>
      <c r="Q383" s="1" t="e">
        <f t="shared" ca="1" si="348"/>
        <v>#N/A</v>
      </c>
      <c r="R383" t="e">
        <f t="shared" ref="R383:T383" ca="1" si="410">IF(Q383&lt;&gt;"",INDEX(INDIRECT(R$2),$Q383),"")</f>
        <v>#N/A</v>
      </c>
      <c r="S383" t="e">
        <f t="shared" ca="1" si="410"/>
        <v>#N/A</v>
      </c>
      <c r="T383" t="e">
        <f t="shared" ca="1" si="410"/>
        <v>#N/A</v>
      </c>
    </row>
    <row r="384" spans="1:20">
      <c r="A384" t="s">
        <v>492</v>
      </c>
      <c r="B384" t="s">
        <v>1614</v>
      </c>
      <c r="C384" t="s">
        <v>1615</v>
      </c>
      <c r="D384" s="3" t="e">
        <f t="shared" ca="1" si="350"/>
        <v>#N/A</v>
      </c>
      <c r="E384" t="s">
        <v>8</v>
      </c>
      <c r="F384" s="3" t="e">
        <f t="shared" ca="1" si="346"/>
        <v>#N/A</v>
      </c>
      <c r="G384" t="s">
        <v>56</v>
      </c>
      <c r="H384" s="3" t="e">
        <f t="shared" ca="1" si="347"/>
        <v>#N/A</v>
      </c>
      <c r="I384" s="1"/>
      <c r="J384" s="1" t="str">
        <f t="shared" si="363"/>
        <v>q_112k.3</v>
      </c>
      <c r="K384" s="1"/>
      <c r="L384" s="1"/>
      <c r="M384" s="1"/>
      <c r="N384" s="1"/>
      <c r="O384" s="1"/>
      <c r="P384" s="1"/>
      <c r="Q384" s="1" t="e">
        <f t="shared" ca="1" si="348"/>
        <v>#N/A</v>
      </c>
      <c r="R384" t="e">
        <f t="shared" ref="R384:T384" ca="1" si="411">IF(Q384&lt;&gt;"",INDEX(INDIRECT(R$2),$Q384),"")</f>
        <v>#N/A</v>
      </c>
      <c r="S384" t="e">
        <f t="shared" ca="1" si="411"/>
        <v>#N/A</v>
      </c>
      <c r="T384" t="e">
        <f t="shared" ca="1" si="411"/>
        <v>#N/A</v>
      </c>
    </row>
    <row r="385" spans="1:20">
      <c r="A385" t="s">
        <v>493</v>
      </c>
      <c r="B385" t="s">
        <v>1616</v>
      </c>
      <c r="C385" t="s">
        <v>1539</v>
      </c>
      <c r="D385" s="3" t="e">
        <f t="shared" ca="1" si="350"/>
        <v>#N/A</v>
      </c>
      <c r="E385" t="s">
        <v>1130</v>
      </c>
      <c r="F385" s="3" t="e">
        <f t="shared" ca="1" si="346"/>
        <v>#N/A</v>
      </c>
      <c r="G385" t="s">
        <v>6</v>
      </c>
      <c r="H385" s="3" t="e">
        <f t="shared" ca="1" si="347"/>
        <v>#N/A</v>
      </c>
      <c r="I385" s="1"/>
      <c r="J385" s="1" t="str">
        <f t="shared" si="363"/>
        <v>q_112k.4</v>
      </c>
      <c r="K385" s="1"/>
      <c r="L385" s="1"/>
      <c r="M385" s="1"/>
      <c r="N385" s="1"/>
      <c r="O385" s="1"/>
      <c r="P385" s="1"/>
      <c r="Q385" s="1" t="e">
        <f t="shared" ca="1" si="348"/>
        <v>#N/A</v>
      </c>
      <c r="R385" t="e">
        <f t="shared" ref="R385:T385" ca="1" si="412">IF(Q385&lt;&gt;"",INDEX(INDIRECT(R$2),$Q385),"")</f>
        <v>#N/A</v>
      </c>
      <c r="S385" t="e">
        <f t="shared" ca="1" si="412"/>
        <v>#N/A</v>
      </c>
      <c r="T385" t="e">
        <f t="shared" ca="1" si="412"/>
        <v>#N/A</v>
      </c>
    </row>
    <row r="386" spans="1:20">
      <c r="A386" t="s">
        <v>494</v>
      </c>
      <c r="B386" t="s">
        <v>1617</v>
      </c>
      <c r="C386" t="s">
        <v>1618</v>
      </c>
      <c r="D386" s="3" t="e">
        <f t="shared" ca="1" si="350"/>
        <v>#N/A</v>
      </c>
      <c r="E386" t="s">
        <v>8</v>
      </c>
      <c r="F386" s="3" t="e">
        <f t="shared" ca="1" si="346"/>
        <v>#N/A</v>
      </c>
      <c r="G386" t="s">
        <v>56</v>
      </c>
      <c r="H386" s="3" t="e">
        <f t="shared" ca="1" si="347"/>
        <v>#N/A</v>
      </c>
      <c r="I386" s="1"/>
      <c r="J386" s="1" t="str">
        <f t="shared" si="363"/>
        <v>q_112l.3</v>
      </c>
      <c r="K386" s="1"/>
      <c r="L386" s="1"/>
      <c r="M386" s="1"/>
      <c r="N386" s="1"/>
      <c r="O386" s="1"/>
      <c r="P386" s="1"/>
      <c r="Q386" s="1" t="e">
        <f t="shared" ca="1" si="348"/>
        <v>#N/A</v>
      </c>
      <c r="R386" t="e">
        <f t="shared" ref="R386:T386" ca="1" si="413">IF(Q386&lt;&gt;"",INDEX(INDIRECT(R$2),$Q386),"")</f>
        <v>#N/A</v>
      </c>
      <c r="S386" t="e">
        <f t="shared" ca="1" si="413"/>
        <v>#N/A</v>
      </c>
      <c r="T386" t="e">
        <f t="shared" ca="1" si="413"/>
        <v>#N/A</v>
      </c>
    </row>
    <row r="387" spans="1:20">
      <c r="A387" t="s">
        <v>495</v>
      </c>
      <c r="B387" t="s">
        <v>1619</v>
      </c>
      <c r="C387" t="s">
        <v>1543</v>
      </c>
      <c r="D387" s="3" t="e">
        <f t="shared" ca="1" si="350"/>
        <v>#N/A</v>
      </c>
      <c r="E387" t="s">
        <v>1130</v>
      </c>
      <c r="F387" s="3" t="e">
        <f t="shared" ca="1" si="346"/>
        <v>#N/A</v>
      </c>
      <c r="G387" t="s">
        <v>6</v>
      </c>
      <c r="H387" s="3" t="e">
        <f t="shared" ca="1" si="347"/>
        <v>#N/A</v>
      </c>
      <c r="I387" s="1"/>
      <c r="J387" s="1" t="str">
        <f t="shared" si="363"/>
        <v>q_112l.4</v>
      </c>
      <c r="K387" s="1"/>
      <c r="L387" s="1"/>
      <c r="M387" s="1"/>
      <c r="N387" s="1"/>
      <c r="O387" s="1"/>
      <c r="P387" s="1"/>
      <c r="Q387" s="1" t="e">
        <f t="shared" ca="1" si="348"/>
        <v>#N/A</v>
      </c>
      <c r="R387" t="e">
        <f t="shared" ref="R387:T387" ca="1" si="414">IF(Q387&lt;&gt;"",INDEX(INDIRECT(R$2),$Q387),"")</f>
        <v>#N/A</v>
      </c>
      <c r="S387" t="e">
        <f t="shared" ca="1" si="414"/>
        <v>#N/A</v>
      </c>
      <c r="T387" t="e">
        <f t="shared" ca="1" si="414"/>
        <v>#N/A</v>
      </c>
    </row>
    <row r="388" spans="1:20">
      <c r="A388" t="s">
        <v>496</v>
      </c>
      <c r="B388" t="s">
        <v>1620</v>
      </c>
      <c r="C388" t="s">
        <v>1621</v>
      </c>
      <c r="D388" s="3" t="e">
        <f t="shared" ca="1" si="350"/>
        <v>#N/A</v>
      </c>
      <c r="E388" t="s">
        <v>8</v>
      </c>
      <c r="F388" s="3" t="e">
        <f t="shared" ref="F388:F451" ca="1" si="415">S388</f>
        <v>#N/A</v>
      </c>
      <c r="G388" t="s">
        <v>56</v>
      </c>
      <c r="H388" s="3" t="e">
        <f t="shared" ref="H388:H451" ca="1" si="416">T388</f>
        <v>#N/A</v>
      </c>
      <c r="I388" s="1"/>
      <c r="J388" s="1" t="str">
        <f t="shared" si="363"/>
        <v>q_112m.3</v>
      </c>
      <c r="K388" s="1"/>
      <c r="L388" s="1"/>
      <c r="M388" s="1"/>
      <c r="N388" s="1"/>
      <c r="O388" s="1"/>
      <c r="P388" s="1"/>
      <c r="Q388" s="1" t="e">
        <f t="shared" ref="Q388:Q451" ca="1" si="417">IF(J388&lt;&gt;"",MATCH(J388,INDIRECT(Q$2),0),"")</f>
        <v>#N/A</v>
      </c>
      <c r="R388" t="e">
        <f t="shared" ref="R388:T388" ca="1" si="418">IF(Q388&lt;&gt;"",INDEX(INDIRECT(R$2),$Q388),"")</f>
        <v>#N/A</v>
      </c>
      <c r="S388" t="e">
        <f t="shared" ca="1" si="418"/>
        <v>#N/A</v>
      </c>
      <c r="T388" t="e">
        <f t="shared" ca="1" si="418"/>
        <v>#N/A</v>
      </c>
    </row>
    <row r="389" spans="1:20">
      <c r="A389" t="s">
        <v>497</v>
      </c>
      <c r="B389" t="s">
        <v>1622</v>
      </c>
      <c r="C389" t="s">
        <v>1547</v>
      </c>
      <c r="D389" s="3" t="e">
        <f t="shared" ref="D389:D452" ca="1" si="419">R389</f>
        <v>#N/A</v>
      </c>
      <c r="E389" t="s">
        <v>1130</v>
      </c>
      <c r="F389" s="3" t="e">
        <f t="shared" ca="1" si="415"/>
        <v>#N/A</v>
      </c>
      <c r="G389" t="s">
        <v>6</v>
      </c>
      <c r="H389" s="3" t="e">
        <f t="shared" ca="1" si="416"/>
        <v>#N/A</v>
      </c>
      <c r="I389" s="1"/>
      <c r="J389" s="1" t="str">
        <f t="shared" si="363"/>
        <v>q_112m.4</v>
      </c>
      <c r="K389" s="1"/>
      <c r="L389" s="1"/>
      <c r="M389" s="1"/>
      <c r="N389" s="1"/>
      <c r="O389" s="1"/>
      <c r="P389" s="1"/>
      <c r="Q389" s="1" t="e">
        <f t="shared" ca="1" si="417"/>
        <v>#N/A</v>
      </c>
      <c r="R389" t="e">
        <f t="shared" ref="R389:T389" ca="1" si="420">IF(Q389&lt;&gt;"",INDEX(INDIRECT(R$2),$Q389),"")</f>
        <v>#N/A</v>
      </c>
      <c r="S389" t="e">
        <f t="shared" ca="1" si="420"/>
        <v>#N/A</v>
      </c>
      <c r="T389" t="e">
        <f t="shared" ca="1" si="420"/>
        <v>#N/A</v>
      </c>
    </row>
    <row r="390" spans="1:20">
      <c r="A390" t="s">
        <v>498</v>
      </c>
      <c r="B390" t="s">
        <v>1623</v>
      </c>
      <c r="C390" t="s">
        <v>1624</v>
      </c>
      <c r="D390" s="3" t="e">
        <f t="shared" ca="1" si="419"/>
        <v>#N/A</v>
      </c>
      <c r="E390" t="s">
        <v>8</v>
      </c>
      <c r="F390" s="3" t="e">
        <f t="shared" ca="1" si="415"/>
        <v>#N/A</v>
      </c>
      <c r="G390" t="s">
        <v>56</v>
      </c>
      <c r="H390" s="3" t="e">
        <f t="shared" ca="1" si="416"/>
        <v>#N/A</v>
      </c>
      <c r="I390" s="1"/>
      <c r="J390" s="1" t="str">
        <f t="shared" si="363"/>
        <v>q_112n.3</v>
      </c>
      <c r="K390" s="1"/>
      <c r="L390" s="1"/>
      <c r="M390" s="1"/>
      <c r="N390" s="1"/>
      <c r="O390" s="1"/>
      <c r="P390" s="1"/>
      <c r="Q390" s="1" t="e">
        <f t="shared" ca="1" si="417"/>
        <v>#N/A</v>
      </c>
      <c r="R390" t="e">
        <f t="shared" ref="R390:T390" ca="1" si="421">IF(Q390&lt;&gt;"",INDEX(INDIRECT(R$2),$Q390),"")</f>
        <v>#N/A</v>
      </c>
      <c r="S390" t="e">
        <f t="shared" ca="1" si="421"/>
        <v>#N/A</v>
      </c>
      <c r="T390" t="e">
        <f t="shared" ca="1" si="421"/>
        <v>#N/A</v>
      </c>
    </row>
    <row r="391" spans="1:20">
      <c r="A391" t="s">
        <v>499</v>
      </c>
      <c r="B391" t="s">
        <v>1625</v>
      </c>
      <c r="C391" t="s">
        <v>1551</v>
      </c>
      <c r="D391" s="3" t="e">
        <f t="shared" ca="1" si="419"/>
        <v>#N/A</v>
      </c>
      <c r="E391" t="s">
        <v>1130</v>
      </c>
      <c r="F391" s="3" t="e">
        <f t="shared" ca="1" si="415"/>
        <v>#N/A</v>
      </c>
      <c r="G391" t="s">
        <v>6</v>
      </c>
      <c r="H391" s="3" t="e">
        <f t="shared" ca="1" si="416"/>
        <v>#N/A</v>
      </c>
      <c r="I391" s="1"/>
      <c r="J391" s="1" t="str">
        <f t="shared" si="363"/>
        <v>q_112n.4</v>
      </c>
      <c r="K391" s="1"/>
      <c r="L391" s="1"/>
      <c r="M391" s="1"/>
      <c r="N391" s="1"/>
      <c r="O391" s="1"/>
      <c r="P391" s="1"/>
      <c r="Q391" s="1" t="e">
        <f t="shared" ca="1" si="417"/>
        <v>#N/A</v>
      </c>
      <c r="R391" t="e">
        <f t="shared" ref="R391:T391" ca="1" si="422">IF(Q391&lt;&gt;"",INDEX(INDIRECT(R$2),$Q391),"")</f>
        <v>#N/A</v>
      </c>
      <c r="S391" t="e">
        <f t="shared" ca="1" si="422"/>
        <v>#N/A</v>
      </c>
      <c r="T391" t="e">
        <f t="shared" ca="1" si="422"/>
        <v>#N/A</v>
      </c>
    </row>
    <row r="392" spans="1:20">
      <c r="A392" t="s">
        <v>500</v>
      </c>
      <c r="B392" t="s">
        <v>1626</v>
      </c>
      <c r="C392" t="s">
        <v>1627</v>
      </c>
      <c r="D392" s="3" t="e">
        <f t="shared" ca="1" si="419"/>
        <v>#N/A</v>
      </c>
      <c r="E392" t="s">
        <v>8</v>
      </c>
      <c r="F392" s="3" t="e">
        <f t="shared" ca="1" si="415"/>
        <v>#N/A</v>
      </c>
      <c r="G392" t="s">
        <v>56</v>
      </c>
      <c r="H392" s="3" t="e">
        <f t="shared" ca="1" si="416"/>
        <v>#N/A</v>
      </c>
      <c r="I392" s="1"/>
      <c r="J392" s="1" t="str">
        <f t="shared" si="363"/>
        <v>q_112o.3</v>
      </c>
      <c r="K392" s="1"/>
      <c r="L392" s="1"/>
      <c r="M392" s="1"/>
      <c r="N392" s="1"/>
      <c r="O392" s="1"/>
      <c r="P392" s="1"/>
      <c r="Q392" s="1" t="e">
        <f t="shared" ca="1" si="417"/>
        <v>#N/A</v>
      </c>
      <c r="R392" t="e">
        <f t="shared" ref="R392:T392" ca="1" si="423">IF(Q392&lt;&gt;"",INDEX(INDIRECT(R$2),$Q392),"")</f>
        <v>#N/A</v>
      </c>
      <c r="S392" t="e">
        <f t="shared" ca="1" si="423"/>
        <v>#N/A</v>
      </c>
      <c r="T392" t="e">
        <f t="shared" ca="1" si="423"/>
        <v>#N/A</v>
      </c>
    </row>
    <row r="393" spans="1:20">
      <c r="A393" t="s">
        <v>501</v>
      </c>
      <c r="B393" t="s">
        <v>1628</v>
      </c>
      <c r="C393" t="s">
        <v>1555</v>
      </c>
      <c r="D393" s="3" t="e">
        <f t="shared" ca="1" si="419"/>
        <v>#N/A</v>
      </c>
      <c r="E393" t="s">
        <v>1130</v>
      </c>
      <c r="F393" s="3" t="e">
        <f t="shared" ca="1" si="415"/>
        <v>#N/A</v>
      </c>
      <c r="G393" t="s">
        <v>6</v>
      </c>
      <c r="H393" s="3" t="e">
        <f t="shared" ca="1" si="416"/>
        <v>#N/A</v>
      </c>
      <c r="I393" s="1"/>
      <c r="J393" s="1" t="str">
        <f t="shared" si="363"/>
        <v>q_112o.4</v>
      </c>
      <c r="K393" s="1"/>
      <c r="L393" s="1"/>
      <c r="M393" s="1"/>
      <c r="N393" s="1"/>
      <c r="O393" s="1"/>
      <c r="P393" s="1"/>
      <c r="Q393" s="1" t="e">
        <f t="shared" ca="1" si="417"/>
        <v>#N/A</v>
      </c>
      <c r="R393" t="e">
        <f t="shared" ref="R393:T393" ca="1" si="424">IF(Q393&lt;&gt;"",INDEX(INDIRECT(R$2),$Q393),"")</f>
        <v>#N/A</v>
      </c>
      <c r="S393" t="e">
        <f t="shared" ca="1" si="424"/>
        <v>#N/A</v>
      </c>
      <c r="T393" t="e">
        <f t="shared" ca="1" si="424"/>
        <v>#N/A</v>
      </c>
    </row>
    <row r="394" spans="1:20">
      <c r="A394" t="s">
        <v>502</v>
      </c>
      <c r="B394" t="s">
        <v>1629</v>
      </c>
      <c r="C394" t="s">
        <v>1630</v>
      </c>
      <c r="D394" s="3" t="e">
        <f t="shared" ca="1" si="419"/>
        <v>#N/A</v>
      </c>
      <c r="E394" t="s">
        <v>8</v>
      </c>
      <c r="F394" s="3" t="e">
        <f t="shared" ca="1" si="415"/>
        <v>#N/A</v>
      </c>
      <c r="G394" t="s">
        <v>56</v>
      </c>
      <c r="H394" s="3" t="e">
        <f t="shared" ca="1" si="416"/>
        <v>#N/A</v>
      </c>
      <c r="I394" s="1"/>
      <c r="J394" s="1" t="str">
        <f t="shared" si="363"/>
        <v>q_112p.3</v>
      </c>
      <c r="K394" s="1"/>
      <c r="L394" s="1"/>
      <c r="M394" s="1"/>
      <c r="N394" s="1"/>
      <c r="O394" s="1"/>
      <c r="P394" s="1"/>
      <c r="Q394" s="1" t="e">
        <f t="shared" ca="1" si="417"/>
        <v>#N/A</v>
      </c>
      <c r="R394" t="e">
        <f t="shared" ref="R394:T394" ca="1" si="425">IF(Q394&lt;&gt;"",INDEX(INDIRECT(R$2),$Q394),"")</f>
        <v>#N/A</v>
      </c>
      <c r="S394" t="e">
        <f t="shared" ca="1" si="425"/>
        <v>#N/A</v>
      </c>
      <c r="T394" t="e">
        <f t="shared" ca="1" si="425"/>
        <v>#N/A</v>
      </c>
    </row>
    <row r="395" spans="1:20">
      <c r="A395" t="s">
        <v>503</v>
      </c>
      <c r="B395" t="s">
        <v>1631</v>
      </c>
      <c r="C395" t="s">
        <v>1559</v>
      </c>
      <c r="D395" s="3" t="e">
        <f t="shared" ca="1" si="419"/>
        <v>#N/A</v>
      </c>
      <c r="E395" t="s">
        <v>1130</v>
      </c>
      <c r="F395" s="3" t="e">
        <f t="shared" ca="1" si="415"/>
        <v>#N/A</v>
      </c>
      <c r="G395" t="s">
        <v>6</v>
      </c>
      <c r="H395" s="3" t="e">
        <f t="shared" ca="1" si="416"/>
        <v>#N/A</v>
      </c>
      <c r="I395" s="1"/>
      <c r="J395" s="1" t="str">
        <f t="shared" si="363"/>
        <v>q_112p.4</v>
      </c>
      <c r="K395" s="1"/>
      <c r="L395" s="1"/>
      <c r="M395" s="1"/>
      <c r="N395" s="1"/>
      <c r="O395" s="1"/>
      <c r="P395" s="1"/>
      <c r="Q395" s="1" t="e">
        <f t="shared" ca="1" si="417"/>
        <v>#N/A</v>
      </c>
      <c r="R395" t="e">
        <f t="shared" ref="R395:T395" ca="1" si="426">IF(Q395&lt;&gt;"",INDEX(INDIRECT(R$2),$Q395),"")</f>
        <v>#N/A</v>
      </c>
      <c r="S395" t="e">
        <f t="shared" ca="1" si="426"/>
        <v>#N/A</v>
      </c>
      <c r="T395" t="e">
        <f t="shared" ca="1" si="426"/>
        <v>#N/A</v>
      </c>
    </row>
    <row r="396" spans="1:20">
      <c r="A396" t="s">
        <v>504</v>
      </c>
      <c r="B396" t="s">
        <v>1632</v>
      </c>
      <c r="C396" t="s">
        <v>1633</v>
      </c>
      <c r="D396" s="3" t="e">
        <f t="shared" ca="1" si="419"/>
        <v>#N/A</v>
      </c>
      <c r="E396" t="s">
        <v>8</v>
      </c>
      <c r="F396" s="3" t="e">
        <f t="shared" ca="1" si="415"/>
        <v>#N/A</v>
      </c>
      <c r="G396" t="s">
        <v>56</v>
      </c>
      <c r="H396" s="3" t="e">
        <f t="shared" ca="1" si="416"/>
        <v>#N/A</v>
      </c>
      <c r="I396" s="1"/>
      <c r="J396" s="1" t="str">
        <f t="shared" si="363"/>
        <v>q_112q.3</v>
      </c>
      <c r="K396" s="1"/>
      <c r="L396" s="1"/>
      <c r="M396" s="1"/>
      <c r="N396" s="1"/>
      <c r="O396" s="1"/>
      <c r="P396" s="1"/>
      <c r="Q396" s="1" t="e">
        <f t="shared" ca="1" si="417"/>
        <v>#N/A</v>
      </c>
      <c r="R396" t="e">
        <f t="shared" ref="R396:T396" ca="1" si="427">IF(Q396&lt;&gt;"",INDEX(INDIRECT(R$2),$Q396),"")</f>
        <v>#N/A</v>
      </c>
      <c r="S396" t="e">
        <f t="shared" ca="1" si="427"/>
        <v>#N/A</v>
      </c>
      <c r="T396" t="e">
        <f t="shared" ca="1" si="427"/>
        <v>#N/A</v>
      </c>
    </row>
    <row r="397" spans="1:20">
      <c r="A397" t="s">
        <v>505</v>
      </c>
      <c r="B397" t="s">
        <v>1634</v>
      </c>
      <c r="C397" t="s">
        <v>1563</v>
      </c>
      <c r="D397" s="3" t="e">
        <f t="shared" ca="1" si="419"/>
        <v>#N/A</v>
      </c>
      <c r="E397" t="s">
        <v>1130</v>
      </c>
      <c r="F397" s="3" t="e">
        <f t="shared" ca="1" si="415"/>
        <v>#N/A</v>
      </c>
      <c r="G397" t="s">
        <v>6</v>
      </c>
      <c r="H397" s="3" t="e">
        <f t="shared" ca="1" si="416"/>
        <v>#N/A</v>
      </c>
      <c r="I397" s="1"/>
      <c r="J397" s="1" t="str">
        <f t="shared" si="363"/>
        <v>q_112q.4</v>
      </c>
      <c r="K397" s="1"/>
      <c r="L397" s="1"/>
      <c r="M397" s="1"/>
      <c r="N397" s="1"/>
      <c r="O397" s="1"/>
      <c r="P397" s="1"/>
      <c r="Q397" s="1" t="e">
        <f t="shared" ca="1" si="417"/>
        <v>#N/A</v>
      </c>
      <c r="R397" t="e">
        <f t="shared" ref="R397:T397" ca="1" si="428">IF(Q397&lt;&gt;"",INDEX(INDIRECT(R$2),$Q397),"")</f>
        <v>#N/A</v>
      </c>
      <c r="S397" t="e">
        <f t="shared" ca="1" si="428"/>
        <v>#N/A</v>
      </c>
      <c r="T397" t="e">
        <f t="shared" ca="1" si="428"/>
        <v>#N/A</v>
      </c>
    </row>
    <row r="398" spans="1:20">
      <c r="A398" t="s">
        <v>506</v>
      </c>
      <c r="B398" t="s">
        <v>1635</v>
      </c>
      <c r="C398" t="s">
        <v>1636</v>
      </c>
      <c r="D398" s="3" t="e">
        <f t="shared" ca="1" si="419"/>
        <v>#N/A</v>
      </c>
      <c r="E398" t="s">
        <v>8</v>
      </c>
      <c r="F398" s="3" t="e">
        <f t="shared" ca="1" si="415"/>
        <v>#N/A</v>
      </c>
      <c r="G398" t="s">
        <v>56</v>
      </c>
      <c r="H398" s="3" t="e">
        <f t="shared" ca="1" si="416"/>
        <v>#N/A</v>
      </c>
      <c r="I398" s="1"/>
      <c r="J398" s="1" t="str">
        <f t="shared" si="363"/>
        <v>q_112r.3</v>
      </c>
      <c r="K398" s="1"/>
      <c r="L398" s="1"/>
      <c r="M398" s="1"/>
      <c r="N398" s="1"/>
      <c r="O398" s="1"/>
      <c r="P398" s="1"/>
      <c r="Q398" s="1" t="e">
        <f t="shared" ca="1" si="417"/>
        <v>#N/A</v>
      </c>
      <c r="R398" t="e">
        <f t="shared" ref="R398:T398" ca="1" si="429">IF(Q398&lt;&gt;"",INDEX(INDIRECT(R$2),$Q398),"")</f>
        <v>#N/A</v>
      </c>
      <c r="S398" t="e">
        <f t="shared" ca="1" si="429"/>
        <v>#N/A</v>
      </c>
      <c r="T398" t="e">
        <f t="shared" ca="1" si="429"/>
        <v>#N/A</v>
      </c>
    </row>
    <row r="399" spans="1:20">
      <c r="A399" t="s">
        <v>507</v>
      </c>
      <c r="B399" t="s">
        <v>1637</v>
      </c>
      <c r="C399" t="s">
        <v>1567</v>
      </c>
      <c r="D399" s="3" t="e">
        <f t="shared" ca="1" si="419"/>
        <v>#N/A</v>
      </c>
      <c r="E399" t="s">
        <v>1130</v>
      </c>
      <c r="F399" s="3" t="e">
        <f t="shared" ca="1" si="415"/>
        <v>#N/A</v>
      </c>
      <c r="G399" t="s">
        <v>6</v>
      </c>
      <c r="H399" s="3" t="e">
        <f t="shared" ca="1" si="416"/>
        <v>#N/A</v>
      </c>
      <c r="I399" s="1"/>
      <c r="J399" s="1" t="str">
        <f t="shared" si="363"/>
        <v>q_112r.4</v>
      </c>
      <c r="K399" s="1"/>
      <c r="L399" s="1"/>
      <c r="M399" s="1"/>
      <c r="N399" s="1"/>
      <c r="O399" s="1"/>
      <c r="P399" s="1"/>
      <c r="Q399" s="1" t="e">
        <f t="shared" ca="1" si="417"/>
        <v>#N/A</v>
      </c>
      <c r="R399" t="e">
        <f t="shared" ref="R399:T399" ca="1" si="430">IF(Q399&lt;&gt;"",INDEX(INDIRECT(R$2),$Q399),"")</f>
        <v>#N/A</v>
      </c>
      <c r="S399" t="e">
        <f t="shared" ca="1" si="430"/>
        <v>#N/A</v>
      </c>
      <c r="T399" t="e">
        <f t="shared" ca="1" si="430"/>
        <v>#N/A</v>
      </c>
    </row>
    <row r="400" spans="1:20">
      <c r="A400" t="s">
        <v>508</v>
      </c>
      <c r="B400" t="s">
        <v>1638</v>
      </c>
      <c r="C400" t="s">
        <v>1639</v>
      </c>
      <c r="D400" s="3" t="e">
        <f t="shared" ca="1" si="419"/>
        <v>#N/A</v>
      </c>
      <c r="E400" t="s">
        <v>8</v>
      </c>
      <c r="F400" s="3" t="e">
        <f t="shared" ca="1" si="415"/>
        <v>#N/A</v>
      </c>
      <c r="G400" t="s">
        <v>56</v>
      </c>
      <c r="H400" s="3" t="e">
        <f t="shared" ca="1" si="416"/>
        <v>#N/A</v>
      </c>
      <c r="I400" s="1"/>
      <c r="J400" s="1" t="str">
        <f t="shared" si="363"/>
        <v>q_112s.3</v>
      </c>
      <c r="K400" s="1"/>
      <c r="L400" s="1"/>
      <c r="M400" s="1"/>
      <c r="N400" s="1"/>
      <c r="O400" s="1"/>
      <c r="P400" s="1"/>
      <c r="Q400" s="1" t="e">
        <f t="shared" ca="1" si="417"/>
        <v>#N/A</v>
      </c>
      <c r="R400" t="e">
        <f t="shared" ref="R400:T400" ca="1" si="431">IF(Q400&lt;&gt;"",INDEX(INDIRECT(R$2),$Q400),"")</f>
        <v>#N/A</v>
      </c>
      <c r="S400" t="e">
        <f t="shared" ca="1" si="431"/>
        <v>#N/A</v>
      </c>
      <c r="T400" t="e">
        <f t="shared" ca="1" si="431"/>
        <v>#N/A</v>
      </c>
    </row>
    <row r="401" spans="1:20">
      <c r="A401" t="s">
        <v>509</v>
      </c>
      <c r="B401" t="s">
        <v>1640</v>
      </c>
      <c r="C401" t="s">
        <v>1571</v>
      </c>
      <c r="D401" s="3" t="e">
        <f t="shared" ca="1" si="419"/>
        <v>#N/A</v>
      </c>
      <c r="E401" t="s">
        <v>1130</v>
      </c>
      <c r="F401" s="3" t="e">
        <f t="shared" ca="1" si="415"/>
        <v>#N/A</v>
      </c>
      <c r="G401" t="s">
        <v>6</v>
      </c>
      <c r="H401" s="3" t="e">
        <f t="shared" ca="1" si="416"/>
        <v>#N/A</v>
      </c>
      <c r="I401" s="1"/>
      <c r="J401" s="1" t="str">
        <f t="shared" ref="J401:J464" si="432">B401</f>
        <v>q_112s.4</v>
      </c>
      <c r="K401" s="1"/>
      <c r="L401" s="1"/>
      <c r="M401" s="1"/>
      <c r="N401" s="1"/>
      <c r="O401" s="1"/>
      <c r="P401" s="1"/>
      <c r="Q401" s="1" t="e">
        <f t="shared" ca="1" si="417"/>
        <v>#N/A</v>
      </c>
      <c r="R401" t="e">
        <f t="shared" ref="R401:T401" ca="1" si="433">IF(Q401&lt;&gt;"",INDEX(INDIRECT(R$2),$Q401),"")</f>
        <v>#N/A</v>
      </c>
      <c r="S401" t="e">
        <f t="shared" ca="1" si="433"/>
        <v>#N/A</v>
      </c>
      <c r="T401" t="e">
        <f t="shared" ca="1" si="433"/>
        <v>#N/A</v>
      </c>
    </row>
    <row r="402" spans="1:20">
      <c r="A402" t="s">
        <v>510</v>
      </c>
      <c r="B402" t="s">
        <v>1641</v>
      </c>
      <c r="C402" t="s">
        <v>1642</v>
      </c>
      <c r="D402" s="3" t="e">
        <f t="shared" ca="1" si="419"/>
        <v>#N/A</v>
      </c>
      <c r="E402" t="s">
        <v>8</v>
      </c>
      <c r="F402" s="3" t="e">
        <f t="shared" ca="1" si="415"/>
        <v>#N/A</v>
      </c>
      <c r="G402" t="s">
        <v>56</v>
      </c>
      <c r="H402" s="3" t="e">
        <f t="shared" ca="1" si="416"/>
        <v>#N/A</v>
      </c>
      <c r="I402" s="1"/>
      <c r="J402" s="1" t="str">
        <f t="shared" si="432"/>
        <v>q_112t.3</v>
      </c>
      <c r="K402" s="1"/>
      <c r="L402" s="1"/>
      <c r="M402" s="1"/>
      <c r="N402" s="1"/>
      <c r="O402" s="1"/>
      <c r="P402" s="1"/>
      <c r="Q402" s="1" t="e">
        <f t="shared" ca="1" si="417"/>
        <v>#N/A</v>
      </c>
      <c r="R402" t="e">
        <f t="shared" ref="R402:T402" ca="1" si="434">IF(Q402&lt;&gt;"",INDEX(INDIRECT(R$2),$Q402),"")</f>
        <v>#N/A</v>
      </c>
      <c r="S402" t="e">
        <f t="shared" ca="1" si="434"/>
        <v>#N/A</v>
      </c>
      <c r="T402" t="e">
        <f t="shared" ca="1" si="434"/>
        <v>#N/A</v>
      </c>
    </row>
    <row r="403" spans="1:20">
      <c r="A403" t="s">
        <v>511</v>
      </c>
      <c r="B403" t="s">
        <v>1643</v>
      </c>
      <c r="C403" t="s">
        <v>1575</v>
      </c>
      <c r="D403" s="3" t="e">
        <f t="shared" ca="1" si="419"/>
        <v>#N/A</v>
      </c>
      <c r="E403" t="s">
        <v>1130</v>
      </c>
      <c r="F403" s="3" t="e">
        <f t="shared" ca="1" si="415"/>
        <v>#N/A</v>
      </c>
      <c r="G403" t="s">
        <v>6</v>
      </c>
      <c r="H403" s="3" t="e">
        <f t="shared" ca="1" si="416"/>
        <v>#N/A</v>
      </c>
      <c r="I403" s="1"/>
      <c r="J403" s="1" t="str">
        <f t="shared" si="432"/>
        <v>q_112t.4</v>
      </c>
      <c r="K403" s="1"/>
      <c r="L403" s="1"/>
      <c r="M403" s="1"/>
      <c r="N403" s="1"/>
      <c r="O403" s="1"/>
      <c r="P403" s="1"/>
      <c r="Q403" s="1" t="e">
        <f t="shared" ca="1" si="417"/>
        <v>#N/A</v>
      </c>
      <c r="R403" t="e">
        <f t="shared" ref="R403:T403" ca="1" si="435">IF(Q403&lt;&gt;"",INDEX(INDIRECT(R$2),$Q403),"")</f>
        <v>#N/A</v>
      </c>
      <c r="S403" t="e">
        <f t="shared" ca="1" si="435"/>
        <v>#N/A</v>
      </c>
      <c r="T403" t="e">
        <f t="shared" ca="1" si="435"/>
        <v>#N/A</v>
      </c>
    </row>
    <row r="404" spans="1:20">
      <c r="A404" t="s">
        <v>512</v>
      </c>
      <c r="B404" t="s">
        <v>1644</v>
      </c>
      <c r="C404" t="s">
        <v>1645</v>
      </c>
      <c r="D404" s="3" t="e">
        <f t="shared" ca="1" si="419"/>
        <v>#N/A</v>
      </c>
      <c r="E404" t="s">
        <v>8</v>
      </c>
      <c r="F404" s="3" t="e">
        <f t="shared" ca="1" si="415"/>
        <v>#N/A</v>
      </c>
      <c r="G404" t="s">
        <v>56</v>
      </c>
      <c r="H404" s="3" t="e">
        <f t="shared" ca="1" si="416"/>
        <v>#N/A</v>
      </c>
      <c r="I404" s="1"/>
      <c r="J404" s="1" t="str">
        <f t="shared" si="432"/>
        <v>q_112u.3</v>
      </c>
      <c r="K404" s="1"/>
      <c r="L404" s="1"/>
      <c r="M404" s="1"/>
      <c r="N404" s="1"/>
      <c r="O404" s="1"/>
      <c r="P404" s="1"/>
      <c r="Q404" s="1" t="e">
        <f t="shared" ca="1" si="417"/>
        <v>#N/A</v>
      </c>
      <c r="R404" t="e">
        <f t="shared" ref="R404:T404" ca="1" si="436">IF(Q404&lt;&gt;"",INDEX(INDIRECT(R$2),$Q404),"")</f>
        <v>#N/A</v>
      </c>
      <c r="S404" t="e">
        <f t="shared" ca="1" si="436"/>
        <v>#N/A</v>
      </c>
      <c r="T404" t="e">
        <f t="shared" ca="1" si="436"/>
        <v>#N/A</v>
      </c>
    </row>
    <row r="405" spans="1:20">
      <c r="A405" t="s">
        <v>513</v>
      </c>
      <c r="B405" t="s">
        <v>1646</v>
      </c>
      <c r="C405" t="s">
        <v>1579</v>
      </c>
      <c r="D405" s="3" t="e">
        <f t="shared" ca="1" si="419"/>
        <v>#N/A</v>
      </c>
      <c r="E405" t="s">
        <v>1130</v>
      </c>
      <c r="F405" s="3" t="e">
        <f t="shared" ca="1" si="415"/>
        <v>#N/A</v>
      </c>
      <c r="G405" t="s">
        <v>6</v>
      </c>
      <c r="H405" s="3" t="e">
        <f t="shared" ca="1" si="416"/>
        <v>#N/A</v>
      </c>
      <c r="I405" s="1"/>
      <c r="J405" s="1" t="str">
        <f t="shared" si="432"/>
        <v>q_112u.4</v>
      </c>
      <c r="K405" s="1"/>
      <c r="L405" s="1"/>
      <c r="M405" s="1"/>
      <c r="N405" s="1"/>
      <c r="O405" s="1"/>
      <c r="P405" s="1"/>
      <c r="Q405" s="1" t="e">
        <f t="shared" ca="1" si="417"/>
        <v>#N/A</v>
      </c>
      <c r="R405" t="e">
        <f t="shared" ref="R405:T405" ca="1" si="437">IF(Q405&lt;&gt;"",INDEX(INDIRECT(R$2),$Q405),"")</f>
        <v>#N/A</v>
      </c>
      <c r="S405" t="e">
        <f t="shared" ca="1" si="437"/>
        <v>#N/A</v>
      </c>
      <c r="T405" t="e">
        <f t="shared" ca="1" si="437"/>
        <v>#N/A</v>
      </c>
    </row>
    <row r="406" spans="1:20">
      <c r="A406" t="s">
        <v>514</v>
      </c>
      <c r="B406" t="s">
        <v>1647</v>
      </c>
      <c r="C406" t="s">
        <v>1648</v>
      </c>
      <c r="D406" s="3" t="e">
        <f t="shared" ca="1" si="419"/>
        <v>#N/A</v>
      </c>
      <c r="E406" t="s">
        <v>5</v>
      </c>
      <c r="F406" s="3" t="e">
        <f t="shared" ca="1" si="415"/>
        <v>#N/A</v>
      </c>
      <c r="G406" t="s">
        <v>6</v>
      </c>
      <c r="H406" s="3" t="e">
        <f t="shared" ca="1" si="416"/>
        <v>#N/A</v>
      </c>
      <c r="I406" s="1"/>
      <c r="J406" s="1" t="str">
        <f t="shared" si="432"/>
        <v>q_112v.3</v>
      </c>
      <c r="K406" s="1"/>
      <c r="L406" s="1"/>
      <c r="M406" s="1"/>
      <c r="N406" s="1"/>
      <c r="O406" s="1"/>
      <c r="P406" s="1"/>
      <c r="Q406" s="1" t="e">
        <f t="shared" ca="1" si="417"/>
        <v>#N/A</v>
      </c>
      <c r="R406" t="e">
        <f t="shared" ref="R406:T406" ca="1" si="438">IF(Q406&lt;&gt;"",INDEX(INDIRECT(R$2),$Q406),"")</f>
        <v>#N/A</v>
      </c>
      <c r="S406" t="e">
        <f t="shared" ca="1" si="438"/>
        <v>#N/A</v>
      </c>
      <c r="T406" t="e">
        <f t="shared" ca="1" si="438"/>
        <v>#N/A</v>
      </c>
    </row>
    <row r="407" spans="1:20">
      <c r="A407" t="s">
        <v>515</v>
      </c>
      <c r="B407" t="s">
        <v>1649</v>
      </c>
      <c r="C407" t="s">
        <v>1650</v>
      </c>
      <c r="D407" s="3" t="e">
        <f t="shared" ca="1" si="419"/>
        <v>#N/A</v>
      </c>
      <c r="E407" t="s">
        <v>1130</v>
      </c>
      <c r="F407" s="3" t="e">
        <f t="shared" ca="1" si="415"/>
        <v>#N/A</v>
      </c>
      <c r="G407" t="s">
        <v>6</v>
      </c>
      <c r="H407" s="3" t="e">
        <f t="shared" ca="1" si="416"/>
        <v>#N/A</v>
      </c>
      <c r="I407" s="1"/>
      <c r="J407" s="1" t="str">
        <f t="shared" si="432"/>
        <v>q_112v.4</v>
      </c>
      <c r="K407" s="1"/>
      <c r="L407" s="1"/>
      <c r="M407" s="1"/>
      <c r="N407" s="1"/>
      <c r="O407" s="1"/>
      <c r="P407" s="1"/>
      <c r="Q407" s="1" t="e">
        <f t="shared" ca="1" si="417"/>
        <v>#N/A</v>
      </c>
      <c r="R407" t="e">
        <f t="shared" ref="R407:T407" ca="1" si="439">IF(Q407&lt;&gt;"",INDEX(INDIRECT(R$2),$Q407),"")</f>
        <v>#N/A</v>
      </c>
      <c r="S407" t="e">
        <f t="shared" ca="1" si="439"/>
        <v>#N/A</v>
      </c>
      <c r="T407" t="e">
        <f t="shared" ca="1" si="439"/>
        <v>#N/A</v>
      </c>
    </row>
    <row r="408" spans="1:20">
      <c r="A408" t="s">
        <v>516</v>
      </c>
      <c r="B408" t="s">
        <v>1651</v>
      </c>
      <c r="C408" t="s">
        <v>1652</v>
      </c>
      <c r="D408" s="3" t="e">
        <f t="shared" ca="1" si="419"/>
        <v>#N/A</v>
      </c>
      <c r="E408" t="s">
        <v>8</v>
      </c>
      <c r="F408" s="3" t="e">
        <f t="shared" ca="1" si="415"/>
        <v>#N/A</v>
      </c>
      <c r="G408" t="s">
        <v>56</v>
      </c>
      <c r="H408" s="3" t="e">
        <f t="shared" ca="1" si="416"/>
        <v>#N/A</v>
      </c>
      <c r="I408" s="1"/>
      <c r="J408" s="1" t="str">
        <f t="shared" si="432"/>
        <v>q_113a.1</v>
      </c>
      <c r="K408" s="1" t="s">
        <v>2359</v>
      </c>
      <c r="L408" s="1"/>
      <c r="M408" s="1"/>
      <c r="N408" s="1"/>
      <c r="O408" s="1"/>
      <c r="P408" s="1"/>
      <c r="Q408" s="1" t="e">
        <f t="shared" ca="1" si="417"/>
        <v>#N/A</v>
      </c>
      <c r="R408" t="e">
        <f t="shared" ref="R408:T408" ca="1" si="440">IF(Q408&lt;&gt;"",INDEX(INDIRECT(R$2),$Q408),"")</f>
        <v>#N/A</v>
      </c>
      <c r="S408" t="e">
        <f t="shared" ca="1" si="440"/>
        <v>#N/A</v>
      </c>
      <c r="T408" t="e">
        <f t="shared" ca="1" si="440"/>
        <v>#N/A</v>
      </c>
    </row>
    <row r="409" spans="1:20">
      <c r="A409" t="s">
        <v>517</v>
      </c>
      <c r="B409" t="s">
        <v>1653</v>
      </c>
      <c r="C409" t="s">
        <v>1654</v>
      </c>
      <c r="D409" s="3" t="e">
        <f t="shared" ca="1" si="419"/>
        <v>#N/A</v>
      </c>
      <c r="E409" t="s">
        <v>1130</v>
      </c>
      <c r="F409" s="3" t="e">
        <f t="shared" ca="1" si="415"/>
        <v>#N/A</v>
      </c>
      <c r="G409" t="s">
        <v>6</v>
      </c>
      <c r="H409" s="3" t="e">
        <f t="shared" ca="1" si="416"/>
        <v>#N/A</v>
      </c>
      <c r="I409" s="1"/>
      <c r="J409" s="1" t="str">
        <f t="shared" si="432"/>
        <v>q_113a.2</v>
      </c>
      <c r="K409" s="1"/>
      <c r="L409" s="1"/>
      <c r="M409" s="1"/>
      <c r="N409" s="1"/>
      <c r="O409" s="1"/>
      <c r="P409" s="1"/>
      <c r="Q409" s="1" t="e">
        <f t="shared" ca="1" si="417"/>
        <v>#N/A</v>
      </c>
      <c r="R409" t="e">
        <f t="shared" ref="R409:T409" ca="1" si="441">IF(Q409&lt;&gt;"",INDEX(INDIRECT(R$2),$Q409),"")</f>
        <v>#N/A</v>
      </c>
      <c r="S409" t="e">
        <f t="shared" ca="1" si="441"/>
        <v>#N/A</v>
      </c>
      <c r="T409" t="e">
        <f t="shared" ca="1" si="441"/>
        <v>#N/A</v>
      </c>
    </row>
    <row r="410" spans="1:20">
      <c r="A410" t="s">
        <v>518</v>
      </c>
      <c r="B410" t="s">
        <v>1655</v>
      </c>
      <c r="C410" t="s">
        <v>1656</v>
      </c>
      <c r="D410" s="3" t="e">
        <f t="shared" ca="1" si="419"/>
        <v>#N/A</v>
      </c>
      <c r="E410" t="s">
        <v>8</v>
      </c>
      <c r="F410" s="3" t="e">
        <f t="shared" ca="1" si="415"/>
        <v>#N/A</v>
      </c>
      <c r="G410" t="s">
        <v>56</v>
      </c>
      <c r="H410" s="3" t="e">
        <f t="shared" ca="1" si="416"/>
        <v>#N/A</v>
      </c>
      <c r="I410" s="1"/>
      <c r="J410" s="1" t="str">
        <f t="shared" si="432"/>
        <v>q_113b.1</v>
      </c>
      <c r="K410" s="1"/>
      <c r="L410" s="1"/>
      <c r="M410" s="1"/>
      <c r="N410" s="1"/>
      <c r="O410" s="1"/>
      <c r="P410" s="1"/>
      <c r="Q410" s="1" t="e">
        <f t="shared" ca="1" si="417"/>
        <v>#N/A</v>
      </c>
      <c r="R410" t="e">
        <f t="shared" ref="R410:T410" ca="1" si="442">IF(Q410&lt;&gt;"",INDEX(INDIRECT(R$2),$Q410),"")</f>
        <v>#N/A</v>
      </c>
      <c r="S410" t="e">
        <f t="shared" ca="1" si="442"/>
        <v>#N/A</v>
      </c>
      <c r="T410" t="e">
        <f t="shared" ca="1" si="442"/>
        <v>#N/A</v>
      </c>
    </row>
    <row r="411" spans="1:20">
      <c r="A411" t="s">
        <v>519</v>
      </c>
      <c r="B411" t="s">
        <v>1657</v>
      </c>
      <c r="C411" t="s">
        <v>1658</v>
      </c>
      <c r="D411" s="3" t="e">
        <f t="shared" ca="1" si="419"/>
        <v>#N/A</v>
      </c>
      <c r="E411" t="s">
        <v>1130</v>
      </c>
      <c r="F411" s="3" t="e">
        <f t="shared" ca="1" si="415"/>
        <v>#N/A</v>
      </c>
      <c r="G411" t="s">
        <v>6</v>
      </c>
      <c r="H411" s="3" t="e">
        <f t="shared" ca="1" si="416"/>
        <v>#N/A</v>
      </c>
      <c r="I411" s="1"/>
      <c r="J411" s="1" t="str">
        <f t="shared" si="432"/>
        <v>q_113b.2</v>
      </c>
      <c r="K411" s="1"/>
      <c r="L411" s="1"/>
      <c r="M411" s="1"/>
      <c r="N411" s="1"/>
      <c r="O411" s="1"/>
      <c r="P411" s="1"/>
      <c r="Q411" s="1" t="e">
        <f t="shared" ca="1" si="417"/>
        <v>#N/A</v>
      </c>
      <c r="R411" t="e">
        <f t="shared" ref="R411:T411" ca="1" si="443">IF(Q411&lt;&gt;"",INDEX(INDIRECT(R$2),$Q411),"")</f>
        <v>#N/A</v>
      </c>
      <c r="S411" t="e">
        <f t="shared" ca="1" si="443"/>
        <v>#N/A</v>
      </c>
      <c r="T411" t="e">
        <f t="shared" ca="1" si="443"/>
        <v>#N/A</v>
      </c>
    </row>
    <row r="412" spans="1:20">
      <c r="A412" t="s">
        <v>520</v>
      </c>
      <c r="B412" t="s">
        <v>1659</v>
      </c>
      <c r="C412" t="s">
        <v>1660</v>
      </c>
      <c r="D412" s="3" t="e">
        <f t="shared" ca="1" si="419"/>
        <v>#N/A</v>
      </c>
      <c r="E412" t="s">
        <v>8</v>
      </c>
      <c r="F412" s="3" t="e">
        <f t="shared" ca="1" si="415"/>
        <v>#N/A</v>
      </c>
      <c r="G412" t="s">
        <v>56</v>
      </c>
      <c r="H412" s="3" t="e">
        <f t="shared" ca="1" si="416"/>
        <v>#N/A</v>
      </c>
      <c r="I412" s="1"/>
      <c r="J412" s="1" t="str">
        <f t="shared" si="432"/>
        <v>q_113c.1</v>
      </c>
      <c r="K412" s="1"/>
      <c r="L412" s="1"/>
      <c r="M412" s="1"/>
      <c r="N412" s="1"/>
      <c r="O412" s="1"/>
      <c r="P412" s="1"/>
      <c r="Q412" s="1" t="e">
        <f t="shared" ca="1" si="417"/>
        <v>#N/A</v>
      </c>
      <c r="R412" t="e">
        <f t="shared" ref="R412:T412" ca="1" si="444">IF(Q412&lt;&gt;"",INDEX(INDIRECT(R$2),$Q412),"")</f>
        <v>#N/A</v>
      </c>
      <c r="S412" t="e">
        <f t="shared" ca="1" si="444"/>
        <v>#N/A</v>
      </c>
      <c r="T412" t="e">
        <f t="shared" ca="1" si="444"/>
        <v>#N/A</v>
      </c>
    </row>
    <row r="413" spans="1:20">
      <c r="A413" t="s">
        <v>521</v>
      </c>
      <c r="B413" t="s">
        <v>1661</v>
      </c>
      <c r="C413" t="s">
        <v>1662</v>
      </c>
      <c r="D413" s="3" t="e">
        <f t="shared" ca="1" si="419"/>
        <v>#N/A</v>
      </c>
      <c r="E413" t="s">
        <v>1130</v>
      </c>
      <c r="F413" s="3" t="e">
        <f t="shared" ca="1" si="415"/>
        <v>#N/A</v>
      </c>
      <c r="G413" t="s">
        <v>6</v>
      </c>
      <c r="H413" s="3" t="e">
        <f t="shared" ca="1" si="416"/>
        <v>#N/A</v>
      </c>
      <c r="I413" s="1"/>
      <c r="J413" s="1" t="str">
        <f t="shared" si="432"/>
        <v>q_113c.2</v>
      </c>
      <c r="K413" s="1"/>
      <c r="L413" s="1"/>
      <c r="M413" s="1"/>
      <c r="N413" s="1"/>
      <c r="O413" s="1"/>
      <c r="P413" s="1"/>
      <c r="Q413" s="1" t="e">
        <f t="shared" ca="1" si="417"/>
        <v>#N/A</v>
      </c>
      <c r="R413" t="e">
        <f t="shared" ref="R413:T413" ca="1" si="445">IF(Q413&lt;&gt;"",INDEX(INDIRECT(R$2),$Q413),"")</f>
        <v>#N/A</v>
      </c>
      <c r="S413" t="e">
        <f t="shared" ca="1" si="445"/>
        <v>#N/A</v>
      </c>
      <c r="T413" t="e">
        <f t="shared" ca="1" si="445"/>
        <v>#N/A</v>
      </c>
    </row>
    <row r="414" spans="1:20">
      <c r="A414" t="s">
        <v>522</v>
      </c>
      <c r="B414" t="s">
        <v>1663</v>
      </c>
      <c r="C414" t="s">
        <v>1664</v>
      </c>
      <c r="D414" s="3" t="e">
        <f t="shared" ca="1" si="419"/>
        <v>#N/A</v>
      </c>
      <c r="E414" t="s">
        <v>8</v>
      </c>
      <c r="F414" s="3" t="e">
        <f t="shared" ca="1" si="415"/>
        <v>#N/A</v>
      </c>
      <c r="G414" t="s">
        <v>56</v>
      </c>
      <c r="H414" s="3" t="e">
        <f t="shared" ca="1" si="416"/>
        <v>#N/A</v>
      </c>
      <c r="I414" s="1"/>
      <c r="J414" s="1" t="str">
        <f t="shared" si="432"/>
        <v>q_113d.1</v>
      </c>
      <c r="K414" s="1"/>
      <c r="L414" s="1"/>
      <c r="M414" s="1"/>
      <c r="N414" s="1"/>
      <c r="O414" s="1"/>
      <c r="P414" s="1"/>
      <c r="Q414" s="1" t="e">
        <f t="shared" ca="1" si="417"/>
        <v>#N/A</v>
      </c>
      <c r="R414" t="e">
        <f t="shared" ref="R414:T414" ca="1" si="446">IF(Q414&lt;&gt;"",INDEX(INDIRECT(R$2),$Q414),"")</f>
        <v>#N/A</v>
      </c>
      <c r="S414" t="e">
        <f t="shared" ca="1" si="446"/>
        <v>#N/A</v>
      </c>
      <c r="T414" t="e">
        <f t="shared" ca="1" si="446"/>
        <v>#N/A</v>
      </c>
    </row>
    <row r="415" spans="1:20">
      <c r="A415" t="s">
        <v>523</v>
      </c>
      <c r="B415" t="s">
        <v>1665</v>
      </c>
      <c r="C415" t="s">
        <v>1666</v>
      </c>
      <c r="D415" s="3" t="e">
        <f t="shared" ca="1" si="419"/>
        <v>#N/A</v>
      </c>
      <c r="E415" t="s">
        <v>1130</v>
      </c>
      <c r="F415" s="3" t="e">
        <f t="shared" ca="1" si="415"/>
        <v>#N/A</v>
      </c>
      <c r="G415" t="s">
        <v>6</v>
      </c>
      <c r="H415" s="3" t="e">
        <f t="shared" ca="1" si="416"/>
        <v>#N/A</v>
      </c>
      <c r="I415" s="1"/>
      <c r="J415" s="1" t="str">
        <f t="shared" si="432"/>
        <v>q_113d.2</v>
      </c>
      <c r="K415" s="1"/>
      <c r="L415" s="1"/>
      <c r="M415" s="1"/>
      <c r="N415" s="1"/>
      <c r="O415" s="1"/>
      <c r="P415" s="1"/>
      <c r="Q415" s="1" t="e">
        <f t="shared" ca="1" si="417"/>
        <v>#N/A</v>
      </c>
      <c r="R415" t="e">
        <f t="shared" ref="R415:T415" ca="1" si="447">IF(Q415&lt;&gt;"",INDEX(INDIRECT(R$2),$Q415),"")</f>
        <v>#N/A</v>
      </c>
      <c r="S415" t="e">
        <f t="shared" ca="1" si="447"/>
        <v>#N/A</v>
      </c>
      <c r="T415" t="e">
        <f t="shared" ca="1" si="447"/>
        <v>#N/A</v>
      </c>
    </row>
    <row r="416" spans="1:20">
      <c r="A416" t="s">
        <v>524</v>
      </c>
      <c r="B416" t="s">
        <v>1667</v>
      </c>
      <c r="C416" t="s">
        <v>1668</v>
      </c>
      <c r="D416" s="3" t="e">
        <f t="shared" ca="1" si="419"/>
        <v>#N/A</v>
      </c>
      <c r="E416" t="s">
        <v>8</v>
      </c>
      <c r="F416" s="3" t="e">
        <f t="shared" ca="1" si="415"/>
        <v>#N/A</v>
      </c>
      <c r="G416" t="s">
        <v>56</v>
      </c>
      <c r="H416" s="3" t="e">
        <f t="shared" ca="1" si="416"/>
        <v>#N/A</v>
      </c>
      <c r="I416" s="1"/>
      <c r="J416" s="1" t="str">
        <f t="shared" si="432"/>
        <v>q_113e.1</v>
      </c>
      <c r="K416" s="1"/>
      <c r="L416" s="1"/>
      <c r="M416" s="1"/>
      <c r="N416" s="1"/>
      <c r="O416" s="1"/>
      <c r="P416" s="1"/>
      <c r="Q416" s="1" t="e">
        <f t="shared" ca="1" si="417"/>
        <v>#N/A</v>
      </c>
      <c r="R416" t="e">
        <f t="shared" ref="R416:T416" ca="1" si="448">IF(Q416&lt;&gt;"",INDEX(INDIRECT(R$2),$Q416),"")</f>
        <v>#N/A</v>
      </c>
      <c r="S416" t="e">
        <f t="shared" ca="1" si="448"/>
        <v>#N/A</v>
      </c>
      <c r="T416" t="e">
        <f t="shared" ca="1" si="448"/>
        <v>#N/A</v>
      </c>
    </row>
    <row r="417" spans="1:20">
      <c r="A417" t="s">
        <v>525</v>
      </c>
      <c r="B417" t="s">
        <v>1669</v>
      </c>
      <c r="C417" t="s">
        <v>1670</v>
      </c>
      <c r="D417" s="3" t="e">
        <f t="shared" ca="1" si="419"/>
        <v>#N/A</v>
      </c>
      <c r="E417" t="s">
        <v>1130</v>
      </c>
      <c r="F417" s="3" t="e">
        <f t="shared" ca="1" si="415"/>
        <v>#N/A</v>
      </c>
      <c r="G417" t="s">
        <v>6</v>
      </c>
      <c r="H417" s="3" t="e">
        <f t="shared" ca="1" si="416"/>
        <v>#N/A</v>
      </c>
      <c r="I417" s="1"/>
      <c r="J417" s="1" t="str">
        <f t="shared" si="432"/>
        <v>q_113e.2</v>
      </c>
      <c r="K417" s="1"/>
      <c r="L417" s="1"/>
      <c r="M417" s="1"/>
      <c r="N417" s="1"/>
      <c r="O417" s="1"/>
      <c r="P417" s="1"/>
      <c r="Q417" s="1" t="e">
        <f t="shared" ca="1" si="417"/>
        <v>#N/A</v>
      </c>
      <c r="R417" t="e">
        <f t="shared" ref="R417:T417" ca="1" si="449">IF(Q417&lt;&gt;"",INDEX(INDIRECT(R$2),$Q417),"")</f>
        <v>#N/A</v>
      </c>
      <c r="S417" t="e">
        <f t="shared" ca="1" si="449"/>
        <v>#N/A</v>
      </c>
      <c r="T417" t="e">
        <f t="shared" ca="1" si="449"/>
        <v>#N/A</v>
      </c>
    </row>
    <row r="418" spans="1:20">
      <c r="A418" t="s">
        <v>526</v>
      </c>
      <c r="B418" t="s">
        <v>1671</v>
      </c>
      <c r="C418" t="s">
        <v>1672</v>
      </c>
      <c r="D418" s="3" t="e">
        <f t="shared" ca="1" si="419"/>
        <v>#N/A</v>
      </c>
      <c r="E418" t="s">
        <v>8</v>
      </c>
      <c r="F418" s="3" t="e">
        <f t="shared" ca="1" si="415"/>
        <v>#N/A</v>
      </c>
      <c r="G418" t="s">
        <v>56</v>
      </c>
      <c r="H418" s="3" t="e">
        <f t="shared" ca="1" si="416"/>
        <v>#N/A</v>
      </c>
      <c r="I418" s="1"/>
      <c r="J418" s="1" t="str">
        <f t="shared" si="432"/>
        <v>q_113f.1</v>
      </c>
      <c r="K418" s="1"/>
      <c r="L418" s="1"/>
      <c r="M418" s="1"/>
      <c r="N418" s="1"/>
      <c r="O418" s="1"/>
      <c r="P418" s="1"/>
      <c r="Q418" s="1" t="e">
        <f t="shared" ca="1" si="417"/>
        <v>#N/A</v>
      </c>
      <c r="R418" t="e">
        <f t="shared" ref="R418:T418" ca="1" si="450">IF(Q418&lt;&gt;"",INDEX(INDIRECT(R$2),$Q418),"")</f>
        <v>#N/A</v>
      </c>
      <c r="S418" t="e">
        <f t="shared" ca="1" si="450"/>
        <v>#N/A</v>
      </c>
      <c r="T418" t="e">
        <f t="shared" ca="1" si="450"/>
        <v>#N/A</v>
      </c>
    </row>
    <row r="419" spans="1:20">
      <c r="A419" t="s">
        <v>527</v>
      </c>
      <c r="B419" t="s">
        <v>1673</v>
      </c>
      <c r="C419" t="s">
        <v>1674</v>
      </c>
      <c r="D419" s="3" t="e">
        <f t="shared" ca="1" si="419"/>
        <v>#N/A</v>
      </c>
      <c r="E419" t="s">
        <v>1130</v>
      </c>
      <c r="F419" s="3" t="e">
        <f t="shared" ca="1" si="415"/>
        <v>#N/A</v>
      </c>
      <c r="G419" t="s">
        <v>6</v>
      </c>
      <c r="H419" s="3" t="e">
        <f t="shared" ca="1" si="416"/>
        <v>#N/A</v>
      </c>
      <c r="I419" s="1"/>
      <c r="J419" s="1" t="str">
        <f t="shared" si="432"/>
        <v>q_113f.2</v>
      </c>
      <c r="K419" s="1"/>
      <c r="L419" s="1"/>
      <c r="M419" s="1"/>
      <c r="N419" s="1"/>
      <c r="O419" s="1"/>
      <c r="P419" s="1"/>
      <c r="Q419" s="1" t="e">
        <f t="shared" ca="1" si="417"/>
        <v>#N/A</v>
      </c>
      <c r="R419" t="e">
        <f t="shared" ref="R419:T419" ca="1" si="451">IF(Q419&lt;&gt;"",INDEX(INDIRECT(R$2),$Q419),"")</f>
        <v>#N/A</v>
      </c>
      <c r="S419" t="e">
        <f t="shared" ca="1" si="451"/>
        <v>#N/A</v>
      </c>
      <c r="T419" t="e">
        <f t="shared" ca="1" si="451"/>
        <v>#N/A</v>
      </c>
    </row>
    <row r="420" spans="1:20">
      <c r="A420" t="s">
        <v>528</v>
      </c>
      <c r="B420" t="s">
        <v>1675</v>
      </c>
      <c r="C420" t="s">
        <v>1676</v>
      </c>
      <c r="D420" s="3" t="e">
        <f t="shared" ca="1" si="419"/>
        <v>#N/A</v>
      </c>
      <c r="E420" t="s">
        <v>8</v>
      </c>
      <c r="F420" s="3" t="e">
        <f t="shared" ca="1" si="415"/>
        <v>#N/A</v>
      </c>
      <c r="G420" t="s">
        <v>56</v>
      </c>
      <c r="H420" s="3" t="e">
        <f t="shared" ca="1" si="416"/>
        <v>#N/A</v>
      </c>
      <c r="I420" s="1"/>
      <c r="J420" s="1" t="str">
        <f t="shared" si="432"/>
        <v>q_113g.1</v>
      </c>
      <c r="K420" s="1"/>
      <c r="L420" s="1"/>
      <c r="M420" s="1"/>
      <c r="N420" s="1"/>
      <c r="O420" s="1"/>
      <c r="P420" s="1"/>
      <c r="Q420" s="1" t="e">
        <f t="shared" ca="1" si="417"/>
        <v>#N/A</v>
      </c>
      <c r="R420" t="e">
        <f t="shared" ref="R420:T420" ca="1" si="452">IF(Q420&lt;&gt;"",INDEX(INDIRECT(R$2),$Q420),"")</f>
        <v>#N/A</v>
      </c>
      <c r="S420" t="e">
        <f t="shared" ca="1" si="452"/>
        <v>#N/A</v>
      </c>
      <c r="T420" t="e">
        <f t="shared" ca="1" si="452"/>
        <v>#N/A</v>
      </c>
    </row>
    <row r="421" spans="1:20">
      <c r="A421" t="s">
        <v>529</v>
      </c>
      <c r="B421" t="s">
        <v>1677</v>
      </c>
      <c r="C421" t="s">
        <v>1678</v>
      </c>
      <c r="D421" s="3" t="e">
        <f t="shared" ca="1" si="419"/>
        <v>#N/A</v>
      </c>
      <c r="E421" t="s">
        <v>1130</v>
      </c>
      <c r="F421" s="3" t="e">
        <f t="shared" ca="1" si="415"/>
        <v>#N/A</v>
      </c>
      <c r="G421" t="s">
        <v>6</v>
      </c>
      <c r="H421" s="3" t="e">
        <f t="shared" ca="1" si="416"/>
        <v>#N/A</v>
      </c>
      <c r="I421" s="1"/>
      <c r="J421" s="1" t="str">
        <f t="shared" si="432"/>
        <v>q_113g.2</v>
      </c>
      <c r="K421" s="1"/>
      <c r="L421" s="1"/>
      <c r="M421" s="1"/>
      <c r="N421" s="1"/>
      <c r="O421" s="1"/>
      <c r="P421" s="1"/>
      <c r="Q421" s="1" t="e">
        <f t="shared" ca="1" si="417"/>
        <v>#N/A</v>
      </c>
      <c r="R421" t="e">
        <f t="shared" ref="R421:T421" ca="1" si="453">IF(Q421&lt;&gt;"",INDEX(INDIRECT(R$2),$Q421),"")</f>
        <v>#N/A</v>
      </c>
      <c r="S421" t="e">
        <f t="shared" ca="1" si="453"/>
        <v>#N/A</v>
      </c>
      <c r="T421" t="e">
        <f t="shared" ca="1" si="453"/>
        <v>#N/A</v>
      </c>
    </row>
    <row r="422" spans="1:20">
      <c r="A422" t="s">
        <v>530</v>
      </c>
      <c r="B422" t="s">
        <v>1679</v>
      </c>
      <c r="C422" t="s">
        <v>1680</v>
      </c>
      <c r="D422" s="3" t="e">
        <f t="shared" ca="1" si="419"/>
        <v>#N/A</v>
      </c>
      <c r="E422" t="s">
        <v>8</v>
      </c>
      <c r="F422" s="3" t="e">
        <f t="shared" ca="1" si="415"/>
        <v>#N/A</v>
      </c>
      <c r="G422" t="s">
        <v>56</v>
      </c>
      <c r="H422" s="3" t="e">
        <f t="shared" ca="1" si="416"/>
        <v>#N/A</v>
      </c>
      <c r="I422" s="1"/>
      <c r="J422" s="1" t="str">
        <f t="shared" si="432"/>
        <v>q_113h.1</v>
      </c>
      <c r="K422" s="1"/>
      <c r="L422" s="1"/>
      <c r="M422" s="1"/>
      <c r="N422" s="1"/>
      <c r="O422" s="1"/>
      <c r="P422" s="1"/>
      <c r="Q422" s="1" t="e">
        <f t="shared" ca="1" si="417"/>
        <v>#N/A</v>
      </c>
      <c r="R422" t="e">
        <f t="shared" ref="R422:T422" ca="1" si="454">IF(Q422&lt;&gt;"",INDEX(INDIRECT(R$2),$Q422),"")</f>
        <v>#N/A</v>
      </c>
      <c r="S422" t="e">
        <f t="shared" ca="1" si="454"/>
        <v>#N/A</v>
      </c>
      <c r="T422" t="e">
        <f t="shared" ca="1" si="454"/>
        <v>#N/A</v>
      </c>
    </row>
    <row r="423" spans="1:20">
      <c r="A423" t="s">
        <v>531</v>
      </c>
      <c r="B423" t="s">
        <v>1681</v>
      </c>
      <c r="C423" t="s">
        <v>1682</v>
      </c>
      <c r="D423" s="3" t="e">
        <f t="shared" ca="1" si="419"/>
        <v>#N/A</v>
      </c>
      <c r="E423" t="s">
        <v>1130</v>
      </c>
      <c r="F423" s="3" t="e">
        <f t="shared" ca="1" si="415"/>
        <v>#N/A</v>
      </c>
      <c r="G423" t="s">
        <v>6</v>
      </c>
      <c r="H423" s="3" t="e">
        <f t="shared" ca="1" si="416"/>
        <v>#N/A</v>
      </c>
      <c r="I423" s="1"/>
      <c r="J423" s="1" t="str">
        <f t="shared" si="432"/>
        <v>q_113h.2</v>
      </c>
      <c r="K423" s="1"/>
      <c r="L423" s="1"/>
      <c r="M423" s="1"/>
      <c r="N423" s="1"/>
      <c r="O423" s="1"/>
      <c r="P423" s="1"/>
      <c r="Q423" s="1" t="e">
        <f t="shared" ca="1" si="417"/>
        <v>#N/A</v>
      </c>
      <c r="R423" t="e">
        <f t="shared" ref="R423:T423" ca="1" si="455">IF(Q423&lt;&gt;"",INDEX(INDIRECT(R$2),$Q423),"")</f>
        <v>#N/A</v>
      </c>
      <c r="S423" t="e">
        <f t="shared" ca="1" si="455"/>
        <v>#N/A</v>
      </c>
      <c r="T423" t="e">
        <f t="shared" ca="1" si="455"/>
        <v>#N/A</v>
      </c>
    </row>
    <row r="424" spans="1:20">
      <c r="A424" t="s">
        <v>532</v>
      </c>
      <c r="B424" t="s">
        <v>1683</v>
      </c>
      <c r="C424" t="s">
        <v>1684</v>
      </c>
      <c r="D424" s="3" t="e">
        <f t="shared" ca="1" si="419"/>
        <v>#N/A</v>
      </c>
      <c r="E424" t="s">
        <v>8</v>
      </c>
      <c r="F424" s="3" t="e">
        <f t="shared" ca="1" si="415"/>
        <v>#N/A</v>
      </c>
      <c r="G424" t="s">
        <v>56</v>
      </c>
      <c r="H424" s="3" t="e">
        <f t="shared" ca="1" si="416"/>
        <v>#N/A</v>
      </c>
      <c r="I424" s="1"/>
      <c r="J424" s="1" t="str">
        <f t="shared" si="432"/>
        <v>q_113i.1</v>
      </c>
      <c r="K424" s="1"/>
      <c r="L424" s="1"/>
      <c r="M424" s="1"/>
      <c r="N424" s="1"/>
      <c r="O424" s="1"/>
      <c r="P424" s="1"/>
      <c r="Q424" s="1" t="e">
        <f t="shared" ca="1" si="417"/>
        <v>#N/A</v>
      </c>
      <c r="R424" t="e">
        <f t="shared" ref="R424:T424" ca="1" si="456">IF(Q424&lt;&gt;"",INDEX(INDIRECT(R$2),$Q424),"")</f>
        <v>#N/A</v>
      </c>
      <c r="S424" t="e">
        <f t="shared" ca="1" si="456"/>
        <v>#N/A</v>
      </c>
      <c r="T424" t="e">
        <f t="shared" ca="1" si="456"/>
        <v>#N/A</v>
      </c>
    </row>
    <row r="425" spans="1:20">
      <c r="A425" t="s">
        <v>533</v>
      </c>
      <c r="B425" t="s">
        <v>1685</v>
      </c>
      <c r="C425" t="s">
        <v>1686</v>
      </c>
      <c r="D425" s="3" t="e">
        <f t="shared" ca="1" si="419"/>
        <v>#N/A</v>
      </c>
      <c r="E425" t="s">
        <v>1130</v>
      </c>
      <c r="F425" s="3" t="e">
        <f t="shared" ca="1" si="415"/>
        <v>#N/A</v>
      </c>
      <c r="G425" t="s">
        <v>6</v>
      </c>
      <c r="H425" s="3" t="e">
        <f t="shared" ca="1" si="416"/>
        <v>#N/A</v>
      </c>
      <c r="I425" s="1"/>
      <c r="J425" s="1" t="str">
        <f t="shared" si="432"/>
        <v>q_113i.2</v>
      </c>
      <c r="K425" s="1"/>
      <c r="L425" s="1"/>
      <c r="M425" s="1"/>
      <c r="N425" s="1"/>
      <c r="O425" s="1"/>
      <c r="P425" s="1"/>
      <c r="Q425" s="1" t="e">
        <f t="shared" ca="1" si="417"/>
        <v>#N/A</v>
      </c>
      <c r="R425" t="e">
        <f t="shared" ref="R425:T425" ca="1" si="457">IF(Q425&lt;&gt;"",INDEX(INDIRECT(R$2),$Q425),"")</f>
        <v>#N/A</v>
      </c>
      <c r="S425" t="e">
        <f t="shared" ca="1" si="457"/>
        <v>#N/A</v>
      </c>
      <c r="T425" t="e">
        <f t="shared" ca="1" si="457"/>
        <v>#N/A</v>
      </c>
    </row>
    <row r="426" spans="1:20">
      <c r="A426" t="s">
        <v>534</v>
      </c>
      <c r="B426" t="s">
        <v>1687</v>
      </c>
      <c r="C426" t="s">
        <v>1688</v>
      </c>
      <c r="D426" s="3" t="e">
        <f t="shared" ca="1" si="419"/>
        <v>#N/A</v>
      </c>
      <c r="E426" t="s">
        <v>8</v>
      </c>
      <c r="F426" s="3" t="e">
        <f t="shared" ca="1" si="415"/>
        <v>#N/A</v>
      </c>
      <c r="G426" t="s">
        <v>56</v>
      </c>
      <c r="H426" s="3" t="e">
        <f t="shared" ca="1" si="416"/>
        <v>#N/A</v>
      </c>
      <c r="I426" s="1"/>
      <c r="J426" s="1" t="str">
        <f t="shared" si="432"/>
        <v>q_113j.1</v>
      </c>
      <c r="K426" s="1"/>
      <c r="L426" s="1"/>
      <c r="M426" s="1"/>
      <c r="N426" s="1"/>
      <c r="O426" s="1"/>
      <c r="P426" s="1"/>
      <c r="Q426" s="1" t="e">
        <f t="shared" ca="1" si="417"/>
        <v>#N/A</v>
      </c>
      <c r="R426" t="e">
        <f t="shared" ref="R426:T426" ca="1" si="458">IF(Q426&lt;&gt;"",INDEX(INDIRECT(R$2),$Q426),"")</f>
        <v>#N/A</v>
      </c>
      <c r="S426" t="e">
        <f t="shared" ca="1" si="458"/>
        <v>#N/A</v>
      </c>
      <c r="T426" t="e">
        <f t="shared" ca="1" si="458"/>
        <v>#N/A</v>
      </c>
    </row>
    <row r="427" spans="1:20">
      <c r="A427" t="s">
        <v>535</v>
      </c>
      <c r="B427" t="s">
        <v>1689</v>
      </c>
      <c r="C427" t="s">
        <v>1690</v>
      </c>
      <c r="D427" s="3" t="e">
        <f t="shared" ca="1" si="419"/>
        <v>#N/A</v>
      </c>
      <c r="E427" t="s">
        <v>1130</v>
      </c>
      <c r="F427" s="3" t="e">
        <f t="shared" ca="1" si="415"/>
        <v>#N/A</v>
      </c>
      <c r="G427" t="s">
        <v>6</v>
      </c>
      <c r="H427" s="3" t="e">
        <f t="shared" ca="1" si="416"/>
        <v>#N/A</v>
      </c>
      <c r="I427" s="1"/>
      <c r="J427" s="1" t="str">
        <f t="shared" si="432"/>
        <v>q_113j.2</v>
      </c>
      <c r="K427" s="1"/>
      <c r="L427" s="1"/>
      <c r="M427" s="1"/>
      <c r="N427" s="1"/>
      <c r="O427" s="1"/>
      <c r="P427" s="1"/>
      <c r="Q427" s="1" t="e">
        <f t="shared" ca="1" si="417"/>
        <v>#N/A</v>
      </c>
      <c r="R427" t="e">
        <f t="shared" ref="R427:T427" ca="1" si="459">IF(Q427&lt;&gt;"",INDEX(INDIRECT(R$2),$Q427),"")</f>
        <v>#N/A</v>
      </c>
      <c r="S427" t="e">
        <f t="shared" ca="1" si="459"/>
        <v>#N/A</v>
      </c>
      <c r="T427" t="e">
        <f t="shared" ca="1" si="459"/>
        <v>#N/A</v>
      </c>
    </row>
    <row r="428" spans="1:20">
      <c r="A428" t="s">
        <v>536</v>
      </c>
      <c r="B428" t="s">
        <v>1691</v>
      </c>
      <c r="C428" t="s">
        <v>1692</v>
      </c>
      <c r="D428" s="3" t="e">
        <f t="shared" ca="1" si="419"/>
        <v>#N/A</v>
      </c>
      <c r="E428" t="s">
        <v>8</v>
      </c>
      <c r="F428" s="3" t="e">
        <f t="shared" ca="1" si="415"/>
        <v>#N/A</v>
      </c>
      <c r="G428" t="s">
        <v>56</v>
      </c>
      <c r="H428" s="3" t="e">
        <f t="shared" ca="1" si="416"/>
        <v>#N/A</v>
      </c>
      <c r="I428" s="1"/>
      <c r="J428" s="1" t="str">
        <f t="shared" si="432"/>
        <v>q_113k.1</v>
      </c>
      <c r="K428" s="1"/>
      <c r="L428" s="1"/>
      <c r="M428" s="1"/>
      <c r="N428" s="1"/>
      <c r="O428" s="1"/>
      <c r="P428" s="1"/>
      <c r="Q428" s="1" t="e">
        <f t="shared" ca="1" si="417"/>
        <v>#N/A</v>
      </c>
      <c r="R428" t="e">
        <f t="shared" ref="R428:T428" ca="1" si="460">IF(Q428&lt;&gt;"",INDEX(INDIRECT(R$2),$Q428),"")</f>
        <v>#N/A</v>
      </c>
      <c r="S428" t="e">
        <f t="shared" ca="1" si="460"/>
        <v>#N/A</v>
      </c>
      <c r="T428" t="e">
        <f t="shared" ca="1" si="460"/>
        <v>#N/A</v>
      </c>
    </row>
    <row r="429" spans="1:20">
      <c r="A429" t="s">
        <v>537</v>
      </c>
      <c r="B429" t="s">
        <v>1693</v>
      </c>
      <c r="C429" t="s">
        <v>1694</v>
      </c>
      <c r="D429" s="3" t="e">
        <f t="shared" ca="1" si="419"/>
        <v>#N/A</v>
      </c>
      <c r="E429" t="s">
        <v>1130</v>
      </c>
      <c r="F429" s="3" t="e">
        <f t="shared" ca="1" si="415"/>
        <v>#N/A</v>
      </c>
      <c r="G429" t="s">
        <v>6</v>
      </c>
      <c r="H429" s="3" t="e">
        <f t="shared" ca="1" si="416"/>
        <v>#N/A</v>
      </c>
      <c r="I429" s="1"/>
      <c r="J429" s="1" t="str">
        <f t="shared" si="432"/>
        <v>q_113k.2</v>
      </c>
      <c r="K429" s="1"/>
      <c r="L429" s="1"/>
      <c r="M429" s="1"/>
      <c r="N429" s="1"/>
      <c r="O429" s="1"/>
      <c r="P429" s="1"/>
      <c r="Q429" s="1" t="e">
        <f t="shared" ca="1" si="417"/>
        <v>#N/A</v>
      </c>
      <c r="R429" t="e">
        <f t="shared" ref="R429:T429" ca="1" si="461">IF(Q429&lt;&gt;"",INDEX(INDIRECT(R$2),$Q429),"")</f>
        <v>#N/A</v>
      </c>
      <c r="S429" t="e">
        <f t="shared" ca="1" si="461"/>
        <v>#N/A</v>
      </c>
      <c r="T429" t="e">
        <f t="shared" ca="1" si="461"/>
        <v>#N/A</v>
      </c>
    </row>
    <row r="430" spans="1:20">
      <c r="A430" t="s">
        <v>538</v>
      </c>
      <c r="B430" t="s">
        <v>1695</v>
      </c>
      <c r="C430" t="s">
        <v>1696</v>
      </c>
      <c r="D430" s="3" t="e">
        <f t="shared" ca="1" si="419"/>
        <v>#N/A</v>
      </c>
      <c r="E430" t="s">
        <v>8</v>
      </c>
      <c r="F430" s="3" t="e">
        <f t="shared" ca="1" si="415"/>
        <v>#N/A</v>
      </c>
      <c r="G430" t="s">
        <v>56</v>
      </c>
      <c r="H430" s="3" t="e">
        <f t="shared" ca="1" si="416"/>
        <v>#N/A</v>
      </c>
      <c r="I430" s="1"/>
      <c r="J430" s="1" t="str">
        <f t="shared" si="432"/>
        <v>q_113l.1</v>
      </c>
      <c r="K430" s="1"/>
      <c r="L430" s="1"/>
      <c r="M430" s="1"/>
      <c r="N430" s="1"/>
      <c r="O430" s="1"/>
      <c r="P430" s="1"/>
      <c r="Q430" s="1" t="e">
        <f t="shared" ca="1" si="417"/>
        <v>#N/A</v>
      </c>
      <c r="R430" t="e">
        <f t="shared" ref="R430:T430" ca="1" si="462">IF(Q430&lt;&gt;"",INDEX(INDIRECT(R$2),$Q430),"")</f>
        <v>#N/A</v>
      </c>
      <c r="S430" t="e">
        <f t="shared" ca="1" si="462"/>
        <v>#N/A</v>
      </c>
      <c r="T430" t="e">
        <f t="shared" ca="1" si="462"/>
        <v>#N/A</v>
      </c>
    </row>
    <row r="431" spans="1:20">
      <c r="A431" t="s">
        <v>539</v>
      </c>
      <c r="B431" t="s">
        <v>1697</v>
      </c>
      <c r="C431" t="s">
        <v>1698</v>
      </c>
      <c r="D431" s="3" t="e">
        <f t="shared" ca="1" si="419"/>
        <v>#N/A</v>
      </c>
      <c r="E431" t="s">
        <v>1130</v>
      </c>
      <c r="F431" s="3" t="e">
        <f t="shared" ca="1" si="415"/>
        <v>#N/A</v>
      </c>
      <c r="G431" t="s">
        <v>6</v>
      </c>
      <c r="H431" s="3" t="e">
        <f t="shared" ca="1" si="416"/>
        <v>#N/A</v>
      </c>
      <c r="I431" s="1"/>
      <c r="J431" s="1" t="str">
        <f t="shared" si="432"/>
        <v>q_113l.2</v>
      </c>
      <c r="K431" s="1"/>
      <c r="L431" s="1"/>
      <c r="M431" s="1"/>
      <c r="N431" s="1"/>
      <c r="O431" s="1"/>
      <c r="P431" s="1"/>
      <c r="Q431" s="1" t="e">
        <f t="shared" ca="1" si="417"/>
        <v>#N/A</v>
      </c>
      <c r="R431" t="e">
        <f t="shared" ref="R431:T431" ca="1" si="463">IF(Q431&lt;&gt;"",INDEX(INDIRECT(R$2),$Q431),"")</f>
        <v>#N/A</v>
      </c>
      <c r="S431" t="e">
        <f t="shared" ca="1" si="463"/>
        <v>#N/A</v>
      </c>
      <c r="T431" t="e">
        <f t="shared" ca="1" si="463"/>
        <v>#N/A</v>
      </c>
    </row>
    <row r="432" spans="1:20">
      <c r="A432" t="s">
        <v>540</v>
      </c>
      <c r="B432" t="s">
        <v>1699</v>
      </c>
      <c r="C432" t="s">
        <v>1700</v>
      </c>
      <c r="D432" s="3" t="e">
        <f t="shared" ca="1" si="419"/>
        <v>#N/A</v>
      </c>
      <c r="E432" t="s">
        <v>8</v>
      </c>
      <c r="F432" s="3" t="e">
        <f t="shared" ca="1" si="415"/>
        <v>#N/A</v>
      </c>
      <c r="G432" t="s">
        <v>56</v>
      </c>
      <c r="H432" s="3" t="e">
        <f t="shared" ca="1" si="416"/>
        <v>#N/A</v>
      </c>
      <c r="I432" s="1"/>
      <c r="J432" s="1" t="str">
        <f t="shared" si="432"/>
        <v>q_113m.1</v>
      </c>
      <c r="K432" s="1"/>
      <c r="L432" s="1"/>
      <c r="M432" s="1"/>
      <c r="N432" s="1"/>
      <c r="O432" s="1"/>
      <c r="P432" s="1"/>
      <c r="Q432" s="1" t="e">
        <f t="shared" ca="1" si="417"/>
        <v>#N/A</v>
      </c>
      <c r="R432" t="e">
        <f t="shared" ref="R432:T432" ca="1" si="464">IF(Q432&lt;&gt;"",INDEX(INDIRECT(R$2),$Q432),"")</f>
        <v>#N/A</v>
      </c>
      <c r="S432" t="e">
        <f t="shared" ca="1" si="464"/>
        <v>#N/A</v>
      </c>
      <c r="T432" t="e">
        <f t="shared" ca="1" si="464"/>
        <v>#N/A</v>
      </c>
    </row>
    <row r="433" spans="1:20">
      <c r="A433" t="s">
        <v>1701</v>
      </c>
      <c r="B433" t="s">
        <v>1702</v>
      </c>
      <c r="C433" t="s">
        <v>1703</v>
      </c>
      <c r="D433" s="3" t="e">
        <f t="shared" ca="1" si="419"/>
        <v>#N/A</v>
      </c>
      <c r="E433" t="s">
        <v>1130</v>
      </c>
      <c r="F433" s="3" t="e">
        <f t="shared" ca="1" si="415"/>
        <v>#N/A</v>
      </c>
      <c r="G433" t="s">
        <v>6</v>
      </c>
      <c r="H433" s="3" t="e">
        <f t="shared" ca="1" si="416"/>
        <v>#N/A</v>
      </c>
      <c r="I433" s="1"/>
      <c r="J433" s="1" t="str">
        <f t="shared" si="432"/>
        <v>q_113m.2</v>
      </c>
      <c r="K433" s="1"/>
      <c r="L433" s="1"/>
      <c r="M433" s="1"/>
      <c r="N433" s="1"/>
      <c r="O433" s="1"/>
      <c r="P433" s="1"/>
      <c r="Q433" s="1" t="e">
        <f t="shared" ca="1" si="417"/>
        <v>#N/A</v>
      </c>
      <c r="R433" t="e">
        <f t="shared" ref="R433:T433" ca="1" si="465">IF(Q433&lt;&gt;"",INDEX(INDIRECT(R$2),$Q433),"")</f>
        <v>#N/A</v>
      </c>
      <c r="S433" t="e">
        <f t="shared" ca="1" si="465"/>
        <v>#N/A</v>
      </c>
      <c r="T433" t="e">
        <f t="shared" ca="1" si="465"/>
        <v>#N/A</v>
      </c>
    </row>
    <row r="434" spans="1:20">
      <c r="A434" t="s">
        <v>1704</v>
      </c>
      <c r="B434" t="s">
        <v>1705</v>
      </c>
      <c r="C434" t="s">
        <v>1706</v>
      </c>
      <c r="D434" s="3" t="e">
        <f t="shared" ca="1" si="419"/>
        <v>#N/A</v>
      </c>
      <c r="E434" t="s">
        <v>8</v>
      </c>
      <c r="F434" s="3" t="e">
        <f t="shared" ca="1" si="415"/>
        <v>#N/A</v>
      </c>
      <c r="G434" t="s">
        <v>56</v>
      </c>
      <c r="H434" s="3" t="e">
        <f t="shared" ca="1" si="416"/>
        <v>#N/A</v>
      </c>
      <c r="I434" s="1"/>
      <c r="J434" s="1" t="str">
        <f t="shared" si="432"/>
        <v>q_113n.1</v>
      </c>
      <c r="K434" s="1"/>
      <c r="L434" s="1"/>
      <c r="M434" s="1"/>
      <c r="N434" s="1"/>
      <c r="O434" s="1"/>
      <c r="P434" s="1"/>
      <c r="Q434" s="1" t="e">
        <f t="shared" ca="1" si="417"/>
        <v>#N/A</v>
      </c>
      <c r="R434" t="e">
        <f t="shared" ref="R434:T434" ca="1" si="466">IF(Q434&lt;&gt;"",INDEX(INDIRECT(R$2),$Q434),"")</f>
        <v>#N/A</v>
      </c>
      <c r="S434" t="e">
        <f t="shared" ca="1" si="466"/>
        <v>#N/A</v>
      </c>
      <c r="T434" t="e">
        <f t="shared" ca="1" si="466"/>
        <v>#N/A</v>
      </c>
    </row>
    <row r="435" spans="1:20">
      <c r="A435" t="s">
        <v>1707</v>
      </c>
      <c r="B435" t="s">
        <v>1708</v>
      </c>
      <c r="C435" t="s">
        <v>1709</v>
      </c>
      <c r="D435" s="3" t="e">
        <f t="shared" ca="1" si="419"/>
        <v>#N/A</v>
      </c>
      <c r="E435" t="s">
        <v>1130</v>
      </c>
      <c r="F435" s="3" t="e">
        <f t="shared" ca="1" si="415"/>
        <v>#N/A</v>
      </c>
      <c r="G435" t="s">
        <v>6</v>
      </c>
      <c r="H435" s="3" t="e">
        <f t="shared" ca="1" si="416"/>
        <v>#N/A</v>
      </c>
      <c r="I435" s="1"/>
      <c r="J435" s="1" t="str">
        <f t="shared" si="432"/>
        <v>q_113n.2</v>
      </c>
      <c r="K435" s="1"/>
      <c r="L435" s="1"/>
      <c r="M435" s="1"/>
      <c r="N435" s="1"/>
      <c r="O435" s="1"/>
      <c r="P435" s="1"/>
      <c r="Q435" s="1" t="e">
        <f t="shared" ca="1" si="417"/>
        <v>#N/A</v>
      </c>
      <c r="R435" t="e">
        <f t="shared" ref="R435:T435" ca="1" si="467">IF(Q435&lt;&gt;"",INDEX(INDIRECT(R$2),$Q435),"")</f>
        <v>#N/A</v>
      </c>
      <c r="S435" t="e">
        <f t="shared" ca="1" si="467"/>
        <v>#N/A</v>
      </c>
      <c r="T435" t="e">
        <f t="shared" ca="1" si="467"/>
        <v>#N/A</v>
      </c>
    </row>
    <row r="436" spans="1:20">
      <c r="A436" t="s">
        <v>1710</v>
      </c>
      <c r="B436" t="s">
        <v>1711</v>
      </c>
      <c r="C436" t="s">
        <v>1712</v>
      </c>
      <c r="D436" s="3" t="e">
        <f t="shared" ca="1" si="419"/>
        <v>#N/A</v>
      </c>
      <c r="E436" t="s">
        <v>8</v>
      </c>
      <c r="F436" s="3" t="e">
        <f t="shared" ca="1" si="415"/>
        <v>#N/A</v>
      </c>
      <c r="G436" t="s">
        <v>56</v>
      </c>
      <c r="H436" s="3" t="e">
        <f t="shared" ca="1" si="416"/>
        <v>#N/A</v>
      </c>
      <c r="I436" s="1"/>
      <c r="J436" s="1" t="str">
        <f t="shared" si="432"/>
        <v>q_113o.1</v>
      </c>
      <c r="K436" s="1"/>
      <c r="L436" s="1"/>
      <c r="M436" s="1"/>
      <c r="N436" s="1"/>
      <c r="O436" s="1"/>
      <c r="P436" s="1"/>
      <c r="Q436" s="1" t="e">
        <f t="shared" ca="1" si="417"/>
        <v>#N/A</v>
      </c>
      <c r="R436" t="e">
        <f t="shared" ref="R436:T436" ca="1" si="468">IF(Q436&lt;&gt;"",INDEX(INDIRECT(R$2),$Q436),"")</f>
        <v>#N/A</v>
      </c>
      <c r="S436" t="e">
        <f t="shared" ca="1" si="468"/>
        <v>#N/A</v>
      </c>
      <c r="T436" t="e">
        <f t="shared" ca="1" si="468"/>
        <v>#N/A</v>
      </c>
    </row>
    <row r="437" spans="1:20">
      <c r="A437" t="s">
        <v>1713</v>
      </c>
      <c r="B437" t="s">
        <v>1714</v>
      </c>
      <c r="C437" t="s">
        <v>1715</v>
      </c>
      <c r="D437" s="3" t="e">
        <f t="shared" ca="1" si="419"/>
        <v>#N/A</v>
      </c>
      <c r="E437" t="s">
        <v>1130</v>
      </c>
      <c r="F437" s="3" t="e">
        <f t="shared" ca="1" si="415"/>
        <v>#N/A</v>
      </c>
      <c r="G437" t="s">
        <v>6</v>
      </c>
      <c r="H437" s="3" t="e">
        <f t="shared" ca="1" si="416"/>
        <v>#N/A</v>
      </c>
      <c r="I437" s="1"/>
      <c r="J437" s="1" t="str">
        <f t="shared" si="432"/>
        <v>q_113o.2</v>
      </c>
      <c r="K437" s="1"/>
      <c r="L437" s="1"/>
      <c r="M437" s="1"/>
      <c r="N437" s="1"/>
      <c r="O437" s="1"/>
      <c r="P437" s="1"/>
      <c r="Q437" s="1" t="e">
        <f t="shared" ca="1" si="417"/>
        <v>#N/A</v>
      </c>
      <c r="R437" t="e">
        <f t="shared" ref="R437:T437" ca="1" si="469">IF(Q437&lt;&gt;"",INDEX(INDIRECT(R$2),$Q437),"")</f>
        <v>#N/A</v>
      </c>
      <c r="S437" t="e">
        <f t="shared" ca="1" si="469"/>
        <v>#N/A</v>
      </c>
      <c r="T437" t="e">
        <f t="shared" ca="1" si="469"/>
        <v>#N/A</v>
      </c>
    </row>
    <row r="438" spans="1:20">
      <c r="A438" t="s">
        <v>1716</v>
      </c>
      <c r="B438" t="s">
        <v>1717</v>
      </c>
      <c r="C438" t="s">
        <v>1718</v>
      </c>
      <c r="D438" s="3" t="e">
        <f t="shared" ca="1" si="419"/>
        <v>#N/A</v>
      </c>
      <c r="E438" t="s">
        <v>8</v>
      </c>
      <c r="F438" s="3" t="e">
        <f t="shared" ca="1" si="415"/>
        <v>#N/A</v>
      </c>
      <c r="G438" t="s">
        <v>56</v>
      </c>
      <c r="H438" s="3" t="e">
        <f t="shared" ca="1" si="416"/>
        <v>#N/A</v>
      </c>
      <c r="I438" s="1"/>
      <c r="J438" s="1" t="str">
        <f t="shared" si="432"/>
        <v>q_113p.1</v>
      </c>
      <c r="K438" s="1"/>
      <c r="L438" s="1"/>
      <c r="M438" s="1"/>
      <c r="N438" s="1"/>
      <c r="O438" s="1"/>
      <c r="P438" s="1"/>
      <c r="Q438" s="1" t="e">
        <f t="shared" ca="1" si="417"/>
        <v>#N/A</v>
      </c>
      <c r="R438" t="e">
        <f t="shared" ref="R438:T438" ca="1" si="470">IF(Q438&lt;&gt;"",INDEX(INDIRECT(R$2),$Q438),"")</f>
        <v>#N/A</v>
      </c>
      <c r="S438" t="e">
        <f t="shared" ca="1" si="470"/>
        <v>#N/A</v>
      </c>
      <c r="T438" t="e">
        <f t="shared" ca="1" si="470"/>
        <v>#N/A</v>
      </c>
    </row>
    <row r="439" spans="1:20">
      <c r="A439" t="s">
        <v>1719</v>
      </c>
      <c r="B439" t="s">
        <v>1720</v>
      </c>
      <c r="C439" t="s">
        <v>1721</v>
      </c>
      <c r="D439" s="3" t="e">
        <f t="shared" ca="1" si="419"/>
        <v>#N/A</v>
      </c>
      <c r="E439" t="s">
        <v>1130</v>
      </c>
      <c r="F439" s="3" t="e">
        <f t="shared" ca="1" si="415"/>
        <v>#N/A</v>
      </c>
      <c r="G439" t="s">
        <v>6</v>
      </c>
      <c r="H439" s="3" t="e">
        <f t="shared" ca="1" si="416"/>
        <v>#N/A</v>
      </c>
      <c r="I439" s="1"/>
      <c r="J439" s="1" t="str">
        <f t="shared" si="432"/>
        <v>q_113p.2</v>
      </c>
      <c r="K439" s="1"/>
      <c r="L439" s="1"/>
      <c r="M439" s="1"/>
      <c r="N439" s="1"/>
      <c r="O439" s="1"/>
      <c r="P439" s="1"/>
      <c r="Q439" s="1" t="e">
        <f t="shared" ca="1" si="417"/>
        <v>#N/A</v>
      </c>
      <c r="R439" t="e">
        <f t="shared" ref="R439:T439" ca="1" si="471">IF(Q439&lt;&gt;"",INDEX(INDIRECT(R$2),$Q439),"")</f>
        <v>#N/A</v>
      </c>
      <c r="S439" t="e">
        <f t="shared" ca="1" si="471"/>
        <v>#N/A</v>
      </c>
      <c r="T439" t="e">
        <f t="shared" ca="1" si="471"/>
        <v>#N/A</v>
      </c>
    </row>
    <row r="440" spans="1:20">
      <c r="A440" t="s">
        <v>1722</v>
      </c>
      <c r="B440" t="s">
        <v>1723</v>
      </c>
      <c r="C440" t="s">
        <v>1724</v>
      </c>
      <c r="D440" s="3" t="e">
        <f t="shared" ca="1" si="419"/>
        <v>#N/A</v>
      </c>
      <c r="E440" t="s">
        <v>8</v>
      </c>
      <c r="F440" s="3" t="e">
        <f t="shared" ca="1" si="415"/>
        <v>#N/A</v>
      </c>
      <c r="G440" t="s">
        <v>56</v>
      </c>
      <c r="H440" s="3" t="e">
        <f t="shared" ca="1" si="416"/>
        <v>#N/A</v>
      </c>
      <c r="I440" s="1"/>
      <c r="J440" s="1" t="str">
        <f t="shared" si="432"/>
        <v>q_113q.1</v>
      </c>
      <c r="K440" s="1"/>
      <c r="L440" s="1"/>
      <c r="M440" s="1"/>
      <c r="N440" s="1"/>
      <c r="O440" s="1"/>
      <c r="P440" s="1"/>
      <c r="Q440" s="1" t="e">
        <f t="shared" ca="1" si="417"/>
        <v>#N/A</v>
      </c>
      <c r="R440" t="e">
        <f t="shared" ref="R440:T440" ca="1" si="472">IF(Q440&lt;&gt;"",INDEX(INDIRECT(R$2),$Q440),"")</f>
        <v>#N/A</v>
      </c>
      <c r="S440" t="e">
        <f t="shared" ca="1" si="472"/>
        <v>#N/A</v>
      </c>
      <c r="T440" t="e">
        <f t="shared" ca="1" si="472"/>
        <v>#N/A</v>
      </c>
    </row>
    <row r="441" spans="1:20">
      <c r="A441" t="s">
        <v>1725</v>
      </c>
      <c r="B441" t="s">
        <v>1726</v>
      </c>
      <c r="C441" t="s">
        <v>1727</v>
      </c>
      <c r="D441" s="3" t="e">
        <f t="shared" ca="1" si="419"/>
        <v>#N/A</v>
      </c>
      <c r="E441" t="s">
        <v>1130</v>
      </c>
      <c r="F441" s="3" t="e">
        <f t="shared" ca="1" si="415"/>
        <v>#N/A</v>
      </c>
      <c r="G441" t="s">
        <v>6</v>
      </c>
      <c r="H441" s="3" t="e">
        <f t="shared" ca="1" si="416"/>
        <v>#N/A</v>
      </c>
      <c r="I441" s="1"/>
      <c r="J441" s="1" t="str">
        <f t="shared" si="432"/>
        <v>q_113q.2</v>
      </c>
      <c r="K441" s="1"/>
      <c r="L441" s="1"/>
      <c r="M441" s="1"/>
      <c r="N441" s="1"/>
      <c r="O441" s="1"/>
      <c r="P441" s="1"/>
      <c r="Q441" s="1" t="e">
        <f t="shared" ca="1" si="417"/>
        <v>#N/A</v>
      </c>
      <c r="R441" t="e">
        <f t="shared" ref="R441:T441" ca="1" si="473">IF(Q441&lt;&gt;"",INDEX(INDIRECT(R$2),$Q441),"")</f>
        <v>#N/A</v>
      </c>
      <c r="S441" t="e">
        <f t="shared" ca="1" si="473"/>
        <v>#N/A</v>
      </c>
      <c r="T441" t="e">
        <f t="shared" ca="1" si="473"/>
        <v>#N/A</v>
      </c>
    </row>
    <row r="442" spans="1:20">
      <c r="A442" t="s">
        <v>1728</v>
      </c>
      <c r="B442" t="s">
        <v>1729</v>
      </c>
      <c r="C442" t="s">
        <v>1730</v>
      </c>
      <c r="D442" s="3" t="e">
        <f t="shared" ca="1" si="419"/>
        <v>#N/A</v>
      </c>
      <c r="E442" t="s">
        <v>8</v>
      </c>
      <c r="F442" s="3" t="e">
        <f t="shared" ca="1" si="415"/>
        <v>#N/A</v>
      </c>
      <c r="G442" t="s">
        <v>56</v>
      </c>
      <c r="H442" s="3" t="e">
        <f t="shared" ca="1" si="416"/>
        <v>#N/A</v>
      </c>
      <c r="I442" s="1"/>
      <c r="J442" s="1" t="str">
        <f t="shared" si="432"/>
        <v>q_113r.1</v>
      </c>
      <c r="K442" s="1"/>
      <c r="L442" s="1"/>
      <c r="M442" s="1"/>
      <c r="N442" s="1"/>
      <c r="O442" s="1"/>
      <c r="P442" s="1"/>
      <c r="Q442" s="1" t="e">
        <f t="shared" ca="1" si="417"/>
        <v>#N/A</v>
      </c>
      <c r="R442" t="e">
        <f t="shared" ref="R442:T442" ca="1" si="474">IF(Q442&lt;&gt;"",INDEX(INDIRECT(R$2),$Q442),"")</f>
        <v>#N/A</v>
      </c>
      <c r="S442" t="e">
        <f t="shared" ca="1" si="474"/>
        <v>#N/A</v>
      </c>
      <c r="T442" t="e">
        <f t="shared" ca="1" si="474"/>
        <v>#N/A</v>
      </c>
    </row>
    <row r="443" spans="1:20">
      <c r="A443" t="s">
        <v>1731</v>
      </c>
      <c r="B443" t="s">
        <v>1732</v>
      </c>
      <c r="C443" t="s">
        <v>1733</v>
      </c>
      <c r="D443" s="3" t="e">
        <f t="shared" ca="1" si="419"/>
        <v>#N/A</v>
      </c>
      <c r="E443" t="s">
        <v>1130</v>
      </c>
      <c r="F443" s="3" t="e">
        <f t="shared" ca="1" si="415"/>
        <v>#N/A</v>
      </c>
      <c r="G443" t="s">
        <v>6</v>
      </c>
      <c r="H443" s="3" t="e">
        <f t="shared" ca="1" si="416"/>
        <v>#N/A</v>
      </c>
      <c r="I443" s="1"/>
      <c r="J443" s="1" t="str">
        <f t="shared" si="432"/>
        <v>q_113r.2</v>
      </c>
      <c r="K443" s="1"/>
      <c r="L443" s="1"/>
      <c r="M443" s="1"/>
      <c r="N443" s="1"/>
      <c r="O443" s="1"/>
      <c r="P443" s="1"/>
      <c r="Q443" s="1" t="e">
        <f t="shared" ca="1" si="417"/>
        <v>#N/A</v>
      </c>
      <c r="R443" t="e">
        <f t="shared" ref="R443:T443" ca="1" si="475">IF(Q443&lt;&gt;"",INDEX(INDIRECT(R$2),$Q443),"")</f>
        <v>#N/A</v>
      </c>
      <c r="S443" t="e">
        <f t="shared" ca="1" si="475"/>
        <v>#N/A</v>
      </c>
      <c r="T443" t="e">
        <f t="shared" ca="1" si="475"/>
        <v>#N/A</v>
      </c>
    </row>
    <row r="444" spans="1:20">
      <c r="A444" t="s">
        <v>1734</v>
      </c>
      <c r="B444" t="s">
        <v>1735</v>
      </c>
      <c r="C444" t="s">
        <v>1736</v>
      </c>
      <c r="D444" s="3" t="e">
        <f t="shared" ca="1" si="419"/>
        <v>#N/A</v>
      </c>
      <c r="E444" t="s">
        <v>8</v>
      </c>
      <c r="F444" s="3" t="e">
        <f t="shared" ca="1" si="415"/>
        <v>#N/A</v>
      </c>
      <c r="G444" t="s">
        <v>56</v>
      </c>
      <c r="H444" s="3" t="e">
        <f t="shared" ca="1" si="416"/>
        <v>#N/A</v>
      </c>
      <c r="I444" s="1"/>
      <c r="J444" s="1" t="str">
        <f t="shared" si="432"/>
        <v>q_113s.1</v>
      </c>
      <c r="K444" s="1"/>
      <c r="L444" s="1"/>
      <c r="M444" s="1"/>
      <c r="N444" s="1"/>
      <c r="O444" s="1"/>
      <c r="P444" s="1"/>
      <c r="Q444" s="1" t="e">
        <f t="shared" ca="1" si="417"/>
        <v>#N/A</v>
      </c>
      <c r="R444" t="e">
        <f t="shared" ref="R444:T444" ca="1" si="476">IF(Q444&lt;&gt;"",INDEX(INDIRECT(R$2),$Q444),"")</f>
        <v>#N/A</v>
      </c>
      <c r="S444" t="e">
        <f t="shared" ca="1" si="476"/>
        <v>#N/A</v>
      </c>
      <c r="T444" t="e">
        <f t="shared" ca="1" si="476"/>
        <v>#N/A</v>
      </c>
    </row>
    <row r="445" spans="1:20">
      <c r="A445" t="s">
        <v>1737</v>
      </c>
      <c r="B445" t="s">
        <v>1738</v>
      </c>
      <c r="C445" t="s">
        <v>1739</v>
      </c>
      <c r="D445" s="3" t="e">
        <f t="shared" ca="1" si="419"/>
        <v>#N/A</v>
      </c>
      <c r="E445" t="s">
        <v>1130</v>
      </c>
      <c r="F445" s="3" t="e">
        <f t="shared" ca="1" si="415"/>
        <v>#N/A</v>
      </c>
      <c r="G445" t="s">
        <v>6</v>
      </c>
      <c r="H445" s="3" t="e">
        <f t="shared" ca="1" si="416"/>
        <v>#N/A</v>
      </c>
      <c r="I445" s="1"/>
      <c r="J445" s="1" t="str">
        <f t="shared" si="432"/>
        <v>q_113s.2</v>
      </c>
      <c r="K445" s="1"/>
      <c r="L445" s="1"/>
      <c r="M445" s="1"/>
      <c r="N445" s="1"/>
      <c r="O445" s="1"/>
      <c r="P445" s="1"/>
      <c r="Q445" s="1" t="e">
        <f t="shared" ca="1" si="417"/>
        <v>#N/A</v>
      </c>
      <c r="R445" t="e">
        <f t="shared" ref="R445:T445" ca="1" si="477">IF(Q445&lt;&gt;"",INDEX(INDIRECT(R$2),$Q445),"")</f>
        <v>#N/A</v>
      </c>
      <c r="S445" t="e">
        <f t="shared" ca="1" si="477"/>
        <v>#N/A</v>
      </c>
      <c r="T445" t="e">
        <f t="shared" ca="1" si="477"/>
        <v>#N/A</v>
      </c>
    </row>
    <row r="446" spans="1:20">
      <c r="A446" t="s">
        <v>1740</v>
      </c>
      <c r="B446" t="s">
        <v>1741</v>
      </c>
      <c r="C446" t="s">
        <v>1742</v>
      </c>
      <c r="D446" s="3" t="e">
        <f t="shared" ca="1" si="419"/>
        <v>#N/A</v>
      </c>
      <c r="E446" t="s">
        <v>8</v>
      </c>
      <c r="F446" s="3" t="e">
        <f t="shared" ca="1" si="415"/>
        <v>#N/A</v>
      </c>
      <c r="G446" t="s">
        <v>56</v>
      </c>
      <c r="H446" s="3" t="e">
        <f t="shared" ca="1" si="416"/>
        <v>#N/A</v>
      </c>
      <c r="I446" s="1"/>
      <c r="J446" s="1" t="str">
        <f t="shared" si="432"/>
        <v>q_113t.1</v>
      </c>
      <c r="K446" s="1"/>
      <c r="L446" s="1"/>
      <c r="M446" s="1"/>
      <c r="N446" s="1"/>
      <c r="O446" s="1"/>
      <c r="P446" s="1"/>
      <c r="Q446" s="1" t="e">
        <f t="shared" ca="1" si="417"/>
        <v>#N/A</v>
      </c>
      <c r="R446" t="e">
        <f t="shared" ref="R446:T446" ca="1" si="478">IF(Q446&lt;&gt;"",INDEX(INDIRECT(R$2),$Q446),"")</f>
        <v>#N/A</v>
      </c>
      <c r="S446" t="e">
        <f t="shared" ca="1" si="478"/>
        <v>#N/A</v>
      </c>
      <c r="T446" t="e">
        <f t="shared" ca="1" si="478"/>
        <v>#N/A</v>
      </c>
    </row>
    <row r="447" spans="1:20">
      <c r="A447" t="s">
        <v>1743</v>
      </c>
      <c r="B447" t="s">
        <v>1744</v>
      </c>
      <c r="C447" t="s">
        <v>1745</v>
      </c>
      <c r="D447" s="3" t="e">
        <f t="shared" ca="1" si="419"/>
        <v>#N/A</v>
      </c>
      <c r="E447" t="s">
        <v>1130</v>
      </c>
      <c r="F447" s="3" t="e">
        <f t="shared" ca="1" si="415"/>
        <v>#N/A</v>
      </c>
      <c r="G447" t="s">
        <v>6</v>
      </c>
      <c r="H447" s="3" t="e">
        <f t="shared" ca="1" si="416"/>
        <v>#N/A</v>
      </c>
      <c r="I447" s="1"/>
      <c r="J447" s="1" t="str">
        <f t="shared" si="432"/>
        <v>q_113t.2</v>
      </c>
      <c r="K447" s="1"/>
      <c r="L447" s="1"/>
      <c r="M447" s="1"/>
      <c r="N447" s="1"/>
      <c r="O447" s="1"/>
      <c r="P447" s="1"/>
      <c r="Q447" s="1" t="e">
        <f t="shared" ca="1" si="417"/>
        <v>#N/A</v>
      </c>
      <c r="R447" t="e">
        <f t="shared" ref="R447:T447" ca="1" si="479">IF(Q447&lt;&gt;"",INDEX(INDIRECT(R$2),$Q447),"")</f>
        <v>#N/A</v>
      </c>
      <c r="S447" t="e">
        <f t="shared" ca="1" si="479"/>
        <v>#N/A</v>
      </c>
      <c r="T447" t="e">
        <f t="shared" ca="1" si="479"/>
        <v>#N/A</v>
      </c>
    </row>
    <row r="448" spans="1:20">
      <c r="A448" t="s">
        <v>1746</v>
      </c>
      <c r="B448" t="s">
        <v>1747</v>
      </c>
      <c r="C448" t="s">
        <v>1748</v>
      </c>
      <c r="D448" s="3" t="e">
        <f t="shared" ca="1" si="419"/>
        <v>#N/A</v>
      </c>
      <c r="E448" t="s">
        <v>8</v>
      </c>
      <c r="F448" s="3" t="e">
        <f t="shared" ca="1" si="415"/>
        <v>#N/A</v>
      </c>
      <c r="G448" t="s">
        <v>56</v>
      </c>
      <c r="H448" s="3" t="e">
        <f t="shared" ca="1" si="416"/>
        <v>#N/A</v>
      </c>
      <c r="I448" s="1"/>
      <c r="J448" s="1" t="str">
        <f t="shared" si="432"/>
        <v>q_113u.1</v>
      </c>
      <c r="K448" s="1"/>
      <c r="L448" s="1"/>
      <c r="M448" s="1"/>
      <c r="N448" s="1"/>
      <c r="O448" s="1"/>
      <c r="P448" s="1"/>
      <c r="Q448" s="1" t="e">
        <f t="shared" ca="1" si="417"/>
        <v>#N/A</v>
      </c>
      <c r="R448" t="e">
        <f t="shared" ref="R448:T448" ca="1" si="480">IF(Q448&lt;&gt;"",INDEX(INDIRECT(R$2),$Q448),"")</f>
        <v>#N/A</v>
      </c>
      <c r="S448" t="e">
        <f t="shared" ca="1" si="480"/>
        <v>#N/A</v>
      </c>
      <c r="T448" t="e">
        <f t="shared" ca="1" si="480"/>
        <v>#N/A</v>
      </c>
    </row>
    <row r="449" spans="1:20">
      <c r="A449" t="s">
        <v>1749</v>
      </c>
      <c r="B449" t="s">
        <v>1750</v>
      </c>
      <c r="C449" t="s">
        <v>1751</v>
      </c>
      <c r="D449" s="3" t="e">
        <f t="shared" ca="1" si="419"/>
        <v>#N/A</v>
      </c>
      <c r="E449" t="s">
        <v>1130</v>
      </c>
      <c r="F449" s="3" t="e">
        <f t="shared" ca="1" si="415"/>
        <v>#N/A</v>
      </c>
      <c r="G449" t="s">
        <v>6</v>
      </c>
      <c r="H449" s="3" t="e">
        <f t="shared" ca="1" si="416"/>
        <v>#N/A</v>
      </c>
      <c r="I449" s="1"/>
      <c r="J449" s="1" t="str">
        <f t="shared" si="432"/>
        <v>q_113u.2</v>
      </c>
      <c r="K449" s="1"/>
      <c r="L449" s="1"/>
      <c r="M449" s="1"/>
      <c r="N449" s="1"/>
      <c r="O449" s="1"/>
      <c r="P449" s="1"/>
      <c r="Q449" s="1" t="e">
        <f t="shared" ca="1" si="417"/>
        <v>#N/A</v>
      </c>
      <c r="R449" t="e">
        <f t="shared" ref="R449:T449" ca="1" si="481">IF(Q449&lt;&gt;"",INDEX(INDIRECT(R$2),$Q449),"")</f>
        <v>#N/A</v>
      </c>
      <c r="S449" t="e">
        <f t="shared" ca="1" si="481"/>
        <v>#N/A</v>
      </c>
      <c r="T449" t="e">
        <f t="shared" ca="1" si="481"/>
        <v>#N/A</v>
      </c>
    </row>
    <row r="450" spans="1:20">
      <c r="A450" t="s">
        <v>1752</v>
      </c>
      <c r="B450" t="s">
        <v>1753</v>
      </c>
      <c r="C450" t="s">
        <v>1754</v>
      </c>
      <c r="D450" s="3" t="e">
        <f t="shared" ca="1" si="419"/>
        <v>#N/A</v>
      </c>
      <c r="E450" t="s">
        <v>5</v>
      </c>
      <c r="F450" s="3" t="e">
        <f t="shared" ca="1" si="415"/>
        <v>#N/A</v>
      </c>
      <c r="G450" t="s">
        <v>6</v>
      </c>
      <c r="H450" s="3" t="e">
        <f t="shared" ca="1" si="416"/>
        <v>#N/A</v>
      </c>
      <c r="I450" s="1"/>
      <c r="J450" s="1" t="str">
        <f t="shared" si="432"/>
        <v>q_113v.1</v>
      </c>
      <c r="K450" s="1"/>
      <c r="L450" s="1"/>
      <c r="M450" s="1"/>
      <c r="N450" s="1"/>
      <c r="O450" s="1"/>
      <c r="P450" s="1"/>
      <c r="Q450" s="1" t="e">
        <f t="shared" ca="1" si="417"/>
        <v>#N/A</v>
      </c>
      <c r="R450" t="e">
        <f t="shared" ref="R450:T450" ca="1" si="482">IF(Q450&lt;&gt;"",INDEX(INDIRECT(R$2),$Q450),"")</f>
        <v>#N/A</v>
      </c>
      <c r="S450" t="e">
        <f t="shared" ca="1" si="482"/>
        <v>#N/A</v>
      </c>
      <c r="T450" t="e">
        <f t="shared" ca="1" si="482"/>
        <v>#N/A</v>
      </c>
    </row>
    <row r="451" spans="1:20">
      <c r="A451" t="s">
        <v>1755</v>
      </c>
      <c r="B451" t="s">
        <v>1756</v>
      </c>
      <c r="C451" t="s">
        <v>1757</v>
      </c>
      <c r="D451" s="3" t="e">
        <f t="shared" ca="1" si="419"/>
        <v>#N/A</v>
      </c>
      <c r="E451" t="s">
        <v>1130</v>
      </c>
      <c r="F451" s="3" t="e">
        <f t="shared" ca="1" si="415"/>
        <v>#N/A</v>
      </c>
      <c r="G451" t="s">
        <v>6</v>
      </c>
      <c r="H451" s="3" t="e">
        <f t="shared" ca="1" si="416"/>
        <v>#N/A</v>
      </c>
      <c r="I451" s="1"/>
      <c r="J451" s="1" t="str">
        <f t="shared" si="432"/>
        <v>q_113v.2</v>
      </c>
      <c r="K451" s="1"/>
      <c r="L451" s="1"/>
      <c r="M451" s="1"/>
      <c r="N451" s="1"/>
      <c r="O451" s="1"/>
      <c r="P451" s="1"/>
      <c r="Q451" s="1" t="e">
        <f t="shared" ca="1" si="417"/>
        <v>#N/A</v>
      </c>
      <c r="R451" t="e">
        <f t="shared" ref="R451:T451" ca="1" si="483">IF(Q451&lt;&gt;"",INDEX(INDIRECT(R$2),$Q451),"")</f>
        <v>#N/A</v>
      </c>
      <c r="S451" t="e">
        <f t="shared" ca="1" si="483"/>
        <v>#N/A</v>
      </c>
      <c r="T451" t="e">
        <f t="shared" ca="1" si="483"/>
        <v>#N/A</v>
      </c>
    </row>
    <row r="452" spans="1:20">
      <c r="A452" t="s">
        <v>1758</v>
      </c>
      <c r="B452" t="s">
        <v>1759</v>
      </c>
      <c r="C452" t="s">
        <v>1760</v>
      </c>
      <c r="D452" s="3" t="str">
        <f t="shared" ca="1" si="419"/>
        <v>Regular specific diet - No</v>
      </c>
      <c r="E452" t="s">
        <v>8</v>
      </c>
      <c r="F452" s="3" t="str">
        <f t="shared" ref="F452:F515" ca="1" si="484">S452</f>
        <v>factor</v>
      </c>
      <c r="G452" t="s">
        <v>1761</v>
      </c>
      <c r="H452" s="3" t="str">
        <f t="shared" ref="H452:H515" ca="1" si="485">T452</f>
        <v>1="No";2="Yes"</v>
      </c>
      <c r="I452" s="1"/>
      <c r="J452" s="40" t="s">
        <v>1040</v>
      </c>
      <c r="K452" s="1" t="s">
        <v>2345</v>
      </c>
      <c r="L452" s="1">
        <v>1</v>
      </c>
      <c r="M452" s="1"/>
      <c r="N452" s="1"/>
      <c r="O452" s="1"/>
      <c r="P452" s="1"/>
      <c r="Q452" s="1">
        <f t="shared" ref="Q452:Q515" ca="1" si="486">IF(J452&lt;&gt;"",MATCH(J452,INDIRECT(Q$2),0),"")</f>
        <v>442</v>
      </c>
      <c r="R452" t="str">
        <f t="shared" ref="R452:T452" ca="1" si="487">IF(Q452&lt;&gt;"",INDEX(INDIRECT(R$2),$Q452),"")</f>
        <v>Regular specific diet - No</v>
      </c>
      <c r="S452" t="str">
        <f t="shared" ca="1" si="487"/>
        <v>factor</v>
      </c>
      <c r="T452" t="str">
        <f t="shared" ca="1" si="487"/>
        <v>1="No";2="Yes"</v>
      </c>
    </row>
    <row r="453" spans="1:20">
      <c r="A453" t="s">
        <v>1762</v>
      </c>
      <c r="B453" t="s">
        <v>935</v>
      </c>
      <c r="C453" t="s">
        <v>1763</v>
      </c>
      <c r="D453" s="3" t="str">
        <f t="shared" ref="D453:D516" ca="1" si="488">R453</f>
        <v>Head/Neck trauma in the last 5 years</v>
      </c>
      <c r="E453" t="s">
        <v>8</v>
      </c>
      <c r="F453" s="3" t="str">
        <f t="shared" ca="1" si="484"/>
        <v>factor</v>
      </c>
      <c r="G453" t="s">
        <v>56</v>
      </c>
      <c r="H453" s="3" t="str">
        <f t="shared" ca="1" si="485"/>
        <v>1="No";2="Head";3="Neck";4="Head and Neck"</v>
      </c>
      <c r="I453" s="1"/>
      <c r="J453" s="1" t="str">
        <f t="shared" si="432"/>
        <v>q_115</v>
      </c>
      <c r="K453" s="1" t="s">
        <v>2360</v>
      </c>
      <c r="L453" s="1"/>
      <c r="M453" s="1"/>
      <c r="N453" s="1"/>
      <c r="O453" s="1"/>
      <c r="P453" s="1"/>
      <c r="Q453" s="1">
        <f t="shared" ca="1" si="486"/>
        <v>450</v>
      </c>
      <c r="R453" t="str">
        <f t="shared" ref="R453:T453" ca="1" si="489">IF(Q453&lt;&gt;"",INDEX(INDIRECT(R$2),$Q453),"")</f>
        <v>Head/Neck trauma in the last 5 years</v>
      </c>
      <c r="S453" t="str">
        <f t="shared" ca="1" si="489"/>
        <v>factor</v>
      </c>
      <c r="T453" t="str">
        <f t="shared" ca="1" si="489"/>
        <v>1="No";2="Head";3="Neck";4="Head and Neck"</v>
      </c>
    </row>
    <row r="454" spans="1:20">
      <c r="A454" t="s">
        <v>1764</v>
      </c>
      <c r="B454" t="s">
        <v>936</v>
      </c>
      <c r="C454" t="s">
        <v>1765</v>
      </c>
      <c r="D454" s="3" t="str">
        <f t="shared" ca="1" si="488"/>
        <v>Head/Neck trauma &gt; 5 years</v>
      </c>
      <c r="E454" t="s">
        <v>8</v>
      </c>
      <c r="F454" s="3" t="str">
        <f t="shared" ca="1" si="484"/>
        <v>factor</v>
      </c>
      <c r="G454" t="s">
        <v>56</v>
      </c>
      <c r="H454" s="3" t="str">
        <f t="shared" ca="1" si="485"/>
        <v>1="No";2="Head";3="Neck";4="Head and Neck"</v>
      </c>
      <c r="I454" s="1"/>
      <c r="J454" s="1" t="str">
        <f t="shared" si="432"/>
        <v>q_116</v>
      </c>
      <c r="K454" s="1" t="s">
        <v>2360</v>
      </c>
      <c r="L454" s="1"/>
      <c r="M454" s="1"/>
      <c r="N454" s="1"/>
      <c r="O454" s="1"/>
      <c r="P454" s="1"/>
      <c r="Q454" s="1">
        <f t="shared" ca="1" si="486"/>
        <v>451</v>
      </c>
      <c r="R454" t="str">
        <f t="shared" ref="R454:T454" ca="1" si="490">IF(Q454&lt;&gt;"",INDEX(INDIRECT(R$2),$Q454),"")</f>
        <v>Head/Neck trauma &gt; 5 years</v>
      </c>
      <c r="S454" t="str">
        <f t="shared" ca="1" si="490"/>
        <v>factor</v>
      </c>
      <c r="T454" t="str">
        <f t="shared" ca="1" si="490"/>
        <v>1="No";2="Head";3="Neck";4="Head and Neck"</v>
      </c>
    </row>
    <row r="455" spans="1:20">
      <c r="A455" t="s">
        <v>1766</v>
      </c>
      <c r="B455" t="s">
        <v>937</v>
      </c>
      <c r="C455" t="s">
        <v>1767</v>
      </c>
      <c r="D455" s="3" t="str">
        <f t="shared" ca="1" si="488"/>
        <v>Other Cervical trauma in the last 5 years</v>
      </c>
      <c r="E455" t="s">
        <v>8</v>
      </c>
      <c r="F455" s="3" t="str">
        <f t="shared" ca="1" si="484"/>
        <v>factor</v>
      </c>
      <c r="G455" t="s">
        <v>56</v>
      </c>
      <c r="H455" s="3" t="str">
        <f t="shared" ca="1" si="485"/>
        <v>1="No";2="Yes"</v>
      </c>
      <c r="I455" s="1"/>
      <c r="J455" s="1" t="str">
        <f t="shared" si="432"/>
        <v>q_117a</v>
      </c>
      <c r="K455" s="1" t="s">
        <v>548</v>
      </c>
      <c r="L455" s="1" t="s">
        <v>2339</v>
      </c>
      <c r="M455" s="1"/>
      <c r="N455" s="1"/>
      <c r="O455" s="1"/>
      <c r="P455" s="1"/>
      <c r="Q455" s="1">
        <f t="shared" ca="1" si="486"/>
        <v>452</v>
      </c>
      <c r="R455" t="str">
        <f t="shared" ref="R455:T455" ca="1" si="491">IF(Q455&lt;&gt;"",INDEX(INDIRECT(R$2),$Q455),"")</f>
        <v>Other Cervical trauma in the last 5 years</v>
      </c>
      <c r="S455" t="str">
        <f t="shared" ca="1" si="491"/>
        <v>factor</v>
      </c>
      <c r="T455" t="str">
        <f t="shared" ca="1" si="491"/>
        <v>1="No";2="Yes"</v>
      </c>
    </row>
    <row r="456" spans="1:20">
      <c r="A456" t="s">
        <v>1768</v>
      </c>
      <c r="B456" t="s">
        <v>938</v>
      </c>
      <c r="C456" t="s">
        <v>1769</v>
      </c>
      <c r="D456" s="3" t="str">
        <f t="shared" ca="1" si="488"/>
        <v>Other Thoracic trauma in the last 5 years</v>
      </c>
      <c r="E456" t="s">
        <v>8</v>
      </c>
      <c r="F456" s="3" t="str">
        <f t="shared" ca="1" si="484"/>
        <v>factor</v>
      </c>
      <c r="G456" t="s">
        <v>56</v>
      </c>
      <c r="H456" s="3" t="str">
        <f t="shared" ca="1" si="485"/>
        <v>1="No";2="Yes"</v>
      </c>
      <c r="I456" s="1"/>
      <c r="J456" s="1" t="str">
        <f t="shared" si="432"/>
        <v>q_117b</v>
      </c>
      <c r="K456" s="1" t="s">
        <v>548</v>
      </c>
      <c r="L456" s="1" t="s">
        <v>2339</v>
      </c>
      <c r="M456" s="1"/>
      <c r="N456" s="1"/>
      <c r="O456" s="1"/>
      <c r="P456" s="1"/>
      <c r="Q456" s="1">
        <f t="shared" ca="1" si="486"/>
        <v>453</v>
      </c>
      <c r="R456" t="str">
        <f t="shared" ref="R456:T456" ca="1" si="492">IF(Q456&lt;&gt;"",INDEX(INDIRECT(R$2),$Q456),"")</f>
        <v>Other Thoracic trauma in the last 5 years</v>
      </c>
      <c r="S456" t="str">
        <f t="shared" ca="1" si="492"/>
        <v>factor</v>
      </c>
      <c r="T456" t="str">
        <f t="shared" ca="1" si="492"/>
        <v>1="No";2="Yes"</v>
      </c>
    </row>
    <row r="457" spans="1:20">
      <c r="A457" t="s">
        <v>1770</v>
      </c>
      <c r="B457" t="s">
        <v>939</v>
      </c>
      <c r="C457" t="s">
        <v>1771</v>
      </c>
      <c r="D457" s="3" t="str">
        <f t="shared" ca="1" si="488"/>
        <v>Other Lumbo-sacral trauma in the last 5 years</v>
      </c>
      <c r="E457" t="s">
        <v>8</v>
      </c>
      <c r="F457" s="3" t="str">
        <f t="shared" ca="1" si="484"/>
        <v>factor</v>
      </c>
      <c r="G457" t="s">
        <v>56</v>
      </c>
      <c r="H457" s="3" t="str">
        <f t="shared" ca="1" si="485"/>
        <v>1="No";2="Yes"</v>
      </c>
      <c r="I457" s="1"/>
      <c r="J457" s="1" t="str">
        <f t="shared" si="432"/>
        <v>q_117c</v>
      </c>
      <c r="K457" s="1" t="s">
        <v>548</v>
      </c>
      <c r="L457" s="1" t="s">
        <v>2339</v>
      </c>
      <c r="M457" s="1"/>
      <c r="N457" s="1"/>
      <c r="O457" s="1"/>
      <c r="P457" s="1"/>
      <c r="Q457" s="1">
        <f t="shared" ca="1" si="486"/>
        <v>454</v>
      </c>
      <c r="R457" t="str">
        <f t="shared" ref="R457:T457" ca="1" si="493">IF(Q457&lt;&gt;"",INDEX(INDIRECT(R$2),$Q457),"")</f>
        <v>Other Lumbo-sacral trauma in the last 5 years</v>
      </c>
      <c r="S457" t="str">
        <f t="shared" ca="1" si="493"/>
        <v>factor</v>
      </c>
      <c r="T457" t="str">
        <f t="shared" ca="1" si="493"/>
        <v>1="No";2="Yes"</v>
      </c>
    </row>
    <row r="458" spans="1:20">
      <c r="A458" t="s">
        <v>1772</v>
      </c>
      <c r="B458" t="s">
        <v>940</v>
      </c>
      <c r="C458" t="s">
        <v>1773</v>
      </c>
      <c r="D458" s="3" t="str">
        <f t="shared" ca="1" si="488"/>
        <v>Other Cervical trauma &gt; 5 years</v>
      </c>
      <c r="E458" t="s">
        <v>8</v>
      </c>
      <c r="F458" s="3" t="str">
        <f t="shared" ca="1" si="484"/>
        <v>factor</v>
      </c>
      <c r="G458" t="s">
        <v>56</v>
      </c>
      <c r="H458" s="3" t="str">
        <f t="shared" ca="1" si="485"/>
        <v>1="No";2="Yes"</v>
      </c>
      <c r="I458" s="1"/>
      <c r="J458" s="1" t="str">
        <f t="shared" si="432"/>
        <v>q_118a</v>
      </c>
      <c r="K458" s="1" t="s">
        <v>548</v>
      </c>
      <c r="L458" s="1" t="s">
        <v>2339</v>
      </c>
      <c r="M458" s="1"/>
      <c r="N458" s="1"/>
      <c r="O458" s="1"/>
      <c r="P458" s="1"/>
      <c r="Q458" s="1">
        <f t="shared" ca="1" si="486"/>
        <v>455</v>
      </c>
      <c r="R458" t="str">
        <f t="shared" ref="R458:T458" ca="1" si="494">IF(Q458&lt;&gt;"",INDEX(INDIRECT(R$2),$Q458),"")</f>
        <v>Other Cervical trauma &gt; 5 years</v>
      </c>
      <c r="S458" t="str">
        <f t="shared" ca="1" si="494"/>
        <v>factor</v>
      </c>
      <c r="T458" t="str">
        <f t="shared" ca="1" si="494"/>
        <v>1="No";2="Yes"</v>
      </c>
    </row>
    <row r="459" spans="1:20">
      <c r="A459" t="s">
        <v>1774</v>
      </c>
      <c r="B459" t="s">
        <v>941</v>
      </c>
      <c r="C459" t="s">
        <v>1775</v>
      </c>
      <c r="D459" s="3" t="str">
        <f t="shared" ca="1" si="488"/>
        <v>Other Thoracic trauma &gt; 5 years</v>
      </c>
      <c r="E459" t="s">
        <v>8</v>
      </c>
      <c r="F459" s="3" t="str">
        <f t="shared" ca="1" si="484"/>
        <v>factor</v>
      </c>
      <c r="G459" t="s">
        <v>56</v>
      </c>
      <c r="H459" s="3" t="str">
        <f t="shared" ca="1" si="485"/>
        <v>1="No";2="Yes"</v>
      </c>
      <c r="I459" s="1"/>
      <c r="J459" s="1" t="str">
        <f t="shared" si="432"/>
        <v>q_118b</v>
      </c>
      <c r="K459" s="1" t="s">
        <v>548</v>
      </c>
      <c r="L459" s="1" t="s">
        <v>2339</v>
      </c>
      <c r="M459" s="1"/>
      <c r="N459" s="1"/>
      <c r="O459" s="1"/>
      <c r="P459" s="1"/>
      <c r="Q459" s="1">
        <f t="shared" ca="1" si="486"/>
        <v>456</v>
      </c>
      <c r="R459" t="str">
        <f t="shared" ref="R459:T459" ca="1" si="495">IF(Q459&lt;&gt;"",INDEX(INDIRECT(R$2),$Q459),"")</f>
        <v>Other Thoracic trauma &gt; 5 years</v>
      </c>
      <c r="S459" t="str">
        <f t="shared" ca="1" si="495"/>
        <v>factor</v>
      </c>
      <c r="T459" t="str">
        <f t="shared" ca="1" si="495"/>
        <v>1="No";2="Yes"</v>
      </c>
    </row>
    <row r="460" spans="1:20">
      <c r="A460" t="s">
        <v>1776</v>
      </c>
      <c r="B460" t="s">
        <v>942</v>
      </c>
      <c r="C460" t="s">
        <v>1777</v>
      </c>
      <c r="D460" s="3" t="str">
        <f t="shared" ca="1" si="488"/>
        <v>Other Lumbo-sacral trauma &gt; 5 years</v>
      </c>
      <c r="E460" t="s">
        <v>8</v>
      </c>
      <c r="F460" s="3" t="str">
        <f t="shared" ca="1" si="484"/>
        <v>factor</v>
      </c>
      <c r="G460" t="s">
        <v>56</v>
      </c>
      <c r="H460" s="3" t="str">
        <f t="shared" ca="1" si="485"/>
        <v>1="No";2="Yes"</v>
      </c>
      <c r="I460" s="1"/>
      <c r="J460" s="1" t="str">
        <f t="shared" si="432"/>
        <v>q_118c</v>
      </c>
      <c r="K460" s="1" t="s">
        <v>548</v>
      </c>
      <c r="L460" s="1" t="s">
        <v>2339</v>
      </c>
      <c r="M460" s="1"/>
      <c r="N460" s="1"/>
      <c r="O460" s="1"/>
      <c r="P460" s="1"/>
      <c r="Q460" s="1">
        <f t="shared" ca="1" si="486"/>
        <v>457</v>
      </c>
      <c r="R460" t="str">
        <f t="shared" ref="R460:T460" ca="1" si="496">IF(Q460&lt;&gt;"",INDEX(INDIRECT(R$2),$Q460),"")</f>
        <v>Other Lumbo-sacral trauma &gt; 5 years</v>
      </c>
      <c r="S460" t="str">
        <f t="shared" ca="1" si="496"/>
        <v>factor</v>
      </c>
      <c r="T460" t="str">
        <f t="shared" ca="1" si="496"/>
        <v>1="No";2="Yes"</v>
      </c>
    </row>
    <row r="461" spans="1:20">
      <c r="A461" t="s">
        <v>1778</v>
      </c>
      <c r="B461" t="s">
        <v>943</v>
      </c>
      <c r="C461" t="s">
        <v>1779</v>
      </c>
      <c r="D461" s="3" t="str">
        <f t="shared" ca="1" si="488"/>
        <v>Cervical Spine surgery in the last 5 years</v>
      </c>
      <c r="E461" t="s">
        <v>8</v>
      </c>
      <c r="F461" s="3" t="str">
        <f t="shared" ca="1" si="484"/>
        <v>factor</v>
      </c>
      <c r="G461" t="s">
        <v>56</v>
      </c>
      <c r="H461" s="3" t="str">
        <f t="shared" ca="1" si="485"/>
        <v>1="No";2="Yes"</v>
      </c>
      <c r="I461" s="1"/>
      <c r="J461" s="1" t="str">
        <f t="shared" si="432"/>
        <v>q_119a</v>
      </c>
      <c r="K461" s="1" t="s">
        <v>548</v>
      </c>
      <c r="L461" s="1" t="s">
        <v>2339</v>
      </c>
      <c r="M461" s="1"/>
      <c r="N461" s="1"/>
      <c r="O461" s="1"/>
      <c r="P461" s="1"/>
      <c r="Q461" s="1">
        <f t="shared" ca="1" si="486"/>
        <v>458</v>
      </c>
      <c r="R461" t="str">
        <f t="shared" ref="R461:T461" ca="1" si="497">IF(Q461&lt;&gt;"",INDEX(INDIRECT(R$2),$Q461),"")</f>
        <v>Cervical Spine surgery in the last 5 years</v>
      </c>
      <c r="S461" t="str">
        <f t="shared" ca="1" si="497"/>
        <v>factor</v>
      </c>
      <c r="T461" t="str">
        <f t="shared" ca="1" si="497"/>
        <v>1="No";2="Yes"</v>
      </c>
    </row>
    <row r="462" spans="1:20">
      <c r="A462" t="s">
        <v>1780</v>
      </c>
      <c r="B462" t="s">
        <v>944</v>
      </c>
      <c r="C462" t="s">
        <v>1781</v>
      </c>
      <c r="D462" s="3" t="str">
        <f t="shared" ca="1" si="488"/>
        <v>Thoracic Spine surgery in the last 5 years</v>
      </c>
      <c r="E462" t="s">
        <v>8</v>
      </c>
      <c r="F462" s="3" t="str">
        <f t="shared" ca="1" si="484"/>
        <v>factor</v>
      </c>
      <c r="G462" t="s">
        <v>56</v>
      </c>
      <c r="H462" s="3" t="str">
        <f t="shared" ca="1" si="485"/>
        <v>1="No";2="Yes"</v>
      </c>
      <c r="I462" s="1"/>
      <c r="J462" s="1" t="str">
        <f t="shared" si="432"/>
        <v>q_119b</v>
      </c>
      <c r="K462" s="1" t="s">
        <v>548</v>
      </c>
      <c r="L462" s="1" t="s">
        <v>2339</v>
      </c>
      <c r="M462" s="1"/>
      <c r="N462" s="1"/>
      <c r="O462" s="1"/>
      <c r="P462" s="1"/>
      <c r="Q462" s="1">
        <f t="shared" ca="1" si="486"/>
        <v>459</v>
      </c>
      <c r="R462" t="str">
        <f t="shared" ref="R462:T462" ca="1" si="498">IF(Q462&lt;&gt;"",INDEX(INDIRECT(R$2),$Q462),"")</f>
        <v>Thoracic Spine surgery in the last 5 years</v>
      </c>
      <c r="S462" t="str">
        <f t="shared" ca="1" si="498"/>
        <v>factor</v>
      </c>
      <c r="T462" t="str">
        <f t="shared" ca="1" si="498"/>
        <v>1="No";2="Yes"</v>
      </c>
    </row>
    <row r="463" spans="1:20">
      <c r="A463" t="s">
        <v>1782</v>
      </c>
      <c r="B463" t="s">
        <v>945</v>
      </c>
      <c r="C463" t="s">
        <v>1783</v>
      </c>
      <c r="D463" s="3" t="str">
        <f t="shared" ca="1" si="488"/>
        <v>Lumbo-Sacral Spine surgery in the last 5 years</v>
      </c>
      <c r="E463" t="s">
        <v>8</v>
      </c>
      <c r="F463" s="3" t="str">
        <f t="shared" ca="1" si="484"/>
        <v>factor</v>
      </c>
      <c r="G463" t="s">
        <v>56</v>
      </c>
      <c r="H463" s="3" t="str">
        <f t="shared" ca="1" si="485"/>
        <v>1="No";2="Yes"</v>
      </c>
      <c r="I463" s="1"/>
      <c r="J463" s="1" t="str">
        <f t="shared" si="432"/>
        <v>q_119c</v>
      </c>
      <c r="K463" s="1" t="s">
        <v>548</v>
      </c>
      <c r="L463" s="1" t="s">
        <v>2339</v>
      </c>
      <c r="M463" s="1"/>
      <c r="N463" s="1"/>
      <c r="O463" s="1"/>
      <c r="P463" s="1"/>
      <c r="Q463" s="1">
        <f t="shared" ca="1" si="486"/>
        <v>460</v>
      </c>
      <c r="R463" t="str">
        <f t="shared" ref="R463:T463" ca="1" si="499">IF(Q463&lt;&gt;"",INDEX(INDIRECT(R$2),$Q463),"")</f>
        <v>Lumbo-Sacral Spine surgery in the last 5 years</v>
      </c>
      <c r="S463" t="str">
        <f t="shared" ca="1" si="499"/>
        <v>factor</v>
      </c>
      <c r="T463" t="str">
        <f t="shared" ca="1" si="499"/>
        <v>1="No";2="Yes"</v>
      </c>
    </row>
    <row r="464" spans="1:20">
      <c r="A464" t="s">
        <v>1784</v>
      </c>
      <c r="B464" t="s">
        <v>946</v>
      </c>
      <c r="C464" t="s">
        <v>1785</v>
      </c>
      <c r="D464" s="3" t="str">
        <f t="shared" ca="1" si="488"/>
        <v>Cervical Spine surgery &gt; 5 years</v>
      </c>
      <c r="E464" t="s">
        <v>8</v>
      </c>
      <c r="F464" s="3" t="str">
        <f t="shared" ca="1" si="484"/>
        <v>factor</v>
      </c>
      <c r="G464" t="s">
        <v>56</v>
      </c>
      <c r="H464" s="3" t="str">
        <f t="shared" ca="1" si="485"/>
        <v>1="No";2="Yes"</v>
      </c>
      <c r="I464" s="1"/>
      <c r="J464" s="1" t="str">
        <f t="shared" si="432"/>
        <v>q_120a</v>
      </c>
      <c r="K464" s="1" t="s">
        <v>548</v>
      </c>
      <c r="L464" s="1" t="s">
        <v>2339</v>
      </c>
      <c r="M464" s="1"/>
      <c r="N464" s="1"/>
      <c r="O464" s="1"/>
      <c r="P464" s="1"/>
      <c r="Q464" s="1">
        <f t="shared" ca="1" si="486"/>
        <v>461</v>
      </c>
      <c r="R464" t="str">
        <f t="shared" ref="R464:T464" ca="1" si="500">IF(Q464&lt;&gt;"",INDEX(INDIRECT(R$2),$Q464),"")</f>
        <v>Cervical Spine surgery &gt; 5 years</v>
      </c>
      <c r="S464" t="str">
        <f t="shared" ca="1" si="500"/>
        <v>factor</v>
      </c>
      <c r="T464" t="str">
        <f t="shared" ca="1" si="500"/>
        <v>1="No";2="Yes"</v>
      </c>
    </row>
    <row r="465" spans="1:20">
      <c r="A465" t="s">
        <v>1786</v>
      </c>
      <c r="B465" t="s">
        <v>947</v>
      </c>
      <c r="C465" t="s">
        <v>1787</v>
      </c>
      <c r="D465" s="3" t="str">
        <f t="shared" ca="1" si="488"/>
        <v>Thoracic Spine surgery &gt; 5 years</v>
      </c>
      <c r="E465" t="s">
        <v>8</v>
      </c>
      <c r="F465" s="3" t="str">
        <f t="shared" ca="1" si="484"/>
        <v>factor</v>
      </c>
      <c r="G465" t="s">
        <v>56</v>
      </c>
      <c r="H465" s="3" t="str">
        <f t="shared" ca="1" si="485"/>
        <v>1="No";2="Yes"</v>
      </c>
      <c r="I465" s="1"/>
      <c r="J465" s="1" t="str">
        <f t="shared" ref="J465:J527" si="501">B465</f>
        <v>q_120b</v>
      </c>
      <c r="K465" s="1" t="s">
        <v>548</v>
      </c>
      <c r="L465" s="1" t="s">
        <v>2339</v>
      </c>
      <c r="M465" s="1"/>
      <c r="N465" s="1"/>
      <c r="O465" s="1"/>
      <c r="P465" s="1"/>
      <c r="Q465" s="1">
        <f t="shared" ca="1" si="486"/>
        <v>462</v>
      </c>
      <c r="R465" t="str">
        <f t="shared" ref="R465:T465" ca="1" si="502">IF(Q465&lt;&gt;"",INDEX(INDIRECT(R$2),$Q465),"")</f>
        <v>Thoracic Spine surgery &gt; 5 years</v>
      </c>
      <c r="S465" t="str">
        <f t="shared" ca="1" si="502"/>
        <v>factor</v>
      </c>
      <c r="T465" t="str">
        <f t="shared" ca="1" si="502"/>
        <v>1="No";2="Yes"</v>
      </c>
    </row>
    <row r="466" spans="1:20">
      <c r="A466" t="s">
        <v>1788</v>
      </c>
      <c r="B466" t="s">
        <v>948</v>
      </c>
      <c r="C466" t="s">
        <v>1789</v>
      </c>
      <c r="D466" s="3" t="str">
        <f t="shared" ca="1" si="488"/>
        <v>Lumbo-Sacral Spine surgery &gt; 5 years</v>
      </c>
      <c r="E466" t="s">
        <v>8</v>
      </c>
      <c r="F466" s="3" t="str">
        <f t="shared" ca="1" si="484"/>
        <v>factor</v>
      </c>
      <c r="G466" t="s">
        <v>56</v>
      </c>
      <c r="H466" s="3" t="str">
        <f t="shared" ca="1" si="485"/>
        <v>1="No";2="Yes"</v>
      </c>
      <c r="I466" s="1"/>
      <c r="J466" s="1" t="str">
        <f t="shared" si="501"/>
        <v>q_120c</v>
      </c>
      <c r="K466" s="1" t="s">
        <v>548</v>
      </c>
      <c r="L466" s="1" t="s">
        <v>2339</v>
      </c>
      <c r="M466" s="1"/>
      <c r="N466" s="1"/>
      <c r="O466" s="1"/>
      <c r="P466" s="1"/>
      <c r="Q466" s="1">
        <f t="shared" ca="1" si="486"/>
        <v>463</v>
      </c>
      <c r="R466" t="str">
        <f t="shared" ref="R466:T466" ca="1" si="503">IF(Q466&lt;&gt;"",INDEX(INDIRECT(R$2),$Q466),"")</f>
        <v>Lumbo-Sacral Spine surgery &gt; 5 years</v>
      </c>
      <c r="S466" t="str">
        <f t="shared" ca="1" si="503"/>
        <v>factor</v>
      </c>
      <c r="T466" t="str">
        <f t="shared" ca="1" si="503"/>
        <v>1="No";2="Yes"</v>
      </c>
    </row>
    <row r="467" spans="1:20">
      <c r="A467" t="s">
        <v>1790</v>
      </c>
      <c r="B467" t="s">
        <v>949</v>
      </c>
      <c r="C467" t="s">
        <v>1791</v>
      </c>
      <c r="D467" s="3" t="str">
        <f t="shared" ca="1" si="488"/>
        <v>Upper Limb surgery in the last years</v>
      </c>
      <c r="E467" t="s">
        <v>8</v>
      </c>
      <c r="F467" s="3" t="str">
        <f t="shared" ca="1" si="484"/>
        <v>factor</v>
      </c>
      <c r="G467" t="s">
        <v>56</v>
      </c>
      <c r="H467" s="3" t="str">
        <f t="shared" ca="1" si="485"/>
        <v>1="No";2="Yes"</v>
      </c>
      <c r="I467" s="1"/>
      <c r="J467" s="1" t="str">
        <f t="shared" si="501"/>
        <v>q_121a</v>
      </c>
      <c r="K467" s="1" t="s">
        <v>548</v>
      </c>
      <c r="L467" s="1" t="s">
        <v>2339</v>
      </c>
      <c r="M467" s="1"/>
      <c r="N467" s="1"/>
      <c r="O467" s="1"/>
      <c r="P467" s="1"/>
      <c r="Q467" s="1">
        <f t="shared" ca="1" si="486"/>
        <v>464</v>
      </c>
      <c r="R467" t="str">
        <f t="shared" ref="R467:T467" ca="1" si="504">IF(Q467&lt;&gt;"",INDEX(INDIRECT(R$2),$Q467),"")</f>
        <v>Upper Limb surgery in the last years</v>
      </c>
      <c r="S467" t="str">
        <f t="shared" ca="1" si="504"/>
        <v>factor</v>
      </c>
      <c r="T467" t="str">
        <f t="shared" ca="1" si="504"/>
        <v>1="No";2="Yes"</v>
      </c>
    </row>
    <row r="468" spans="1:20">
      <c r="A468" t="s">
        <v>1792</v>
      </c>
      <c r="B468" t="s">
        <v>950</v>
      </c>
      <c r="C468" t="s">
        <v>1793</v>
      </c>
      <c r="D468" s="3" t="str">
        <f t="shared" ca="1" si="488"/>
        <v>Lower Limb surgery in the last 5 years</v>
      </c>
      <c r="E468" t="s">
        <v>8</v>
      </c>
      <c r="F468" s="3" t="str">
        <f t="shared" ca="1" si="484"/>
        <v>factor</v>
      </c>
      <c r="G468" t="s">
        <v>56</v>
      </c>
      <c r="H468" s="3" t="str">
        <f t="shared" ca="1" si="485"/>
        <v>1="No";2="Yes"</v>
      </c>
      <c r="I468" s="1"/>
      <c r="J468" s="1" t="str">
        <f t="shared" si="501"/>
        <v>q_121b</v>
      </c>
      <c r="K468" s="1" t="s">
        <v>548</v>
      </c>
      <c r="L468" s="1" t="s">
        <v>2339</v>
      </c>
      <c r="M468" s="1"/>
      <c r="N468" s="1"/>
      <c r="O468" s="1"/>
      <c r="P468" s="1"/>
      <c r="Q468" s="1">
        <f t="shared" ca="1" si="486"/>
        <v>465</v>
      </c>
      <c r="R468" t="str">
        <f t="shared" ref="R468:T468" ca="1" si="505">IF(Q468&lt;&gt;"",INDEX(INDIRECT(R$2),$Q468),"")</f>
        <v>Lower Limb surgery in the last 5 years</v>
      </c>
      <c r="S468" t="str">
        <f t="shared" ca="1" si="505"/>
        <v>factor</v>
      </c>
      <c r="T468" t="str">
        <f t="shared" ca="1" si="505"/>
        <v>1="No";2="Yes"</v>
      </c>
    </row>
    <row r="469" spans="1:20">
      <c r="A469" t="s">
        <v>1794</v>
      </c>
      <c r="B469" t="s">
        <v>951</v>
      </c>
      <c r="C469" t="s">
        <v>1795</v>
      </c>
      <c r="D469" s="3" t="str">
        <f t="shared" ca="1" si="488"/>
        <v>Upper Limb surgery &gt; 5 years</v>
      </c>
      <c r="E469" t="s">
        <v>8</v>
      </c>
      <c r="F469" s="3" t="str">
        <f t="shared" ca="1" si="484"/>
        <v>factor</v>
      </c>
      <c r="G469" t="s">
        <v>56</v>
      </c>
      <c r="H469" s="3" t="str">
        <f t="shared" ca="1" si="485"/>
        <v>1="No";2="Yes"</v>
      </c>
      <c r="I469" s="1"/>
      <c r="J469" s="1" t="str">
        <f t="shared" si="501"/>
        <v>q_122a</v>
      </c>
      <c r="K469" s="1" t="s">
        <v>548</v>
      </c>
      <c r="L469" s="1" t="s">
        <v>2339</v>
      </c>
      <c r="M469" s="1"/>
      <c r="N469" s="1"/>
      <c r="O469" s="1"/>
      <c r="P469" s="1"/>
      <c r="Q469" s="1">
        <f t="shared" ca="1" si="486"/>
        <v>466</v>
      </c>
      <c r="R469" t="str">
        <f t="shared" ref="R469:T469" ca="1" si="506">IF(Q469&lt;&gt;"",INDEX(INDIRECT(R$2),$Q469),"")</f>
        <v>Upper Limb surgery &gt; 5 years</v>
      </c>
      <c r="S469" t="str">
        <f t="shared" ca="1" si="506"/>
        <v>factor</v>
      </c>
      <c r="T469" t="str">
        <f t="shared" ca="1" si="506"/>
        <v>1="No";2="Yes"</v>
      </c>
    </row>
    <row r="470" spans="1:20">
      <c r="A470" t="s">
        <v>1796</v>
      </c>
      <c r="B470" t="s">
        <v>952</v>
      </c>
      <c r="C470" t="s">
        <v>1797</v>
      </c>
      <c r="D470" s="3" t="str">
        <f t="shared" ca="1" si="488"/>
        <v>Lower Limb surgery &gt; 5 years</v>
      </c>
      <c r="E470" t="s">
        <v>8</v>
      </c>
      <c r="F470" s="3" t="str">
        <f t="shared" ca="1" si="484"/>
        <v>factor</v>
      </c>
      <c r="G470" t="s">
        <v>56</v>
      </c>
      <c r="H470" s="3" t="str">
        <f t="shared" ca="1" si="485"/>
        <v>1="No";2="Yes"</v>
      </c>
      <c r="I470" s="1"/>
      <c r="J470" s="1" t="str">
        <f t="shared" si="501"/>
        <v>q_122b</v>
      </c>
      <c r="K470" s="1" t="s">
        <v>548</v>
      </c>
      <c r="L470" s="1" t="s">
        <v>2339</v>
      </c>
      <c r="M470" s="1"/>
      <c r="N470" s="1"/>
      <c r="O470" s="1"/>
      <c r="P470" s="1"/>
      <c r="Q470" s="1">
        <f t="shared" ca="1" si="486"/>
        <v>467</v>
      </c>
      <c r="R470" t="str">
        <f t="shared" ref="R470:T470" ca="1" si="507">IF(Q470&lt;&gt;"",INDEX(INDIRECT(R$2),$Q470),"")</f>
        <v>Lower Limb surgery &gt; 5 years</v>
      </c>
      <c r="S470" t="str">
        <f t="shared" ca="1" si="507"/>
        <v>factor</v>
      </c>
      <c r="T470" t="str">
        <f t="shared" ca="1" si="507"/>
        <v>1="No";2="Yes"</v>
      </c>
    </row>
    <row r="471" spans="1:20">
      <c r="A471" t="s">
        <v>1798</v>
      </c>
      <c r="B471" t="s">
        <v>953</v>
      </c>
      <c r="C471" t="s">
        <v>444</v>
      </c>
      <c r="D471" s="3" t="str">
        <f t="shared" ca="1" si="488"/>
        <v>Abdominal surgery in the last 5 years</v>
      </c>
      <c r="E471" t="s">
        <v>8</v>
      </c>
      <c r="F471" s="3" t="str">
        <f t="shared" ca="1" si="484"/>
        <v>factor</v>
      </c>
      <c r="G471" t="s">
        <v>56</v>
      </c>
      <c r="H471" s="3" t="str">
        <f t="shared" ca="1" si="485"/>
        <v>1="No";2="Yes"</v>
      </c>
      <c r="I471" s="1"/>
      <c r="J471" s="1" t="str">
        <f t="shared" si="501"/>
        <v>q_123</v>
      </c>
      <c r="K471" s="1" t="s">
        <v>548</v>
      </c>
      <c r="L471" s="1" t="s">
        <v>2339</v>
      </c>
      <c r="M471" s="1"/>
      <c r="N471" s="1"/>
      <c r="O471" s="1"/>
      <c r="P471" s="1"/>
      <c r="Q471" s="1">
        <f t="shared" ca="1" si="486"/>
        <v>468</v>
      </c>
      <c r="R471" t="str">
        <f t="shared" ref="R471:T471" ca="1" si="508">IF(Q471&lt;&gt;"",INDEX(INDIRECT(R$2),$Q471),"")</f>
        <v>Abdominal surgery in the last 5 years</v>
      </c>
      <c r="S471" t="str">
        <f t="shared" ca="1" si="508"/>
        <v>factor</v>
      </c>
      <c r="T471" t="str">
        <f t="shared" ca="1" si="508"/>
        <v>1="No";2="Yes"</v>
      </c>
    </row>
    <row r="472" spans="1:20">
      <c r="A472" t="s">
        <v>1799</v>
      </c>
      <c r="B472" t="s">
        <v>954</v>
      </c>
      <c r="C472" t="s">
        <v>1800</v>
      </c>
      <c r="D472" s="3" t="str">
        <f t="shared" ca="1" si="488"/>
        <v>Abdominal surgery &gt; 5 years</v>
      </c>
      <c r="E472" t="s">
        <v>8</v>
      </c>
      <c r="F472" s="3" t="str">
        <f t="shared" ca="1" si="484"/>
        <v>factor</v>
      </c>
      <c r="G472" t="s">
        <v>56</v>
      </c>
      <c r="H472" s="3" t="str">
        <f t="shared" ca="1" si="485"/>
        <v>1="No";2="Yes"</v>
      </c>
      <c r="I472" s="1"/>
      <c r="J472" s="1" t="str">
        <f t="shared" si="501"/>
        <v>q_124</v>
      </c>
      <c r="K472" s="1" t="s">
        <v>548</v>
      </c>
      <c r="L472" s="1" t="s">
        <v>2339</v>
      </c>
      <c r="M472" s="1"/>
      <c r="N472" s="1"/>
      <c r="O472" s="1"/>
      <c r="P472" s="1"/>
      <c r="Q472" s="1">
        <f t="shared" ca="1" si="486"/>
        <v>469</v>
      </c>
      <c r="R472" t="str">
        <f t="shared" ref="R472:T472" ca="1" si="509">IF(Q472&lt;&gt;"",INDEX(INDIRECT(R$2),$Q472),"")</f>
        <v>Abdominal surgery &gt; 5 years</v>
      </c>
      <c r="S472" t="str">
        <f t="shared" ca="1" si="509"/>
        <v>factor</v>
      </c>
      <c r="T472" t="str">
        <f t="shared" ca="1" si="509"/>
        <v>1="No";2="Yes"</v>
      </c>
    </row>
    <row r="473" spans="1:20">
      <c r="A473" t="s">
        <v>1801</v>
      </c>
      <c r="B473" t="s">
        <v>955</v>
      </c>
      <c r="C473" t="s">
        <v>447</v>
      </c>
      <c r="D473" s="3" t="str">
        <f t="shared" ca="1" si="488"/>
        <v>Thoracic surgery in the last 5 years</v>
      </c>
      <c r="E473" t="s">
        <v>8</v>
      </c>
      <c r="F473" s="3" t="str">
        <f t="shared" ca="1" si="484"/>
        <v>factor</v>
      </c>
      <c r="G473" t="s">
        <v>56</v>
      </c>
      <c r="H473" s="3" t="str">
        <f t="shared" ca="1" si="485"/>
        <v>1="No";2="Yes"</v>
      </c>
      <c r="I473" s="1"/>
      <c r="J473" s="1" t="str">
        <f t="shared" si="501"/>
        <v>q_125</v>
      </c>
      <c r="K473" s="1" t="s">
        <v>548</v>
      </c>
      <c r="L473" s="1" t="s">
        <v>2339</v>
      </c>
      <c r="M473" s="1"/>
      <c r="N473" s="1"/>
      <c r="O473" s="1"/>
      <c r="P473" s="1"/>
      <c r="Q473" s="1">
        <f t="shared" ca="1" si="486"/>
        <v>470</v>
      </c>
      <c r="R473" t="str">
        <f t="shared" ref="R473:T473" ca="1" si="510">IF(Q473&lt;&gt;"",INDEX(INDIRECT(R$2),$Q473),"")</f>
        <v>Thoracic surgery in the last 5 years</v>
      </c>
      <c r="S473" t="str">
        <f t="shared" ca="1" si="510"/>
        <v>factor</v>
      </c>
      <c r="T473" t="str">
        <f t="shared" ca="1" si="510"/>
        <v>1="No";2="Yes"</v>
      </c>
    </row>
    <row r="474" spans="1:20">
      <c r="A474" t="s">
        <v>1802</v>
      </c>
      <c r="B474" t="s">
        <v>956</v>
      </c>
      <c r="C474" t="s">
        <v>1803</v>
      </c>
      <c r="D474" s="3" t="str">
        <f t="shared" ca="1" si="488"/>
        <v>Thoracic surgery &gt; 5 years</v>
      </c>
      <c r="E474" t="s">
        <v>8</v>
      </c>
      <c r="F474" s="3" t="str">
        <f t="shared" ca="1" si="484"/>
        <v>factor</v>
      </c>
      <c r="G474" t="s">
        <v>56</v>
      </c>
      <c r="H474" s="3" t="str">
        <f t="shared" ca="1" si="485"/>
        <v>1="No";2="Yes"</v>
      </c>
      <c r="I474" s="1"/>
      <c r="J474" s="1" t="str">
        <f t="shared" si="501"/>
        <v>q_126</v>
      </c>
      <c r="K474" s="1" t="s">
        <v>548</v>
      </c>
      <c r="L474" s="1" t="s">
        <v>2339</v>
      </c>
      <c r="M474" s="1"/>
      <c r="N474" s="1"/>
      <c r="O474" s="1"/>
      <c r="P474" s="1"/>
      <c r="Q474" s="1">
        <f t="shared" ca="1" si="486"/>
        <v>471</v>
      </c>
      <c r="R474" t="str">
        <f t="shared" ref="R474:T474" ca="1" si="511">IF(Q474&lt;&gt;"",INDEX(INDIRECT(R$2),$Q474),"")</f>
        <v>Thoracic surgery &gt; 5 years</v>
      </c>
      <c r="S474" t="str">
        <f t="shared" ca="1" si="511"/>
        <v>factor</v>
      </c>
      <c r="T474" t="str">
        <f t="shared" ca="1" si="511"/>
        <v>1="No";2="Yes"</v>
      </c>
    </row>
    <row r="475" spans="1:20">
      <c r="A475" t="s">
        <v>1804</v>
      </c>
      <c r="B475" t="s">
        <v>957</v>
      </c>
      <c r="C475" t="s">
        <v>1805</v>
      </c>
      <c r="D475" s="3" t="str">
        <f t="shared" ca="1" si="488"/>
        <v>Pelvic Surgery in the last 5 years</v>
      </c>
      <c r="E475" t="s">
        <v>8</v>
      </c>
      <c r="F475" s="3" t="str">
        <f t="shared" ca="1" si="484"/>
        <v>factor</v>
      </c>
      <c r="G475" t="s">
        <v>56</v>
      </c>
      <c r="H475" s="3" t="str">
        <f t="shared" ca="1" si="485"/>
        <v>1="No";2="Yes"</v>
      </c>
      <c r="I475" s="1"/>
      <c r="J475" s="1" t="str">
        <f t="shared" si="501"/>
        <v>q_127</v>
      </c>
      <c r="K475" s="1" t="s">
        <v>548</v>
      </c>
      <c r="L475" s="1" t="s">
        <v>2339</v>
      </c>
      <c r="M475" s="1"/>
      <c r="N475" s="1"/>
      <c r="O475" s="1"/>
      <c r="P475" s="1"/>
      <c r="Q475" s="1">
        <f t="shared" ca="1" si="486"/>
        <v>472</v>
      </c>
      <c r="R475" t="str">
        <f t="shared" ref="R475:T475" ca="1" si="512">IF(Q475&lt;&gt;"",INDEX(INDIRECT(R$2),$Q475),"")</f>
        <v>Pelvic Surgery in the last 5 years</v>
      </c>
      <c r="S475" t="str">
        <f t="shared" ca="1" si="512"/>
        <v>factor</v>
      </c>
      <c r="T475" t="str">
        <f t="shared" ca="1" si="512"/>
        <v>1="No";2="Yes"</v>
      </c>
    </row>
    <row r="476" spans="1:20">
      <c r="A476" t="s">
        <v>1806</v>
      </c>
      <c r="B476" t="s">
        <v>958</v>
      </c>
      <c r="C476" t="s">
        <v>1807</v>
      </c>
      <c r="D476" s="3" t="str">
        <f t="shared" ca="1" si="488"/>
        <v>Pelvic Surgery &gt; 5 years</v>
      </c>
      <c r="E476" t="s">
        <v>8</v>
      </c>
      <c r="F476" s="3" t="str">
        <f t="shared" ca="1" si="484"/>
        <v>factor</v>
      </c>
      <c r="G476" t="s">
        <v>56</v>
      </c>
      <c r="H476" s="3" t="str">
        <f t="shared" ca="1" si="485"/>
        <v>1="No";2="Yes"</v>
      </c>
      <c r="I476" s="1"/>
      <c r="J476" s="1" t="str">
        <f t="shared" si="501"/>
        <v>q_128</v>
      </c>
      <c r="K476" s="1" t="s">
        <v>548</v>
      </c>
      <c r="L476" s="1" t="s">
        <v>2339</v>
      </c>
      <c r="M476" s="1"/>
      <c r="N476" s="1"/>
      <c r="O476" s="1"/>
      <c r="P476" s="1"/>
      <c r="Q476" s="1">
        <f t="shared" ca="1" si="486"/>
        <v>473</v>
      </c>
      <c r="R476" t="str">
        <f t="shared" ref="R476:T476" ca="1" si="513">IF(Q476&lt;&gt;"",INDEX(INDIRECT(R$2),$Q476),"")</f>
        <v>Pelvic Surgery &gt; 5 years</v>
      </c>
      <c r="S476" t="str">
        <f t="shared" ca="1" si="513"/>
        <v>factor</v>
      </c>
      <c r="T476" t="str">
        <f t="shared" ca="1" si="513"/>
        <v>1="No";2="Yes"</v>
      </c>
    </row>
    <row r="477" spans="1:20">
      <c r="A477" t="s">
        <v>1808</v>
      </c>
      <c r="B477" t="s">
        <v>959</v>
      </c>
      <c r="C477" t="s">
        <v>1809</v>
      </c>
      <c r="D477" s="3" t="str">
        <f t="shared" ca="1" si="488"/>
        <v>Head/neck Surgery in the last 5 years</v>
      </c>
      <c r="E477" t="s">
        <v>8</v>
      </c>
      <c r="F477" s="3" t="str">
        <f t="shared" ca="1" si="484"/>
        <v>factor</v>
      </c>
      <c r="G477" t="s">
        <v>56</v>
      </c>
      <c r="H477" s="3" t="str">
        <f t="shared" ca="1" si="485"/>
        <v>1="No";2="Yes"</v>
      </c>
      <c r="I477" s="1"/>
      <c r="J477" s="1" t="str">
        <f t="shared" si="501"/>
        <v>q_129</v>
      </c>
      <c r="K477" s="1" t="s">
        <v>548</v>
      </c>
      <c r="L477" s="1" t="s">
        <v>2339</v>
      </c>
      <c r="M477" s="1"/>
      <c r="N477" s="1"/>
      <c r="O477" s="1"/>
      <c r="P477" s="1"/>
      <c r="Q477" s="1">
        <f t="shared" ca="1" si="486"/>
        <v>474</v>
      </c>
      <c r="R477" t="str">
        <f t="shared" ref="R477:T477" ca="1" si="514">IF(Q477&lt;&gt;"",INDEX(INDIRECT(R$2),$Q477),"")</f>
        <v>Head/neck Surgery in the last 5 years</v>
      </c>
      <c r="S477" t="str">
        <f t="shared" ca="1" si="514"/>
        <v>factor</v>
      </c>
      <c r="T477" t="str">
        <f t="shared" ca="1" si="514"/>
        <v>1="No";2="Yes"</v>
      </c>
    </row>
    <row r="478" spans="1:20">
      <c r="A478" t="s">
        <v>1810</v>
      </c>
      <c r="B478" t="s">
        <v>960</v>
      </c>
      <c r="C478" t="s">
        <v>1811</v>
      </c>
      <c r="D478" s="3" t="str">
        <f t="shared" ca="1" si="488"/>
        <v>Head/neck Surgery &gt; 5 years</v>
      </c>
      <c r="E478" t="s">
        <v>8</v>
      </c>
      <c r="F478" s="3" t="str">
        <f t="shared" ca="1" si="484"/>
        <v>factor</v>
      </c>
      <c r="G478" t="s">
        <v>56</v>
      </c>
      <c r="H478" s="3" t="str">
        <f t="shared" ca="1" si="485"/>
        <v>1="No";2="Yes"</v>
      </c>
      <c r="I478" s="1"/>
      <c r="J478" s="1" t="str">
        <f t="shared" si="501"/>
        <v>q_130</v>
      </c>
      <c r="K478" s="1" t="s">
        <v>548</v>
      </c>
      <c r="L478" s="1" t="s">
        <v>2339</v>
      </c>
      <c r="M478" s="1"/>
      <c r="N478" s="1"/>
      <c r="O478" s="1"/>
      <c r="P478" s="1"/>
      <c r="Q478" s="1">
        <f t="shared" ca="1" si="486"/>
        <v>475</v>
      </c>
      <c r="R478" t="str">
        <f t="shared" ref="R478:T478" ca="1" si="515">IF(Q478&lt;&gt;"",INDEX(INDIRECT(R$2),$Q478),"")</f>
        <v>Head/neck Surgery &gt; 5 years</v>
      </c>
      <c r="S478" t="str">
        <f t="shared" ca="1" si="515"/>
        <v>factor</v>
      </c>
      <c r="T478" t="str">
        <f t="shared" ca="1" si="515"/>
        <v>1="No";2="Yes"</v>
      </c>
    </row>
    <row r="479" spans="1:20">
      <c r="A479" t="s">
        <v>1812</v>
      </c>
      <c r="B479" t="s">
        <v>961</v>
      </c>
      <c r="C479" t="s">
        <v>1813</v>
      </c>
      <c r="D479" s="3" t="str">
        <f t="shared" ca="1" si="488"/>
        <v>Blood transfusion in the last 5 years</v>
      </c>
      <c r="E479" t="s">
        <v>8</v>
      </c>
      <c r="F479" s="3" t="str">
        <f t="shared" ca="1" si="484"/>
        <v>factor</v>
      </c>
      <c r="G479" t="s">
        <v>56</v>
      </c>
      <c r="H479" s="3" t="str">
        <f t="shared" ca="1" si="485"/>
        <v>1="No";2="Yes"</v>
      </c>
      <c r="I479" s="1"/>
      <c r="J479" s="1" t="str">
        <f t="shared" si="501"/>
        <v>q_131</v>
      </c>
      <c r="K479" s="1" t="s">
        <v>548</v>
      </c>
      <c r="L479" s="1" t="s">
        <v>2339</v>
      </c>
      <c r="M479" s="1"/>
      <c r="N479" s="1"/>
      <c r="O479" s="1"/>
      <c r="P479" s="1"/>
      <c r="Q479" s="1">
        <f t="shared" ca="1" si="486"/>
        <v>476</v>
      </c>
      <c r="R479" t="str">
        <f t="shared" ref="R479:T479" ca="1" si="516">IF(Q479&lt;&gt;"",INDEX(INDIRECT(R$2),$Q479),"")</f>
        <v>Blood transfusion in the last 5 years</v>
      </c>
      <c r="S479" t="str">
        <f t="shared" ca="1" si="516"/>
        <v>factor</v>
      </c>
      <c r="T479" t="str">
        <f t="shared" ca="1" si="516"/>
        <v>1="No";2="Yes"</v>
      </c>
    </row>
    <row r="480" spans="1:20">
      <c r="A480" t="s">
        <v>1814</v>
      </c>
      <c r="B480" t="s">
        <v>962</v>
      </c>
      <c r="C480" t="s">
        <v>1815</v>
      </c>
      <c r="D480" s="3" t="str">
        <f t="shared" ca="1" si="488"/>
        <v>Blood transfusion &gt; 5 years</v>
      </c>
      <c r="E480" t="s">
        <v>8</v>
      </c>
      <c r="F480" s="3" t="str">
        <f t="shared" ca="1" si="484"/>
        <v>factor</v>
      </c>
      <c r="G480" t="s">
        <v>56</v>
      </c>
      <c r="H480" s="3" t="str">
        <f t="shared" ca="1" si="485"/>
        <v>1="No";2="Yes"</v>
      </c>
      <c r="I480" s="1"/>
      <c r="J480" s="1" t="str">
        <f t="shared" si="501"/>
        <v>q_132</v>
      </c>
      <c r="K480" s="1" t="s">
        <v>548</v>
      </c>
      <c r="L480" s="1" t="s">
        <v>2339</v>
      </c>
      <c r="M480" s="1"/>
      <c r="N480" s="1"/>
      <c r="O480" s="1"/>
      <c r="P480" s="1"/>
      <c r="Q480" s="1">
        <f t="shared" ca="1" si="486"/>
        <v>477</v>
      </c>
      <c r="R480" t="str">
        <f t="shared" ref="R480:T480" ca="1" si="517">IF(Q480&lt;&gt;"",INDEX(INDIRECT(R$2),$Q480),"")</f>
        <v>Blood transfusion &gt; 5 years</v>
      </c>
      <c r="S480" t="str">
        <f t="shared" ca="1" si="517"/>
        <v>factor</v>
      </c>
      <c r="T480" t="str">
        <f t="shared" ca="1" si="517"/>
        <v>1="No";2="Yes"</v>
      </c>
    </row>
    <row r="481" spans="1:20">
      <c r="A481" t="s">
        <v>1816</v>
      </c>
      <c r="B481" t="s">
        <v>963</v>
      </c>
      <c r="C481" t="s">
        <v>1817</v>
      </c>
      <c r="D481" s="3" t="str">
        <f t="shared" ca="1" si="488"/>
        <v>Blood donor in the last 5 years</v>
      </c>
      <c r="E481" t="s">
        <v>8</v>
      </c>
      <c r="F481" s="3" t="str">
        <f t="shared" ca="1" si="484"/>
        <v>factor</v>
      </c>
      <c r="G481" t="s">
        <v>56</v>
      </c>
      <c r="H481" s="3" t="str">
        <f t="shared" ca="1" si="485"/>
        <v>1="No";2="Yes"</v>
      </c>
      <c r="I481" s="1"/>
      <c r="J481" s="1" t="str">
        <f t="shared" si="501"/>
        <v>q_133</v>
      </c>
      <c r="K481" s="1" t="s">
        <v>548</v>
      </c>
      <c r="L481" s="1" t="s">
        <v>2339</v>
      </c>
      <c r="M481" s="1"/>
      <c r="N481" s="1"/>
      <c r="O481" s="1"/>
      <c r="P481" s="1"/>
      <c r="Q481" s="1">
        <f t="shared" ca="1" si="486"/>
        <v>478</v>
      </c>
      <c r="R481" t="str">
        <f t="shared" ref="R481:T481" ca="1" si="518">IF(Q481&lt;&gt;"",INDEX(INDIRECT(R$2),$Q481),"")</f>
        <v>Blood donor in the last 5 years</v>
      </c>
      <c r="S481" t="str">
        <f t="shared" ca="1" si="518"/>
        <v>factor</v>
      </c>
      <c r="T481" t="str">
        <f t="shared" ca="1" si="518"/>
        <v>1="No";2="Yes"</v>
      </c>
    </row>
    <row r="482" spans="1:20">
      <c r="A482" t="s">
        <v>1818</v>
      </c>
      <c r="B482" t="s">
        <v>964</v>
      </c>
      <c r="C482" t="s">
        <v>1819</v>
      </c>
      <c r="D482" s="3" t="str">
        <f t="shared" ca="1" si="488"/>
        <v>Blood donor &gt; 5 years</v>
      </c>
      <c r="E482" t="s">
        <v>8</v>
      </c>
      <c r="F482" s="3" t="str">
        <f t="shared" ca="1" si="484"/>
        <v>factor</v>
      </c>
      <c r="G482" t="s">
        <v>56</v>
      </c>
      <c r="H482" s="3" t="str">
        <f t="shared" ca="1" si="485"/>
        <v>1="No";2="Yes"</v>
      </c>
      <c r="I482" s="1"/>
      <c r="J482" s="1" t="str">
        <f t="shared" si="501"/>
        <v>q_134</v>
      </c>
      <c r="K482" s="1" t="s">
        <v>548</v>
      </c>
      <c r="L482" s="1" t="s">
        <v>2339</v>
      </c>
      <c r="M482" s="1"/>
      <c r="N482" s="1"/>
      <c r="O482" s="1"/>
      <c r="P482" s="1"/>
      <c r="Q482" s="1">
        <f t="shared" ca="1" si="486"/>
        <v>479</v>
      </c>
      <c r="R482" t="str">
        <f t="shared" ref="R482:T482" ca="1" si="519">IF(Q482&lt;&gt;"",INDEX(INDIRECT(R$2),$Q482),"")</f>
        <v>Blood donor &gt; 5 years</v>
      </c>
      <c r="S482" t="str">
        <f t="shared" ca="1" si="519"/>
        <v>factor</v>
      </c>
      <c r="T482" t="str">
        <f t="shared" ca="1" si="519"/>
        <v>1="No";2="Yes"</v>
      </c>
    </row>
    <row r="483" spans="1:20">
      <c r="A483" t="s">
        <v>1820</v>
      </c>
      <c r="B483" t="s">
        <v>965</v>
      </c>
      <c r="C483" t="s">
        <v>1821</v>
      </c>
      <c r="D483" s="3" t="str">
        <f t="shared" ca="1" si="488"/>
        <v>Electric shock in the last 5 years</v>
      </c>
      <c r="E483" t="s">
        <v>8</v>
      </c>
      <c r="F483" s="3" t="str">
        <f t="shared" ca="1" si="484"/>
        <v>factor</v>
      </c>
      <c r="G483" t="s">
        <v>56</v>
      </c>
      <c r="H483" s="3" t="str">
        <f t="shared" ca="1" si="485"/>
        <v>1="No";2="Yes"</v>
      </c>
      <c r="I483" s="1"/>
      <c r="J483" s="1" t="str">
        <f t="shared" si="501"/>
        <v>q_135</v>
      </c>
      <c r="K483" s="1" t="s">
        <v>548</v>
      </c>
      <c r="L483" s="1" t="s">
        <v>2339</v>
      </c>
      <c r="M483" s="1"/>
      <c r="N483" s="1"/>
      <c r="O483" s="1"/>
      <c r="P483" s="1"/>
      <c r="Q483" s="1">
        <f t="shared" ca="1" si="486"/>
        <v>480</v>
      </c>
      <c r="R483" t="str">
        <f t="shared" ref="R483:T483" ca="1" si="520">IF(Q483&lt;&gt;"",INDEX(INDIRECT(R$2),$Q483),"")</f>
        <v>Electric shock in the last 5 years</v>
      </c>
      <c r="S483" t="str">
        <f t="shared" ca="1" si="520"/>
        <v>factor</v>
      </c>
      <c r="T483" t="str">
        <f t="shared" ca="1" si="520"/>
        <v>1="No";2="Yes"</v>
      </c>
    </row>
    <row r="484" spans="1:20">
      <c r="A484" t="s">
        <v>1822</v>
      </c>
      <c r="B484" t="s">
        <v>966</v>
      </c>
      <c r="C484" t="s">
        <v>1823</v>
      </c>
      <c r="D484" s="3" t="str">
        <f t="shared" ca="1" si="488"/>
        <v>Electric shock &gt; 5 years</v>
      </c>
      <c r="E484" t="s">
        <v>8</v>
      </c>
      <c r="F484" s="3" t="str">
        <f t="shared" ca="1" si="484"/>
        <v>factor</v>
      </c>
      <c r="G484" t="s">
        <v>56</v>
      </c>
      <c r="H484" s="3" t="str">
        <f t="shared" ca="1" si="485"/>
        <v>1="No";2="Yes"</v>
      </c>
      <c r="I484" s="1"/>
      <c r="J484" s="1" t="str">
        <f t="shared" si="501"/>
        <v>q_136</v>
      </c>
      <c r="K484" s="1" t="s">
        <v>548</v>
      </c>
      <c r="L484" s="1" t="s">
        <v>2339</v>
      </c>
      <c r="M484" s="1"/>
      <c r="N484" s="1"/>
      <c r="O484" s="1"/>
      <c r="P484" s="1"/>
      <c r="Q484" s="1">
        <f t="shared" ca="1" si="486"/>
        <v>481</v>
      </c>
      <c r="R484" t="str">
        <f t="shared" ref="R484:T484" ca="1" si="521">IF(Q484&lt;&gt;"",INDEX(INDIRECT(R$2),$Q484),"")</f>
        <v>Electric shock &gt; 5 years</v>
      </c>
      <c r="S484" t="str">
        <f t="shared" ca="1" si="521"/>
        <v>factor</v>
      </c>
      <c r="T484" t="str">
        <f t="shared" ca="1" si="521"/>
        <v>1="No";2="Yes"</v>
      </c>
    </row>
    <row r="485" spans="1:20">
      <c r="A485" t="s">
        <v>1824</v>
      </c>
      <c r="B485" t="s">
        <v>967</v>
      </c>
      <c r="C485" t="s">
        <v>460</v>
      </c>
      <c r="D485" s="3" t="str">
        <f t="shared" ca="1" si="488"/>
        <v>Emotional stress in the last 5 years</v>
      </c>
      <c r="E485" t="s">
        <v>8</v>
      </c>
      <c r="F485" s="3" t="str">
        <f t="shared" ca="1" si="484"/>
        <v>factor</v>
      </c>
      <c r="G485" t="s">
        <v>56</v>
      </c>
      <c r="H485" s="3" t="str">
        <f t="shared" ca="1" si="485"/>
        <v>1="No";2="Yes"</v>
      </c>
      <c r="I485" s="1"/>
      <c r="J485" s="1" t="str">
        <f t="shared" si="501"/>
        <v>q_137</v>
      </c>
      <c r="K485" s="1" t="s">
        <v>548</v>
      </c>
      <c r="L485" s="1" t="s">
        <v>2339</v>
      </c>
      <c r="M485" s="1"/>
      <c r="N485" s="1"/>
      <c r="O485" s="1"/>
      <c r="P485" s="1"/>
      <c r="Q485" s="1">
        <f t="shared" ca="1" si="486"/>
        <v>482</v>
      </c>
      <c r="R485" t="str">
        <f t="shared" ref="R485:T485" ca="1" si="522">IF(Q485&lt;&gt;"",INDEX(INDIRECT(R$2),$Q485),"")</f>
        <v>Emotional stress in the last 5 years</v>
      </c>
      <c r="S485" t="str">
        <f t="shared" ca="1" si="522"/>
        <v>factor</v>
      </c>
      <c r="T485" t="str">
        <f t="shared" ca="1" si="522"/>
        <v>1="No";2="Yes"</v>
      </c>
    </row>
    <row r="486" spans="1:20">
      <c r="A486" t="s">
        <v>1825</v>
      </c>
      <c r="B486" t="s">
        <v>968</v>
      </c>
      <c r="C486" t="s">
        <v>1826</v>
      </c>
      <c r="D486" s="3" t="str">
        <f t="shared" ca="1" si="488"/>
        <v>Emotional stress &gt;5 years</v>
      </c>
      <c r="E486" t="s">
        <v>8</v>
      </c>
      <c r="F486" s="3" t="str">
        <f t="shared" ca="1" si="484"/>
        <v>factor</v>
      </c>
      <c r="G486" t="s">
        <v>56</v>
      </c>
      <c r="H486" s="3" t="str">
        <f t="shared" ca="1" si="485"/>
        <v>1="No";2="Yes"</v>
      </c>
      <c r="I486" s="1"/>
      <c r="J486" s="1" t="str">
        <f t="shared" si="501"/>
        <v>q_138</v>
      </c>
      <c r="K486" s="1" t="s">
        <v>548</v>
      </c>
      <c r="L486" s="1" t="s">
        <v>2339</v>
      </c>
      <c r="M486" s="1"/>
      <c r="N486" s="1"/>
      <c r="O486" s="1"/>
      <c r="P486" s="1"/>
      <c r="Q486" s="1">
        <f t="shared" ca="1" si="486"/>
        <v>483</v>
      </c>
      <c r="R486" t="str">
        <f t="shared" ref="R486:T486" ca="1" si="523">IF(Q486&lt;&gt;"",INDEX(INDIRECT(R$2),$Q486),"")</f>
        <v>Emotional stress &gt;5 years</v>
      </c>
      <c r="S486" t="str">
        <f t="shared" ca="1" si="523"/>
        <v>factor</v>
      </c>
      <c r="T486" t="str">
        <f t="shared" ca="1" si="523"/>
        <v>1="No";2="Yes"</v>
      </c>
    </row>
    <row r="487" spans="1:20">
      <c r="A487" t="s">
        <v>1827</v>
      </c>
      <c r="B487" t="s">
        <v>1828</v>
      </c>
      <c r="C487" t="s">
        <v>1829</v>
      </c>
      <c r="D487" s="3" t="str">
        <f t="shared" ca="1" si="488"/>
        <v>Main Ocupation</v>
      </c>
      <c r="E487" t="s">
        <v>5</v>
      </c>
      <c r="F487" s="3" t="str">
        <f t="shared" ca="1" si="484"/>
        <v>character</v>
      </c>
      <c r="G487" t="s">
        <v>6</v>
      </c>
      <c r="H487" s="3" t="str">
        <f t="shared" ca="1" si="485"/>
        <v/>
      </c>
      <c r="I487" s="1"/>
      <c r="J487" s="1" t="str">
        <f t="shared" si="501"/>
        <v>q_139</v>
      </c>
      <c r="K487" s="1"/>
      <c r="L487" s="1"/>
      <c r="M487" s="1"/>
      <c r="N487" s="1"/>
      <c r="O487" s="1"/>
      <c r="P487" s="1"/>
      <c r="Q487" s="1">
        <f t="shared" ca="1" si="486"/>
        <v>484</v>
      </c>
      <c r="R487" t="str">
        <f t="shared" ref="R487:T487" ca="1" si="524">IF(Q487&lt;&gt;"",INDEX(INDIRECT(R$2),$Q487),"")</f>
        <v>Main Ocupation</v>
      </c>
      <c r="S487" t="str">
        <f t="shared" ca="1" si="524"/>
        <v>character</v>
      </c>
      <c r="T487" t="str">
        <f t="shared" ca="1" si="524"/>
        <v/>
      </c>
    </row>
    <row r="488" spans="1:20">
      <c r="A488" t="s">
        <v>1830</v>
      </c>
      <c r="B488" t="s">
        <v>1831</v>
      </c>
      <c r="C488" t="s">
        <v>1829</v>
      </c>
      <c r="D488" s="3" t="str">
        <f t="shared" ca="1" si="488"/>
        <v>Main Ocupation</v>
      </c>
      <c r="E488" t="s">
        <v>5</v>
      </c>
      <c r="F488" s="3" t="str">
        <f t="shared" ca="1" si="484"/>
        <v>character</v>
      </c>
      <c r="G488" t="s">
        <v>6</v>
      </c>
      <c r="H488" s="3" t="str">
        <f t="shared" ca="1" si="485"/>
        <v/>
      </c>
      <c r="I488" s="1"/>
      <c r="J488" s="1" t="str">
        <f t="shared" si="501"/>
        <v>q_140</v>
      </c>
      <c r="K488" s="1"/>
      <c r="L488" s="1"/>
      <c r="M488" s="1"/>
      <c r="N488" s="1"/>
      <c r="O488" s="1"/>
      <c r="P488" s="1"/>
      <c r="Q488" s="1">
        <f t="shared" ca="1" si="486"/>
        <v>485</v>
      </c>
      <c r="R488" t="str">
        <f t="shared" ref="R488:T488" ca="1" si="525">IF(Q488&lt;&gt;"",INDEX(INDIRECT(R$2),$Q488),"")</f>
        <v>Main Ocupation</v>
      </c>
      <c r="S488" t="str">
        <f t="shared" ca="1" si="525"/>
        <v>character</v>
      </c>
      <c r="T488" t="str">
        <f t="shared" ca="1" si="525"/>
        <v/>
      </c>
    </row>
    <row r="489" spans="1:20">
      <c r="A489" t="s">
        <v>1832</v>
      </c>
      <c r="B489" t="s">
        <v>1833</v>
      </c>
      <c r="C489" t="s">
        <v>1834</v>
      </c>
      <c r="D489" s="3" t="str">
        <f t="shared" ca="1" si="488"/>
        <v>Second Occupation</v>
      </c>
      <c r="E489" t="s">
        <v>5</v>
      </c>
      <c r="F489" s="3" t="str">
        <f t="shared" ca="1" si="484"/>
        <v>character</v>
      </c>
      <c r="G489" t="s">
        <v>6</v>
      </c>
      <c r="H489" s="3" t="str">
        <f t="shared" ca="1" si="485"/>
        <v/>
      </c>
      <c r="I489" s="1"/>
      <c r="J489" s="1" t="str">
        <f t="shared" si="501"/>
        <v>q_141</v>
      </c>
      <c r="K489" s="1"/>
      <c r="L489" s="1"/>
      <c r="M489" s="1"/>
      <c r="N489" s="1"/>
      <c r="O489" s="1"/>
      <c r="P489" s="1"/>
      <c r="Q489" s="1">
        <f t="shared" ca="1" si="486"/>
        <v>486</v>
      </c>
      <c r="R489" t="str">
        <f t="shared" ref="R489:T489" ca="1" si="526">IF(Q489&lt;&gt;"",INDEX(INDIRECT(R$2),$Q489),"")</f>
        <v>Second Occupation</v>
      </c>
      <c r="S489" t="str">
        <f t="shared" ca="1" si="526"/>
        <v>character</v>
      </c>
      <c r="T489" t="str">
        <f t="shared" ca="1" si="526"/>
        <v/>
      </c>
    </row>
    <row r="490" spans="1:20">
      <c r="A490" t="s">
        <v>1835</v>
      </c>
      <c r="B490" t="s">
        <v>1836</v>
      </c>
      <c r="C490" t="s">
        <v>1834</v>
      </c>
      <c r="D490" s="3" t="str">
        <f t="shared" ca="1" si="488"/>
        <v>Second Occupation</v>
      </c>
      <c r="E490" t="s">
        <v>5</v>
      </c>
      <c r="F490" s="3" t="str">
        <f t="shared" ca="1" si="484"/>
        <v>character</v>
      </c>
      <c r="G490" t="s">
        <v>6</v>
      </c>
      <c r="H490" s="3" t="str">
        <f t="shared" ca="1" si="485"/>
        <v/>
      </c>
      <c r="I490" s="1"/>
      <c r="J490" s="1" t="str">
        <f t="shared" si="501"/>
        <v>q_142</v>
      </c>
      <c r="K490" s="1"/>
      <c r="L490" s="1"/>
      <c r="M490" s="1"/>
      <c r="N490" s="1"/>
      <c r="O490" s="1"/>
      <c r="P490" s="1"/>
      <c r="Q490" s="1">
        <f t="shared" ca="1" si="486"/>
        <v>487</v>
      </c>
      <c r="R490" t="str">
        <f t="shared" ref="R490:T490" ca="1" si="527">IF(Q490&lt;&gt;"",INDEX(INDIRECT(R$2),$Q490),"")</f>
        <v>Second Occupation</v>
      </c>
      <c r="S490" t="str">
        <f t="shared" ca="1" si="527"/>
        <v>character</v>
      </c>
      <c r="T490" t="str">
        <f t="shared" ca="1" si="527"/>
        <v/>
      </c>
    </row>
    <row r="491" spans="1:20">
      <c r="A491" t="s">
        <v>1837</v>
      </c>
      <c r="B491" t="s">
        <v>1048</v>
      </c>
      <c r="C491" t="s">
        <v>541</v>
      </c>
      <c r="D491" s="3" t="str">
        <f t="shared" ca="1" si="488"/>
        <v>Place of living</v>
      </c>
      <c r="E491" t="s">
        <v>8</v>
      </c>
      <c r="F491" s="3" t="str">
        <f t="shared" ca="1" si="484"/>
        <v>factor</v>
      </c>
      <c r="G491" t="s">
        <v>1143</v>
      </c>
      <c r="H491" s="3" t="str">
        <f t="shared" ca="1" si="485"/>
        <v>1="Village - &lt; 1000 inhabitants";2="Country towns– 1000-5 000";3="Small town– 5 000-20 000";4="Middle town– 20 000 – 100 000";5="Large town– &gt; 100 000"</v>
      </c>
      <c r="I491" s="1"/>
      <c r="J491" s="1" t="str">
        <f t="shared" si="501"/>
        <v>q_143</v>
      </c>
      <c r="K491" s="1" t="s">
        <v>548</v>
      </c>
      <c r="L491" s="1"/>
      <c r="M491" s="1"/>
      <c r="N491" s="1"/>
      <c r="O491" s="1"/>
      <c r="P491" s="1"/>
      <c r="Q491" s="1">
        <f t="shared" ca="1" si="486"/>
        <v>488</v>
      </c>
      <c r="R491" t="str">
        <f t="shared" ref="R491:T491" ca="1" si="528">IF(Q491&lt;&gt;"",INDEX(INDIRECT(R$2),$Q491),"")</f>
        <v>Place of living</v>
      </c>
      <c r="S491" t="str">
        <f t="shared" ca="1" si="528"/>
        <v>factor</v>
      </c>
      <c r="T491" t="str">
        <f t="shared" ca="1" si="528"/>
        <v>1="Village - &lt; 1000 inhabitants";2="Country towns– 1000-5 000";3="Small town– 5 000-20 000";4="Middle town– 20 000 – 100 000";5="Large town– &gt; 100 000"</v>
      </c>
    </row>
    <row r="492" spans="1:20">
      <c r="A492" t="s">
        <v>1838</v>
      </c>
      <c r="B492" t="s">
        <v>1049</v>
      </c>
      <c r="C492" t="s">
        <v>1839</v>
      </c>
      <c r="D492" s="3" t="str">
        <f t="shared" ca="1" si="488"/>
        <v>Lives in Rural Area/Urban</v>
      </c>
      <c r="E492" t="s">
        <v>8</v>
      </c>
      <c r="F492" s="3" t="str">
        <f t="shared" ca="1" si="484"/>
        <v>factor</v>
      </c>
      <c r="G492" t="s">
        <v>1840</v>
      </c>
      <c r="H492" s="3" t="str">
        <f t="shared" ca="1" si="485"/>
        <v>1="Rural area";2="Urban area"</v>
      </c>
      <c r="I492" s="1"/>
      <c r="J492" s="1" t="str">
        <f t="shared" si="501"/>
        <v>q_143a</v>
      </c>
      <c r="K492" s="1" t="s">
        <v>548</v>
      </c>
      <c r="L492" s="1"/>
      <c r="M492" s="1"/>
      <c r="N492" s="1"/>
      <c r="O492" s="1"/>
      <c r="P492" s="1"/>
      <c r="Q492" s="1">
        <f t="shared" ca="1" si="486"/>
        <v>489</v>
      </c>
      <c r="R492" t="str">
        <f t="shared" ref="R492:T492" ca="1" si="529">IF(Q492&lt;&gt;"",INDEX(INDIRECT(R$2),$Q492),"")</f>
        <v>Lives in Rural Area/Urban</v>
      </c>
      <c r="S492" t="str">
        <f t="shared" ca="1" si="529"/>
        <v>factor</v>
      </c>
      <c r="T492" t="str">
        <f t="shared" ca="1" si="529"/>
        <v>1="Rural area";2="Urban area"</v>
      </c>
    </row>
    <row r="493" spans="1:20">
      <c r="A493" t="s">
        <v>1841</v>
      </c>
      <c r="B493" t="s">
        <v>1050</v>
      </c>
      <c r="C493" t="s">
        <v>1842</v>
      </c>
      <c r="D493" s="3" t="str">
        <f t="shared" ca="1" si="488"/>
        <v>Lives near sewege plant</v>
      </c>
      <c r="E493" t="s">
        <v>8</v>
      </c>
      <c r="F493" s="3" t="str">
        <f t="shared" ca="1" si="484"/>
        <v>factor</v>
      </c>
      <c r="G493" t="s">
        <v>56</v>
      </c>
      <c r="H493" s="3" t="str">
        <f t="shared" ca="1" si="485"/>
        <v>1="No";2="Yes"</v>
      </c>
      <c r="I493" s="1"/>
      <c r="J493" s="1" t="str">
        <f t="shared" si="501"/>
        <v>q_143b</v>
      </c>
      <c r="K493" s="1" t="s">
        <v>548</v>
      </c>
      <c r="L493" s="1" t="s">
        <v>2339</v>
      </c>
      <c r="M493" s="1"/>
      <c r="N493" s="1"/>
      <c r="O493" s="1"/>
      <c r="P493" s="1"/>
      <c r="Q493" s="1">
        <f t="shared" ca="1" si="486"/>
        <v>490</v>
      </c>
      <c r="R493" t="str">
        <f t="shared" ref="R493:T493" ca="1" si="530">IF(Q493&lt;&gt;"",INDEX(INDIRECT(R$2),$Q493),"")</f>
        <v>Lives near sewege plant</v>
      </c>
      <c r="S493" t="str">
        <f t="shared" ca="1" si="530"/>
        <v>factor</v>
      </c>
      <c r="T493" t="str">
        <f t="shared" ca="1" si="530"/>
        <v>1="No";2="Yes"</v>
      </c>
    </row>
    <row r="494" spans="1:20">
      <c r="A494" t="s">
        <v>1843</v>
      </c>
      <c r="B494" t="s">
        <v>1051</v>
      </c>
      <c r="C494" t="s">
        <v>1844</v>
      </c>
      <c r="D494" s="3" t="str">
        <f t="shared" ca="1" si="488"/>
        <v>Lives near landfills</v>
      </c>
      <c r="E494" t="s">
        <v>8</v>
      </c>
      <c r="F494" s="3" t="str">
        <f t="shared" ca="1" si="484"/>
        <v>factor</v>
      </c>
      <c r="G494" t="s">
        <v>56</v>
      </c>
      <c r="H494" s="3" t="str">
        <f t="shared" ca="1" si="485"/>
        <v>1="No";2="Yes"</v>
      </c>
      <c r="I494" s="1"/>
      <c r="J494" s="1" t="str">
        <f t="shared" si="501"/>
        <v>q_143c</v>
      </c>
      <c r="K494" s="1" t="s">
        <v>548</v>
      </c>
      <c r="L494" s="1" t="s">
        <v>2339</v>
      </c>
      <c r="M494" s="1"/>
      <c r="N494" s="1"/>
      <c r="O494" s="1"/>
      <c r="P494" s="1"/>
      <c r="Q494" s="1">
        <f t="shared" ca="1" si="486"/>
        <v>491</v>
      </c>
      <c r="R494" t="str">
        <f t="shared" ref="R494:T494" ca="1" si="531">IF(Q494&lt;&gt;"",INDEX(INDIRECT(R$2),$Q494),"")</f>
        <v>Lives near landfills</v>
      </c>
      <c r="S494" t="str">
        <f t="shared" ca="1" si="531"/>
        <v>factor</v>
      </c>
      <c r="T494" t="str">
        <f t="shared" ca="1" si="531"/>
        <v>1="No";2="Yes"</v>
      </c>
    </row>
    <row r="495" spans="1:20">
      <c r="A495" t="s">
        <v>1845</v>
      </c>
      <c r="B495" t="s">
        <v>1052</v>
      </c>
      <c r="C495" t="s">
        <v>1846</v>
      </c>
      <c r="D495" s="3" t="str">
        <f t="shared" ca="1" si="488"/>
        <v>Lives near waste incinerators</v>
      </c>
      <c r="E495" t="s">
        <v>8</v>
      </c>
      <c r="F495" s="3" t="str">
        <f t="shared" ca="1" si="484"/>
        <v>factor</v>
      </c>
      <c r="G495" t="s">
        <v>56</v>
      </c>
      <c r="H495" s="3" t="str">
        <f t="shared" ca="1" si="485"/>
        <v>1="No";2="Yes"</v>
      </c>
      <c r="I495" s="1"/>
      <c r="J495" s="1" t="str">
        <f t="shared" si="501"/>
        <v>q_143d</v>
      </c>
      <c r="K495" s="1" t="s">
        <v>548</v>
      </c>
      <c r="L495" s="1" t="s">
        <v>2339</v>
      </c>
      <c r="M495" s="1"/>
      <c r="N495" s="1"/>
      <c r="O495" s="1"/>
      <c r="P495" s="1"/>
      <c r="Q495" s="1">
        <f t="shared" ca="1" si="486"/>
        <v>492</v>
      </c>
      <c r="R495" t="str">
        <f t="shared" ref="R495:T495" ca="1" si="532">IF(Q495&lt;&gt;"",INDEX(INDIRECT(R$2),$Q495),"")</f>
        <v>Lives near waste incinerators</v>
      </c>
      <c r="S495" t="str">
        <f t="shared" ca="1" si="532"/>
        <v>factor</v>
      </c>
      <c r="T495" t="str">
        <f t="shared" ca="1" si="532"/>
        <v>1="No";2="Yes"</v>
      </c>
    </row>
    <row r="496" spans="1:20">
      <c r="A496" t="s">
        <v>1847</v>
      </c>
      <c r="B496" t="s">
        <v>1053</v>
      </c>
      <c r="C496" t="s">
        <v>1848</v>
      </c>
      <c r="D496" s="3" t="str">
        <f t="shared" ca="1" si="488"/>
        <v>Lives near source of EM fields</v>
      </c>
      <c r="E496" t="s">
        <v>8</v>
      </c>
      <c r="F496" s="3" t="str">
        <f t="shared" ca="1" si="484"/>
        <v>factor</v>
      </c>
      <c r="G496" t="s">
        <v>56</v>
      </c>
      <c r="H496" s="3" t="str">
        <f t="shared" ca="1" si="485"/>
        <v>1="No";2="Yes"</v>
      </c>
      <c r="J496" s="1" t="str">
        <f t="shared" si="501"/>
        <v>q_143e</v>
      </c>
      <c r="K496" s="1" t="s">
        <v>548</v>
      </c>
      <c r="L496" s="1" t="s">
        <v>2339</v>
      </c>
      <c r="Q496" s="1">
        <f t="shared" ca="1" si="486"/>
        <v>493</v>
      </c>
      <c r="R496" t="str">
        <f t="shared" ref="R496:T496" ca="1" si="533">IF(Q496&lt;&gt;"",INDEX(INDIRECT(R$2),$Q496),"")</f>
        <v>Lives near source of EM fields</v>
      </c>
      <c r="S496" t="str">
        <f t="shared" ca="1" si="533"/>
        <v>factor</v>
      </c>
      <c r="T496" t="str">
        <f t="shared" ca="1" si="533"/>
        <v>1="No";2="Yes"</v>
      </c>
    </row>
    <row r="497" spans="1:20">
      <c r="A497" t="s">
        <v>1849</v>
      </c>
      <c r="B497" t="s">
        <v>1054</v>
      </c>
      <c r="C497" t="s">
        <v>541</v>
      </c>
      <c r="D497" s="3" t="str">
        <f t="shared" ca="1" si="488"/>
        <v>Place of living</v>
      </c>
      <c r="E497" t="s">
        <v>8</v>
      </c>
      <c r="F497" s="3" t="str">
        <f t="shared" ca="1" si="484"/>
        <v>factor</v>
      </c>
      <c r="G497" t="s">
        <v>1143</v>
      </c>
      <c r="H497" s="3" t="str">
        <f t="shared" ca="1" si="485"/>
        <v>1="Village - &lt; 1000 inhabitants";2="Country towns– 1000-5 000";3="Small town– 5 000-20 000";4="Middle town– 20 000 – 100 000";5="Large town– &gt; 100 000"</v>
      </c>
      <c r="J497" s="1" t="str">
        <f t="shared" si="501"/>
        <v>q_144</v>
      </c>
      <c r="K497" s="1" t="s">
        <v>548</v>
      </c>
      <c r="L497" s="1"/>
      <c r="Q497" s="1">
        <f t="shared" ca="1" si="486"/>
        <v>494</v>
      </c>
      <c r="R497" t="str">
        <f t="shared" ref="R497:T497" ca="1" si="534">IF(Q497&lt;&gt;"",INDEX(INDIRECT(R$2),$Q497),"")</f>
        <v>Place of living</v>
      </c>
      <c r="S497" t="str">
        <f t="shared" ca="1" si="534"/>
        <v>factor</v>
      </c>
      <c r="T497" t="str">
        <f t="shared" ca="1" si="534"/>
        <v>1="Village - &lt; 1000 inhabitants";2="Country towns– 1000-5 000";3="Small town– 5 000-20 000";4="Middle town– 20 000 – 100 000";5="Large town– &gt; 100 000"</v>
      </c>
    </row>
    <row r="498" spans="1:20">
      <c r="A498" t="s">
        <v>1850</v>
      </c>
      <c r="B498" t="s">
        <v>1055</v>
      </c>
      <c r="C498" t="s">
        <v>1839</v>
      </c>
      <c r="D498" s="3" t="str">
        <f t="shared" ca="1" si="488"/>
        <v>Lives in Rural Area/Urban</v>
      </c>
      <c r="E498" t="s">
        <v>8</v>
      </c>
      <c r="F498" s="3" t="str">
        <f t="shared" ca="1" si="484"/>
        <v>factor</v>
      </c>
      <c r="G498" t="s">
        <v>1840</v>
      </c>
      <c r="H498" s="3" t="str">
        <f t="shared" ca="1" si="485"/>
        <v>1="Rural area";2="Urban area"</v>
      </c>
      <c r="J498" s="1" t="str">
        <f t="shared" si="501"/>
        <v>q_144a</v>
      </c>
      <c r="K498" s="1" t="s">
        <v>548</v>
      </c>
      <c r="Q498" s="1">
        <f t="shared" ca="1" si="486"/>
        <v>495</v>
      </c>
      <c r="R498" t="str">
        <f t="shared" ref="R498:T498" ca="1" si="535">IF(Q498&lt;&gt;"",INDEX(INDIRECT(R$2),$Q498),"")</f>
        <v>Lives in Rural Area/Urban</v>
      </c>
      <c r="S498" t="str">
        <f t="shared" ca="1" si="535"/>
        <v>factor</v>
      </c>
      <c r="T498" t="str">
        <f t="shared" ca="1" si="535"/>
        <v>1="Rural area";2="Urban area"</v>
      </c>
    </row>
    <row r="499" spans="1:20">
      <c r="A499" t="s">
        <v>1851</v>
      </c>
      <c r="B499" t="s">
        <v>1056</v>
      </c>
      <c r="C499" t="s">
        <v>1842</v>
      </c>
      <c r="D499" s="3" t="str">
        <f t="shared" ca="1" si="488"/>
        <v>Lives near sewege plant</v>
      </c>
      <c r="E499" t="s">
        <v>8</v>
      </c>
      <c r="F499" s="3" t="str">
        <f t="shared" ca="1" si="484"/>
        <v>factor</v>
      </c>
      <c r="G499" t="s">
        <v>56</v>
      </c>
      <c r="H499" s="3" t="str">
        <f t="shared" ca="1" si="485"/>
        <v>1="No";2="Yes"</v>
      </c>
      <c r="J499" s="1" t="str">
        <f t="shared" si="501"/>
        <v>q_144b</v>
      </c>
      <c r="K499" s="1" t="s">
        <v>548</v>
      </c>
      <c r="L499" s="1" t="s">
        <v>2339</v>
      </c>
      <c r="Q499" s="1">
        <f t="shared" ca="1" si="486"/>
        <v>496</v>
      </c>
      <c r="R499" t="str">
        <f t="shared" ref="R499:T499" ca="1" si="536">IF(Q499&lt;&gt;"",INDEX(INDIRECT(R$2),$Q499),"")</f>
        <v>Lives near sewege plant</v>
      </c>
      <c r="S499" t="str">
        <f t="shared" ca="1" si="536"/>
        <v>factor</v>
      </c>
      <c r="T499" t="str">
        <f t="shared" ca="1" si="536"/>
        <v>1="No";2="Yes"</v>
      </c>
    </row>
    <row r="500" spans="1:20">
      <c r="A500" t="s">
        <v>1852</v>
      </c>
      <c r="B500" t="s">
        <v>1057</v>
      </c>
      <c r="C500" t="s">
        <v>1844</v>
      </c>
      <c r="D500" s="3" t="str">
        <f t="shared" ca="1" si="488"/>
        <v>Lives near landfills</v>
      </c>
      <c r="E500" t="s">
        <v>8</v>
      </c>
      <c r="F500" s="3" t="str">
        <f t="shared" ca="1" si="484"/>
        <v>factor</v>
      </c>
      <c r="G500" t="s">
        <v>56</v>
      </c>
      <c r="H500" s="3" t="str">
        <f t="shared" ca="1" si="485"/>
        <v>1="No";2="Yes"</v>
      </c>
      <c r="J500" s="1" t="str">
        <f t="shared" si="501"/>
        <v>q_144c</v>
      </c>
      <c r="K500" s="1" t="s">
        <v>548</v>
      </c>
      <c r="L500" s="1" t="s">
        <v>2339</v>
      </c>
      <c r="Q500" s="1">
        <f t="shared" ca="1" si="486"/>
        <v>497</v>
      </c>
      <c r="R500" t="str">
        <f t="shared" ref="R500:T500" ca="1" si="537">IF(Q500&lt;&gt;"",INDEX(INDIRECT(R$2),$Q500),"")</f>
        <v>Lives near landfills</v>
      </c>
      <c r="S500" t="str">
        <f t="shared" ca="1" si="537"/>
        <v>factor</v>
      </c>
      <c r="T500" t="str">
        <f t="shared" ca="1" si="537"/>
        <v>1="No";2="Yes"</v>
      </c>
    </row>
    <row r="501" spans="1:20">
      <c r="A501" t="s">
        <v>1853</v>
      </c>
      <c r="B501" t="s">
        <v>1058</v>
      </c>
      <c r="C501" t="s">
        <v>1846</v>
      </c>
      <c r="D501" s="3" t="str">
        <f t="shared" ca="1" si="488"/>
        <v>Lives near waste incinerators</v>
      </c>
      <c r="E501" t="s">
        <v>8</v>
      </c>
      <c r="F501" s="3" t="str">
        <f t="shared" ca="1" si="484"/>
        <v>factor</v>
      </c>
      <c r="G501" t="s">
        <v>56</v>
      </c>
      <c r="H501" s="3" t="str">
        <f t="shared" ca="1" si="485"/>
        <v>1="No";2="Yes"</v>
      </c>
      <c r="J501" s="1" t="str">
        <f t="shared" si="501"/>
        <v>q_144d</v>
      </c>
      <c r="K501" s="1" t="s">
        <v>548</v>
      </c>
      <c r="L501" s="1" t="s">
        <v>2339</v>
      </c>
      <c r="Q501" s="1">
        <f t="shared" ca="1" si="486"/>
        <v>498</v>
      </c>
      <c r="R501" t="str">
        <f t="shared" ref="R501:T501" ca="1" si="538">IF(Q501&lt;&gt;"",INDEX(INDIRECT(R$2),$Q501),"")</f>
        <v>Lives near waste incinerators</v>
      </c>
      <c r="S501" t="str">
        <f t="shared" ca="1" si="538"/>
        <v>factor</v>
      </c>
      <c r="T501" t="str">
        <f t="shared" ca="1" si="538"/>
        <v>1="No";2="Yes"</v>
      </c>
    </row>
    <row r="502" spans="1:20">
      <c r="A502" t="s">
        <v>1854</v>
      </c>
      <c r="B502" t="s">
        <v>1059</v>
      </c>
      <c r="C502" t="s">
        <v>1848</v>
      </c>
      <c r="D502" s="3" t="str">
        <f t="shared" ca="1" si="488"/>
        <v>Lives near source of EM fields</v>
      </c>
      <c r="E502" t="s">
        <v>8</v>
      </c>
      <c r="F502" s="3" t="str">
        <f t="shared" ca="1" si="484"/>
        <v>factor</v>
      </c>
      <c r="G502" t="s">
        <v>56</v>
      </c>
      <c r="H502" s="3" t="str">
        <f t="shared" ca="1" si="485"/>
        <v>1="No";2="Yes"</v>
      </c>
      <c r="J502" s="1" t="str">
        <f t="shared" si="501"/>
        <v>q_144e</v>
      </c>
      <c r="K502" s="1" t="s">
        <v>548</v>
      </c>
      <c r="L502" s="1" t="s">
        <v>2339</v>
      </c>
      <c r="Q502" s="1">
        <f t="shared" ca="1" si="486"/>
        <v>499</v>
      </c>
      <c r="R502" t="str">
        <f t="shared" ref="R502:T502" ca="1" si="539">IF(Q502&lt;&gt;"",INDEX(INDIRECT(R$2),$Q502),"")</f>
        <v>Lives near source of EM fields</v>
      </c>
      <c r="S502" t="str">
        <f t="shared" ca="1" si="539"/>
        <v>factor</v>
      </c>
      <c r="T502" t="str">
        <f t="shared" ca="1" si="539"/>
        <v>1="No";2="Yes"</v>
      </c>
    </row>
    <row r="503" spans="1:20">
      <c r="A503" t="s">
        <v>1855</v>
      </c>
      <c r="B503" t="s">
        <v>1060</v>
      </c>
      <c r="C503" t="s">
        <v>1856</v>
      </c>
      <c r="D503" s="3" t="str">
        <f t="shared" ca="1" si="488"/>
        <v>ALS cases in the neighborhood</v>
      </c>
      <c r="E503" t="s">
        <v>8</v>
      </c>
      <c r="F503" s="3" t="str">
        <f t="shared" ca="1" si="484"/>
        <v>factor</v>
      </c>
      <c r="G503" t="s">
        <v>56</v>
      </c>
      <c r="H503" s="3" t="str">
        <f t="shared" ca="1" si="485"/>
        <v>1="No";2="Yes"</v>
      </c>
      <c r="J503" s="1" t="str">
        <f t="shared" si="501"/>
        <v>q_145</v>
      </c>
      <c r="K503" s="1" t="s">
        <v>548</v>
      </c>
      <c r="L503" s="1" t="s">
        <v>2339</v>
      </c>
      <c r="Q503" s="1">
        <f t="shared" ca="1" si="486"/>
        <v>500</v>
      </c>
      <c r="R503" t="str">
        <f t="shared" ref="R503:T503" ca="1" si="540">IF(Q503&lt;&gt;"",INDEX(INDIRECT(R$2),$Q503),"")</f>
        <v>ALS cases in the neighborhood</v>
      </c>
      <c r="S503" t="str">
        <f t="shared" ca="1" si="540"/>
        <v>factor</v>
      </c>
      <c r="T503" t="str">
        <f t="shared" ca="1" si="540"/>
        <v>1="No";2="Yes"</v>
      </c>
    </row>
    <row r="504" spans="1:20">
      <c r="A504" t="s">
        <v>1857</v>
      </c>
      <c r="B504" t="s">
        <v>1061</v>
      </c>
      <c r="C504" t="s">
        <v>1858</v>
      </c>
      <c r="D504" s="3" t="str">
        <f t="shared" ca="1" si="488"/>
        <v>ALS disease in co-workers</v>
      </c>
      <c r="E504" t="s">
        <v>8</v>
      </c>
      <c r="F504" s="3" t="str">
        <f t="shared" ca="1" si="484"/>
        <v>factor</v>
      </c>
      <c r="G504" t="s">
        <v>56</v>
      </c>
      <c r="H504" s="3" t="str">
        <f t="shared" ca="1" si="485"/>
        <v>1="No";2="Yes"</v>
      </c>
      <c r="J504" s="1" t="str">
        <f t="shared" si="501"/>
        <v>q_146</v>
      </c>
      <c r="K504" s="1" t="s">
        <v>548</v>
      </c>
      <c r="L504" s="1" t="s">
        <v>2339</v>
      </c>
      <c r="Q504" s="1">
        <f t="shared" ca="1" si="486"/>
        <v>501</v>
      </c>
      <c r="R504" t="str">
        <f t="shared" ref="R504:T504" ca="1" si="541">IF(Q504&lt;&gt;"",INDEX(INDIRECT(R$2),$Q504),"")</f>
        <v>ALS disease in co-workers</v>
      </c>
      <c r="S504" t="str">
        <f t="shared" ca="1" si="541"/>
        <v>factor</v>
      </c>
      <c r="T504" t="str">
        <f t="shared" ca="1" si="541"/>
        <v>1="No";2="Yes"</v>
      </c>
    </row>
    <row r="505" spans="1:20">
      <c r="A505" t="s">
        <v>1859</v>
      </c>
      <c r="B505" t="s">
        <v>1062</v>
      </c>
      <c r="C505" t="s">
        <v>1860</v>
      </c>
      <c r="D505" s="3" t="str">
        <f t="shared" ca="1" si="488"/>
        <v>ALS disease in friends</v>
      </c>
      <c r="E505" t="s">
        <v>8</v>
      </c>
      <c r="F505" s="3" t="str">
        <f t="shared" ca="1" si="484"/>
        <v>factor</v>
      </c>
      <c r="G505" t="s">
        <v>56</v>
      </c>
      <c r="H505" s="3" t="str">
        <f t="shared" ca="1" si="485"/>
        <v>1="No";2="Yes"</v>
      </c>
      <c r="J505" s="1" t="str">
        <f t="shared" si="501"/>
        <v>q_147</v>
      </c>
      <c r="K505" s="1" t="s">
        <v>548</v>
      </c>
      <c r="L505" s="1" t="s">
        <v>2339</v>
      </c>
      <c r="Q505" s="1">
        <f t="shared" ca="1" si="486"/>
        <v>502</v>
      </c>
      <c r="R505" t="str">
        <f t="shared" ref="R505:T505" ca="1" si="542">IF(Q505&lt;&gt;"",INDEX(INDIRECT(R$2),$Q505),"")</f>
        <v>ALS disease in friends</v>
      </c>
      <c r="S505" t="str">
        <f t="shared" ca="1" si="542"/>
        <v>factor</v>
      </c>
      <c r="T505" t="str">
        <f t="shared" ca="1" si="542"/>
        <v>1="No";2="Yes"</v>
      </c>
    </row>
    <row r="506" spans="1:20">
      <c r="A506" t="s">
        <v>1861</v>
      </c>
      <c r="B506" t="s">
        <v>1063</v>
      </c>
      <c r="C506" t="s">
        <v>542</v>
      </c>
      <c r="D506" s="3" t="str">
        <f t="shared" ca="1" si="488"/>
        <v>First specialist who observed the patient</v>
      </c>
      <c r="E506" t="s">
        <v>5</v>
      </c>
      <c r="F506" s="3" t="str">
        <f t="shared" ca="1" si="484"/>
        <v>factor</v>
      </c>
      <c r="G506" t="s">
        <v>6</v>
      </c>
      <c r="H506" s="3" t="str">
        <f t="shared" ca="1" si="48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06" s="1" t="str">
        <f t="shared" si="501"/>
        <v>q_148</v>
      </c>
      <c r="K506" s="1" t="s">
        <v>548</v>
      </c>
      <c r="Q506" s="1">
        <f t="shared" ca="1" si="486"/>
        <v>503</v>
      </c>
      <c r="R506" t="str">
        <f t="shared" ref="R506:T506" ca="1" si="543">IF(Q506&lt;&gt;"",INDEX(INDIRECT(R$2),$Q506),"")</f>
        <v>First specialist who observed the patient</v>
      </c>
      <c r="S506" t="str">
        <f t="shared" ca="1" si="543"/>
        <v>factor</v>
      </c>
      <c r="T506" t="str">
        <f t="shared" ca="1" si="543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07" spans="1:20">
      <c r="A507" t="s">
        <v>1862</v>
      </c>
      <c r="B507" t="s">
        <v>1863</v>
      </c>
      <c r="C507" t="s">
        <v>1864</v>
      </c>
      <c r="D507" s="3" t="str">
        <f t="shared" ca="1" si="488"/>
        <v>Investigation requested by the 1st specialist</v>
      </c>
      <c r="E507" t="s">
        <v>5</v>
      </c>
      <c r="F507" s="3" t="str">
        <f t="shared" ca="1" si="484"/>
        <v>character</v>
      </c>
      <c r="G507" t="s">
        <v>6</v>
      </c>
      <c r="H507" s="3" t="str">
        <f t="shared" ca="1" si="485"/>
        <v/>
      </c>
      <c r="J507" s="1" t="str">
        <f t="shared" si="501"/>
        <v>q_149</v>
      </c>
      <c r="Q507" s="1">
        <f t="shared" ca="1" si="486"/>
        <v>504</v>
      </c>
      <c r="R507" t="str">
        <f t="shared" ref="R507:T507" ca="1" si="544">IF(Q507&lt;&gt;"",INDEX(INDIRECT(R$2),$Q507),"")</f>
        <v>Investigation requested by the 1st specialist</v>
      </c>
      <c r="S507" t="str">
        <f t="shared" ca="1" si="544"/>
        <v>character</v>
      </c>
      <c r="T507" t="str">
        <f t="shared" ca="1" si="544"/>
        <v/>
      </c>
    </row>
    <row r="508" spans="1:20">
      <c r="A508" t="s">
        <v>1865</v>
      </c>
      <c r="B508" t="s">
        <v>1064</v>
      </c>
      <c r="C508" t="s">
        <v>1866</v>
      </c>
      <c r="D508" s="3" t="str">
        <f t="shared" ca="1" si="488"/>
        <v>Did 1st specialist request brain CT scan</v>
      </c>
      <c r="E508" t="s">
        <v>8</v>
      </c>
      <c r="F508" s="3" t="str">
        <f t="shared" ca="1" si="484"/>
        <v>factor</v>
      </c>
      <c r="G508" t="s">
        <v>208</v>
      </c>
      <c r="H508" s="3" t="str">
        <f t="shared" ca="1" si="485"/>
        <v>1="No";2="Yes"</v>
      </c>
      <c r="J508" s="1" t="str">
        <f t="shared" si="501"/>
        <v>q_149a</v>
      </c>
      <c r="K508" s="1" t="s">
        <v>548</v>
      </c>
      <c r="L508" s="1" t="s">
        <v>2361</v>
      </c>
      <c r="Q508" s="1">
        <f t="shared" ca="1" si="486"/>
        <v>505</v>
      </c>
      <c r="R508" t="str">
        <f t="shared" ref="R508:T508" ca="1" si="545">IF(Q508&lt;&gt;"",INDEX(INDIRECT(R$2),$Q508),"")</f>
        <v>Did 1st specialist request brain CT scan</v>
      </c>
      <c r="S508" t="str">
        <f t="shared" ca="1" si="545"/>
        <v>factor</v>
      </c>
      <c r="T508" t="str">
        <f t="shared" ca="1" si="545"/>
        <v>1="No";2="Yes"</v>
      </c>
    </row>
    <row r="509" spans="1:20">
      <c r="A509" t="s">
        <v>1867</v>
      </c>
      <c r="B509" t="s">
        <v>1065</v>
      </c>
      <c r="C509" t="s">
        <v>1868</v>
      </c>
      <c r="D509" s="3" t="str">
        <f t="shared" ca="1" si="488"/>
        <v>Did 1st specialist request spinal cord CT scan</v>
      </c>
      <c r="E509" t="s">
        <v>8</v>
      </c>
      <c r="F509" s="3" t="str">
        <f t="shared" ca="1" si="484"/>
        <v>factor</v>
      </c>
      <c r="G509" t="s">
        <v>208</v>
      </c>
      <c r="H509" s="3" t="str">
        <f t="shared" ca="1" si="485"/>
        <v>1="No";2="Yes"</v>
      </c>
      <c r="J509" s="1" t="str">
        <f t="shared" si="501"/>
        <v>q_149b</v>
      </c>
      <c r="K509" s="1" t="s">
        <v>548</v>
      </c>
      <c r="L509" s="1" t="s">
        <v>2361</v>
      </c>
      <c r="Q509" s="1">
        <f t="shared" ca="1" si="486"/>
        <v>506</v>
      </c>
      <c r="R509" t="str">
        <f t="shared" ref="R509:T509" ca="1" si="546">IF(Q509&lt;&gt;"",INDEX(INDIRECT(R$2),$Q509),"")</f>
        <v>Did 1st specialist request spinal cord CT scan</v>
      </c>
      <c r="S509" t="str">
        <f t="shared" ca="1" si="546"/>
        <v>factor</v>
      </c>
      <c r="T509" t="str">
        <f t="shared" ca="1" si="546"/>
        <v>1="No";2="Yes"</v>
      </c>
    </row>
    <row r="510" spans="1:20">
      <c r="A510" t="s">
        <v>1869</v>
      </c>
      <c r="B510" t="s">
        <v>1066</v>
      </c>
      <c r="C510" t="s">
        <v>1870</v>
      </c>
      <c r="D510" s="3" t="str">
        <f t="shared" ca="1" si="488"/>
        <v>Did 1st specialist request lumbo-sacral spinal cord CT scan</v>
      </c>
      <c r="E510" t="s">
        <v>8</v>
      </c>
      <c r="F510" s="3" t="str">
        <f t="shared" ca="1" si="484"/>
        <v>factor</v>
      </c>
      <c r="G510" t="s">
        <v>208</v>
      </c>
      <c r="H510" s="3" t="str">
        <f t="shared" ca="1" si="485"/>
        <v>1="No";2="Yes"</v>
      </c>
      <c r="J510" s="1" t="str">
        <f t="shared" si="501"/>
        <v>q_149c</v>
      </c>
      <c r="K510" s="1" t="s">
        <v>548</v>
      </c>
      <c r="L510" s="1" t="s">
        <v>2361</v>
      </c>
      <c r="Q510" s="1">
        <f t="shared" ca="1" si="486"/>
        <v>507</v>
      </c>
      <c r="R510" t="str">
        <f t="shared" ref="R510:T510" ca="1" si="547">IF(Q510&lt;&gt;"",INDEX(INDIRECT(R$2),$Q510),"")</f>
        <v>Did 1st specialist request lumbo-sacral spinal cord CT scan</v>
      </c>
      <c r="S510" t="str">
        <f t="shared" ca="1" si="547"/>
        <v>factor</v>
      </c>
      <c r="T510" t="str">
        <f t="shared" ca="1" si="547"/>
        <v>1="No";2="Yes"</v>
      </c>
    </row>
    <row r="511" spans="1:20">
      <c r="A511" t="s">
        <v>1871</v>
      </c>
      <c r="B511" t="s">
        <v>1067</v>
      </c>
      <c r="C511" t="s">
        <v>1296</v>
      </c>
      <c r="D511" s="3" t="str">
        <f t="shared" ca="1" si="488"/>
        <v>Did 1st specialist request brain MRI</v>
      </c>
      <c r="E511" t="s">
        <v>8</v>
      </c>
      <c r="F511" s="3" t="str">
        <f t="shared" ca="1" si="484"/>
        <v>factor</v>
      </c>
      <c r="G511" t="s">
        <v>208</v>
      </c>
      <c r="H511" s="3" t="str">
        <f t="shared" ca="1" si="485"/>
        <v>1="No";2="Yes"</v>
      </c>
      <c r="J511" s="1" t="str">
        <f t="shared" si="501"/>
        <v>q_149d</v>
      </c>
      <c r="K511" s="1" t="s">
        <v>548</v>
      </c>
      <c r="L511" s="1" t="s">
        <v>2361</v>
      </c>
      <c r="Q511" s="1">
        <f t="shared" ca="1" si="486"/>
        <v>508</v>
      </c>
      <c r="R511" t="str">
        <f t="shared" ref="R511:T511" ca="1" si="548">IF(Q511&lt;&gt;"",INDEX(INDIRECT(R$2),$Q511),"")</f>
        <v>Did 1st specialist request brain MRI</v>
      </c>
      <c r="S511" t="str">
        <f t="shared" ca="1" si="548"/>
        <v>factor</v>
      </c>
      <c r="T511" t="str">
        <f t="shared" ca="1" si="548"/>
        <v>1="No";2="Yes"</v>
      </c>
    </row>
    <row r="512" spans="1:20">
      <c r="A512" t="s">
        <v>1872</v>
      </c>
      <c r="B512" t="s">
        <v>1068</v>
      </c>
      <c r="C512" t="s">
        <v>1873</v>
      </c>
      <c r="D512" s="3" t="str">
        <f t="shared" ca="1" si="488"/>
        <v>Did 1st specialist request cervical spinal cord MRI</v>
      </c>
      <c r="E512" t="s">
        <v>8</v>
      </c>
      <c r="F512" s="3" t="str">
        <f t="shared" ca="1" si="484"/>
        <v>factor</v>
      </c>
      <c r="G512" t="s">
        <v>208</v>
      </c>
      <c r="H512" s="3" t="str">
        <f t="shared" ca="1" si="485"/>
        <v>1="No";2="Yes"</v>
      </c>
      <c r="J512" s="1" t="str">
        <f t="shared" si="501"/>
        <v>q_149e</v>
      </c>
      <c r="K512" s="1" t="s">
        <v>548</v>
      </c>
      <c r="L512" s="1" t="s">
        <v>2361</v>
      </c>
      <c r="Q512" s="1">
        <f t="shared" ca="1" si="486"/>
        <v>509</v>
      </c>
      <c r="R512" t="str">
        <f t="shared" ref="R512:T512" ca="1" si="549">IF(Q512&lt;&gt;"",INDEX(INDIRECT(R$2),$Q512),"")</f>
        <v>Did 1st specialist request cervical spinal cord MRI</v>
      </c>
      <c r="S512" t="str">
        <f t="shared" ca="1" si="549"/>
        <v>factor</v>
      </c>
      <c r="T512" t="str">
        <f t="shared" ca="1" si="549"/>
        <v>1="No";2="Yes"</v>
      </c>
    </row>
    <row r="513" spans="1:20">
      <c r="A513" t="s">
        <v>1874</v>
      </c>
      <c r="B513" t="s">
        <v>1069</v>
      </c>
      <c r="C513" t="s">
        <v>1875</v>
      </c>
      <c r="D513" s="3" t="str">
        <f t="shared" ca="1" si="488"/>
        <v>Did 1st specialist request thoracic spinal cord MRI</v>
      </c>
      <c r="E513" t="s">
        <v>8</v>
      </c>
      <c r="F513" s="3" t="str">
        <f t="shared" ca="1" si="484"/>
        <v>factor</v>
      </c>
      <c r="G513" t="s">
        <v>208</v>
      </c>
      <c r="H513" s="3" t="str">
        <f t="shared" ca="1" si="485"/>
        <v>1="No";2="Yes"</v>
      </c>
      <c r="J513" s="1" t="str">
        <f t="shared" si="501"/>
        <v>q_149f</v>
      </c>
      <c r="K513" s="1" t="s">
        <v>548</v>
      </c>
      <c r="L513" s="1" t="s">
        <v>2361</v>
      </c>
      <c r="Q513" s="1">
        <f t="shared" ca="1" si="486"/>
        <v>510</v>
      </c>
      <c r="R513" t="str">
        <f t="shared" ref="R513:T513" ca="1" si="550">IF(Q513&lt;&gt;"",INDEX(INDIRECT(R$2),$Q513),"")</f>
        <v>Did 1st specialist request thoracic spinal cord MRI</v>
      </c>
      <c r="S513" t="str">
        <f t="shared" ca="1" si="550"/>
        <v>factor</v>
      </c>
      <c r="T513" t="str">
        <f t="shared" ca="1" si="550"/>
        <v>1="No";2="Yes"</v>
      </c>
    </row>
    <row r="514" spans="1:20">
      <c r="A514" t="s">
        <v>1876</v>
      </c>
      <c r="B514" t="s">
        <v>1070</v>
      </c>
      <c r="C514" t="s">
        <v>1877</v>
      </c>
      <c r="D514" s="3" t="str">
        <f t="shared" ca="1" si="488"/>
        <v>Did 1st specialist request lumbo-sacral spinal cord MRI</v>
      </c>
      <c r="E514" t="s">
        <v>8</v>
      </c>
      <c r="F514" s="3" t="str">
        <f t="shared" ca="1" si="484"/>
        <v>factor</v>
      </c>
      <c r="G514" t="s">
        <v>208</v>
      </c>
      <c r="H514" s="3" t="str">
        <f t="shared" ca="1" si="485"/>
        <v>1="No";2="Yes"</v>
      </c>
      <c r="J514" s="1" t="str">
        <f t="shared" si="501"/>
        <v>q_149g</v>
      </c>
      <c r="K514" s="1" t="s">
        <v>548</v>
      </c>
      <c r="L514" s="1" t="s">
        <v>2361</v>
      </c>
      <c r="Q514" s="1">
        <f t="shared" ca="1" si="486"/>
        <v>511</v>
      </c>
      <c r="R514" t="str">
        <f t="shared" ref="R514:T514" ca="1" si="551">IF(Q514&lt;&gt;"",INDEX(INDIRECT(R$2),$Q514),"")</f>
        <v>Did 1st specialist request lumbo-sacral spinal cord MRI</v>
      </c>
      <c r="S514" t="str">
        <f t="shared" ca="1" si="551"/>
        <v>factor</v>
      </c>
      <c r="T514" t="str">
        <f t="shared" ca="1" si="551"/>
        <v>1="No";2="Yes"</v>
      </c>
    </row>
    <row r="515" spans="1:20">
      <c r="A515" t="s">
        <v>1878</v>
      </c>
      <c r="B515" t="s">
        <v>1071</v>
      </c>
      <c r="C515" t="s">
        <v>1879</v>
      </c>
      <c r="D515" s="3" t="str">
        <f t="shared" ca="1" si="488"/>
        <v>Did 1st specialist request EMG</v>
      </c>
      <c r="E515" t="s">
        <v>8</v>
      </c>
      <c r="F515" s="3" t="str">
        <f t="shared" ca="1" si="484"/>
        <v>factor</v>
      </c>
      <c r="G515" t="s">
        <v>208</v>
      </c>
      <c r="H515" s="3" t="str">
        <f t="shared" ca="1" si="485"/>
        <v>1="No";2="Yes"</v>
      </c>
      <c r="J515" s="1" t="str">
        <f t="shared" si="501"/>
        <v>q_149h</v>
      </c>
      <c r="K515" s="1" t="s">
        <v>548</v>
      </c>
      <c r="L515" s="1" t="s">
        <v>2361</v>
      </c>
      <c r="Q515" s="1">
        <f t="shared" ca="1" si="486"/>
        <v>512</v>
      </c>
      <c r="R515" t="str">
        <f t="shared" ref="R515:T515" ca="1" si="552">IF(Q515&lt;&gt;"",INDEX(INDIRECT(R$2),$Q515),"")</f>
        <v>Did 1st specialist request EMG</v>
      </c>
      <c r="S515" t="str">
        <f t="shared" ca="1" si="552"/>
        <v>factor</v>
      </c>
      <c r="T515" t="str">
        <f t="shared" ca="1" si="552"/>
        <v>1="No";2="Yes"</v>
      </c>
    </row>
    <row r="516" spans="1:20">
      <c r="A516" t="s">
        <v>1880</v>
      </c>
      <c r="B516" t="s">
        <v>1072</v>
      </c>
      <c r="C516" t="s">
        <v>543</v>
      </c>
      <c r="D516" s="3" t="str">
        <f t="shared" ca="1" si="488"/>
        <v>Second specialist who observed the patient</v>
      </c>
      <c r="E516" t="s">
        <v>5</v>
      </c>
      <c r="F516" s="3" t="str">
        <f t="shared" ref="F516:F574" ca="1" si="553">S516</f>
        <v>factor</v>
      </c>
      <c r="G516" t="s">
        <v>6</v>
      </c>
      <c r="H516" s="3" t="str">
        <f t="shared" ref="H516:H574" ca="1" si="554">T516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6" s="1" t="str">
        <f t="shared" si="501"/>
        <v>q_150</v>
      </c>
      <c r="K516" s="1" t="s">
        <v>2352</v>
      </c>
      <c r="Q516" s="1">
        <f t="shared" ref="Q516:Q574" ca="1" si="555">IF(J516&lt;&gt;"",MATCH(J516,INDIRECT(Q$2),0),"")</f>
        <v>513</v>
      </c>
      <c r="R516" t="str">
        <f t="shared" ref="R516:T516" ca="1" si="556">IF(Q516&lt;&gt;"",INDEX(INDIRECT(R$2),$Q516),"")</f>
        <v>Second specialist who observed the patient</v>
      </c>
      <c r="S516" t="str">
        <f t="shared" ca="1" si="556"/>
        <v>factor</v>
      </c>
      <c r="T516" t="str">
        <f t="shared" ca="1" si="556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7" spans="1:20">
      <c r="A517" t="s">
        <v>1881</v>
      </c>
      <c r="B517" t="s">
        <v>1073</v>
      </c>
      <c r="C517" t="s">
        <v>1882</v>
      </c>
      <c r="D517" s="3" t="str">
        <f t="shared" ref="D517:D574" ca="1" si="557">R517</f>
        <v>Time gap between first-second specialist</v>
      </c>
      <c r="E517" t="s">
        <v>1130</v>
      </c>
      <c r="F517" s="3" t="str">
        <f t="shared" ca="1" si="553"/>
        <v>numeric</v>
      </c>
      <c r="G517" t="s">
        <v>6</v>
      </c>
      <c r="H517" s="3" t="str">
        <f t="shared" ca="1" si="554"/>
        <v/>
      </c>
      <c r="J517" s="1" t="str">
        <f t="shared" si="501"/>
        <v>q_151</v>
      </c>
      <c r="Q517" s="1">
        <f t="shared" ca="1" si="555"/>
        <v>514</v>
      </c>
      <c r="R517" t="str">
        <f t="shared" ref="R517:T517" ca="1" si="558">IF(Q517&lt;&gt;"",INDEX(INDIRECT(R$2),$Q517),"")</f>
        <v>Time gap between first-second specialist</v>
      </c>
      <c r="S517" t="str">
        <f t="shared" ca="1" si="558"/>
        <v>numeric</v>
      </c>
      <c r="T517" t="str">
        <f t="shared" ca="1" si="558"/>
        <v/>
      </c>
    </row>
    <row r="518" spans="1:20">
      <c r="A518" t="s">
        <v>1883</v>
      </c>
      <c r="B518" t="s">
        <v>1884</v>
      </c>
      <c r="C518" t="s">
        <v>1885</v>
      </c>
      <c r="D518" s="3" t="str">
        <f t="shared" ca="1" si="557"/>
        <v/>
      </c>
      <c r="E518" t="s">
        <v>8</v>
      </c>
      <c r="F518" s="3" t="str">
        <f t="shared" ca="1" si="553"/>
        <v/>
      </c>
      <c r="G518" t="s">
        <v>1886</v>
      </c>
      <c r="H518" s="3" t="str">
        <f t="shared" ca="1" si="554"/>
        <v/>
      </c>
      <c r="J518" s="1"/>
      <c r="Q518" s="1" t="str">
        <f t="shared" ca="1" si="555"/>
        <v/>
      </c>
      <c r="R518" t="str">
        <f t="shared" ref="R518:T518" ca="1" si="559">IF(Q518&lt;&gt;"",INDEX(INDIRECT(R$2),$Q518),"")</f>
        <v/>
      </c>
      <c r="S518" t="str">
        <f t="shared" ca="1" si="559"/>
        <v/>
      </c>
      <c r="T518" t="str">
        <f t="shared" ca="1" si="559"/>
        <v/>
      </c>
    </row>
    <row r="519" spans="1:20">
      <c r="A519" t="s">
        <v>1887</v>
      </c>
      <c r="B519" t="s">
        <v>1074</v>
      </c>
      <c r="C519" t="s">
        <v>1866</v>
      </c>
      <c r="D519" s="3" t="str">
        <f t="shared" ca="1" si="557"/>
        <v>Did 2nd specialist request Brain CT scan</v>
      </c>
      <c r="E519" t="s">
        <v>8</v>
      </c>
      <c r="F519" s="3" t="str">
        <f t="shared" ca="1" si="553"/>
        <v>factor</v>
      </c>
      <c r="G519" t="s">
        <v>208</v>
      </c>
      <c r="H519" s="3" t="str">
        <f t="shared" ca="1" si="554"/>
        <v>1="No";2="Yes"</v>
      </c>
      <c r="J519" s="1" t="str">
        <f t="shared" si="501"/>
        <v>q_152a</v>
      </c>
      <c r="K519" s="1" t="s">
        <v>548</v>
      </c>
      <c r="L519" s="1" t="s">
        <v>2361</v>
      </c>
      <c r="Q519" s="1">
        <f t="shared" ca="1" si="555"/>
        <v>516</v>
      </c>
      <c r="R519" t="str">
        <f t="shared" ref="R519:T519" ca="1" si="560">IF(Q519&lt;&gt;"",INDEX(INDIRECT(R$2),$Q519),"")</f>
        <v>Did 2nd specialist request Brain CT scan</v>
      </c>
      <c r="S519" t="str">
        <f t="shared" ca="1" si="560"/>
        <v>factor</v>
      </c>
      <c r="T519" t="str">
        <f t="shared" ca="1" si="560"/>
        <v>1="No";2="Yes"</v>
      </c>
    </row>
    <row r="520" spans="1:20">
      <c r="A520" t="s">
        <v>1888</v>
      </c>
      <c r="B520" t="s">
        <v>1075</v>
      </c>
      <c r="C520" t="s">
        <v>1868</v>
      </c>
      <c r="D520" s="3" t="str">
        <f t="shared" ca="1" si="557"/>
        <v>Did 2nd specialist request Cervical spinal cord CT scan</v>
      </c>
      <c r="E520" t="s">
        <v>8</v>
      </c>
      <c r="F520" s="3" t="str">
        <f t="shared" ca="1" si="553"/>
        <v>factor</v>
      </c>
      <c r="G520" t="s">
        <v>208</v>
      </c>
      <c r="H520" s="3" t="str">
        <f t="shared" ca="1" si="554"/>
        <v>1="No";2="Yes"</v>
      </c>
      <c r="J520" s="1" t="str">
        <f t="shared" si="501"/>
        <v>q_152b</v>
      </c>
      <c r="K520" s="1" t="s">
        <v>548</v>
      </c>
      <c r="L520" s="1" t="s">
        <v>2361</v>
      </c>
      <c r="Q520" s="1">
        <f t="shared" ca="1" si="555"/>
        <v>517</v>
      </c>
      <c r="R520" t="str">
        <f t="shared" ref="R520:T520" ca="1" si="561">IF(Q520&lt;&gt;"",INDEX(INDIRECT(R$2),$Q520),"")</f>
        <v>Did 2nd specialist request Cervical spinal cord CT scan</v>
      </c>
      <c r="S520" t="str">
        <f t="shared" ca="1" si="561"/>
        <v>factor</v>
      </c>
      <c r="T520" t="str">
        <f t="shared" ca="1" si="561"/>
        <v>1="No";2="Yes"</v>
      </c>
    </row>
    <row r="521" spans="1:20">
      <c r="A521" t="s">
        <v>1889</v>
      </c>
      <c r="B521" t="s">
        <v>1076</v>
      </c>
      <c r="C521" t="s">
        <v>1870</v>
      </c>
      <c r="D521" s="3" t="str">
        <f t="shared" ca="1" si="557"/>
        <v>Did 2nd specialist request Lumbo-sacral spinal cord CT scan</v>
      </c>
      <c r="E521" t="s">
        <v>8</v>
      </c>
      <c r="F521" s="3" t="str">
        <f t="shared" ca="1" si="553"/>
        <v>factor</v>
      </c>
      <c r="G521" t="s">
        <v>208</v>
      </c>
      <c r="H521" s="3" t="str">
        <f t="shared" ca="1" si="554"/>
        <v>1="No";2="Yes"</v>
      </c>
      <c r="J521" s="1" t="str">
        <f t="shared" si="501"/>
        <v>q_152c</v>
      </c>
      <c r="K521" s="1" t="s">
        <v>548</v>
      </c>
      <c r="L521" s="1" t="s">
        <v>2361</v>
      </c>
      <c r="Q521" s="1">
        <f t="shared" ca="1" si="555"/>
        <v>518</v>
      </c>
      <c r="R521" t="str">
        <f t="shared" ref="R521:T521" ca="1" si="562">IF(Q521&lt;&gt;"",INDEX(INDIRECT(R$2),$Q521),"")</f>
        <v>Did 2nd specialist request Lumbo-sacral spinal cord CT scan</v>
      </c>
      <c r="S521" t="str">
        <f t="shared" ca="1" si="562"/>
        <v>factor</v>
      </c>
      <c r="T521" t="str">
        <f t="shared" ca="1" si="562"/>
        <v>1="No";2="Yes"</v>
      </c>
    </row>
    <row r="522" spans="1:20">
      <c r="A522" t="s">
        <v>1890</v>
      </c>
      <c r="B522" t="s">
        <v>1077</v>
      </c>
      <c r="C522" t="s">
        <v>1296</v>
      </c>
      <c r="D522" s="3" t="str">
        <f t="shared" ca="1" si="557"/>
        <v>Did 2nd specialist request Brain MRI</v>
      </c>
      <c r="E522" t="s">
        <v>8</v>
      </c>
      <c r="F522" s="3" t="str">
        <f t="shared" ca="1" si="553"/>
        <v>factor</v>
      </c>
      <c r="G522" t="s">
        <v>208</v>
      </c>
      <c r="H522" s="3" t="str">
        <f t="shared" ca="1" si="554"/>
        <v>1="No";2="Yes"</v>
      </c>
      <c r="J522" s="1" t="str">
        <f t="shared" si="501"/>
        <v>q_152d</v>
      </c>
      <c r="K522" s="1" t="s">
        <v>548</v>
      </c>
      <c r="L522" s="1" t="s">
        <v>2361</v>
      </c>
      <c r="Q522" s="1">
        <f t="shared" ca="1" si="555"/>
        <v>519</v>
      </c>
      <c r="R522" t="str">
        <f t="shared" ref="R522:T522" ca="1" si="563">IF(Q522&lt;&gt;"",INDEX(INDIRECT(R$2),$Q522),"")</f>
        <v>Did 2nd specialist request Brain MRI</v>
      </c>
      <c r="S522" t="str">
        <f t="shared" ca="1" si="563"/>
        <v>factor</v>
      </c>
      <c r="T522" t="str">
        <f t="shared" ca="1" si="563"/>
        <v>1="No";2="Yes"</v>
      </c>
    </row>
    <row r="523" spans="1:20">
      <c r="A523" t="s">
        <v>1891</v>
      </c>
      <c r="B523" t="s">
        <v>1078</v>
      </c>
      <c r="C523" t="s">
        <v>1873</v>
      </c>
      <c r="D523" s="3" t="str">
        <f t="shared" ca="1" si="557"/>
        <v>Did 2nd specialist request Cervical spinal cord MRI</v>
      </c>
      <c r="E523" t="s">
        <v>8</v>
      </c>
      <c r="F523" s="3" t="str">
        <f t="shared" ca="1" si="553"/>
        <v>factor</v>
      </c>
      <c r="G523" t="s">
        <v>208</v>
      </c>
      <c r="H523" s="3" t="str">
        <f t="shared" ca="1" si="554"/>
        <v>1="No";2="Yes"</v>
      </c>
      <c r="J523" s="1" t="str">
        <f t="shared" si="501"/>
        <v>q_152e</v>
      </c>
      <c r="K523" s="1" t="s">
        <v>548</v>
      </c>
      <c r="L523" s="1" t="s">
        <v>2361</v>
      </c>
      <c r="Q523" s="1">
        <f t="shared" ca="1" si="555"/>
        <v>520</v>
      </c>
      <c r="R523" t="str">
        <f t="shared" ref="R523:T523" ca="1" si="564">IF(Q523&lt;&gt;"",INDEX(INDIRECT(R$2),$Q523),"")</f>
        <v>Did 2nd specialist request Cervical spinal cord MRI</v>
      </c>
      <c r="S523" t="str">
        <f t="shared" ca="1" si="564"/>
        <v>factor</v>
      </c>
      <c r="T523" t="str">
        <f t="shared" ca="1" si="564"/>
        <v>1="No";2="Yes"</v>
      </c>
    </row>
    <row r="524" spans="1:20">
      <c r="A524" t="s">
        <v>1892</v>
      </c>
      <c r="B524" t="s">
        <v>1079</v>
      </c>
      <c r="C524" t="s">
        <v>1875</v>
      </c>
      <c r="D524" s="3" t="str">
        <f t="shared" ca="1" si="557"/>
        <v>Did 2nd specialist request Thoracic spinal cord MRI</v>
      </c>
      <c r="E524" t="s">
        <v>8</v>
      </c>
      <c r="F524" s="3" t="str">
        <f t="shared" ca="1" si="553"/>
        <v>factor</v>
      </c>
      <c r="G524" t="s">
        <v>208</v>
      </c>
      <c r="H524" s="3" t="str">
        <f t="shared" ca="1" si="554"/>
        <v>1="No";2="Yes"</v>
      </c>
      <c r="J524" s="1" t="str">
        <f t="shared" si="501"/>
        <v>q_152f</v>
      </c>
      <c r="K524" s="1" t="s">
        <v>548</v>
      </c>
      <c r="L524" s="1" t="s">
        <v>2361</v>
      </c>
      <c r="Q524" s="1">
        <f t="shared" ca="1" si="555"/>
        <v>521</v>
      </c>
      <c r="R524" t="str">
        <f t="shared" ref="R524:T524" ca="1" si="565">IF(Q524&lt;&gt;"",INDEX(INDIRECT(R$2),$Q524),"")</f>
        <v>Did 2nd specialist request Thoracic spinal cord MRI</v>
      </c>
      <c r="S524" t="str">
        <f t="shared" ca="1" si="565"/>
        <v>factor</v>
      </c>
      <c r="T524" t="str">
        <f t="shared" ca="1" si="565"/>
        <v>1="No";2="Yes"</v>
      </c>
    </row>
    <row r="525" spans="1:20">
      <c r="A525" t="s">
        <v>1893</v>
      </c>
      <c r="B525" t="s">
        <v>1080</v>
      </c>
      <c r="C525" t="s">
        <v>1877</v>
      </c>
      <c r="D525" s="3" t="str">
        <f t="shared" ca="1" si="557"/>
        <v>Lumbo-sacral spinal cord Did 2nd specialist request MRI</v>
      </c>
      <c r="E525" t="s">
        <v>8</v>
      </c>
      <c r="F525" s="3" t="str">
        <f t="shared" ca="1" si="553"/>
        <v>factor</v>
      </c>
      <c r="G525" t="s">
        <v>208</v>
      </c>
      <c r="H525" s="3" t="str">
        <f t="shared" ca="1" si="554"/>
        <v>1="No";2="Yes"</v>
      </c>
      <c r="J525" s="1" t="str">
        <f t="shared" si="501"/>
        <v>q_152g</v>
      </c>
      <c r="K525" s="1" t="s">
        <v>548</v>
      </c>
      <c r="L525" s="1" t="s">
        <v>2361</v>
      </c>
      <c r="Q525" s="1">
        <f t="shared" ca="1" si="555"/>
        <v>522</v>
      </c>
      <c r="R525" t="str">
        <f t="shared" ref="R525:T525" ca="1" si="566">IF(Q525&lt;&gt;"",INDEX(INDIRECT(R$2),$Q525),"")</f>
        <v>Lumbo-sacral spinal cord Did 2nd specialist request MRI</v>
      </c>
      <c r="S525" t="str">
        <f t="shared" ca="1" si="566"/>
        <v>factor</v>
      </c>
      <c r="T525" t="str">
        <f t="shared" ca="1" si="566"/>
        <v>1="No";2="Yes"</v>
      </c>
    </row>
    <row r="526" spans="1:20">
      <c r="A526" t="s">
        <v>1894</v>
      </c>
      <c r="B526" t="s">
        <v>1081</v>
      </c>
      <c r="C526" t="s">
        <v>1879</v>
      </c>
      <c r="D526" s="3" t="str">
        <f t="shared" ca="1" si="557"/>
        <v>Did 2nd specialist request EMG</v>
      </c>
      <c r="E526" t="s">
        <v>8</v>
      </c>
      <c r="F526" s="3" t="str">
        <f t="shared" ca="1" si="553"/>
        <v>factor</v>
      </c>
      <c r="G526" t="s">
        <v>208</v>
      </c>
      <c r="H526" s="3" t="str">
        <f t="shared" ca="1" si="554"/>
        <v>1="No";2="Yes"</v>
      </c>
      <c r="J526" s="1" t="str">
        <f t="shared" si="501"/>
        <v>q_152h</v>
      </c>
      <c r="K526" s="1" t="s">
        <v>548</v>
      </c>
      <c r="L526" s="1" t="s">
        <v>2361</v>
      </c>
      <c r="Q526" s="1">
        <f t="shared" ca="1" si="555"/>
        <v>523</v>
      </c>
      <c r="R526" t="str">
        <f t="shared" ref="R526:T526" ca="1" si="567">IF(Q526&lt;&gt;"",INDEX(INDIRECT(R$2),$Q526),"")</f>
        <v>Did 2nd specialist request EMG</v>
      </c>
      <c r="S526" t="str">
        <f t="shared" ca="1" si="567"/>
        <v>factor</v>
      </c>
      <c r="T526" t="str">
        <f t="shared" ca="1" si="567"/>
        <v>1="No";2="Yes"</v>
      </c>
    </row>
    <row r="527" spans="1:20">
      <c r="A527" t="s">
        <v>1895</v>
      </c>
      <c r="B527" t="s">
        <v>1087</v>
      </c>
      <c r="C527" t="s">
        <v>544</v>
      </c>
      <c r="D527" s="3" t="str">
        <f t="shared" ca="1" si="557"/>
        <v>Specialist who made the diagnosis</v>
      </c>
      <c r="E527" t="s">
        <v>5</v>
      </c>
      <c r="F527" s="3" t="str">
        <f t="shared" ca="1" si="553"/>
        <v>factor</v>
      </c>
      <c r="G527" t="s">
        <v>6</v>
      </c>
      <c r="H527" s="3" t="str">
        <f t="shared" ca="1" si="55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7" s="1" t="str">
        <f t="shared" si="501"/>
        <v>q_153</v>
      </c>
      <c r="K527" s="1" t="s">
        <v>2352</v>
      </c>
      <c r="Q527" s="1">
        <f t="shared" ca="1" si="555"/>
        <v>524</v>
      </c>
      <c r="R527" t="str">
        <f t="shared" ref="R527:T527" ca="1" si="568">IF(Q527&lt;&gt;"",INDEX(INDIRECT(R$2),$Q527),"")</f>
        <v>Specialist who made the diagnosis</v>
      </c>
      <c r="S527" t="str">
        <f t="shared" ca="1" si="568"/>
        <v>factor</v>
      </c>
      <c r="T527" t="str">
        <f t="shared" ca="1" si="568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8" spans="1:20">
      <c r="A528" t="s">
        <v>1896</v>
      </c>
      <c r="B528" t="s">
        <v>1897</v>
      </c>
      <c r="C528" t="s">
        <v>545</v>
      </c>
      <c r="D528" s="3" t="str">
        <f t="shared" ca="1" si="557"/>
        <v/>
      </c>
      <c r="E528" t="s">
        <v>8</v>
      </c>
      <c r="F528" s="3" t="str">
        <f t="shared" ca="1" si="553"/>
        <v/>
      </c>
      <c r="G528" t="s">
        <v>1886</v>
      </c>
      <c r="H528" s="3" t="str">
        <f t="shared" ca="1" si="554"/>
        <v/>
      </c>
      <c r="J528" s="1"/>
      <c r="Q528" s="1" t="str">
        <f t="shared" ca="1" si="555"/>
        <v/>
      </c>
      <c r="R528" t="str">
        <f t="shared" ref="R528:T528" ca="1" si="569">IF(Q528&lt;&gt;"",INDEX(INDIRECT(R$2),$Q528),"")</f>
        <v/>
      </c>
      <c r="S528" t="str">
        <f t="shared" ca="1" si="569"/>
        <v/>
      </c>
      <c r="T528" t="str">
        <f t="shared" ca="1" si="569"/>
        <v/>
      </c>
    </row>
    <row r="529" spans="1:20">
      <c r="A529" t="s">
        <v>1898</v>
      </c>
      <c r="B529" t="s">
        <v>1899</v>
      </c>
      <c r="C529" t="s">
        <v>1900</v>
      </c>
      <c r="D529" s="3" t="str">
        <f t="shared" ca="1" si="557"/>
        <v>Order of specialist 1 that observed the patient</v>
      </c>
      <c r="E529" t="s">
        <v>5</v>
      </c>
      <c r="F529" s="3" t="str">
        <f t="shared" ca="1" si="553"/>
        <v>integer</v>
      </c>
      <c r="G529" t="s">
        <v>6</v>
      </c>
      <c r="H529" s="3" t="str">
        <f t="shared" ca="1" si="554"/>
        <v/>
      </c>
      <c r="J529" s="41" t="s">
        <v>1088</v>
      </c>
      <c r="K529" s="1" t="s">
        <v>2362</v>
      </c>
      <c r="Q529" s="1">
        <f t="shared" ca="1" si="555"/>
        <v>525</v>
      </c>
      <c r="R529" t="str">
        <f t="shared" ref="R529:T529" ca="1" si="570">IF(Q529&lt;&gt;"",INDEX(INDIRECT(R$2),$Q529),"")</f>
        <v>Order of specialist 1 that observed the patient</v>
      </c>
      <c r="S529" t="str">
        <f t="shared" ca="1" si="570"/>
        <v>integer</v>
      </c>
      <c r="T529" t="str">
        <f t="shared" ca="1" si="570"/>
        <v/>
      </c>
    </row>
    <row r="530" spans="1:20">
      <c r="A530" t="s">
        <v>1901</v>
      </c>
      <c r="B530" t="s">
        <v>1902</v>
      </c>
      <c r="C530" t="s">
        <v>1903</v>
      </c>
      <c r="D530" s="3" t="str">
        <f t="shared" ca="1" si="557"/>
        <v>Order of specialist 2 that observed the patient</v>
      </c>
      <c r="E530" t="s">
        <v>5</v>
      </c>
      <c r="F530" s="3" t="str">
        <f t="shared" ca="1" si="553"/>
        <v>integer</v>
      </c>
      <c r="G530" t="s">
        <v>6</v>
      </c>
      <c r="H530" s="3" t="str">
        <f t="shared" ca="1" si="554"/>
        <v/>
      </c>
      <c r="J530" s="42" t="s">
        <v>1092</v>
      </c>
      <c r="K530" s="1" t="s">
        <v>2362</v>
      </c>
      <c r="Q530" s="1">
        <f t="shared" ca="1" si="555"/>
        <v>529</v>
      </c>
      <c r="R530" t="str">
        <f t="shared" ref="R530:T530" ca="1" si="571">IF(Q530&lt;&gt;"",INDEX(INDIRECT(R$2),$Q530),"")</f>
        <v>Order of specialist 2 that observed the patient</v>
      </c>
      <c r="S530" t="str">
        <f t="shared" ca="1" si="571"/>
        <v>integer</v>
      </c>
      <c r="T530" t="str">
        <f t="shared" ca="1" si="571"/>
        <v/>
      </c>
    </row>
    <row r="531" spans="1:20">
      <c r="A531" t="s">
        <v>1904</v>
      </c>
      <c r="B531" t="s">
        <v>1905</v>
      </c>
      <c r="C531" t="s">
        <v>1906</v>
      </c>
      <c r="D531" s="3" t="str">
        <f t="shared" ca="1" si="557"/>
        <v>Order of specialist 3 that observed the patient</v>
      </c>
      <c r="E531" t="s">
        <v>5</v>
      </c>
      <c r="F531" s="3" t="str">
        <f t="shared" ca="1" si="553"/>
        <v>integer</v>
      </c>
      <c r="G531" t="s">
        <v>6</v>
      </c>
      <c r="H531" s="3" t="str">
        <f t="shared" ca="1" si="554"/>
        <v/>
      </c>
      <c r="J531" s="43" t="s">
        <v>1096</v>
      </c>
      <c r="K531" s="1" t="s">
        <v>2362</v>
      </c>
      <c r="Q531" s="1">
        <f t="shared" ca="1" si="555"/>
        <v>533</v>
      </c>
      <c r="R531" t="str">
        <f t="shared" ref="R531:T531" ca="1" si="572">IF(Q531&lt;&gt;"",INDEX(INDIRECT(R$2),$Q531),"")</f>
        <v>Order of specialist 3 that observed the patient</v>
      </c>
      <c r="S531" t="str">
        <f t="shared" ca="1" si="572"/>
        <v>integer</v>
      </c>
      <c r="T531" t="str">
        <f t="shared" ca="1" si="572"/>
        <v/>
      </c>
    </row>
    <row r="532" spans="1:20">
      <c r="A532" t="s">
        <v>1907</v>
      </c>
      <c r="B532" t="s">
        <v>1908</v>
      </c>
      <c r="C532" t="s">
        <v>1909</v>
      </c>
      <c r="D532" s="3" t="str">
        <f t="shared" ca="1" si="557"/>
        <v>Order of specialist 4 that observed the patient</v>
      </c>
      <c r="E532" t="s">
        <v>5</v>
      </c>
      <c r="F532" s="3" t="str">
        <f t="shared" ca="1" si="553"/>
        <v>integer</v>
      </c>
      <c r="G532" t="s">
        <v>6</v>
      </c>
      <c r="H532" s="3" t="str">
        <f t="shared" ca="1" si="554"/>
        <v/>
      </c>
      <c r="J532" s="44" t="s">
        <v>1100</v>
      </c>
      <c r="K532" s="1" t="s">
        <v>2362</v>
      </c>
      <c r="Q532" s="1">
        <f t="shared" ca="1" si="555"/>
        <v>537</v>
      </c>
      <c r="R532" t="str">
        <f t="shared" ref="R532:T532" ca="1" si="573">IF(Q532&lt;&gt;"",INDEX(INDIRECT(R$2),$Q532),"")</f>
        <v>Order of specialist 4 that observed the patient</v>
      </c>
      <c r="S532" t="str">
        <f t="shared" ca="1" si="573"/>
        <v>integer</v>
      </c>
      <c r="T532" t="str">
        <f t="shared" ca="1" si="573"/>
        <v/>
      </c>
    </row>
    <row r="533" spans="1:20">
      <c r="A533" t="s">
        <v>1910</v>
      </c>
      <c r="B533" t="s">
        <v>1911</v>
      </c>
      <c r="C533" t="s">
        <v>1912</v>
      </c>
      <c r="D533" s="3" t="str">
        <f t="shared" ca="1" si="557"/>
        <v>Order of specialist 5 that observed the patient</v>
      </c>
      <c r="E533" t="s">
        <v>5</v>
      </c>
      <c r="F533" s="3" t="str">
        <f t="shared" ca="1" si="553"/>
        <v>integer</v>
      </c>
      <c r="G533" t="s">
        <v>6</v>
      </c>
      <c r="H533" s="3" t="str">
        <f t="shared" ca="1" si="554"/>
        <v/>
      </c>
      <c r="J533" s="45" t="s">
        <v>1104</v>
      </c>
      <c r="K533" s="1" t="s">
        <v>2362</v>
      </c>
      <c r="Q533" s="1">
        <f t="shared" ca="1" si="555"/>
        <v>541</v>
      </c>
      <c r="R533" t="str">
        <f t="shared" ref="R533:T533" ca="1" si="574">IF(Q533&lt;&gt;"",INDEX(INDIRECT(R$2),$Q533),"")</f>
        <v>Order of specialist 5 that observed the patient</v>
      </c>
      <c r="S533" t="str">
        <f t="shared" ca="1" si="574"/>
        <v>integer</v>
      </c>
      <c r="T533" t="str">
        <f t="shared" ca="1" si="574"/>
        <v/>
      </c>
    </row>
    <row r="534" spans="1:20">
      <c r="A534" t="s">
        <v>1913</v>
      </c>
      <c r="B534" t="s">
        <v>1914</v>
      </c>
      <c r="C534" t="s">
        <v>1915</v>
      </c>
      <c r="D534" s="3" t="str">
        <f t="shared" ca="1" si="557"/>
        <v>Order of specialist 6 that observed the patient</v>
      </c>
      <c r="E534" t="s">
        <v>5</v>
      </c>
      <c r="F534" s="3" t="str">
        <f t="shared" ca="1" si="553"/>
        <v>integer</v>
      </c>
      <c r="G534" t="s">
        <v>6</v>
      </c>
      <c r="H534" s="3" t="str">
        <f t="shared" ca="1" si="554"/>
        <v/>
      </c>
      <c r="J534" s="46" t="s">
        <v>1108</v>
      </c>
      <c r="K534" s="1" t="s">
        <v>2362</v>
      </c>
      <c r="Q534" s="1">
        <f t="shared" ca="1" si="555"/>
        <v>545</v>
      </c>
      <c r="R534" t="str">
        <f t="shared" ref="R534:T534" ca="1" si="575">IF(Q534&lt;&gt;"",INDEX(INDIRECT(R$2),$Q534),"")</f>
        <v>Order of specialist 6 that observed the patient</v>
      </c>
      <c r="S534" t="str">
        <f t="shared" ca="1" si="575"/>
        <v>integer</v>
      </c>
      <c r="T534" t="str">
        <f t="shared" ca="1" si="575"/>
        <v/>
      </c>
    </row>
    <row r="535" spans="1:20">
      <c r="A535" t="s">
        <v>1916</v>
      </c>
      <c r="B535" t="s">
        <v>1917</v>
      </c>
      <c r="C535" t="s">
        <v>1918</v>
      </c>
      <c r="D535" s="3" t="str">
        <f t="shared" ca="1" si="557"/>
        <v>Order of specialist 7 that observed the patient</v>
      </c>
      <c r="E535" t="s">
        <v>5</v>
      </c>
      <c r="F535" s="3" t="str">
        <f t="shared" ca="1" si="553"/>
        <v>integer</v>
      </c>
      <c r="G535" t="s">
        <v>6</v>
      </c>
      <c r="H535" s="3" t="str">
        <f t="shared" ca="1" si="554"/>
        <v/>
      </c>
      <c r="J535" s="47" t="s">
        <v>1112</v>
      </c>
      <c r="K535" s="1" t="s">
        <v>2362</v>
      </c>
      <c r="Q535" s="1">
        <f t="shared" ca="1" si="555"/>
        <v>549</v>
      </c>
      <c r="R535" t="str">
        <f t="shared" ref="R535:T535" ca="1" si="576">IF(Q535&lt;&gt;"",INDEX(INDIRECT(R$2),$Q535),"")</f>
        <v>Order of specialist 7 that observed the patient</v>
      </c>
      <c r="S535" t="str">
        <f t="shared" ca="1" si="576"/>
        <v>integer</v>
      </c>
      <c r="T535" t="str">
        <f t="shared" ca="1" si="576"/>
        <v/>
      </c>
    </row>
    <row r="536" spans="1:20">
      <c r="A536" t="s">
        <v>1919</v>
      </c>
      <c r="B536" t="s">
        <v>1116</v>
      </c>
      <c r="C536" t="s">
        <v>1920</v>
      </c>
      <c r="D536" s="3" t="str">
        <f t="shared" ca="1" si="557"/>
        <v>Time gap between first medical observation and diagnosis</v>
      </c>
      <c r="E536" t="s">
        <v>1130</v>
      </c>
      <c r="F536" s="3" t="str">
        <f t="shared" ca="1" si="553"/>
        <v>numeric</v>
      </c>
      <c r="G536" t="s">
        <v>6</v>
      </c>
      <c r="H536" s="3" t="str">
        <f t="shared" ca="1" si="554"/>
        <v/>
      </c>
      <c r="J536" s="1" t="str">
        <f t="shared" ref="J536:J574" si="577">B536</f>
        <v>q_155</v>
      </c>
      <c r="Q536" s="1">
        <f t="shared" ca="1" si="555"/>
        <v>553</v>
      </c>
      <c r="R536" t="str">
        <f t="shared" ref="R536:T536" ca="1" si="578">IF(Q536&lt;&gt;"",INDEX(INDIRECT(R$2),$Q536),"")</f>
        <v>Time gap between first medical observation and diagnosis</v>
      </c>
      <c r="S536" t="str">
        <f t="shared" ca="1" si="578"/>
        <v>numeric</v>
      </c>
      <c r="T536" t="str">
        <f t="shared" ca="1" si="578"/>
        <v/>
      </c>
    </row>
    <row r="537" spans="1:20">
      <c r="A537" t="s">
        <v>1921</v>
      </c>
      <c r="B537" t="s">
        <v>1922</v>
      </c>
      <c r="C537" t="s">
        <v>1923</v>
      </c>
      <c r="D537" s="3" t="str">
        <f t="shared" ca="1" si="557"/>
        <v>Investigation requested by the specialist, who made diagnosis</v>
      </c>
      <c r="E537" t="s">
        <v>8</v>
      </c>
      <c r="F537" s="3" t="str">
        <f t="shared" ca="1" si="553"/>
        <v>factor</v>
      </c>
      <c r="G537" t="s">
        <v>1886</v>
      </c>
      <c r="H537" s="3" t="str">
        <f t="shared" ca="1" si="554"/>
        <v>1="No answer required for this field"</v>
      </c>
      <c r="J537" s="1" t="str">
        <f t="shared" si="577"/>
        <v>q_156</v>
      </c>
      <c r="Q537" s="1">
        <f t="shared" ca="1" si="555"/>
        <v>554</v>
      </c>
      <c r="R537" t="str">
        <f t="shared" ref="R537:T537" ca="1" si="579">IF(Q537&lt;&gt;"",INDEX(INDIRECT(R$2),$Q537),"")</f>
        <v>Investigation requested by the specialist, who made diagnosis</v>
      </c>
      <c r="S537" t="str">
        <f t="shared" ca="1" si="579"/>
        <v>factor</v>
      </c>
      <c r="T537" t="str">
        <f t="shared" ca="1" si="579"/>
        <v>1="No answer required for this field"</v>
      </c>
    </row>
    <row r="538" spans="1:20">
      <c r="A538" t="s">
        <v>1924</v>
      </c>
      <c r="B538" t="s">
        <v>1117</v>
      </c>
      <c r="C538" t="s">
        <v>1866</v>
      </c>
      <c r="D538" s="3" t="str">
        <f t="shared" ca="1" si="557"/>
        <v>Did specialist, who made diagnosis request Brain CT scan</v>
      </c>
      <c r="E538" t="s">
        <v>8</v>
      </c>
      <c r="F538" s="3" t="str">
        <f t="shared" ca="1" si="553"/>
        <v>factor</v>
      </c>
      <c r="G538" t="s">
        <v>208</v>
      </c>
      <c r="H538" s="3" t="str">
        <f t="shared" ca="1" si="554"/>
        <v>1="No";2="Yes"</v>
      </c>
      <c r="J538" s="1" t="str">
        <f t="shared" si="577"/>
        <v>q_156a</v>
      </c>
      <c r="K538" s="1" t="s">
        <v>548</v>
      </c>
      <c r="L538" s="1" t="s">
        <v>2361</v>
      </c>
      <c r="Q538" s="1">
        <f t="shared" ca="1" si="555"/>
        <v>555</v>
      </c>
      <c r="R538" t="str">
        <f t="shared" ref="R538:T538" ca="1" si="580">IF(Q538&lt;&gt;"",INDEX(INDIRECT(R$2),$Q538),"")</f>
        <v>Did specialist, who made diagnosis request Brain CT scan</v>
      </c>
      <c r="S538" t="str">
        <f t="shared" ca="1" si="580"/>
        <v>factor</v>
      </c>
      <c r="T538" t="str">
        <f t="shared" ca="1" si="580"/>
        <v>1="No";2="Yes"</v>
      </c>
    </row>
    <row r="539" spans="1:20">
      <c r="A539" t="s">
        <v>1925</v>
      </c>
      <c r="B539" t="s">
        <v>1118</v>
      </c>
      <c r="C539" t="s">
        <v>1868</v>
      </c>
      <c r="D539" s="3" t="str">
        <f t="shared" ca="1" si="557"/>
        <v>Did specialist, who made diagnosis request Cervical spinal cord CT scan</v>
      </c>
      <c r="E539" t="s">
        <v>8</v>
      </c>
      <c r="F539" s="3" t="str">
        <f t="shared" ca="1" si="553"/>
        <v>factor</v>
      </c>
      <c r="G539" t="s">
        <v>208</v>
      </c>
      <c r="H539" s="3" t="str">
        <f t="shared" ca="1" si="554"/>
        <v>1="No";2="Yes"</v>
      </c>
      <c r="J539" s="1" t="str">
        <f t="shared" si="577"/>
        <v>q_156b</v>
      </c>
      <c r="K539" s="1" t="s">
        <v>548</v>
      </c>
      <c r="L539" s="1" t="s">
        <v>2361</v>
      </c>
      <c r="Q539" s="1">
        <f t="shared" ca="1" si="555"/>
        <v>556</v>
      </c>
      <c r="R539" t="str">
        <f t="shared" ref="R539:T539" ca="1" si="581">IF(Q539&lt;&gt;"",INDEX(INDIRECT(R$2),$Q539),"")</f>
        <v>Did specialist, who made diagnosis request Cervical spinal cord CT scan</v>
      </c>
      <c r="S539" t="str">
        <f t="shared" ca="1" si="581"/>
        <v>factor</v>
      </c>
      <c r="T539" t="str">
        <f t="shared" ca="1" si="581"/>
        <v>1="No";2="Yes"</v>
      </c>
    </row>
    <row r="540" spans="1:20">
      <c r="A540" t="s">
        <v>1926</v>
      </c>
      <c r="B540" t="s">
        <v>1119</v>
      </c>
      <c r="C540" t="s">
        <v>1870</v>
      </c>
      <c r="D540" s="3" t="str">
        <f t="shared" ca="1" si="557"/>
        <v>Did specialist, who made diagnosis request Lumbo-sacral spinal cord CT scan</v>
      </c>
      <c r="E540" t="s">
        <v>8</v>
      </c>
      <c r="F540" s="3" t="str">
        <f t="shared" ca="1" si="553"/>
        <v>factor</v>
      </c>
      <c r="G540" t="s">
        <v>208</v>
      </c>
      <c r="H540" s="3" t="str">
        <f t="shared" ca="1" si="554"/>
        <v>1="No";2="Yes"</v>
      </c>
      <c r="J540" s="1" t="str">
        <f t="shared" si="577"/>
        <v>q_156c</v>
      </c>
      <c r="K540" s="1" t="s">
        <v>548</v>
      </c>
      <c r="L540" s="1" t="s">
        <v>2361</v>
      </c>
      <c r="Q540" s="1">
        <f t="shared" ca="1" si="555"/>
        <v>557</v>
      </c>
      <c r="R540" t="str">
        <f t="shared" ref="R540:T540" ca="1" si="582">IF(Q540&lt;&gt;"",INDEX(INDIRECT(R$2),$Q540),"")</f>
        <v>Did specialist, who made diagnosis request Lumbo-sacral spinal cord CT scan</v>
      </c>
      <c r="S540" t="str">
        <f t="shared" ca="1" si="582"/>
        <v>factor</v>
      </c>
      <c r="T540" t="str">
        <f t="shared" ca="1" si="582"/>
        <v>1="No";2="Yes"</v>
      </c>
    </row>
    <row r="541" spans="1:20">
      <c r="A541" t="s">
        <v>1927</v>
      </c>
      <c r="B541" t="s">
        <v>1120</v>
      </c>
      <c r="C541" t="s">
        <v>1296</v>
      </c>
      <c r="D541" s="3" t="str">
        <f t="shared" ca="1" si="557"/>
        <v>Did specialist, who made diagnosis request Brain MRI</v>
      </c>
      <c r="E541" t="s">
        <v>8</v>
      </c>
      <c r="F541" s="3" t="str">
        <f t="shared" ca="1" si="553"/>
        <v>factor</v>
      </c>
      <c r="G541" t="s">
        <v>208</v>
      </c>
      <c r="H541" s="3" t="str">
        <f t="shared" ca="1" si="554"/>
        <v>1="No";2="Yes"</v>
      </c>
      <c r="J541" s="1" t="str">
        <f t="shared" si="577"/>
        <v>q_156d</v>
      </c>
      <c r="K541" s="1" t="s">
        <v>548</v>
      </c>
      <c r="L541" s="1" t="s">
        <v>2361</v>
      </c>
      <c r="Q541" s="1">
        <f t="shared" ca="1" si="555"/>
        <v>558</v>
      </c>
      <c r="R541" t="str">
        <f t="shared" ref="R541:T541" ca="1" si="583">IF(Q541&lt;&gt;"",INDEX(INDIRECT(R$2),$Q541),"")</f>
        <v>Did specialist, who made diagnosis request Brain MRI</v>
      </c>
      <c r="S541" t="str">
        <f t="shared" ca="1" si="583"/>
        <v>factor</v>
      </c>
      <c r="T541" t="str">
        <f t="shared" ca="1" si="583"/>
        <v>1="No";2="Yes"</v>
      </c>
    </row>
    <row r="542" spans="1:20">
      <c r="A542" t="s">
        <v>1928</v>
      </c>
      <c r="B542" t="s">
        <v>1121</v>
      </c>
      <c r="C542" t="s">
        <v>1873</v>
      </c>
      <c r="D542" s="3" t="str">
        <f t="shared" ca="1" si="557"/>
        <v>Did specialist, who made diagnosis request Cervical spinal cord MRI</v>
      </c>
      <c r="E542" t="s">
        <v>8</v>
      </c>
      <c r="F542" s="3" t="str">
        <f t="shared" ca="1" si="553"/>
        <v>factor</v>
      </c>
      <c r="G542" t="s">
        <v>208</v>
      </c>
      <c r="H542" s="3" t="str">
        <f t="shared" ca="1" si="554"/>
        <v>1="No";2="Yes"</v>
      </c>
      <c r="J542" s="1" t="str">
        <f t="shared" si="577"/>
        <v>q_156e</v>
      </c>
      <c r="K542" s="1" t="s">
        <v>548</v>
      </c>
      <c r="L542" s="1" t="s">
        <v>2361</v>
      </c>
      <c r="Q542" s="1">
        <f t="shared" ca="1" si="555"/>
        <v>559</v>
      </c>
      <c r="R542" t="str">
        <f t="shared" ref="R542:T542" ca="1" si="584">IF(Q542&lt;&gt;"",INDEX(INDIRECT(R$2),$Q542),"")</f>
        <v>Did specialist, who made diagnosis request Cervical spinal cord MRI</v>
      </c>
      <c r="S542" t="str">
        <f t="shared" ca="1" si="584"/>
        <v>factor</v>
      </c>
      <c r="T542" t="str">
        <f t="shared" ca="1" si="584"/>
        <v>1="No";2="Yes"</v>
      </c>
    </row>
    <row r="543" spans="1:20">
      <c r="A543" t="s">
        <v>1929</v>
      </c>
      <c r="B543" t="s">
        <v>1122</v>
      </c>
      <c r="C543" t="s">
        <v>1875</v>
      </c>
      <c r="D543" s="3" t="str">
        <f t="shared" ca="1" si="557"/>
        <v>Did specialist, who made diagnosis request Thoracic spinal cord MRI</v>
      </c>
      <c r="E543" t="s">
        <v>8</v>
      </c>
      <c r="F543" s="3" t="str">
        <f t="shared" ca="1" si="553"/>
        <v>factor</v>
      </c>
      <c r="G543" t="s">
        <v>208</v>
      </c>
      <c r="H543" s="3" t="str">
        <f t="shared" ca="1" si="554"/>
        <v>1="No";2="Yes"</v>
      </c>
      <c r="J543" s="1" t="str">
        <f t="shared" si="577"/>
        <v>q_156f</v>
      </c>
      <c r="K543" s="1" t="s">
        <v>548</v>
      </c>
      <c r="L543" s="1" t="s">
        <v>2361</v>
      </c>
      <c r="Q543" s="1">
        <f t="shared" ca="1" si="555"/>
        <v>560</v>
      </c>
      <c r="R543" t="str">
        <f t="shared" ref="R543:T543" ca="1" si="585">IF(Q543&lt;&gt;"",INDEX(INDIRECT(R$2),$Q543),"")</f>
        <v>Did specialist, who made diagnosis request Thoracic spinal cord MRI</v>
      </c>
      <c r="S543" t="str">
        <f t="shared" ca="1" si="585"/>
        <v>factor</v>
      </c>
      <c r="T543" t="str">
        <f t="shared" ca="1" si="585"/>
        <v>1="No";2="Yes"</v>
      </c>
    </row>
    <row r="544" spans="1:20">
      <c r="A544" t="s">
        <v>1930</v>
      </c>
      <c r="B544" t="s">
        <v>1123</v>
      </c>
      <c r="C544" t="s">
        <v>1877</v>
      </c>
      <c r="D544" s="3" t="str">
        <f t="shared" ca="1" si="557"/>
        <v>Did specialist, who made diagnosis request Lumbo-sacral spinal cord MRI</v>
      </c>
      <c r="E544" t="s">
        <v>8</v>
      </c>
      <c r="F544" s="3" t="str">
        <f t="shared" ca="1" si="553"/>
        <v>factor</v>
      </c>
      <c r="G544" t="s">
        <v>208</v>
      </c>
      <c r="H544" s="3" t="str">
        <f t="shared" ca="1" si="554"/>
        <v>1="No";2="Yes"</v>
      </c>
      <c r="J544" s="1" t="str">
        <f t="shared" si="577"/>
        <v>q_156g</v>
      </c>
      <c r="K544" s="1" t="s">
        <v>548</v>
      </c>
      <c r="L544" s="1" t="s">
        <v>2361</v>
      </c>
      <c r="Q544" s="1">
        <f t="shared" ca="1" si="555"/>
        <v>561</v>
      </c>
      <c r="R544" t="str">
        <f t="shared" ref="R544:T544" ca="1" si="586">IF(Q544&lt;&gt;"",INDEX(INDIRECT(R$2),$Q544),"")</f>
        <v>Did specialist, who made diagnosis request Lumbo-sacral spinal cord MRI</v>
      </c>
      <c r="S544" t="str">
        <f t="shared" ca="1" si="586"/>
        <v>factor</v>
      </c>
      <c r="T544" t="str">
        <f t="shared" ca="1" si="586"/>
        <v>1="No";2="Yes"</v>
      </c>
    </row>
    <row r="545" spans="1:20">
      <c r="A545" t="s">
        <v>1931</v>
      </c>
      <c r="B545" t="s">
        <v>1124</v>
      </c>
      <c r="C545" t="s">
        <v>1879</v>
      </c>
      <c r="D545" s="3" t="str">
        <f t="shared" ca="1" si="557"/>
        <v>Did specialist, who made diagnosis request EMG</v>
      </c>
      <c r="E545" t="s">
        <v>8</v>
      </c>
      <c r="F545" s="3" t="str">
        <f t="shared" ca="1" si="553"/>
        <v>factor</v>
      </c>
      <c r="G545" t="s">
        <v>208</v>
      </c>
      <c r="H545" s="3" t="str">
        <f t="shared" ca="1" si="554"/>
        <v>1="No";2="Yes"</v>
      </c>
      <c r="J545" s="1" t="str">
        <f t="shared" si="577"/>
        <v>q_156h</v>
      </c>
      <c r="K545" s="1" t="s">
        <v>548</v>
      </c>
      <c r="L545" s="1" t="s">
        <v>2361</v>
      </c>
      <c r="Q545" s="1">
        <f t="shared" ca="1" si="555"/>
        <v>562</v>
      </c>
      <c r="R545" t="str">
        <f t="shared" ref="R545:T545" ca="1" si="587">IF(Q545&lt;&gt;"",INDEX(INDIRECT(R$2),$Q545),"")</f>
        <v>Did specialist, who made diagnosis request EMG</v>
      </c>
      <c r="S545" t="str">
        <f t="shared" ca="1" si="587"/>
        <v>factor</v>
      </c>
      <c r="T545" t="str">
        <f t="shared" ca="1" si="587"/>
        <v>1="No";2="Yes"</v>
      </c>
    </row>
    <row r="546" spans="1:20">
      <c r="A546" t="s">
        <v>1932</v>
      </c>
      <c r="B546" t="s">
        <v>1933</v>
      </c>
      <c r="C546" t="s">
        <v>1934</v>
      </c>
      <c r="D546" s="3" t="str">
        <f t="shared" ca="1" si="557"/>
        <v/>
      </c>
      <c r="E546" t="s">
        <v>8</v>
      </c>
      <c r="F546" s="3" t="str">
        <f t="shared" ca="1" si="553"/>
        <v/>
      </c>
      <c r="G546" t="s">
        <v>1314</v>
      </c>
      <c r="H546" s="3" t="str">
        <f t="shared" ca="1" si="554"/>
        <v/>
      </c>
      <c r="J546" s="1"/>
      <c r="Q546" s="1" t="str">
        <f t="shared" ca="1" si="555"/>
        <v/>
      </c>
      <c r="R546" t="str">
        <f t="shared" ref="R546:T546" ca="1" si="588">IF(Q546&lt;&gt;"",INDEX(INDIRECT(R$2),$Q546),"")</f>
        <v/>
      </c>
      <c r="S546" t="str">
        <f t="shared" ca="1" si="588"/>
        <v/>
      </c>
      <c r="T546" t="str">
        <f t="shared" ca="1" si="588"/>
        <v/>
      </c>
    </row>
    <row r="547" spans="1:20">
      <c r="A547" t="s">
        <v>1935</v>
      </c>
      <c r="B547" t="s">
        <v>1936</v>
      </c>
      <c r="C547" t="s">
        <v>1937</v>
      </c>
      <c r="D547" s="3" t="str">
        <f t="shared" ca="1" si="557"/>
        <v/>
      </c>
      <c r="E547" t="s">
        <v>8</v>
      </c>
      <c r="F547" s="3" t="str">
        <f t="shared" ca="1" si="553"/>
        <v/>
      </c>
      <c r="G547" t="s">
        <v>1314</v>
      </c>
      <c r="H547" s="3" t="str">
        <f t="shared" ca="1" si="554"/>
        <v/>
      </c>
      <c r="J547" s="1"/>
      <c r="Q547" s="1" t="str">
        <f t="shared" ca="1" si="555"/>
        <v/>
      </c>
      <c r="R547" t="str">
        <f t="shared" ref="R547:T547" ca="1" si="589">IF(Q547&lt;&gt;"",INDEX(INDIRECT(R$2),$Q547),"")</f>
        <v/>
      </c>
      <c r="S547" t="str">
        <f t="shared" ca="1" si="589"/>
        <v/>
      </c>
      <c r="T547" t="str">
        <f t="shared" ca="1" si="589"/>
        <v/>
      </c>
    </row>
    <row r="548" spans="1:20">
      <c r="A548" t="s">
        <v>1938</v>
      </c>
      <c r="B548" t="s">
        <v>1939</v>
      </c>
      <c r="C548" t="s">
        <v>1940</v>
      </c>
      <c r="D548" s="3" t="str">
        <f t="shared" ca="1" si="557"/>
        <v/>
      </c>
      <c r="E548" t="s">
        <v>8</v>
      </c>
      <c r="F548" s="3" t="str">
        <f t="shared" ca="1" si="553"/>
        <v/>
      </c>
      <c r="G548" t="s">
        <v>1314</v>
      </c>
      <c r="H548" s="3" t="str">
        <f t="shared" ca="1" si="554"/>
        <v/>
      </c>
      <c r="J548" s="1"/>
      <c r="Q548" s="1" t="str">
        <f t="shared" ca="1" si="555"/>
        <v/>
      </c>
      <c r="R548" t="str">
        <f t="shared" ref="R548:T548" ca="1" si="590">IF(Q548&lt;&gt;"",INDEX(INDIRECT(R$2),$Q548),"")</f>
        <v/>
      </c>
      <c r="S548" t="str">
        <f t="shared" ca="1" si="590"/>
        <v/>
      </c>
      <c r="T548" t="str">
        <f t="shared" ca="1" si="590"/>
        <v/>
      </c>
    </row>
    <row r="549" spans="1:20">
      <c r="A549" t="s">
        <v>1941</v>
      </c>
      <c r="B549" t="s">
        <v>1942</v>
      </c>
      <c r="C549" t="s">
        <v>1943</v>
      </c>
      <c r="D549" s="3" t="str">
        <f t="shared" ca="1" si="557"/>
        <v/>
      </c>
      <c r="E549" t="s">
        <v>8</v>
      </c>
      <c r="F549" s="3" t="str">
        <f t="shared" ca="1" si="553"/>
        <v/>
      </c>
      <c r="G549" t="s">
        <v>1314</v>
      </c>
      <c r="H549" s="3" t="str">
        <f t="shared" ca="1" si="554"/>
        <v/>
      </c>
      <c r="J549" s="1"/>
      <c r="Q549" s="1" t="str">
        <f t="shared" ca="1" si="555"/>
        <v/>
      </c>
      <c r="R549" t="str">
        <f t="shared" ref="R549:T549" ca="1" si="591">IF(Q549&lt;&gt;"",INDEX(INDIRECT(R$2),$Q549),"")</f>
        <v/>
      </c>
      <c r="S549" t="str">
        <f t="shared" ca="1" si="591"/>
        <v/>
      </c>
      <c r="T549" t="str">
        <f t="shared" ca="1" si="591"/>
        <v/>
      </c>
    </row>
    <row r="550" spans="1:20">
      <c r="A550" t="s">
        <v>1944</v>
      </c>
      <c r="B550" t="s">
        <v>1945</v>
      </c>
      <c r="C550" t="s">
        <v>1946</v>
      </c>
      <c r="D550" s="3" t="str">
        <f t="shared" ca="1" si="557"/>
        <v/>
      </c>
      <c r="E550" t="s">
        <v>8</v>
      </c>
      <c r="F550" s="3" t="str">
        <f t="shared" ca="1" si="553"/>
        <v/>
      </c>
      <c r="G550" t="s">
        <v>1314</v>
      </c>
      <c r="H550" s="3" t="str">
        <f t="shared" ca="1" si="554"/>
        <v/>
      </c>
      <c r="J550" s="1"/>
      <c r="Q550" s="1" t="str">
        <f t="shared" ca="1" si="555"/>
        <v/>
      </c>
      <c r="R550" t="str">
        <f t="shared" ref="R550:T550" ca="1" si="592">IF(Q550&lt;&gt;"",INDEX(INDIRECT(R$2),$Q550),"")</f>
        <v/>
      </c>
      <c r="S550" t="str">
        <f t="shared" ca="1" si="592"/>
        <v/>
      </c>
      <c r="T550" t="str">
        <f t="shared" ca="1" si="592"/>
        <v/>
      </c>
    </row>
    <row r="551" spans="1:20">
      <c r="A551" t="s">
        <v>1947</v>
      </c>
      <c r="B551" t="s">
        <v>1948</v>
      </c>
      <c r="C551" t="s">
        <v>1949</v>
      </c>
      <c r="D551" s="3" t="str">
        <f t="shared" ca="1" si="557"/>
        <v/>
      </c>
      <c r="E551" t="s">
        <v>8</v>
      </c>
      <c r="F551" s="3" t="str">
        <f t="shared" ca="1" si="553"/>
        <v/>
      </c>
      <c r="G551" t="s">
        <v>1314</v>
      </c>
      <c r="H551" s="3" t="str">
        <f t="shared" ca="1" si="554"/>
        <v/>
      </c>
      <c r="J551" s="1"/>
      <c r="Q551" s="1" t="str">
        <f t="shared" ca="1" si="555"/>
        <v/>
      </c>
      <c r="R551" t="str">
        <f t="shared" ref="R551:T551" ca="1" si="593">IF(Q551&lt;&gt;"",INDEX(INDIRECT(R$2),$Q551),"")</f>
        <v/>
      </c>
      <c r="S551" t="str">
        <f t="shared" ca="1" si="593"/>
        <v/>
      </c>
      <c r="T551" t="str">
        <f t="shared" ca="1" si="593"/>
        <v/>
      </c>
    </row>
    <row r="552" spans="1:20">
      <c r="A552" t="s">
        <v>1950</v>
      </c>
      <c r="B552" t="s">
        <v>1951</v>
      </c>
      <c r="C552" t="s">
        <v>1952</v>
      </c>
      <c r="D552" s="3" t="str">
        <f t="shared" ca="1" si="557"/>
        <v/>
      </c>
      <c r="E552" t="s">
        <v>8</v>
      </c>
      <c r="F552" s="3" t="str">
        <f t="shared" ca="1" si="553"/>
        <v/>
      </c>
      <c r="G552" t="s">
        <v>1314</v>
      </c>
      <c r="H552" s="3" t="str">
        <f t="shared" ca="1" si="554"/>
        <v/>
      </c>
      <c r="J552" s="1"/>
      <c r="Q552" s="1" t="str">
        <f t="shared" ca="1" si="555"/>
        <v/>
      </c>
      <c r="R552" t="str">
        <f t="shared" ref="R552:T552" ca="1" si="594">IF(Q552&lt;&gt;"",INDEX(INDIRECT(R$2),$Q552),"")</f>
        <v/>
      </c>
      <c r="S552" t="str">
        <f t="shared" ca="1" si="594"/>
        <v/>
      </c>
      <c r="T552" t="str">
        <f t="shared" ca="1" si="594"/>
        <v/>
      </c>
    </row>
    <row r="553" spans="1:20">
      <c r="A553" t="s">
        <v>1953</v>
      </c>
      <c r="B553" t="s">
        <v>1954</v>
      </c>
      <c r="C553" t="s">
        <v>1955</v>
      </c>
      <c r="D553" s="3" t="str">
        <f t="shared" ca="1" si="557"/>
        <v/>
      </c>
      <c r="E553" t="s">
        <v>8</v>
      </c>
      <c r="F553" s="3" t="str">
        <f t="shared" ca="1" si="553"/>
        <v/>
      </c>
      <c r="G553" t="s">
        <v>1314</v>
      </c>
      <c r="H553" s="3" t="str">
        <f t="shared" ca="1" si="554"/>
        <v/>
      </c>
      <c r="J553" s="1"/>
      <c r="Q553" s="1" t="str">
        <f t="shared" ca="1" si="555"/>
        <v/>
      </c>
      <c r="R553" t="str">
        <f t="shared" ref="R553:T553" ca="1" si="595">IF(Q553&lt;&gt;"",INDEX(INDIRECT(R$2),$Q553),"")</f>
        <v/>
      </c>
      <c r="S553" t="str">
        <f t="shared" ca="1" si="595"/>
        <v/>
      </c>
      <c r="T553" t="str">
        <f t="shared" ca="1" si="595"/>
        <v/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57"/>
        <v>ALSFRS(2) 1. Speech</v>
      </c>
      <c r="E554" t="s">
        <v>1130</v>
      </c>
      <c r="F554" s="3" t="str">
        <f t="shared" ca="1" si="553"/>
        <v>integer</v>
      </c>
      <c r="G554" t="s">
        <v>6</v>
      </c>
      <c r="H554" s="3" t="str">
        <f t="shared" ca="1" si="554"/>
        <v/>
      </c>
      <c r="J554" s="48" t="s">
        <v>743</v>
      </c>
      <c r="Q554" s="1">
        <f t="shared" ca="1" si="555"/>
        <v>138</v>
      </c>
      <c r="R554" t="str">
        <f t="shared" ref="R554:T554" ca="1" si="596">IF(Q554&lt;&gt;"",INDEX(INDIRECT(R$2),$Q554),"")</f>
        <v>ALSFRS(2) 1. Speech</v>
      </c>
      <c r="S554" t="str">
        <f t="shared" ca="1" si="596"/>
        <v>integer</v>
      </c>
      <c r="T554" t="str">
        <f t="shared" ca="1" si="596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57"/>
        <v>ALSFRS(2) 2. Salivation</v>
      </c>
      <c r="E555" t="s">
        <v>1130</v>
      </c>
      <c r="F555" s="3" t="str">
        <f t="shared" ca="1" si="553"/>
        <v>integer</v>
      </c>
      <c r="G555" t="s">
        <v>6</v>
      </c>
      <c r="H555" s="3" t="str">
        <f t="shared" ca="1" si="554"/>
        <v/>
      </c>
      <c r="J555" s="48" t="s">
        <v>744</v>
      </c>
      <c r="Q555" s="1">
        <f t="shared" ca="1" si="555"/>
        <v>139</v>
      </c>
      <c r="R555" t="str">
        <f t="shared" ref="R555:T555" ca="1" si="597">IF(Q555&lt;&gt;"",INDEX(INDIRECT(R$2),$Q555),"")</f>
        <v>ALSFRS(2) 2. Salivation</v>
      </c>
      <c r="S555" t="str">
        <f t="shared" ca="1" si="597"/>
        <v>integer</v>
      </c>
      <c r="T555" t="str">
        <f t="shared" ca="1" si="597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57"/>
        <v>ALSFRS(2) 3. Swallowing</v>
      </c>
      <c r="E556" t="s">
        <v>1130</v>
      </c>
      <c r="F556" s="3" t="str">
        <f t="shared" ca="1" si="553"/>
        <v>integer</v>
      </c>
      <c r="G556" t="s">
        <v>6</v>
      </c>
      <c r="H556" s="3" t="str">
        <f t="shared" ca="1" si="554"/>
        <v/>
      </c>
      <c r="J556" s="48" t="s">
        <v>745</v>
      </c>
      <c r="Q556" s="1">
        <f t="shared" ca="1" si="555"/>
        <v>140</v>
      </c>
      <c r="R556" t="str">
        <f t="shared" ref="R556:T556" ca="1" si="598">IF(Q556&lt;&gt;"",INDEX(INDIRECT(R$2),$Q556),"")</f>
        <v>ALSFRS(2) 3. Swallowing</v>
      </c>
      <c r="S556" t="str">
        <f t="shared" ca="1" si="598"/>
        <v>integer</v>
      </c>
      <c r="T556" t="str">
        <f t="shared" ca="1" si="598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57"/>
        <v>ALSFRS(2) 4. Handwriting</v>
      </c>
      <c r="E557" t="s">
        <v>1130</v>
      </c>
      <c r="F557" s="3" t="str">
        <f t="shared" ca="1" si="553"/>
        <v>integer</v>
      </c>
      <c r="G557" t="s">
        <v>6</v>
      </c>
      <c r="H557" s="3" t="str">
        <f t="shared" ca="1" si="554"/>
        <v/>
      </c>
      <c r="J557" s="48" t="s">
        <v>746</v>
      </c>
      <c r="Q557" s="1">
        <f t="shared" ca="1" si="555"/>
        <v>141</v>
      </c>
      <c r="R557" t="str">
        <f t="shared" ref="R557:T557" ca="1" si="599">IF(Q557&lt;&gt;"",INDEX(INDIRECT(R$2),$Q557),"")</f>
        <v>ALSFRS(2) 4. Handwriting</v>
      </c>
      <c r="S557" t="str">
        <f t="shared" ca="1" si="599"/>
        <v>integer</v>
      </c>
      <c r="T557" t="str">
        <f t="shared" ca="1" si="599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57"/>
        <v>ALSFRS(2) 5. Cutting Food and Handling Utensils</v>
      </c>
      <c r="E558" t="s">
        <v>1130</v>
      </c>
      <c r="F558" s="3" t="str">
        <f t="shared" ca="1" si="553"/>
        <v>integer</v>
      </c>
      <c r="G558" t="s">
        <v>6</v>
      </c>
      <c r="H558" s="3" t="str">
        <f t="shared" ca="1" si="554"/>
        <v/>
      </c>
      <c r="J558" s="48" t="s">
        <v>747</v>
      </c>
      <c r="Q558" s="1">
        <f t="shared" ca="1" si="555"/>
        <v>142</v>
      </c>
      <c r="R558" t="str">
        <f t="shared" ref="R558:T558" ca="1" si="600">IF(Q558&lt;&gt;"",INDEX(INDIRECT(R$2),$Q558),"")</f>
        <v>ALSFRS(2) 5. Cutting Food and Handling Utensils</v>
      </c>
      <c r="S558" t="str">
        <f t="shared" ca="1" si="600"/>
        <v>integer</v>
      </c>
      <c r="T558" t="str">
        <f t="shared" ca="1" si="600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57"/>
        <v>ALSFRS(2) 6. Dressing and Hygiene</v>
      </c>
      <c r="E559" t="s">
        <v>1130</v>
      </c>
      <c r="F559" s="3" t="str">
        <f t="shared" ca="1" si="553"/>
        <v>integer</v>
      </c>
      <c r="G559" t="s">
        <v>6</v>
      </c>
      <c r="H559" s="3" t="str">
        <f t="shared" ca="1" si="554"/>
        <v/>
      </c>
      <c r="J559" s="48" t="s">
        <v>748</v>
      </c>
      <c r="Q559" s="1">
        <f t="shared" ca="1" si="555"/>
        <v>143</v>
      </c>
      <c r="R559" t="str">
        <f t="shared" ref="R559:T559" ca="1" si="601">IF(Q559&lt;&gt;"",INDEX(INDIRECT(R$2),$Q559),"")</f>
        <v>ALSFRS(2) 6. Dressing and Hygiene</v>
      </c>
      <c r="S559" t="str">
        <f t="shared" ca="1" si="601"/>
        <v>integer</v>
      </c>
      <c r="T559" t="str">
        <f t="shared" ca="1" si="601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57"/>
        <v>ALSFRS(2) 7. Turning in Bed and Adjusting Bed Clothes</v>
      </c>
      <c r="E560" t="s">
        <v>1130</v>
      </c>
      <c r="F560" s="3" t="str">
        <f t="shared" ca="1" si="553"/>
        <v>integer</v>
      </c>
      <c r="G560" t="s">
        <v>6</v>
      </c>
      <c r="H560" s="3" t="str">
        <f t="shared" ca="1" si="554"/>
        <v/>
      </c>
      <c r="J560" s="48" t="s">
        <v>749</v>
      </c>
      <c r="Q560" s="1">
        <f t="shared" ca="1" si="555"/>
        <v>144</v>
      </c>
      <c r="R560" t="str">
        <f t="shared" ref="R560:T560" ca="1" si="602">IF(Q560&lt;&gt;"",INDEX(INDIRECT(R$2),$Q560),"")</f>
        <v>ALSFRS(2) 7. Turning in Bed and Adjusting Bed Clothes</v>
      </c>
      <c r="S560" t="str">
        <f t="shared" ca="1" si="602"/>
        <v>integer</v>
      </c>
      <c r="T560" t="str">
        <f t="shared" ca="1" si="602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57"/>
        <v>ALSFRS(2) 8. Walking</v>
      </c>
      <c r="E561" t="s">
        <v>1130</v>
      </c>
      <c r="F561" s="3" t="str">
        <f t="shared" ca="1" si="553"/>
        <v>integer</v>
      </c>
      <c r="G561" t="s">
        <v>6</v>
      </c>
      <c r="H561" s="3" t="str">
        <f t="shared" ca="1" si="554"/>
        <v/>
      </c>
      <c r="J561" s="48" t="s">
        <v>750</v>
      </c>
      <c r="Q561" s="1">
        <f t="shared" ca="1" si="555"/>
        <v>145</v>
      </c>
      <c r="R561" t="str">
        <f t="shared" ref="R561:T561" ca="1" si="603">IF(Q561&lt;&gt;"",INDEX(INDIRECT(R$2),$Q561),"")</f>
        <v>ALSFRS(2) 8. Walking</v>
      </c>
      <c r="S561" t="str">
        <f t="shared" ca="1" si="603"/>
        <v>integer</v>
      </c>
      <c r="T561" t="str">
        <f t="shared" ca="1" si="603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57"/>
        <v>ALSFRS(2) 9. Climbing Stairs</v>
      </c>
      <c r="E562" t="s">
        <v>1130</v>
      </c>
      <c r="F562" s="3" t="str">
        <f t="shared" ca="1" si="553"/>
        <v>integer</v>
      </c>
      <c r="G562" t="s">
        <v>6</v>
      </c>
      <c r="H562" s="3" t="str">
        <f t="shared" ca="1" si="554"/>
        <v/>
      </c>
      <c r="J562" s="48" t="s">
        <v>751</v>
      </c>
      <c r="Q562" s="1">
        <f t="shared" ca="1" si="555"/>
        <v>146</v>
      </c>
      <c r="R562" t="str">
        <f t="shared" ref="R562:T562" ca="1" si="604">IF(Q562&lt;&gt;"",INDEX(INDIRECT(R$2),$Q562),"")</f>
        <v>ALSFRS(2) 9. Climbing Stairs</v>
      </c>
      <c r="S562" t="str">
        <f t="shared" ca="1" si="604"/>
        <v>integer</v>
      </c>
      <c r="T562" t="str">
        <f t="shared" ca="1" si="604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57"/>
        <v>ALSFRS(2) 10. Dyspnea</v>
      </c>
      <c r="E563" t="s">
        <v>1130</v>
      </c>
      <c r="F563" s="3" t="str">
        <f t="shared" ca="1" si="553"/>
        <v>integer</v>
      </c>
      <c r="G563" t="s">
        <v>6</v>
      </c>
      <c r="H563" s="3" t="str">
        <f t="shared" ca="1" si="554"/>
        <v/>
      </c>
      <c r="J563" s="48" t="s">
        <v>752</v>
      </c>
      <c r="Q563" s="1">
        <f t="shared" ca="1" si="555"/>
        <v>147</v>
      </c>
      <c r="R563" t="str">
        <f t="shared" ref="R563:T563" ca="1" si="605">IF(Q563&lt;&gt;"",INDEX(INDIRECT(R$2),$Q563),"")</f>
        <v>ALSFRS(2) 10. Dyspnea</v>
      </c>
      <c r="S563" t="str">
        <f t="shared" ca="1" si="605"/>
        <v>integer</v>
      </c>
      <c r="T563" t="str">
        <f t="shared" ca="1" si="605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57"/>
        <v>ALSFRS(2) 11. Orthopnea</v>
      </c>
      <c r="E564" t="s">
        <v>1130</v>
      </c>
      <c r="F564" s="3" t="str">
        <f t="shared" ca="1" si="553"/>
        <v>integer</v>
      </c>
      <c r="G564" t="s">
        <v>6</v>
      </c>
      <c r="H564" s="3" t="str">
        <f t="shared" ca="1" si="554"/>
        <v/>
      </c>
      <c r="J564" s="48" t="s">
        <v>753</v>
      </c>
      <c r="Q564" s="1">
        <f t="shared" ca="1" si="555"/>
        <v>148</v>
      </c>
      <c r="R564" t="str">
        <f t="shared" ref="R564:T564" ca="1" si="606">IF(Q564&lt;&gt;"",INDEX(INDIRECT(R$2),$Q564),"")</f>
        <v>ALSFRS(2) 11. Orthopnea</v>
      </c>
      <c r="S564" t="str">
        <f t="shared" ca="1" si="606"/>
        <v>integer</v>
      </c>
      <c r="T564" t="str">
        <f t="shared" ca="1" si="606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57"/>
        <v>ALSFRS(2) 12. Respiratory insufficiency</v>
      </c>
      <c r="E565" t="s">
        <v>1130</v>
      </c>
      <c r="F565" s="3" t="str">
        <f t="shared" ca="1" si="553"/>
        <v>integer</v>
      </c>
      <c r="G565" t="s">
        <v>6</v>
      </c>
      <c r="H565" s="3" t="str">
        <f t="shared" ca="1" si="554"/>
        <v/>
      </c>
      <c r="J565" s="48" t="s">
        <v>754</v>
      </c>
      <c r="Q565" s="1">
        <f t="shared" ca="1" si="555"/>
        <v>149</v>
      </c>
      <c r="R565" t="str">
        <f t="shared" ref="R565:T565" ca="1" si="607">IF(Q565&lt;&gt;"",INDEX(INDIRECT(R$2),$Q565),"")</f>
        <v>ALSFRS(2) 12. Respiratory insufficiency</v>
      </c>
      <c r="S565" t="str">
        <f t="shared" ca="1" si="607"/>
        <v>integer</v>
      </c>
      <c r="T565" t="str">
        <f t="shared" ca="1" si="607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57"/>
        <v>ALSFRS(2) Score</v>
      </c>
      <c r="E566" t="s">
        <v>1130</v>
      </c>
      <c r="F566" s="3" t="str">
        <f t="shared" ca="1" si="553"/>
        <v>integer</v>
      </c>
      <c r="G566" t="s">
        <v>6</v>
      </c>
      <c r="H566" s="3" t="str">
        <f t="shared" ca="1" si="554"/>
        <v/>
      </c>
      <c r="J566" s="48" t="s">
        <v>755</v>
      </c>
      <c r="Q566" s="1">
        <f t="shared" ca="1" si="555"/>
        <v>150</v>
      </c>
      <c r="R566" t="str">
        <f t="shared" ref="R566:T566" ca="1" si="608">IF(Q566&lt;&gt;"",INDEX(INDIRECT(R$2),$Q566),"")</f>
        <v>ALSFRS(2) Score</v>
      </c>
      <c r="S566" t="str">
        <f t="shared" ca="1" si="608"/>
        <v>integer</v>
      </c>
      <c r="T566" t="str">
        <f t="shared" ca="1" si="608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57"/>
        <v>ALSFRS(2) Rate of decay</v>
      </c>
      <c r="E567" t="s">
        <v>1130</v>
      </c>
      <c r="F567" s="3" t="str">
        <f t="shared" ca="1" si="553"/>
        <v>integer</v>
      </c>
      <c r="G567" t="s">
        <v>6</v>
      </c>
      <c r="H567" s="3" t="str">
        <f t="shared" ca="1" si="554"/>
        <v/>
      </c>
      <c r="J567" s="48" t="s">
        <v>756</v>
      </c>
      <c r="Q567" s="1">
        <f t="shared" ca="1" si="555"/>
        <v>151</v>
      </c>
      <c r="R567" t="str">
        <f t="shared" ref="R567:T567" ca="1" si="609">IF(Q567&lt;&gt;"",INDEX(INDIRECT(R$2),$Q567),"")</f>
        <v>ALSFRS(2) Rate of decay</v>
      </c>
      <c r="S567" t="str">
        <f t="shared" ca="1" si="609"/>
        <v>integer</v>
      </c>
      <c r="T567" t="str">
        <f t="shared" ca="1" si="609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57"/>
        <v>ALSFRS(2) Acquisition date</v>
      </c>
      <c r="E568" t="s">
        <v>1137</v>
      </c>
      <c r="F568" s="3" t="str">
        <f t="shared" ca="1" si="553"/>
        <v>Date</v>
      </c>
      <c r="G568" t="s">
        <v>6</v>
      </c>
      <c r="H568" s="3" t="str">
        <f t="shared" ca="1" si="554"/>
        <v/>
      </c>
      <c r="J568" s="49" t="s">
        <v>757</v>
      </c>
      <c r="Q568" s="1">
        <f t="shared" ca="1" si="555"/>
        <v>137</v>
      </c>
      <c r="R568" t="str">
        <f t="shared" ref="R568:T568" ca="1" si="610">IF(Q568&lt;&gt;"",INDEX(INDIRECT(R$2),$Q568),"")</f>
        <v>ALSFRS(2) Acquisition date</v>
      </c>
      <c r="S568" t="str">
        <f t="shared" ca="1" si="610"/>
        <v>Date</v>
      </c>
      <c r="T568" t="str">
        <f t="shared" ca="1" si="610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57"/>
        <v>#N/A</v>
      </c>
      <c r="E569" t="s">
        <v>5</v>
      </c>
      <c r="F569" s="3" t="e">
        <f t="shared" ca="1" si="553"/>
        <v>#N/A</v>
      </c>
      <c r="G569" t="s">
        <v>6</v>
      </c>
      <c r="H569" s="3" t="e">
        <f t="shared" ca="1" si="554"/>
        <v>#N/A</v>
      </c>
      <c r="J569" s="49" t="s">
        <v>2363</v>
      </c>
      <c r="K569" s="1" t="s">
        <v>2352</v>
      </c>
      <c r="Q569" s="1" t="e">
        <f t="shared" ca="1" si="555"/>
        <v>#N/A</v>
      </c>
      <c r="R569" t="e">
        <f t="shared" ref="R569:T569" ca="1" si="611">IF(Q569&lt;&gt;"",INDEX(INDIRECT(R$2),$Q569),"")</f>
        <v>#N/A</v>
      </c>
      <c r="S569" t="e">
        <f t="shared" ca="1" si="611"/>
        <v>#N/A</v>
      </c>
      <c r="T569" t="e">
        <f t="shared" ca="1" si="611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57"/>
        <v>#N/A</v>
      </c>
      <c r="E570" t="s">
        <v>5</v>
      </c>
      <c r="F570" s="3" t="e">
        <f t="shared" ca="1" si="553"/>
        <v>#N/A</v>
      </c>
      <c r="G570" t="s">
        <v>6</v>
      </c>
      <c r="H570" s="3" t="e">
        <f t="shared" ca="1" si="554"/>
        <v>#N/A</v>
      </c>
      <c r="J570" s="49" t="s">
        <v>2364</v>
      </c>
      <c r="K570" s="1"/>
      <c r="Q570" s="1" t="e">
        <f t="shared" ca="1" si="555"/>
        <v>#N/A</v>
      </c>
      <c r="R570" t="e">
        <f t="shared" ref="R570:T570" ca="1" si="612">IF(Q570&lt;&gt;"",INDEX(INDIRECT(R$2),$Q570),"")</f>
        <v>#N/A</v>
      </c>
      <c r="S570" t="e">
        <f t="shared" ca="1" si="612"/>
        <v>#N/A</v>
      </c>
      <c r="T570" t="e">
        <f t="shared" ca="1" si="612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57"/>
        <v>#N/A</v>
      </c>
      <c r="E571" t="s">
        <v>5</v>
      </c>
      <c r="F571" s="3" t="e">
        <f t="shared" ca="1" si="553"/>
        <v>#N/A</v>
      </c>
      <c r="G571" t="s">
        <v>6</v>
      </c>
      <c r="H571" s="3" t="e">
        <f t="shared" ca="1" si="554"/>
        <v>#N/A</v>
      </c>
      <c r="J571" s="49" t="s">
        <v>2365</v>
      </c>
      <c r="K571" s="1" t="s">
        <v>2352</v>
      </c>
      <c r="Q571" s="1" t="e">
        <f t="shared" ca="1" si="555"/>
        <v>#N/A</v>
      </c>
      <c r="R571" t="e">
        <f t="shared" ref="R571:T571" ca="1" si="613">IF(Q571&lt;&gt;"",INDEX(INDIRECT(R$2),$Q571),"")</f>
        <v>#N/A</v>
      </c>
      <c r="S571" t="e">
        <f t="shared" ca="1" si="613"/>
        <v>#N/A</v>
      </c>
      <c r="T571" t="e">
        <f t="shared" ca="1" si="613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57"/>
        <v>#N/A</v>
      </c>
      <c r="E572" t="s">
        <v>5</v>
      </c>
      <c r="F572" s="3" t="e">
        <f t="shared" ca="1" si="553"/>
        <v>#N/A</v>
      </c>
      <c r="G572" t="s">
        <v>6</v>
      </c>
      <c r="H572" s="3" t="e">
        <f t="shared" ca="1" si="554"/>
        <v>#N/A</v>
      </c>
      <c r="J572" s="49" t="s">
        <v>2366</v>
      </c>
      <c r="K572" s="1"/>
      <c r="Q572" s="1" t="e">
        <f t="shared" ca="1" si="555"/>
        <v>#N/A</v>
      </c>
      <c r="R572" t="e">
        <f t="shared" ref="R572:T572" ca="1" si="614">IF(Q572&lt;&gt;"",INDEX(INDIRECT(R$2),$Q572),"")</f>
        <v>#N/A</v>
      </c>
      <c r="S572" t="e">
        <f t="shared" ca="1" si="614"/>
        <v>#N/A</v>
      </c>
      <c r="T572" t="e">
        <f t="shared" ca="1" si="614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57"/>
        <v>group</v>
      </c>
      <c r="E573" t="s">
        <v>5</v>
      </c>
      <c r="F573" s="3" t="str">
        <f t="shared" ca="1" si="553"/>
        <v>factor</v>
      </c>
      <c r="G573" t="s">
        <v>6</v>
      </c>
      <c r="H573" s="3" t="str">
        <f t="shared" ca="1" si="554"/>
        <v>1="ALS";2="Control"</v>
      </c>
      <c r="J573" s="1" t="str">
        <f t="shared" si="577"/>
        <v>group</v>
      </c>
      <c r="Q573" s="1">
        <f t="shared" ca="1" si="555"/>
        <v>1</v>
      </c>
      <c r="R573" t="str">
        <f t="shared" ref="R573:T573" ca="1" si="615">IF(Q573&lt;&gt;"",INDEX(INDIRECT(R$2),$Q573),"")</f>
        <v>group</v>
      </c>
      <c r="S573" t="str">
        <f t="shared" ca="1" si="615"/>
        <v>factor</v>
      </c>
      <c r="T573" t="str">
        <f t="shared" ca="1" si="615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57"/>
        <v>#N/A</v>
      </c>
      <c r="E574" t="s">
        <v>5</v>
      </c>
      <c r="F574" s="3" t="e">
        <f t="shared" ca="1" si="553"/>
        <v>#N/A</v>
      </c>
      <c r="G574" t="s">
        <v>6</v>
      </c>
      <c r="H574" s="3" t="e">
        <f t="shared" ca="1" si="554"/>
        <v>#N/A</v>
      </c>
      <c r="J574" s="1" t="str">
        <f t="shared" si="577"/>
        <v>centr_id</v>
      </c>
      <c r="Q574" s="1" t="e">
        <f t="shared" ca="1" si="555"/>
        <v>#N/A</v>
      </c>
      <c r="R574" t="e">
        <f t="shared" ref="R574:T574" ca="1" si="616">IF(Q574&lt;&gt;"",INDEX(INDIRECT(R$2),$Q574),"")</f>
        <v>#N/A</v>
      </c>
      <c r="S574" t="e">
        <f t="shared" ca="1" si="616"/>
        <v>#N/A</v>
      </c>
      <c r="T574" t="e">
        <f t="shared" ca="1" si="616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2334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2017</v>
      </c>
      <c r="H8" t="s">
        <v>2018</v>
      </c>
      <c r="I8" t="s">
        <v>2019</v>
      </c>
      <c r="J8" t="s">
        <v>2020</v>
      </c>
      <c r="K8" t="s">
        <v>2021</v>
      </c>
      <c r="L8" t="s">
        <v>3</v>
      </c>
      <c r="M8" t="s">
        <v>2022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2023</v>
      </c>
      <c r="K9" t="s">
        <v>2024</v>
      </c>
      <c r="L9" t="s">
        <v>9</v>
      </c>
      <c r="M9" t="s">
        <v>2025</v>
      </c>
    </row>
    <row r="10" spans="1:13">
      <c r="C10" t="s">
        <v>7</v>
      </c>
      <c r="D10" t="s">
        <v>2026</v>
      </c>
      <c r="E10" t="s">
        <v>2027</v>
      </c>
      <c r="F10" t="s">
        <v>5</v>
      </c>
      <c r="J10" t="s">
        <v>2023</v>
      </c>
      <c r="K10" t="s">
        <v>2024</v>
      </c>
      <c r="L10" t="s">
        <v>6</v>
      </c>
      <c r="M10" t="s">
        <v>2028</v>
      </c>
    </row>
    <row r="11" spans="1:13">
      <c r="C11" t="s">
        <v>10</v>
      </c>
      <c r="D11" t="s">
        <v>1131</v>
      </c>
      <c r="E11" t="s">
        <v>2029</v>
      </c>
      <c r="F11" t="s">
        <v>5</v>
      </c>
      <c r="J11" t="s">
        <v>4</v>
      </c>
      <c r="K11" t="s">
        <v>2024</v>
      </c>
      <c r="L11" t="s">
        <v>6</v>
      </c>
      <c r="M11" t="s">
        <v>2028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2023</v>
      </c>
      <c r="K12" t="s">
        <v>2024</v>
      </c>
      <c r="L12" t="s">
        <v>2030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2023</v>
      </c>
      <c r="K13" t="s">
        <v>2024</v>
      </c>
      <c r="L13" t="s">
        <v>2031</v>
      </c>
    </row>
    <row r="14" spans="1:13">
      <c r="C14" t="s">
        <v>16</v>
      </c>
      <c r="D14" t="s">
        <v>577</v>
      </c>
      <c r="E14" t="s">
        <v>2032</v>
      </c>
      <c r="F14" t="s">
        <v>5</v>
      </c>
      <c r="J14" t="s">
        <v>4</v>
      </c>
      <c r="K14" t="s">
        <v>2023</v>
      </c>
      <c r="L14" t="s">
        <v>6</v>
      </c>
      <c r="M14" t="s">
        <v>2028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2023</v>
      </c>
      <c r="K15" t="s">
        <v>2024</v>
      </c>
      <c r="L15" t="s">
        <v>2033</v>
      </c>
      <c r="M15" t="s">
        <v>2025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2023</v>
      </c>
      <c r="K16" t="s">
        <v>2024</v>
      </c>
      <c r="L16" t="s">
        <v>6</v>
      </c>
      <c r="M16" t="s">
        <v>2028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2024</v>
      </c>
      <c r="L17" t="s">
        <v>6</v>
      </c>
      <c r="M17" t="s">
        <v>2034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2024</v>
      </c>
      <c r="L18" t="s">
        <v>6</v>
      </c>
      <c r="M18" t="s">
        <v>2034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2024</v>
      </c>
      <c r="L19" t="s">
        <v>1139</v>
      </c>
      <c r="M19" t="s">
        <v>2025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2024</v>
      </c>
      <c r="L20" t="s">
        <v>2035</v>
      </c>
      <c r="M20" t="s">
        <v>2025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2023</v>
      </c>
      <c r="K21" t="s">
        <v>2024</v>
      </c>
      <c r="L21" t="s">
        <v>1143</v>
      </c>
      <c r="M21" t="s">
        <v>2025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2023</v>
      </c>
      <c r="K22" t="s">
        <v>2024</v>
      </c>
      <c r="L22" t="s">
        <v>1144</v>
      </c>
      <c r="M22" t="s">
        <v>2025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2023</v>
      </c>
      <c r="K23" t="s">
        <v>2024</v>
      </c>
      <c r="L23" t="s">
        <v>1143</v>
      </c>
      <c r="M23" t="s">
        <v>2025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2023</v>
      </c>
      <c r="K24" t="s">
        <v>2024</v>
      </c>
      <c r="L24" t="s">
        <v>1144</v>
      </c>
      <c r="M24" t="s">
        <v>2025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2023</v>
      </c>
      <c r="K25" t="s">
        <v>2024</v>
      </c>
      <c r="L25" t="s">
        <v>1143</v>
      </c>
      <c r="M25" t="s">
        <v>2025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2023</v>
      </c>
      <c r="K26" t="s">
        <v>2024</v>
      </c>
      <c r="L26" t="s">
        <v>1144</v>
      </c>
      <c r="M26" t="s">
        <v>2025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2024</v>
      </c>
      <c r="L27" t="s">
        <v>6</v>
      </c>
      <c r="M27" t="s">
        <v>2034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2023</v>
      </c>
      <c r="K28" t="s">
        <v>2024</v>
      </c>
      <c r="L28" t="s">
        <v>6</v>
      </c>
      <c r="M28" t="s">
        <v>2034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2024</v>
      </c>
      <c r="L29" t="s">
        <v>6</v>
      </c>
      <c r="M29" t="s">
        <v>2034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2023</v>
      </c>
      <c r="K30" t="s">
        <v>2024</v>
      </c>
      <c r="L30" t="s">
        <v>6</v>
      </c>
      <c r="M30" t="s">
        <v>2034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2023</v>
      </c>
      <c r="K31" t="s">
        <v>2024</v>
      </c>
      <c r="L31" t="s">
        <v>6</v>
      </c>
      <c r="M31" t="s">
        <v>2034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2023</v>
      </c>
      <c r="K32" t="s">
        <v>2024</v>
      </c>
      <c r="L32" t="s">
        <v>2036</v>
      </c>
      <c r="M32" t="s">
        <v>2025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2023</v>
      </c>
      <c r="K33" t="s">
        <v>2024</v>
      </c>
      <c r="L33" t="s">
        <v>2036</v>
      </c>
      <c r="M33" t="s">
        <v>2025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2023</v>
      </c>
      <c r="K34" t="s">
        <v>2024</v>
      </c>
      <c r="L34" t="s">
        <v>2036</v>
      </c>
      <c r="M34" t="s">
        <v>2025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2023</v>
      </c>
      <c r="K35" t="s">
        <v>2024</v>
      </c>
      <c r="L35" t="s">
        <v>2036</v>
      </c>
      <c r="M35" t="s">
        <v>2025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2023</v>
      </c>
      <c r="K36" t="s">
        <v>2024</v>
      </c>
      <c r="L36" t="s">
        <v>2036</v>
      </c>
      <c r="M36" t="s">
        <v>2025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2023</v>
      </c>
      <c r="K37" t="s">
        <v>2024</v>
      </c>
      <c r="L37" t="s">
        <v>2036</v>
      </c>
      <c r="M37" t="s">
        <v>2025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2023</v>
      </c>
      <c r="K38" t="s">
        <v>2024</v>
      </c>
      <c r="L38" t="s">
        <v>2036</v>
      </c>
      <c r="M38" t="s">
        <v>2025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2023</v>
      </c>
      <c r="K39" t="s">
        <v>2024</v>
      </c>
      <c r="L39" t="s">
        <v>1155</v>
      </c>
      <c r="M39" t="s">
        <v>2025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2023</v>
      </c>
      <c r="K40" t="s">
        <v>2024</v>
      </c>
      <c r="L40" t="s">
        <v>2037</v>
      </c>
      <c r="M40" t="s">
        <v>2025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2023</v>
      </c>
      <c r="K41" t="s">
        <v>2024</v>
      </c>
      <c r="L41" t="s">
        <v>1158</v>
      </c>
      <c r="M41" t="s">
        <v>2025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2023</v>
      </c>
      <c r="K42" t="s">
        <v>2024</v>
      </c>
      <c r="L42" t="s">
        <v>2038</v>
      </c>
      <c r="M42" t="s">
        <v>2025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2023</v>
      </c>
      <c r="K43" t="s">
        <v>2024</v>
      </c>
      <c r="L43" t="s">
        <v>2036</v>
      </c>
      <c r="M43" t="s">
        <v>2025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2023</v>
      </c>
      <c r="K44" t="s">
        <v>2024</v>
      </c>
      <c r="L44" t="s">
        <v>2039</v>
      </c>
      <c r="M44" t="s">
        <v>2025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2023</v>
      </c>
      <c r="K45" t="s">
        <v>2024</v>
      </c>
      <c r="L45" t="s">
        <v>2036</v>
      </c>
      <c r="M45" t="s">
        <v>2025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2023</v>
      </c>
      <c r="K46" t="s">
        <v>2024</v>
      </c>
      <c r="L46" t="s">
        <v>2040</v>
      </c>
      <c r="M46" t="s">
        <v>2025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2023</v>
      </c>
      <c r="K47" t="s">
        <v>2024</v>
      </c>
      <c r="L47" t="s">
        <v>65</v>
      </c>
      <c r="M47" t="s">
        <v>2025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2023</v>
      </c>
      <c r="K48" t="s">
        <v>2024</v>
      </c>
      <c r="L48" t="s">
        <v>2036</v>
      </c>
      <c r="M48" t="s">
        <v>2025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2023</v>
      </c>
      <c r="K49" t="s">
        <v>2024</v>
      </c>
      <c r="L49" t="s">
        <v>2036</v>
      </c>
      <c r="M49" t="s">
        <v>2025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2023</v>
      </c>
      <c r="K50" t="s">
        <v>2024</v>
      </c>
      <c r="L50" t="s">
        <v>2036</v>
      </c>
      <c r="M50" t="s">
        <v>2025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2023</v>
      </c>
      <c r="K51" t="s">
        <v>2024</v>
      </c>
      <c r="L51" t="s">
        <v>2036</v>
      </c>
      <c r="M51" t="s">
        <v>2025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2023</v>
      </c>
      <c r="K52" t="s">
        <v>2024</v>
      </c>
      <c r="L52" t="s">
        <v>2036</v>
      </c>
      <c r="M52" t="s">
        <v>2025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2023</v>
      </c>
      <c r="K53" t="s">
        <v>2024</v>
      </c>
      <c r="L53" t="s">
        <v>2036</v>
      </c>
      <c r="M53" t="s">
        <v>2025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2023</v>
      </c>
      <c r="K54" t="s">
        <v>2024</v>
      </c>
      <c r="L54" t="s">
        <v>2036</v>
      </c>
      <c r="M54" t="s">
        <v>2025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2023</v>
      </c>
      <c r="K55" t="s">
        <v>2024</v>
      </c>
      <c r="L55" t="s">
        <v>2036</v>
      </c>
      <c r="M55" t="s">
        <v>2025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2023</v>
      </c>
      <c r="K56" t="s">
        <v>2024</v>
      </c>
      <c r="L56" t="s">
        <v>2036</v>
      </c>
      <c r="M56" t="s">
        <v>2025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2023</v>
      </c>
      <c r="K57" t="s">
        <v>2024</v>
      </c>
      <c r="L57" t="s">
        <v>2036</v>
      </c>
      <c r="M57" t="s">
        <v>2025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2023</v>
      </c>
      <c r="K58" t="s">
        <v>2024</v>
      </c>
      <c r="L58" t="s">
        <v>2036</v>
      </c>
      <c r="M58" t="s">
        <v>2025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2023</v>
      </c>
      <c r="K59" t="s">
        <v>2024</v>
      </c>
      <c r="L59" t="s">
        <v>2036</v>
      </c>
      <c r="M59" t="s">
        <v>2025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2023</v>
      </c>
      <c r="K60" t="s">
        <v>2024</v>
      </c>
      <c r="L60" t="s">
        <v>2036</v>
      </c>
      <c r="M60" t="s">
        <v>2025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2023</v>
      </c>
      <c r="K61" t="s">
        <v>2024</v>
      </c>
      <c r="L61" t="s">
        <v>2036</v>
      </c>
      <c r="M61" t="s">
        <v>2025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2023</v>
      </c>
      <c r="K62" t="s">
        <v>2024</v>
      </c>
      <c r="L62" t="s">
        <v>2036</v>
      </c>
      <c r="M62" t="s">
        <v>2025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2023</v>
      </c>
      <c r="K63" t="s">
        <v>2024</v>
      </c>
      <c r="L63" t="s">
        <v>2036</v>
      </c>
      <c r="M63" t="s">
        <v>2025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2023</v>
      </c>
      <c r="K64" t="s">
        <v>2024</v>
      </c>
      <c r="L64" t="s">
        <v>2036</v>
      </c>
      <c r="M64" t="s">
        <v>2025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2023</v>
      </c>
      <c r="K65" t="s">
        <v>2024</v>
      </c>
      <c r="L65" t="s">
        <v>2036</v>
      </c>
      <c r="M65" t="s">
        <v>2025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2023</v>
      </c>
      <c r="K66" t="s">
        <v>2024</v>
      </c>
      <c r="L66" t="s">
        <v>2036</v>
      </c>
      <c r="M66" t="s">
        <v>2025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2023</v>
      </c>
      <c r="K67" t="s">
        <v>2024</v>
      </c>
      <c r="L67" t="s">
        <v>2036</v>
      </c>
      <c r="M67" t="s">
        <v>2025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2023</v>
      </c>
      <c r="K68" t="s">
        <v>2024</v>
      </c>
      <c r="L68" t="s">
        <v>2036</v>
      </c>
      <c r="M68" t="s">
        <v>2025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2023</v>
      </c>
      <c r="K69" t="s">
        <v>2024</v>
      </c>
      <c r="L69" t="s">
        <v>2036</v>
      </c>
      <c r="M69" t="s">
        <v>2025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2023</v>
      </c>
      <c r="K70" t="s">
        <v>2024</v>
      </c>
      <c r="L70" t="s">
        <v>2036</v>
      </c>
      <c r="M70" t="s">
        <v>2025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2023</v>
      </c>
      <c r="K71" t="s">
        <v>2024</v>
      </c>
      <c r="L71" t="s">
        <v>2036</v>
      </c>
      <c r="M71" t="s">
        <v>2025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2023</v>
      </c>
      <c r="K72" t="s">
        <v>2024</v>
      </c>
      <c r="L72" t="s">
        <v>2036</v>
      </c>
      <c r="M72" t="s">
        <v>2025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2023</v>
      </c>
      <c r="K73" t="s">
        <v>2024</v>
      </c>
      <c r="L73" t="s">
        <v>2036</v>
      </c>
      <c r="M73" t="s">
        <v>2025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2023</v>
      </c>
      <c r="K74" t="s">
        <v>2024</v>
      </c>
      <c r="L74" t="s">
        <v>2036</v>
      </c>
      <c r="M74" t="s">
        <v>2025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2023</v>
      </c>
      <c r="K75" t="s">
        <v>2024</v>
      </c>
      <c r="L75" t="s">
        <v>2036</v>
      </c>
      <c r="M75" t="s">
        <v>2025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2023</v>
      </c>
      <c r="K76" t="s">
        <v>2024</v>
      </c>
      <c r="L76" t="s">
        <v>2036</v>
      </c>
      <c r="M76" t="s">
        <v>2025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2023</v>
      </c>
      <c r="K77" t="s">
        <v>2024</v>
      </c>
      <c r="L77" t="s">
        <v>2036</v>
      </c>
      <c r="M77" t="s">
        <v>2025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2023</v>
      </c>
      <c r="K78" t="s">
        <v>2024</v>
      </c>
      <c r="L78" t="s">
        <v>2041</v>
      </c>
      <c r="M78" t="s">
        <v>2025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2023</v>
      </c>
      <c r="K79" t="s">
        <v>2024</v>
      </c>
      <c r="L79" t="s">
        <v>2042</v>
      </c>
      <c r="M79" t="s">
        <v>2025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2023</v>
      </c>
      <c r="K80" t="s">
        <v>2024</v>
      </c>
      <c r="L80" t="s">
        <v>6</v>
      </c>
      <c r="M80" t="s">
        <v>2028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2023</v>
      </c>
      <c r="K81" t="s">
        <v>2024</v>
      </c>
      <c r="L81" t="s">
        <v>2036</v>
      </c>
      <c r="M81" t="s">
        <v>2025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2023</v>
      </c>
      <c r="K82" t="s">
        <v>2024</v>
      </c>
      <c r="L82" t="s">
        <v>2036</v>
      </c>
      <c r="M82" t="s">
        <v>2025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2023</v>
      </c>
      <c r="K83" t="s">
        <v>2024</v>
      </c>
      <c r="L83" t="s">
        <v>2036</v>
      </c>
      <c r="M83" t="s">
        <v>2025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2023</v>
      </c>
      <c r="K84" t="s">
        <v>2024</v>
      </c>
      <c r="L84" t="s">
        <v>2036</v>
      </c>
      <c r="M84" t="s">
        <v>2025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2023</v>
      </c>
      <c r="K85" t="s">
        <v>2024</v>
      </c>
      <c r="L85" t="s">
        <v>2036</v>
      </c>
      <c r="M85" t="s">
        <v>2025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2023</v>
      </c>
      <c r="K86" t="s">
        <v>2024</v>
      </c>
      <c r="L86" t="s">
        <v>1194</v>
      </c>
      <c r="M86" t="s">
        <v>2025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2023</v>
      </c>
      <c r="K87" t="s">
        <v>2024</v>
      </c>
      <c r="L87" t="s">
        <v>2036</v>
      </c>
      <c r="M87" t="s">
        <v>2025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2023</v>
      </c>
      <c r="K88" t="s">
        <v>2024</v>
      </c>
      <c r="L88" t="s">
        <v>2036</v>
      </c>
      <c r="M88" t="s">
        <v>2025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2023</v>
      </c>
      <c r="K89" t="s">
        <v>2024</v>
      </c>
      <c r="L89" t="s">
        <v>2043</v>
      </c>
      <c r="M89" t="s">
        <v>2025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2023</v>
      </c>
      <c r="K90" t="s">
        <v>2024</v>
      </c>
      <c r="L90" t="s">
        <v>2043</v>
      </c>
      <c r="M90" t="s">
        <v>2025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2023</v>
      </c>
      <c r="K91" t="s">
        <v>2024</v>
      </c>
      <c r="L91" t="s">
        <v>1197</v>
      </c>
      <c r="M91" t="s">
        <v>2025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2023</v>
      </c>
      <c r="K92" t="s">
        <v>2024</v>
      </c>
      <c r="L92" t="s">
        <v>6</v>
      </c>
      <c r="M92" t="s">
        <v>2044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2023</v>
      </c>
      <c r="K93" t="s">
        <v>2024</v>
      </c>
      <c r="L93" t="s">
        <v>6</v>
      </c>
      <c r="M93" t="s">
        <v>2044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2023</v>
      </c>
      <c r="K94" t="s">
        <v>2024</v>
      </c>
      <c r="L94" t="s">
        <v>6</v>
      </c>
      <c r="M94" t="s">
        <v>2044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2023</v>
      </c>
      <c r="K95" t="s">
        <v>2024</v>
      </c>
      <c r="L95" t="s">
        <v>1197</v>
      </c>
      <c r="M95" t="s">
        <v>2025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2023</v>
      </c>
      <c r="K96" t="s">
        <v>2024</v>
      </c>
      <c r="L96" t="s">
        <v>6</v>
      </c>
      <c r="M96" t="s">
        <v>2044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2023</v>
      </c>
      <c r="K97" t="s">
        <v>2024</v>
      </c>
      <c r="L97" t="s">
        <v>6</v>
      </c>
      <c r="M97" t="s">
        <v>2044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2023</v>
      </c>
      <c r="K98" t="s">
        <v>2024</v>
      </c>
      <c r="L98" t="s">
        <v>6</v>
      </c>
      <c r="M98" t="s">
        <v>2044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2023</v>
      </c>
      <c r="K99" t="s">
        <v>2024</v>
      </c>
      <c r="L99" t="s">
        <v>128</v>
      </c>
      <c r="M99" t="s">
        <v>2025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2023</v>
      </c>
      <c r="K100" t="s">
        <v>2024</v>
      </c>
      <c r="L100" t="s">
        <v>128</v>
      </c>
      <c r="M100" t="s">
        <v>2025</v>
      </c>
    </row>
    <row r="101" spans="3:13">
      <c r="C101" t="s">
        <v>140</v>
      </c>
      <c r="D101" t="s">
        <v>708</v>
      </c>
      <c r="E101" t="s">
        <v>2045</v>
      </c>
      <c r="F101" t="s">
        <v>8</v>
      </c>
      <c r="J101" t="s">
        <v>2023</v>
      </c>
      <c r="K101" t="s">
        <v>2024</v>
      </c>
      <c r="L101" t="s">
        <v>130</v>
      </c>
      <c r="M101" t="s">
        <v>2025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2023</v>
      </c>
      <c r="K102" t="s">
        <v>2024</v>
      </c>
      <c r="L102" t="s">
        <v>128</v>
      </c>
      <c r="M102" t="s">
        <v>2025</v>
      </c>
    </row>
    <row r="103" spans="3:13">
      <c r="C103" t="s">
        <v>142</v>
      </c>
      <c r="D103" t="s">
        <v>710</v>
      </c>
      <c r="E103" t="s">
        <v>2046</v>
      </c>
      <c r="F103" t="s">
        <v>8</v>
      </c>
      <c r="J103" t="s">
        <v>2023</v>
      </c>
      <c r="K103" t="s">
        <v>2024</v>
      </c>
      <c r="L103" t="s">
        <v>130</v>
      </c>
      <c r="M103" t="s">
        <v>2025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2023</v>
      </c>
      <c r="K104" t="s">
        <v>2024</v>
      </c>
      <c r="L104" t="s">
        <v>128</v>
      </c>
      <c r="M104" t="s">
        <v>2025</v>
      </c>
    </row>
    <row r="105" spans="3:13">
      <c r="C105" t="s">
        <v>144</v>
      </c>
      <c r="D105" t="s">
        <v>712</v>
      </c>
      <c r="E105" t="s">
        <v>2047</v>
      </c>
      <c r="F105" t="s">
        <v>8</v>
      </c>
      <c r="J105" t="s">
        <v>2023</v>
      </c>
      <c r="K105" t="s">
        <v>2024</v>
      </c>
      <c r="L105" t="s">
        <v>130</v>
      </c>
      <c r="M105" t="s">
        <v>2025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2023</v>
      </c>
      <c r="K106" t="s">
        <v>2024</v>
      </c>
      <c r="L106" t="s">
        <v>128</v>
      </c>
      <c r="M106" t="s">
        <v>2025</v>
      </c>
    </row>
    <row r="107" spans="3:13">
      <c r="C107" t="s">
        <v>146</v>
      </c>
      <c r="D107" t="s">
        <v>714</v>
      </c>
      <c r="E107" t="s">
        <v>2048</v>
      </c>
      <c r="F107" t="s">
        <v>8</v>
      </c>
      <c r="J107" t="s">
        <v>2023</v>
      </c>
      <c r="K107" t="s">
        <v>2024</v>
      </c>
      <c r="L107" t="s">
        <v>130</v>
      </c>
      <c r="M107" t="s">
        <v>2025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2023</v>
      </c>
      <c r="K108" t="s">
        <v>2024</v>
      </c>
      <c r="L108" t="s">
        <v>128</v>
      </c>
      <c r="M108" t="s">
        <v>2025</v>
      </c>
    </row>
    <row r="109" spans="3:13">
      <c r="C109" t="s">
        <v>148</v>
      </c>
      <c r="D109" t="s">
        <v>716</v>
      </c>
      <c r="E109" t="s">
        <v>2049</v>
      </c>
      <c r="F109" t="s">
        <v>8</v>
      </c>
      <c r="J109" t="s">
        <v>2023</v>
      </c>
      <c r="K109" t="s">
        <v>2024</v>
      </c>
      <c r="L109" t="s">
        <v>130</v>
      </c>
      <c r="M109" t="s">
        <v>2025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2023</v>
      </c>
      <c r="K110" t="s">
        <v>2024</v>
      </c>
      <c r="L110" t="s">
        <v>128</v>
      </c>
      <c r="M110" t="s">
        <v>2025</v>
      </c>
    </row>
    <row r="111" spans="3:13">
      <c r="C111" t="s">
        <v>150</v>
      </c>
      <c r="D111" t="s">
        <v>718</v>
      </c>
      <c r="E111" t="s">
        <v>2050</v>
      </c>
      <c r="F111" t="s">
        <v>8</v>
      </c>
      <c r="J111" t="s">
        <v>2023</v>
      </c>
      <c r="K111" t="s">
        <v>2024</v>
      </c>
      <c r="L111" t="s">
        <v>130</v>
      </c>
      <c r="M111" t="s">
        <v>2025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2023</v>
      </c>
      <c r="K112" t="s">
        <v>2024</v>
      </c>
      <c r="L112" t="s">
        <v>128</v>
      </c>
      <c r="M112" t="s">
        <v>2025</v>
      </c>
    </row>
    <row r="113" spans="3:13">
      <c r="C113" t="s">
        <v>152</v>
      </c>
      <c r="D113" t="s">
        <v>720</v>
      </c>
      <c r="E113" t="s">
        <v>2051</v>
      </c>
      <c r="F113" t="s">
        <v>8</v>
      </c>
      <c r="J113" t="s">
        <v>2023</v>
      </c>
      <c r="K113" t="s">
        <v>2024</v>
      </c>
      <c r="L113" t="s">
        <v>130</v>
      </c>
      <c r="M113" t="s">
        <v>2025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2023</v>
      </c>
      <c r="K114" t="s">
        <v>2024</v>
      </c>
      <c r="L114" t="s">
        <v>128</v>
      </c>
      <c r="M114" t="s">
        <v>2025</v>
      </c>
    </row>
    <row r="115" spans="3:13">
      <c r="C115" t="s">
        <v>154</v>
      </c>
      <c r="D115" t="s">
        <v>722</v>
      </c>
      <c r="E115" t="s">
        <v>2052</v>
      </c>
      <c r="F115" t="s">
        <v>8</v>
      </c>
      <c r="J115" t="s">
        <v>2023</v>
      </c>
      <c r="K115" t="s">
        <v>2024</v>
      </c>
      <c r="L115" t="s">
        <v>130</v>
      </c>
      <c r="M115" t="s">
        <v>2025</v>
      </c>
    </row>
    <row r="116" spans="3:13">
      <c r="C116" t="s">
        <v>155</v>
      </c>
      <c r="D116" t="s">
        <v>2053</v>
      </c>
      <c r="E116" t="s">
        <v>1227</v>
      </c>
      <c r="F116" t="s">
        <v>8</v>
      </c>
      <c r="J116" t="s">
        <v>2023</v>
      </c>
      <c r="K116" t="s">
        <v>2024</v>
      </c>
      <c r="L116" t="s">
        <v>128</v>
      </c>
      <c r="M116" t="s">
        <v>2025</v>
      </c>
    </row>
    <row r="117" spans="3:13">
      <c r="C117" t="s">
        <v>156</v>
      </c>
      <c r="D117" t="s">
        <v>2054</v>
      </c>
      <c r="E117" t="s">
        <v>2055</v>
      </c>
      <c r="F117" t="s">
        <v>8</v>
      </c>
      <c r="J117" t="s">
        <v>2023</v>
      </c>
      <c r="K117" t="s">
        <v>2024</v>
      </c>
      <c r="L117" t="s">
        <v>130</v>
      </c>
      <c r="M117" t="s">
        <v>2025</v>
      </c>
    </row>
    <row r="118" spans="3:13">
      <c r="C118" t="s">
        <v>157</v>
      </c>
      <c r="D118" t="s">
        <v>2056</v>
      </c>
      <c r="E118" t="s">
        <v>1229</v>
      </c>
      <c r="F118" t="s">
        <v>8</v>
      </c>
      <c r="J118" t="s">
        <v>2023</v>
      </c>
      <c r="K118" t="s">
        <v>2024</v>
      </c>
      <c r="L118" t="s">
        <v>128</v>
      </c>
      <c r="M118" t="s">
        <v>2025</v>
      </c>
    </row>
    <row r="119" spans="3:13">
      <c r="C119" t="s">
        <v>158</v>
      </c>
      <c r="D119" t="s">
        <v>2057</v>
      </c>
      <c r="E119" t="s">
        <v>2058</v>
      </c>
      <c r="F119" t="s">
        <v>8</v>
      </c>
      <c r="J119" t="s">
        <v>2023</v>
      </c>
      <c r="K119" t="s">
        <v>2024</v>
      </c>
      <c r="L119" t="s">
        <v>130</v>
      </c>
      <c r="M119" t="s">
        <v>2025</v>
      </c>
    </row>
    <row r="120" spans="3:13">
      <c r="C120" t="s">
        <v>159</v>
      </c>
      <c r="D120" t="s">
        <v>2059</v>
      </c>
      <c r="E120" t="s">
        <v>1231</v>
      </c>
      <c r="F120" t="s">
        <v>8</v>
      </c>
      <c r="J120" t="s">
        <v>2023</v>
      </c>
      <c r="K120" t="s">
        <v>2024</v>
      </c>
      <c r="L120" t="s">
        <v>128</v>
      </c>
      <c r="M120" t="s">
        <v>2025</v>
      </c>
    </row>
    <row r="121" spans="3:13">
      <c r="C121" t="s">
        <v>160</v>
      </c>
      <c r="D121" t="s">
        <v>2060</v>
      </c>
      <c r="E121" t="s">
        <v>2061</v>
      </c>
      <c r="F121" t="s">
        <v>8</v>
      </c>
      <c r="J121" t="s">
        <v>2023</v>
      </c>
      <c r="K121" t="s">
        <v>2024</v>
      </c>
      <c r="L121" t="s">
        <v>130</v>
      </c>
      <c r="M121" t="s">
        <v>2025</v>
      </c>
    </row>
    <row r="122" spans="3:13">
      <c r="C122" t="s">
        <v>161</v>
      </c>
      <c r="D122" t="s">
        <v>2062</v>
      </c>
      <c r="E122" t="s">
        <v>1233</v>
      </c>
      <c r="F122" t="s">
        <v>8</v>
      </c>
      <c r="J122" t="s">
        <v>2023</v>
      </c>
      <c r="K122" t="s">
        <v>2024</v>
      </c>
      <c r="L122" t="s">
        <v>128</v>
      </c>
      <c r="M122" t="s">
        <v>2025</v>
      </c>
    </row>
    <row r="123" spans="3:13">
      <c r="C123" t="s">
        <v>162</v>
      </c>
      <c r="D123" t="s">
        <v>2063</v>
      </c>
      <c r="E123" t="s">
        <v>2064</v>
      </c>
      <c r="F123" t="s">
        <v>8</v>
      </c>
      <c r="J123" t="s">
        <v>2023</v>
      </c>
      <c r="K123" t="s">
        <v>2024</v>
      </c>
      <c r="L123" t="s">
        <v>130</v>
      </c>
      <c r="M123" t="s">
        <v>2025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2023</v>
      </c>
      <c r="K124" t="s">
        <v>2024</v>
      </c>
      <c r="L124" t="s">
        <v>1206</v>
      </c>
      <c r="M124" t="s">
        <v>2025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2023</v>
      </c>
      <c r="K125" t="s">
        <v>2024</v>
      </c>
      <c r="L125" t="s">
        <v>1237</v>
      </c>
      <c r="M125" t="s">
        <v>2025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2023</v>
      </c>
      <c r="K126" t="s">
        <v>2024</v>
      </c>
      <c r="L126" t="s">
        <v>1237</v>
      </c>
      <c r="M126" t="s">
        <v>2025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2023</v>
      </c>
      <c r="K127" t="s">
        <v>2024</v>
      </c>
      <c r="L127" t="s">
        <v>6</v>
      </c>
      <c r="M127" t="s">
        <v>2065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2023</v>
      </c>
      <c r="K128" t="s">
        <v>2024</v>
      </c>
      <c r="L128" t="s">
        <v>1237</v>
      </c>
      <c r="M128" t="s">
        <v>2025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2023</v>
      </c>
      <c r="K129" t="s">
        <v>2024</v>
      </c>
      <c r="L129" t="s">
        <v>6</v>
      </c>
      <c r="M129" t="s">
        <v>2065</v>
      </c>
    </row>
    <row r="130" spans="3:13">
      <c r="C130" t="s">
        <v>169</v>
      </c>
      <c r="D130" t="s">
        <v>742</v>
      </c>
      <c r="E130" t="s">
        <v>2066</v>
      </c>
      <c r="F130" t="s">
        <v>1137</v>
      </c>
      <c r="J130" t="s">
        <v>2023</v>
      </c>
      <c r="K130" t="s">
        <v>2024</v>
      </c>
      <c r="L130" t="s">
        <v>6</v>
      </c>
      <c r="M130" t="s">
        <v>2034</v>
      </c>
    </row>
    <row r="131" spans="3:13">
      <c r="C131" t="s">
        <v>170</v>
      </c>
      <c r="D131" t="s">
        <v>728</v>
      </c>
      <c r="E131" t="s">
        <v>2067</v>
      </c>
      <c r="F131" t="s">
        <v>41</v>
      </c>
      <c r="J131" t="s">
        <v>2023</v>
      </c>
      <c r="K131" t="s">
        <v>2024</v>
      </c>
      <c r="L131" t="s">
        <v>6</v>
      </c>
      <c r="M131" t="s">
        <v>2068</v>
      </c>
    </row>
    <row r="132" spans="3:13">
      <c r="C132" t="s">
        <v>171</v>
      </c>
      <c r="D132" t="s">
        <v>729</v>
      </c>
      <c r="E132" t="s">
        <v>2069</v>
      </c>
      <c r="F132" t="s">
        <v>41</v>
      </c>
      <c r="G132">
        <v>0</v>
      </c>
      <c r="H132">
        <v>4</v>
      </c>
      <c r="J132" t="s">
        <v>2023</v>
      </c>
      <c r="K132" t="s">
        <v>2024</v>
      </c>
      <c r="L132" t="s">
        <v>6</v>
      </c>
      <c r="M132" t="s">
        <v>2068</v>
      </c>
    </row>
    <row r="133" spans="3:13">
      <c r="C133" t="s">
        <v>172</v>
      </c>
      <c r="D133" t="s">
        <v>730</v>
      </c>
      <c r="E133" t="s">
        <v>2070</v>
      </c>
      <c r="F133" t="s">
        <v>41</v>
      </c>
      <c r="G133">
        <v>0</v>
      </c>
      <c r="H133">
        <v>4</v>
      </c>
      <c r="J133" t="s">
        <v>2023</v>
      </c>
      <c r="K133" t="s">
        <v>2024</v>
      </c>
      <c r="L133" t="s">
        <v>6</v>
      </c>
      <c r="M133" t="s">
        <v>2068</v>
      </c>
    </row>
    <row r="134" spans="3:13">
      <c r="C134" t="s">
        <v>173</v>
      </c>
      <c r="D134" t="s">
        <v>731</v>
      </c>
      <c r="E134" t="s">
        <v>2071</v>
      </c>
      <c r="F134" t="s">
        <v>41</v>
      </c>
      <c r="G134">
        <v>0</v>
      </c>
      <c r="H134">
        <v>4</v>
      </c>
      <c r="J134" t="s">
        <v>2023</v>
      </c>
      <c r="K134" t="s">
        <v>2024</v>
      </c>
      <c r="L134" t="s">
        <v>6</v>
      </c>
      <c r="M134" t="s">
        <v>2068</v>
      </c>
    </row>
    <row r="135" spans="3:13">
      <c r="C135" t="s">
        <v>174</v>
      </c>
      <c r="D135" t="s">
        <v>732</v>
      </c>
      <c r="E135" t="s">
        <v>2072</v>
      </c>
      <c r="F135" t="s">
        <v>41</v>
      </c>
      <c r="G135">
        <v>0</v>
      </c>
      <c r="H135">
        <v>4</v>
      </c>
      <c r="J135" t="s">
        <v>2023</v>
      </c>
      <c r="K135" t="s">
        <v>2024</v>
      </c>
      <c r="L135" t="s">
        <v>6</v>
      </c>
      <c r="M135" t="s">
        <v>2068</v>
      </c>
    </row>
    <row r="136" spans="3:13">
      <c r="C136" t="s">
        <v>175</v>
      </c>
      <c r="D136" t="s">
        <v>733</v>
      </c>
      <c r="E136" t="s">
        <v>2073</v>
      </c>
      <c r="F136" t="s">
        <v>41</v>
      </c>
      <c r="G136">
        <v>0</v>
      </c>
      <c r="H136">
        <v>4</v>
      </c>
      <c r="J136" t="s">
        <v>2023</v>
      </c>
      <c r="K136" t="s">
        <v>2024</v>
      </c>
      <c r="L136" t="s">
        <v>6</v>
      </c>
      <c r="M136" t="s">
        <v>2068</v>
      </c>
    </row>
    <row r="137" spans="3:13">
      <c r="C137" t="s">
        <v>176</v>
      </c>
      <c r="D137" t="s">
        <v>734</v>
      </c>
      <c r="E137" t="s">
        <v>2074</v>
      </c>
      <c r="F137" t="s">
        <v>41</v>
      </c>
      <c r="G137">
        <v>0</v>
      </c>
      <c r="H137">
        <v>4</v>
      </c>
      <c r="J137" t="s">
        <v>2023</v>
      </c>
      <c r="K137" t="s">
        <v>2024</v>
      </c>
      <c r="L137" t="s">
        <v>6</v>
      </c>
      <c r="M137" t="s">
        <v>2068</v>
      </c>
    </row>
    <row r="138" spans="3:13">
      <c r="C138" t="s">
        <v>177</v>
      </c>
      <c r="D138" t="s">
        <v>735</v>
      </c>
      <c r="E138" t="s">
        <v>2075</v>
      </c>
      <c r="F138" t="s">
        <v>41</v>
      </c>
      <c r="G138">
        <v>0</v>
      </c>
      <c r="H138">
        <v>4</v>
      </c>
      <c r="J138" t="s">
        <v>2023</v>
      </c>
      <c r="K138" t="s">
        <v>2024</v>
      </c>
      <c r="L138" t="s">
        <v>6</v>
      </c>
      <c r="M138" t="s">
        <v>2068</v>
      </c>
    </row>
    <row r="139" spans="3:13">
      <c r="C139" t="s">
        <v>179</v>
      </c>
      <c r="D139" t="s">
        <v>736</v>
      </c>
      <c r="E139" t="s">
        <v>2076</v>
      </c>
      <c r="F139" t="s">
        <v>41</v>
      </c>
      <c r="G139">
        <v>0</v>
      </c>
      <c r="H139">
        <v>4</v>
      </c>
      <c r="J139" t="s">
        <v>2023</v>
      </c>
      <c r="K139" t="s">
        <v>2024</v>
      </c>
      <c r="L139" t="s">
        <v>6</v>
      </c>
      <c r="M139" t="s">
        <v>2068</v>
      </c>
    </row>
    <row r="140" spans="3:13">
      <c r="C140" t="s">
        <v>180</v>
      </c>
      <c r="D140" t="s">
        <v>737</v>
      </c>
      <c r="E140" t="s">
        <v>2077</v>
      </c>
      <c r="F140" t="s">
        <v>41</v>
      </c>
      <c r="G140">
        <v>0</v>
      </c>
      <c r="H140">
        <v>4</v>
      </c>
      <c r="J140" t="s">
        <v>2023</v>
      </c>
      <c r="K140" t="s">
        <v>2024</v>
      </c>
      <c r="L140" t="s">
        <v>6</v>
      </c>
      <c r="M140" t="s">
        <v>2068</v>
      </c>
    </row>
    <row r="141" spans="3:13">
      <c r="C141" t="s">
        <v>181</v>
      </c>
      <c r="D141" t="s">
        <v>738</v>
      </c>
      <c r="E141" t="s">
        <v>2078</v>
      </c>
      <c r="F141" t="s">
        <v>41</v>
      </c>
      <c r="G141">
        <v>0</v>
      </c>
      <c r="H141">
        <v>4</v>
      </c>
      <c r="J141" t="s">
        <v>2023</v>
      </c>
      <c r="K141" t="s">
        <v>2024</v>
      </c>
      <c r="L141" t="s">
        <v>6</v>
      </c>
      <c r="M141" t="s">
        <v>2068</v>
      </c>
    </row>
    <row r="142" spans="3:13">
      <c r="C142" t="s">
        <v>182</v>
      </c>
      <c r="D142" t="s">
        <v>739</v>
      </c>
      <c r="E142" t="s">
        <v>2079</v>
      </c>
      <c r="F142" t="s">
        <v>41</v>
      </c>
      <c r="G142">
        <v>0</v>
      </c>
      <c r="H142">
        <v>4</v>
      </c>
      <c r="J142" t="s">
        <v>2023</v>
      </c>
      <c r="K142" t="s">
        <v>2024</v>
      </c>
      <c r="L142" t="s">
        <v>6</v>
      </c>
      <c r="M142" t="s">
        <v>2068</v>
      </c>
    </row>
    <row r="143" spans="3:13">
      <c r="C143" t="s">
        <v>183</v>
      </c>
      <c r="D143" t="s">
        <v>740</v>
      </c>
      <c r="E143" t="s">
        <v>2080</v>
      </c>
      <c r="F143" t="s">
        <v>41</v>
      </c>
      <c r="G143">
        <v>0</v>
      </c>
      <c r="J143" t="s">
        <v>2023</v>
      </c>
      <c r="K143" t="s">
        <v>2024</v>
      </c>
      <c r="L143" t="s">
        <v>6</v>
      </c>
      <c r="M143" t="s">
        <v>2044</v>
      </c>
    </row>
    <row r="144" spans="3:13">
      <c r="C144" t="s">
        <v>184</v>
      </c>
      <c r="D144" t="s">
        <v>741</v>
      </c>
      <c r="E144" t="s">
        <v>2081</v>
      </c>
      <c r="F144" t="s">
        <v>1130</v>
      </c>
      <c r="G144">
        <v>0</v>
      </c>
      <c r="H144">
        <v>10</v>
      </c>
      <c r="J144" t="s">
        <v>2023</v>
      </c>
      <c r="K144" t="s">
        <v>2024</v>
      </c>
      <c r="L144" t="s">
        <v>6</v>
      </c>
      <c r="M144" t="s">
        <v>2065</v>
      </c>
    </row>
    <row r="145" spans="3:13">
      <c r="C145" t="s">
        <v>185</v>
      </c>
      <c r="D145" t="s">
        <v>757</v>
      </c>
      <c r="E145" t="s">
        <v>2082</v>
      </c>
      <c r="F145" t="s">
        <v>1137</v>
      </c>
      <c r="J145" t="s">
        <v>2023</v>
      </c>
      <c r="K145" t="s">
        <v>2024</v>
      </c>
      <c r="L145" t="s">
        <v>6</v>
      </c>
      <c r="M145" t="s">
        <v>2034</v>
      </c>
    </row>
    <row r="146" spans="3:13">
      <c r="C146" t="s">
        <v>186</v>
      </c>
      <c r="D146" t="s">
        <v>743</v>
      </c>
      <c r="E146" t="s">
        <v>2083</v>
      </c>
      <c r="F146" t="s">
        <v>41</v>
      </c>
      <c r="J146" t="s">
        <v>2023</v>
      </c>
      <c r="K146" t="s">
        <v>2024</v>
      </c>
      <c r="L146" t="s">
        <v>6</v>
      </c>
      <c r="M146" t="s">
        <v>2068</v>
      </c>
    </row>
    <row r="147" spans="3:13">
      <c r="C147" t="s">
        <v>188</v>
      </c>
      <c r="D147" t="s">
        <v>744</v>
      </c>
      <c r="E147" t="s">
        <v>2084</v>
      </c>
      <c r="F147" t="s">
        <v>41</v>
      </c>
      <c r="J147" t="s">
        <v>2023</v>
      </c>
      <c r="K147" t="s">
        <v>2024</v>
      </c>
      <c r="L147" t="s">
        <v>6</v>
      </c>
      <c r="M147" t="s">
        <v>2068</v>
      </c>
    </row>
    <row r="148" spans="3:13">
      <c r="C148" t="s">
        <v>189</v>
      </c>
      <c r="D148" t="s">
        <v>745</v>
      </c>
      <c r="E148" t="s">
        <v>2085</v>
      </c>
      <c r="F148" t="s">
        <v>41</v>
      </c>
      <c r="J148" t="s">
        <v>2023</v>
      </c>
      <c r="K148" t="s">
        <v>2024</v>
      </c>
      <c r="L148" t="s">
        <v>6</v>
      </c>
      <c r="M148" t="s">
        <v>2068</v>
      </c>
    </row>
    <row r="149" spans="3:13">
      <c r="C149" t="s">
        <v>190</v>
      </c>
      <c r="D149" t="s">
        <v>746</v>
      </c>
      <c r="E149" t="s">
        <v>2086</v>
      </c>
      <c r="F149" t="s">
        <v>41</v>
      </c>
      <c r="J149" t="s">
        <v>2023</v>
      </c>
      <c r="K149" t="s">
        <v>2024</v>
      </c>
      <c r="L149" t="s">
        <v>6</v>
      </c>
      <c r="M149" t="s">
        <v>2068</v>
      </c>
    </row>
    <row r="150" spans="3:13">
      <c r="C150" t="s">
        <v>191</v>
      </c>
      <c r="D150" t="s">
        <v>747</v>
      </c>
      <c r="E150" t="s">
        <v>2087</v>
      </c>
      <c r="F150" t="s">
        <v>41</v>
      </c>
      <c r="J150" t="s">
        <v>2023</v>
      </c>
      <c r="K150" t="s">
        <v>2024</v>
      </c>
      <c r="L150" t="s">
        <v>6</v>
      </c>
      <c r="M150" t="s">
        <v>2068</v>
      </c>
    </row>
    <row r="151" spans="3:13">
      <c r="C151" t="s">
        <v>192</v>
      </c>
      <c r="D151" t="s">
        <v>748</v>
      </c>
      <c r="E151" t="s">
        <v>2088</v>
      </c>
      <c r="F151" t="s">
        <v>41</v>
      </c>
      <c r="J151" t="s">
        <v>2023</v>
      </c>
      <c r="K151" t="s">
        <v>2024</v>
      </c>
      <c r="L151" t="s">
        <v>6</v>
      </c>
      <c r="M151" t="s">
        <v>2068</v>
      </c>
    </row>
    <row r="152" spans="3:13">
      <c r="C152" t="s">
        <v>193</v>
      </c>
      <c r="D152" t="s">
        <v>749</v>
      </c>
      <c r="E152" t="s">
        <v>2089</v>
      </c>
      <c r="F152" t="s">
        <v>41</v>
      </c>
      <c r="J152" t="s">
        <v>2023</v>
      </c>
      <c r="K152" t="s">
        <v>2024</v>
      </c>
      <c r="L152" t="s">
        <v>6</v>
      </c>
      <c r="M152" t="s">
        <v>2068</v>
      </c>
    </row>
    <row r="153" spans="3:13">
      <c r="C153" t="s">
        <v>194</v>
      </c>
      <c r="D153" t="s">
        <v>750</v>
      </c>
      <c r="E153" t="s">
        <v>2090</v>
      </c>
      <c r="F153" t="s">
        <v>41</v>
      </c>
      <c r="J153" t="s">
        <v>2023</v>
      </c>
      <c r="K153" t="s">
        <v>2024</v>
      </c>
      <c r="L153" t="s">
        <v>6</v>
      </c>
      <c r="M153" t="s">
        <v>2068</v>
      </c>
    </row>
    <row r="154" spans="3:13">
      <c r="C154" t="s">
        <v>195</v>
      </c>
      <c r="D154" t="s">
        <v>751</v>
      </c>
      <c r="E154" t="s">
        <v>2091</v>
      </c>
      <c r="F154" t="s">
        <v>41</v>
      </c>
      <c r="J154" t="s">
        <v>2023</v>
      </c>
      <c r="K154" t="s">
        <v>2024</v>
      </c>
      <c r="L154" t="s">
        <v>6</v>
      </c>
      <c r="M154" t="s">
        <v>2068</v>
      </c>
    </row>
    <row r="155" spans="3:13">
      <c r="C155" t="s">
        <v>197</v>
      </c>
      <c r="D155" t="s">
        <v>752</v>
      </c>
      <c r="E155" t="s">
        <v>2092</v>
      </c>
      <c r="F155" t="s">
        <v>41</v>
      </c>
      <c r="J155" t="s">
        <v>2023</v>
      </c>
      <c r="K155" t="s">
        <v>2024</v>
      </c>
      <c r="L155" t="s">
        <v>6</v>
      </c>
      <c r="M155" t="s">
        <v>2068</v>
      </c>
    </row>
    <row r="156" spans="3:13">
      <c r="C156" t="s">
        <v>198</v>
      </c>
      <c r="D156" t="s">
        <v>753</v>
      </c>
      <c r="E156" t="s">
        <v>2093</v>
      </c>
      <c r="F156" t="s">
        <v>41</v>
      </c>
      <c r="J156" t="s">
        <v>2023</v>
      </c>
      <c r="K156" t="s">
        <v>2024</v>
      </c>
      <c r="L156" t="s">
        <v>6</v>
      </c>
      <c r="M156" t="s">
        <v>2068</v>
      </c>
    </row>
    <row r="157" spans="3:13">
      <c r="C157" t="s">
        <v>199</v>
      </c>
      <c r="D157" t="s">
        <v>754</v>
      </c>
      <c r="E157" t="s">
        <v>2094</v>
      </c>
      <c r="F157" t="s">
        <v>41</v>
      </c>
      <c r="J157" t="s">
        <v>2023</v>
      </c>
      <c r="K157" t="s">
        <v>2024</v>
      </c>
      <c r="L157" t="s">
        <v>6</v>
      </c>
      <c r="M157" t="s">
        <v>2068</v>
      </c>
    </row>
    <row r="158" spans="3:13">
      <c r="C158" t="s">
        <v>200</v>
      </c>
      <c r="D158" t="s">
        <v>755</v>
      </c>
      <c r="E158" t="s">
        <v>2095</v>
      </c>
      <c r="F158" t="s">
        <v>41</v>
      </c>
      <c r="J158" t="s">
        <v>2023</v>
      </c>
      <c r="K158" t="s">
        <v>2024</v>
      </c>
      <c r="L158" t="s">
        <v>6</v>
      </c>
      <c r="M158" t="s">
        <v>2044</v>
      </c>
    </row>
    <row r="159" spans="3:13">
      <c r="C159" t="s">
        <v>203</v>
      </c>
      <c r="D159" t="s">
        <v>756</v>
      </c>
      <c r="E159" t="s">
        <v>2096</v>
      </c>
      <c r="F159" t="s">
        <v>41</v>
      </c>
      <c r="J159" t="s">
        <v>2023</v>
      </c>
      <c r="K159" t="s">
        <v>2024</v>
      </c>
      <c r="L159" t="s">
        <v>6</v>
      </c>
      <c r="M159" t="s">
        <v>2044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2023</v>
      </c>
      <c r="K160" t="s">
        <v>2024</v>
      </c>
      <c r="L160" t="s">
        <v>6</v>
      </c>
      <c r="M160" t="s">
        <v>2065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2023</v>
      </c>
      <c r="K161" t="s">
        <v>2024</v>
      </c>
      <c r="L161" t="s">
        <v>6</v>
      </c>
      <c r="M161" t="s">
        <v>2065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2023</v>
      </c>
      <c r="K162" t="s">
        <v>2024</v>
      </c>
      <c r="L162" t="s">
        <v>6</v>
      </c>
      <c r="M162" t="s">
        <v>2065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2023</v>
      </c>
      <c r="K163" t="s">
        <v>2024</v>
      </c>
      <c r="L163" t="s">
        <v>2097</v>
      </c>
      <c r="M163" t="s">
        <v>2025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2023</v>
      </c>
      <c r="K164" t="s">
        <v>2024</v>
      </c>
      <c r="L164" t="s">
        <v>6</v>
      </c>
      <c r="M164" t="s">
        <v>2065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2023</v>
      </c>
      <c r="K165" t="s">
        <v>2024</v>
      </c>
      <c r="L165" t="s">
        <v>6</v>
      </c>
      <c r="M165" t="s">
        <v>2065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2023</v>
      </c>
      <c r="K166" t="s">
        <v>2024</v>
      </c>
      <c r="L166" t="s">
        <v>6</v>
      </c>
      <c r="M166" t="s">
        <v>2065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2023</v>
      </c>
      <c r="K167" t="s">
        <v>2024</v>
      </c>
      <c r="L167" t="s">
        <v>2098</v>
      </c>
      <c r="M167" t="s">
        <v>2025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2023</v>
      </c>
      <c r="K168" t="s">
        <v>2024</v>
      </c>
      <c r="L168" t="s">
        <v>6</v>
      </c>
      <c r="M168" t="s">
        <v>2065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2023</v>
      </c>
      <c r="K169" t="s">
        <v>2024</v>
      </c>
      <c r="L169" t="s">
        <v>6</v>
      </c>
      <c r="M169" t="s">
        <v>2065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2023</v>
      </c>
      <c r="K170" t="s">
        <v>2024</v>
      </c>
      <c r="L170" t="s">
        <v>6</v>
      </c>
      <c r="M170" t="s">
        <v>2065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2023</v>
      </c>
      <c r="K171" t="s">
        <v>2024</v>
      </c>
      <c r="L171" t="s">
        <v>2099</v>
      </c>
      <c r="M171" t="s">
        <v>2025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2023</v>
      </c>
      <c r="K172" t="s">
        <v>2024</v>
      </c>
      <c r="L172" t="s">
        <v>6</v>
      </c>
      <c r="M172" t="s">
        <v>2065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2023</v>
      </c>
      <c r="K173" t="s">
        <v>2024</v>
      </c>
      <c r="L173" t="s">
        <v>6</v>
      </c>
      <c r="M173" t="s">
        <v>2065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2023</v>
      </c>
      <c r="K174" t="s">
        <v>2024</v>
      </c>
      <c r="L174" t="s">
        <v>6</v>
      </c>
      <c r="M174" t="s">
        <v>2065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2023</v>
      </c>
      <c r="K175" t="s">
        <v>2024</v>
      </c>
      <c r="L175" t="s">
        <v>2099</v>
      </c>
      <c r="M175" t="s">
        <v>2025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2023</v>
      </c>
      <c r="K176" t="s">
        <v>2024</v>
      </c>
      <c r="L176" t="s">
        <v>6</v>
      </c>
      <c r="M176" t="s">
        <v>2065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2023</v>
      </c>
      <c r="K177" t="s">
        <v>2024</v>
      </c>
      <c r="L177" t="s">
        <v>6</v>
      </c>
      <c r="M177" t="s">
        <v>2065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2023</v>
      </c>
      <c r="K178" t="s">
        <v>2024</v>
      </c>
      <c r="L178" t="s">
        <v>6</v>
      </c>
      <c r="M178" t="s">
        <v>2065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2023</v>
      </c>
      <c r="K179" t="s">
        <v>2024</v>
      </c>
      <c r="L179" t="s">
        <v>2100</v>
      </c>
      <c r="M179" t="s">
        <v>2025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2023</v>
      </c>
      <c r="K180" t="s">
        <v>2024</v>
      </c>
      <c r="L180" t="s">
        <v>6</v>
      </c>
      <c r="M180" t="s">
        <v>2065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2023</v>
      </c>
      <c r="K181" t="s">
        <v>2024</v>
      </c>
      <c r="L181" t="s">
        <v>6</v>
      </c>
      <c r="M181" t="s">
        <v>2065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2023</v>
      </c>
      <c r="K182" t="s">
        <v>2024</v>
      </c>
      <c r="L182" t="s">
        <v>6</v>
      </c>
      <c r="M182" t="s">
        <v>2065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2023</v>
      </c>
      <c r="K183" t="s">
        <v>2024</v>
      </c>
      <c r="L183" t="s">
        <v>2100</v>
      </c>
      <c r="M183" t="s">
        <v>2025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2023</v>
      </c>
      <c r="K184" t="s">
        <v>2024</v>
      </c>
      <c r="L184" t="s">
        <v>6</v>
      </c>
      <c r="M184" t="s">
        <v>2065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2023</v>
      </c>
      <c r="K185" t="s">
        <v>2024</v>
      </c>
      <c r="L185" t="s">
        <v>6</v>
      </c>
      <c r="M185" t="s">
        <v>2044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2023</v>
      </c>
      <c r="K186" t="s">
        <v>2024</v>
      </c>
      <c r="L186" t="s">
        <v>6</v>
      </c>
      <c r="M186" t="s">
        <v>2065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2023</v>
      </c>
      <c r="K187" t="s">
        <v>2024</v>
      </c>
      <c r="L187" t="s">
        <v>2099</v>
      </c>
      <c r="M187" t="s">
        <v>2025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2023</v>
      </c>
      <c r="K188" t="s">
        <v>2024</v>
      </c>
      <c r="L188" t="s">
        <v>1197</v>
      </c>
      <c r="M188" t="s">
        <v>2025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2023</v>
      </c>
      <c r="K189" t="s">
        <v>2024</v>
      </c>
      <c r="L189" t="s">
        <v>1197</v>
      </c>
      <c r="M189" t="s">
        <v>2025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2023</v>
      </c>
      <c r="K190" t="s">
        <v>2024</v>
      </c>
      <c r="L190" t="s">
        <v>1197</v>
      </c>
      <c r="M190" t="s">
        <v>2025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2023</v>
      </c>
      <c r="K191" t="s">
        <v>2024</v>
      </c>
      <c r="L191" t="s">
        <v>2036</v>
      </c>
      <c r="M191" t="s">
        <v>2025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2023</v>
      </c>
      <c r="K192" t="s">
        <v>2024</v>
      </c>
      <c r="L192" t="s">
        <v>2036</v>
      </c>
      <c r="M192" t="s">
        <v>2025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2023</v>
      </c>
      <c r="K193" t="s">
        <v>2024</v>
      </c>
      <c r="L193" t="s">
        <v>2036</v>
      </c>
      <c r="M193" t="s">
        <v>2025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2023</v>
      </c>
      <c r="K194" t="s">
        <v>2024</v>
      </c>
      <c r="L194" t="s">
        <v>2036</v>
      </c>
      <c r="M194" t="s">
        <v>2025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2023</v>
      </c>
      <c r="K195" t="s">
        <v>2024</v>
      </c>
      <c r="L195" t="s">
        <v>2036</v>
      </c>
      <c r="M195" t="s">
        <v>2025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2023</v>
      </c>
      <c r="K196" t="s">
        <v>2024</v>
      </c>
      <c r="L196" t="s">
        <v>2036</v>
      </c>
      <c r="M196" t="s">
        <v>2025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2023</v>
      </c>
      <c r="K197" t="s">
        <v>2024</v>
      </c>
      <c r="L197" t="s">
        <v>2036</v>
      </c>
      <c r="M197" t="s">
        <v>2025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2023</v>
      </c>
      <c r="K198" t="s">
        <v>2024</v>
      </c>
      <c r="L198" t="s">
        <v>2036</v>
      </c>
      <c r="M198" t="s">
        <v>2025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2023</v>
      </c>
      <c r="K199" t="s">
        <v>2024</v>
      </c>
      <c r="L199" t="s">
        <v>2036</v>
      </c>
      <c r="M199" t="s">
        <v>2025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2023</v>
      </c>
      <c r="K200" t="s">
        <v>2024</v>
      </c>
      <c r="L200" t="s">
        <v>2036</v>
      </c>
      <c r="M200" t="s">
        <v>2025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2023</v>
      </c>
      <c r="K201" t="s">
        <v>2024</v>
      </c>
      <c r="L201" t="s">
        <v>2036</v>
      </c>
      <c r="M201" t="s">
        <v>2025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2023</v>
      </c>
      <c r="K202" t="s">
        <v>2024</v>
      </c>
      <c r="L202" t="s">
        <v>2036</v>
      </c>
      <c r="M202" t="s">
        <v>2025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2023</v>
      </c>
      <c r="K203" t="s">
        <v>2024</v>
      </c>
      <c r="L203" t="s">
        <v>2036</v>
      </c>
      <c r="M203" t="s">
        <v>2025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2023</v>
      </c>
      <c r="K204" t="s">
        <v>2024</v>
      </c>
      <c r="L204" t="s">
        <v>2036</v>
      </c>
      <c r="M204" t="s">
        <v>2025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2023</v>
      </c>
      <c r="K205" t="s">
        <v>2024</v>
      </c>
      <c r="L205" t="s">
        <v>2036</v>
      </c>
      <c r="M205" t="s">
        <v>2025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2023</v>
      </c>
      <c r="K206" t="s">
        <v>2024</v>
      </c>
      <c r="L206" t="s">
        <v>2036</v>
      </c>
      <c r="M206" t="s">
        <v>2025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2023</v>
      </c>
      <c r="K207" t="s">
        <v>2024</v>
      </c>
      <c r="L207" t="s">
        <v>2036</v>
      </c>
      <c r="M207" t="s">
        <v>2025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2023</v>
      </c>
      <c r="K208" t="s">
        <v>2024</v>
      </c>
      <c r="L208" t="s">
        <v>2036</v>
      </c>
      <c r="M208" t="s">
        <v>2025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2023</v>
      </c>
      <c r="K209" t="s">
        <v>2024</v>
      </c>
      <c r="L209" t="s">
        <v>2036</v>
      </c>
      <c r="M209" t="s">
        <v>2025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2023</v>
      </c>
      <c r="K210" t="s">
        <v>2024</v>
      </c>
      <c r="L210" t="s">
        <v>2036</v>
      </c>
      <c r="M210" t="s">
        <v>2025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2023</v>
      </c>
      <c r="K211" t="s">
        <v>2024</v>
      </c>
      <c r="L211" t="s">
        <v>2036</v>
      </c>
      <c r="M211" t="s">
        <v>2025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2023</v>
      </c>
      <c r="K212" t="s">
        <v>2024</v>
      </c>
      <c r="L212" t="s">
        <v>2036</v>
      </c>
      <c r="M212" t="s">
        <v>2025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2023</v>
      </c>
      <c r="K213" t="s">
        <v>2024</v>
      </c>
      <c r="L213" t="s">
        <v>2036</v>
      </c>
      <c r="M213" t="s">
        <v>2025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2023</v>
      </c>
      <c r="K214" t="s">
        <v>2024</v>
      </c>
      <c r="L214" t="s">
        <v>2036</v>
      </c>
      <c r="M214" t="s">
        <v>2025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2023</v>
      </c>
      <c r="K215" t="s">
        <v>2024</v>
      </c>
      <c r="L215" t="s">
        <v>2036</v>
      </c>
      <c r="M215" t="s">
        <v>2025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2023</v>
      </c>
      <c r="K216" t="s">
        <v>2024</v>
      </c>
      <c r="L216" t="s">
        <v>2036</v>
      </c>
      <c r="M216" t="s">
        <v>2025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2023</v>
      </c>
      <c r="K217" t="s">
        <v>2024</v>
      </c>
      <c r="L217" t="s">
        <v>2036</v>
      </c>
      <c r="M217" t="s">
        <v>2025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2023</v>
      </c>
      <c r="K218" t="s">
        <v>2024</v>
      </c>
      <c r="L218" t="s">
        <v>2036</v>
      </c>
      <c r="M218" t="s">
        <v>2025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2023</v>
      </c>
      <c r="K219" t="s">
        <v>2024</v>
      </c>
      <c r="L219" t="s">
        <v>2036</v>
      </c>
      <c r="M219" t="s">
        <v>2025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2023</v>
      </c>
      <c r="K220" t="s">
        <v>2024</v>
      </c>
      <c r="L220" t="s">
        <v>2036</v>
      </c>
      <c r="M220" t="s">
        <v>2025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2023</v>
      </c>
      <c r="K221" t="s">
        <v>2024</v>
      </c>
      <c r="L221" t="s">
        <v>2036</v>
      </c>
      <c r="M221" t="s">
        <v>2025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2023</v>
      </c>
      <c r="K222" t="s">
        <v>2024</v>
      </c>
      <c r="L222" t="s">
        <v>2036</v>
      </c>
      <c r="M222" t="s">
        <v>2025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2023</v>
      </c>
      <c r="K223" t="s">
        <v>2024</v>
      </c>
      <c r="L223" t="s">
        <v>6</v>
      </c>
      <c r="M223" t="s">
        <v>2065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2023</v>
      </c>
      <c r="K224" t="s">
        <v>2024</v>
      </c>
      <c r="L224" t="s">
        <v>6</v>
      </c>
      <c r="M224" t="s">
        <v>2065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2023</v>
      </c>
      <c r="K225" t="s">
        <v>2024</v>
      </c>
      <c r="L225" t="s">
        <v>6</v>
      </c>
      <c r="M225" t="s">
        <v>2065</v>
      </c>
    </row>
    <row r="226" spans="3:13">
      <c r="C226" t="s">
        <v>289</v>
      </c>
      <c r="D226" t="s">
        <v>825</v>
      </c>
      <c r="E226" t="s">
        <v>2101</v>
      </c>
      <c r="F226" t="s">
        <v>8</v>
      </c>
      <c r="J226" t="s">
        <v>2023</v>
      </c>
      <c r="K226" t="s">
        <v>2024</v>
      </c>
      <c r="L226" t="s">
        <v>2102</v>
      </c>
      <c r="M226" t="s">
        <v>2025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2023</v>
      </c>
      <c r="K227" t="s">
        <v>2023</v>
      </c>
      <c r="L227" t="s">
        <v>6</v>
      </c>
      <c r="M227" t="s">
        <v>2065</v>
      </c>
    </row>
    <row r="228" spans="3:13">
      <c r="C228" t="s">
        <v>291</v>
      </c>
      <c r="D228" t="s">
        <v>827</v>
      </c>
      <c r="E228" t="s">
        <v>2103</v>
      </c>
      <c r="F228" t="s">
        <v>8</v>
      </c>
      <c r="J228" t="s">
        <v>2023</v>
      </c>
      <c r="K228" t="s">
        <v>2024</v>
      </c>
      <c r="L228" t="s">
        <v>2102</v>
      </c>
      <c r="M228" t="s">
        <v>2025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2023</v>
      </c>
      <c r="K229" t="s">
        <v>2023</v>
      </c>
      <c r="L229" t="s">
        <v>6</v>
      </c>
      <c r="M229" t="s">
        <v>2044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2023</v>
      </c>
      <c r="K230" t="s">
        <v>2024</v>
      </c>
      <c r="L230" t="s">
        <v>6</v>
      </c>
      <c r="M230" t="s">
        <v>2065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2023</v>
      </c>
      <c r="K231" t="s">
        <v>2024</v>
      </c>
      <c r="L231" t="s">
        <v>6</v>
      </c>
      <c r="M231" t="s">
        <v>2065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2023</v>
      </c>
      <c r="K232" t="s">
        <v>2024</v>
      </c>
      <c r="L232" t="s">
        <v>6</v>
      </c>
      <c r="M232" t="s">
        <v>2044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2023</v>
      </c>
      <c r="K233" t="s">
        <v>2024</v>
      </c>
      <c r="L233" t="s">
        <v>6</v>
      </c>
      <c r="M233" t="s">
        <v>2044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2023</v>
      </c>
      <c r="K234" t="s">
        <v>2024</v>
      </c>
      <c r="L234" t="s">
        <v>2036</v>
      </c>
      <c r="M234" t="s">
        <v>2025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2023</v>
      </c>
      <c r="K235" t="s">
        <v>2024</v>
      </c>
      <c r="L235" t="s">
        <v>2036</v>
      </c>
      <c r="M235" t="s">
        <v>2025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2023</v>
      </c>
      <c r="K236" t="s">
        <v>2024</v>
      </c>
      <c r="L236" t="s">
        <v>2036</v>
      </c>
      <c r="M236" t="s">
        <v>2025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2023</v>
      </c>
      <c r="K237" t="s">
        <v>2024</v>
      </c>
      <c r="L237" t="s">
        <v>2036</v>
      </c>
      <c r="M237" t="s">
        <v>2025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2023</v>
      </c>
      <c r="K238" t="s">
        <v>2024</v>
      </c>
      <c r="L238" t="s">
        <v>2036</v>
      </c>
      <c r="M238" t="s">
        <v>2025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2023</v>
      </c>
      <c r="K239" t="s">
        <v>2024</v>
      </c>
      <c r="L239" t="s">
        <v>2036</v>
      </c>
      <c r="M239" t="s">
        <v>2025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2023</v>
      </c>
      <c r="K240" t="s">
        <v>2024</v>
      </c>
      <c r="L240" t="s">
        <v>270</v>
      </c>
      <c r="M240" t="s">
        <v>2025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2023</v>
      </c>
      <c r="K241" t="s">
        <v>2024</v>
      </c>
      <c r="L241" t="s">
        <v>2036</v>
      </c>
      <c r="M241" t="s">
        <v>2025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2023</v>
      </c>
      <c r="K242" t="s">
        <v>2024</v>
      </c>
      <c r="L242" t="s">
        <v>2036</v>
      </c>
      <c r="M242" t="s">
        <v>2025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2023</v>
      </c>
      <c r="K243" t="s">
        <v>2024</v>
      </c>
      <c r="L243" t="s">
        <v>2036</v>
      </c>
      <c r="M243" t="s">
        <v>2025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2023</v>
      </c>
      <c r="K244" t="s">
        <v>2024</v>
      </c>
      <c r="L244" t="s">
        <v>2036</v>
      </c>
      <c r="M244" t="s">
        <v>2025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2023</v>
      </c>
      <c r="K245" t="s">
        <v>2024</v>
      </c>
      <c r="L245" t="s">
        <v>2036</v>
      </c>
      <c r="M245" t="s">
        <v>2025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2023</v>
      </c>
      <c r="K246" t="s">
        <v>2024</v>
      </c>
      <c r="L246" t="s">
        <v>2036</v>
      </c>
      <c r="M246" t="s">
        <v>2025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2023</v>
      </c>
      <c r="K247" t="s">
        <v>2024</v>
      </c>
      <c r="L247" t="s">
        <v>2036</v>
      </c>
      <c r="M247" t="s">
        <v>2025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2023</v>
      </c>
      <c r="K248" t="s">
        <v>2024</v>
      </c>
      <c r="L248" t="s">
        <v>2036</v>
      </c>
      <c r="M248" t="s">
        <v>2025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2023</v>
      </c>
      <c r="K249" t="s">
        <v>2024</v>
      </c>
      <c r="L249" t="s">
        <v>2036</v>
      </c>
      <c r="M249" t="s">
        <v>2025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2023</v>
      </c>
      <c r="K250" t="s">
        <v>2024</v>
      </c>
      <c r="L250" t="s">
        <v>2036</v>
      </c>
      <c r="M250" t="s">
        <v>2025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2023</v>
      </c>
      <c r="K251" t="s">
        <v>2024</v>
      </c>
      <c r="L251" t="s">
        <v>2036</v>
      </c>
      <c r="M251" t="s">
        <v>2025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2023</v>
      </c>
      <c r="K252" t="s">
        <v>2024</v>
      </c>
      <c r="L252" t="s">
        <v>2036</v>
      </c>
      <c r="M252" t="s">
        <v>2025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2023</v>
      </c>
      <c r="K253" t="s">
        <v>2024</v>
      </c>
      <c r="L253" t="s">
        <v>2036</v>
      </c>
      <c r="M253" t="s">
        <v>2025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2023</v>
      </c>
      <c r="K254" t="s">
        <v>2024</v>
      </c>
      <c r="L254" t="s">
        <v>2036</v>
      </c>
      <c r="M254" t="s">
        <v>2025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2023</v>
      </c>
      <c r="K255" t="s">
        <v>2024</v>
      </c>
      <c r="L255" t="s">
        <v>2036</v>
      </c>
      <c r="M255" t="s">
        <v>2025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2023</v>
      </c>
      <c r="K256" t="s">
        <v>2024</v>
      </c>
      <c r="L256" t="s">
        <v>2036</v>
      </c>
      <c r="M256" t="s">
        <v>2025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2023</v>
      </c>
      <c r="K257" t="s">
        <v>2024</v>
      </c>
      <c r="L257" t="s">
        <v>2036</v>
      </c>
      <c r="M257" t="s">
        <v>2025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2023</v>
      </c>
      <c r="K258" t="s">
        <v>2024</v>
      </c>
      <c r="L258" t="s">
        <v>2036</v>
      </c>
      <c r="M258" t="s">
        <v>2025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2023</v>
      </c>
      <c r="K259" t="s">
        <v>2024</v>
      </c>
      <c r="L259" t="s">
        <v>2036</v>
      </c>
      <c r="M259" t="s">
        <v>2025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2023</v>
      </c>
      <c r="K260" t="s">
        <v>2024</v>
      </c>
      <c r="L260" t="s">
        <v>2036</v>
      </c>
      <c r="M260" t="s">
        <v>2025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2023</v>
      </c>
      <c r="K261" t="s">
        <v>2024</v>
      </c>
      <c r="L261" t="s">
        <v>2036</v>
      </c>
      <c r="M261" t="s">
        <v>2025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2023</v>
      </c>
      <c r="K262" t="s">
        <v>2024</v>
      </c>
      <c r="L262" t="s">
        <v>2036</v>
      </c>
      <c r="M262" t="s">
        <v>2025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2023</v>
      </c>
      <c r="K263" t="s">
        <v>2024</v>
      </c>
      <c r="L263" t="s">
        <v>2036</v>
      </c>
      <c r="M263" t="s">
        <v>2025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2023</v>
      </c>
      <c r="K264" t="s">
        <v>2024</v>
      </c>
      <c r="L264" t="s">
        <v>2036</v>
      </c>
      <c r="M264" t="s">
        <v>2025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2023</v>
      </c>
      <c r="K265" t="s">
        <v>2024</v>
      </c>
      <c r="L265" t="s">
        <v>2036</v>
      </c>
      <c r="M265" t="s">
        <v>2025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2023</v>
      </c>
      <c r="K266" t="s">
        <v>2024</v>
      </c>
      <c r="L266" t="s">
        <v>2036</v>
      </c>
      <c r="M266" t="s">
        <v>2025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2023</v>
      </c>
      <c r="K267" t="s">
        <v>2024</v>
      </c>
      <c r="L267" t="s">
        <v>2036</v>
      </c>
      <c r="M267" t="s">
        <v>2025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2023</v>
      </c>
      <c r="K268" t="s">
        <v>2024</v>
      </c>
      <c r="L268" t="s">
        <v>2036</v>
      </c>
      <c r="M268" t="s">
        <v>2025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2023</v>
      </c>
      <c r="K269" t="s">
        <v>2024</v>
      </c>
      <c r="L269" t="s">
        <v>2036</v>
      </c>
      <c r="M269" t="s">
        <v>2025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2023</v>
      </c>
      <c r="K270" t="s">
        <v>2024</v>
      </c>
      <c r="L270" t="s">
        <v>2036</v>
      </c>
      <c r="M270" t="s">
        <v>2025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2023</v>
      </c>
      <c r="K271" t="s">
        <v>2024</v>
      </c>
      <c r="L271" t="s">
        <v>2036</v>
      </c>
      <c r="M271" t="s">
        <v>2025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2023</v>
      </c>
      <c r="K272" t="s">
        <v>2024</v>
      </c>
      <c r="L272" t="s">
        <v>2036</v>
      </c>
      <c r="M272" t="s">
        <v>2025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2023</v>
      </c>
      <c r="K273" t="s">
        <v>2024</v>
      </c>
      <c r="L273" t="s">
        <v>2036</v>
      </c>
      <c r="M273" t="s">
        <v>2025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2023</v>
      </c>
      <c r="K274" t="s">
        <v>2024</v>
      </c>
      <c r="L274" t="s">
        <v>2036</v>
      </c>
      <c r="M274" t="s">
        <v>2025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2023</v>
      </c>
      <c r="K275" t="s">
        <v>2024</v>
      </c>
      <c r="L275" t="s">
        <v>2036</v>
      </c>
      <c r="M275" t="s">
        <v>2025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2023</v>
      </c>
      <c r="K276" t="s">
        <v>2024</v>
      </c>
      <c r="L276" t="s">
        <v>2036</v>
      </c>
      <c r="M276" t="s">
        <v>2025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2023</v>
      </c>
      <c r="K277" t="s">
        <v>2024</v>
      </c>
      <c r="L277" t="s">
        <v>2036</v>
      </c>
      <c r="M277" t="s">
        <v>2025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2023</v>
      </c>
      <c r="K278" t="s">
        <v>2024</v>
      </c>
      <c r="L278" t="s">
        <v>2036</v>
      </c>
      <c r="M278" t="s">
        <v>2025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2023</v>
      </c>
      <c r="K279" t="s">
        <v>2024</v>
      </c>
      <c r="L279" t="s">
        <v>2036</v>
      </c>
      <c r="M279" t="s">
        <v>2025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2023</v>
      </c>
      <c r="K280" t="s">
        <v>2024</v>
      </c>
      <c r="L280" t="s">
        <v>2036</v>
      </c>
      <c r="M280" t="s">
        <v>2025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2023</v>
      </c>
      <c r="K281" t="s">
        <v>2024</v>
      </c>
      <c r="L281" t="s">
        <v>2036</v>
      </c>
      <c r="M281" t="s">
        <v>2025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2023</v>
      </c>
      <c r="K282" t="s">
        <v>2024</v>
      </c>
      <c r="L282" t="s">
        <v>2036</v>
      </c>
      <c r="M282" t="s">
        <v>2025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2023</v>
      </c>
      <c r="K283" t="s">
        <v>2023</v>
      </c>
      <c r="L283" t="s">
        <v>6</v>
      </c>
      <c r="M283" t="s">
        <v>2028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2023</v>
      </c>
      <c r="K284" t="s">
        <v>2024</v>
      </c>
      <c r="L284" t="s">
        <v>2036</v>
      </c>
      <c r="M284" t="s">
        <v>2025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2023</v>
      </c>
      <c r="K285" t="s">
        <v>2023</v>
      </c>
      <c r="L285" t="s">
        <v>6</v>
      </c>
      <c r="M285" t="s">
        <v>2044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2023</v>
      </c>
      <c r="K286" t="s">
        <v>2024</v>
      </c>
      <c r="L286" t="s">
        <v>2104</v>
      </c>
      <c r="M286" t="s">
        <v>2025</v>
      </c>
    </row>
    <row r="287" spans="3:13">
      <c r="C287" t="s">
        <v>375</v>
      </c>
      <c r="D287" t="s">
        <v>886</v>
      </c>
      <c r="E287" t="s">
        <v>2105</v>
      </c>
      <c r="F287" t="s">
        <v>41</v>
      </c>
      <c r="J287" t="s">
        <v>2023</v>
      </c>
      <c r="K287" t="s">
        <v>2023</v>
      </c>
      <c r="L287" t="s">
        <v>6</v>
      </c>
      <c r="M287" t="s">
        <v>2044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2023</v>
      </c>
      <c r="K288" t="s">
        <v>2024</v>
      </c>
      <c r="L288" t="s">
        <v>2036</v>
      </c>
      <c r="M288" t="s">
        <v>2025</v>
      </c>
    </row>
    <row r="289" spans="3:13">
      <c r="C289" t="s">
        <v>377</v>
      </c>
      <c r="D289" t="s">
        <v>888</v>
      </c>
      <c r="E289" t="s">
        <v>2106</v>
      </c>
      <c r="F289" t="s">
        <v>41</v>
      </c>
      <c r="J289" t="s">
        <v>2023</v>
      </c>
      <c r="K289" t="s">
        <v>2023</v>
      </c>
      <c r="L289" t="s">
        <v>6</v>
      </c>
      <c r="M289" t="s">
        <v>2044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2023</v>
      </c>
      <c r="K290" t="s">
        <v>2023</v>
      </c>
      <c r="L290" t="s">
        <v>6</v>
      </c>
      <c r="M290" t="s">
        <v>2028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2023</v>
      </c>
      <c r="K291" t="s">
        <v>2024</v>
      </c>
      <c r="L291" t="s">
        <v>2036</v>
      </c>
      <c r="M291" t="s">
        <v>2025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2023</v>
      </c>
      <c r="K292" t="s">
        <v>2023</v>
      </c>
      <c r="L292" t="s">
        <v>6</v>
      </c>
      <c r="M292" t="s">
        <v>2028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2023</v>
      </c>
      <c r="K293" t="s">
        <v>2024</v>
      </c>
      <c r="L293" t="s">
        <v>2036</v>
      </c>
      <c r="M293" t="s">
        <v>2025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2023</v>
      </c>
      <c r="K294" t="s">
        <v>2023</v>
      </c>
      <c r="L294" t="s">
        <v>6</v>
      </c>
      <c r="M294" t="s">
        <v>2028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2023</v>
      </c>
      <c r="K295" t="s">
        <v>2024</v>
      </c>
      <c r="L295" t="s">
        <v>2036</v>
      </c>
      <c r="M295" t="s">
        <v>2025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2023</v>
      </c>
      <c r="K296" t="s">
        <v>2023</v>
      </c>
      <c r="L296" t="s">
        <v>6</v>
      </c>
      <c r="M296" t="s">
        <v>2034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2023</v>
      </c>
      <c r="K297" t="s">
        <v>2023</v>
      </c>
      <c r="L297" t="s">
        <v>6</v>
      </c>
      <c r="M297" t="s">
        <v>2028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2023</v>
      </c>
      <c r="K298" t="s">
        <v>2024</v>
      </c>
      <c r="L298" t="s">
        <v>2036</v>
      </c>
      <c r="M298" t="s">
        <v>2025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2023</v>
      </c>
      <c r="K299" t="s">
        <v>2023</v>
      </c>
      <c r="L299" t="s">
        <v>6</v>
      </c>
      <c r="M299" t="s">
        <v>2028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2023</v>
      </c>
      <c r="K300" t="s">
        <v>2024</v>
      </c>
      <c r="L300" t="s">
        <v>2036</v>
      </c>
      <c r="M300" t="s">
        <v>2025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2023</v>
      </c>
      <c r="K301" t="s">
        <v>2023</v>
      </c>
      <c r="L301" t="s">
        <v>6</v>
      </c>
      <c r="M301" t="s">
        <v>2028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2023</v>
      </c>
      <c r="K302" t="s">
        <v>2024</v>
      </c>
      <c r="L302" t="s">
        <v>2036</v>
      </c>
      <c r="M302" t="s">
        <v>2025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2023</v>
      </c>
      <c r="K303" t="s">
        <v>2023</v>
      </c>
      <c r="L303" t="s">
        <v>6</v>
      </c>
      <c r="M303" t="s">
        <v>2028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2023</v>
      </c>
      <c r="K304" t="s">
        <v>2024</v>
      </c>
      <c r="L304" t="s">
        <v>2036</v>
      </c>
      <c r="M304" t="s">
        <v>2025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2023</v>
      </c>
      <c r="K305" t="s">
        <v>2023</v>
      </c>
      <c r="L305" t="s">
        <v>6</v>
      </c>
      <c r="M305" t="s">
        <v>2028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2023</v>
      </c>
      <c r="K306" t="s">
        <v>2024</v>
      </c>
      <c r="L306" t="s">
        <v>2036</v>
      </c>
      <c r="M306" t="s">
        <v>2025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2023</v>
      </c>
      <c r="K307" t="s">
        <v>2023</v>
      </c>
      <c r="L307" t="s">
        <v>6</v>
      </c>
      <c r="M307" t="s">
        <v>2028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2023</v>
      </c>
      <c r="K308" t="s">
        <v>2024</v>
      </c>
      <c r="L308" t="s">
        <v>2107</v>
      </c>
      <c r="M308" t="s">
        <v>2025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2023</v>
      </c>
      <c r="K309" t="s">
        <v>2023</v>
      </c>
      <c r="L309" t="s">
        <v>6</v>
      </c>
      <c r="M309" t="s">
        <v>2028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2023</v>
      </c>
      <c r="K310" t="s">
        <v>2024</v>
      </c>
      <c r="L310" t="s">
        <v>2108</v>
      </c>
      <c r="M310" t="s">
        <v>2025</v>
      </c>
    </row>
    <row r="311" spans="3:13">
      <c r="C311" t="s">
        <v>405</v>
      </c>
      <c r="D311" t="s">
        <v>911</v>
      </c>
      <c r="E311" t="s">
        <v>2109</v>
      </c>
      <c r="F311" t="s">
        <v>8</v>
      </c>
      <c r="J311" t="s">
        <v>2023</v>
      </c>
      <c r="K311" t="s">
        <v>2024</v>
      </c>
      <c r="L311" t="s">
        <v>2107</v>
      </c>
      <c r="M311" t="s">
        <v>2025</v>
      </c>
    </row>
    <row r="312" spans="3:13">
      <c r="C312" t="s">
        <v>407</v>
      </c>
      <c r="D312" t="s">
        <v>910</v>
      </c>
      <c r="E312" t="s">
        <v>2110</v>
      </c>
      <c r="F312" t="s">
        <v>1130</v>
      </c>
      <c r="J312" t="s">
        <v>2023</v>
      </c>
      <c r="K312" t="s">
        <v>2023</v>
      </c>
      <c r="L312" t="s">
        <v>6</v>
      </c>
      <c r="M312" t="s">
        <v>2111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2023</v>
      </c>
      <c r="K313" t="s">
        <v>2024</v>
      </c>
      <c r="L313" t="s">
        <v>2112</v>
      </c>
      <c r="M313" t="s">
        <v>2025</v>
      </c>
    </row>
    <row r="314" spans="3:13">
      <c r="C314" t="s">
        <v>410</v>
      </c>
      <c r="D314" t="s">
        <v>1126</v>
      </c>
      <c r="E314" t="s">
        <v>2113</v>
      </c>
      <c r="F314" t="s">
        <v>5</v>
      </c>
      <c r="J314" t="s">
        <v>2023</v>
      </c>
      <c r="K314" t="s">
        <v>2023</v>
      </c>
      <c r="L314" t="s">
        <v>6</v>
      </c>
      <c r="M314" t="s">
        <v>2028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2023</v>
      </c>
      <c r="K315" t="s">
        <v>2024</v>
      </c>
      <c r="L315" t="s">
        <v>2112</v>
      </c>
      <c r="M315" t="s">
        <v>2025</v>
      </c>
    </row>
    <row r="316" spans="3:13">
      <c r="C316" t="s">
        <v>413</v>
      </c>
      <c r="D316" t="s">
        <v>1128</v>
      </c>
      <c r="E316" t="s">
        <v>2114</v>
      </c>
      <c r="F316" t="s">
        <v>5</v>
      </c>
      <c r="J316" t="s">
        <v>2023</v>
      </c>
      <c r="K316" t="s">
        <v>2023</v>
      </c>
      <c r="L316" t="s">
        <v>6</v>
      </c>
      <c r="M316" t="s">
        <v>2028</v>
      </c>
    </row>
    <row r="317" spans="3:13">
      <c r="C317" t="s">
        <v>414</v>
      </c>
      <c r="D317" t="s">
        <v>2115</v>
      </c>
      <c r="E317" t="s">
        <v>1334</v>
      </c>
      <c r="F317" t="s">
        <v>8</v>
      </c>
      <c r="J317" t="s">
        <v>2023</v>
      </c>
      <c r="K317" t="s">
        <v>2024</v>
      </c>
      <c r="L317" t="s">
        <v>2112</v>
      </c>
      <c r="M317" t="s">
        <v>2025</v>
      </c>
    </row>
    <row r="318" spans="3:13">
      <c r="C318" t="s">
        <v>415</v>
      </c>
      <c r="D318" t="s">
        <v>2116</v>
      </c>
      <c r="E318" t="s">
        <v>2117</v>
      </c>
      <c r="F318" t="s">
        <v>5</v>
      </c>
      <c r="J318" t="s">
        <v>2023</v>
      </c>
      <c r="K318" t="s">
        <v>2023</v>
      </c>
      <c r="L318" t="s">
        <v>6</v>
      </c>
      <c r="M318" t="s">
        <v>2028</v>
      </c>
    </row>
    <row r="319" spans="3:13">
      <c r="C319" t="s">
        <v>416</v>
      </c>
      <c r="D319" t="s">
        <v>2118</v>
      </c>
      <c r="E319" t="s">
        <v>1338</v>
      </c>
      <c r="F319" t="s">
        <v>8</v>
      </c>
      <c r="J319" t="s">
        <v>2023</v>
      </c>
      <c r="K319" t="s">
        <v>2024</v>
      </c>
      <c r="L319" t="s">
        <v>2112</v>
      </c>
      <c r="M319" t="s">
        <v>2025</v>
      </c>
    </row>
    <row r="320" spans="3:13">
      <c r="C320" t="s">
        <v>417</v>
      </c>
      <c r="D320" t="s">
        <v>2119</v>
      </c>
      <c r="E320" t="s">
        <v>2120</v>
      </c>
      <c r="F320" t="s">
        <v>5</v>
      </c>
      <c r="J320" t="s">
        <v>2023</v>
      </c>
      <c r="K320" t="s">
        <v>2023</v>
      </c>
      <c r="L320" t="s">
        <v>6</v>
      </c>
      <c r="M320" t="s">
        <v>2028</v>
      </c>
    </row>
    <row r="321" spans="3:13">
      <c r="C321" t="s">
        <v>418</v>
      </c>
      <c r="D321" t="s">
        <v>2121</v>
      </c>
      <c r="E321" t="s">
        <v>1346</v>
      </c>
      <c r="F321" t="s">
        <v>8</v>
      </c>
      <c r="J321" t="s">
        <v>2023</v>
      </c>
      <c r="K321" t="s">
        <v>2024</v>
      </c>
      <c r="L321" t="s">
        <v>56</v>
      </c>
      <c r="M321" t="s">
        <v>2025</v>
      </c>
    </row>
    <row r="322" spans="3:13">
      <c r="C322" t="s">
        <v>419</v>
      </c>
      <c r="D322" t="s">
        <v>2122</v>
      </c>
      <c r="E322" t="s">
        <v>1348</v>
      </c>
      <c r="F322" t="s">
        <v>5</v>
      </c>
      <c r="J322" t="s">
        <v>2023</v>
      </c>
      <c r="K322" t="s">
        <v>2023</v>
      </c>
      <c r="L322" t="s">
        <v>6</v>
      </c>
      <c r="M322" t="s">
        <v>2028</v>
      </c>
    </row>
    <row r="323" spans="3:13">
      <c r="C323" t="s">
        <v>420</v>
      </c>
      <c r="D323" t="s">
        <v>2123</v>
      </c>
      <c r="E323" t="s">
        <v>1350</v>
      </c>
      <c r="F323" t="s">
        <v>5</v>
      </c>
      <c r="J323" t="s">
        <v>2023</v>
      </c>
      <c r="K323" t="s">
        <v>2023</v>
      </c>
      <c r="L323" t="s">
        <v>6</v>
      </c>
      <c r="M323" t="s">
        <v>2028</v>
      </c>
    </row>
    <row r="324" spans="3:13">
      <c r="C324" t="s">
        <v>421</v>
      </c>
      <c r="D324" t="s">
        <v>912</v>
      </c>
      <c r="E324" t="s">
        <v>2124</v>
      </c>
      <c r="F324" t="s">
        <v>15</v>
      </c>
      <c r="J324" t="s">
        <v>2023</v>
      </c>
      <c r="K324" t="s">
        <v>2023</v>
      </c>
      <c r="L324" t="s">
        <v>2125</v>
      </c>
      <c r="M324" t="s">
        <v>2068</v>
      </c>
    </row>
    <row r="325" spans="3:13">
      <c r="C325" t="s">
        <v>422</v>
      </c>
      <c r="D325" t="s">
        <v>913</v>
      </c>
      <c r="E325" t="s">
        <v>2126</v>
      </c>
      <c r="F325" t="s">
        <v>1130</v>
      </c>
      <c r="J325" t="s">
        <v>2023</v>
      </c>
      <c r="K325" t="s">
        <v>2023</v>
      </c>
      <c r="L325" t="s">
        <v>6</v>
      </c>
      <c r="M325" t="s">
        <v>2111</v>
      </c>
    </row>
    <row r="326" spans="3:13">
      <c r="C326" t="s">
        <v>423</v>
      </c>
      <c r="D326" t="s">
        <v>914</v>
      </c>
      <c r="E326" t="s">
        <v>2127</v>
      </c>
      <c r="F326" t="s">
        <v>15</v>
      </c>
      <c r="J326" t="s">
        <v>2023</v>
      </c>
      <c r="K326" t="s">
        <v>2023</v>
      </c>
      <c r="L326" t="s">
        <v>2125</v>
      </c>
      <c r="M326" t="s">
        <v>2068</v>
      </c>
    </row>
    <row r="327" spans="3:13">
      <c r="C327" t="s">
        <v>424</v>
      </c>
      <c r="D327" t="s">
        <v>915</v>
      </c>
      <c r="E327" t="s">
        <v>2128</v>
      </c>
      <c r="F327" t="s">
        <v>1130</v>
      </c>
      <c r="J327" t="s">
        <v>2023</v>
      </c>
      <c r="K327" t="s">
        <v>2023</v>
      </c>
      <c r="L327" t="s">
        <v>6</v>
      </c>
      <c r="M327" t="s">
        <v>2111</v>
      </c>
    </row>
    <row r="328" spans="3:13">
      <c r="C328" t="s">
        <v>426</v>
      </c>
      <c r="D328" t="s">
        <v>916</v>
      </c>
      <c r="E328" t="s">
        <v>2129</v>
      </c>
      <c r="F328" t="s">
        <v>15</v>
      </c>
      <c r="J328" t="s">
        <v>2023</v>
      </c>
      <c r="K328" t="s">
        <v>2023</v>
      </c>
      <c r="L328" t="s">
        <v>2125</v>
      </c>
      <c r="M328" t="s">
        <v>2068</v>
      </c>
    </row>
    <row r="329" spans="3:13">
      <c r="C329" t="s">
        <v>427</v>
      </c>
      <c r="D329" t="s">
        <v>917</v>
      </c>
      <c r="E329" t="s">
        <v>2130</v>
      </c>
      <c r="F329" t="s">
        <v>1130</v>
      </c>
      <c r="J329" t="s">
        <v>2023</v>
      </c>
      <c r="K329" t="s">
        <v>2023</v>
      </c>
      <c r="L329" t="s">
        <v>6</v>
      </c>
      <c r="M329" t="s">
        <v>2111</v>
      </c>
    </row>
    <row r="330" spans="3:13">
      <c r="C330" t="s">
        <v>428</v>
      </c>
      <c r="D330" t="s">
        <v>2131</v>
      </c>
      <c r="E330" t="s">
        <v>2132</v>
      </c>
      <c r="F330" t="s">
        <v>15</v>
      </c>
      <c r="J330" t="s">
        <v>2023</v>
      </c>
      <c r="K330" t="s">
        <v>2023</v>
      </c>
      <c r="L330" t="s">
        <v>2125</v>
      </c>
      <c r="M330" t="s">
        <v>2068</v>
      </c>
    </row>
    <row r="331" spans="3:13">
      <c r="C331" t="s">
        <v>429</v>
      </c>
      <c r="D331" t="s">
        <v>2133</v>
      </c>
      <c r="E331" t="s">
        <v>2134</v>
      </c>
      <c r="F331" t="s">
        <v>1130</v>
      </c>
      <c r="J331" t="s">
        <v>2023</v>
      </c>
      <c r="K331" t="s">
        <v>2023</v>
      </c>
      <c r="L331" t="s">
        <v>6</v>
      </c>
      <c r="M331" t="s">
        <v>2111</v>
      </c>
    </row>
    <row r="332" spans="3:13">
      <c r="C332" t="s">
        <v>430</v>
      </c>
      <c r="D332" t="s">
        <v>969</v>
      </c>
      <c r="E332" t="s">
        <v>2135</v>
      </c>
      <c r="F332" t="s">
        <v>15</v>
      </c>
      <c r="J332" t="s">
        <v>2023</v>
      </c>
      <c r="K332" t="s">
        <v>2023</v>
      </c>
      <c r="L332" t="s">
        <v>2125</v>
      </c>
      <c r="M332" t="s">
        <v>2068</v>
      </c>
    </row>
    <row r="333" spans="3:13">
      <c r="C333" t="s">
        <v>431</v>
      </c>
      <c r="D333" t="s">
        <v>970</v>
      </c>
      <c r="E333" t="s">
        <v>2136</v>
      </c>
      <c r="F333" t="s">
        <v>1130</v>
      </c>
      <c r="J333" t="s">
        <v>2023</v>
      </c>
      <c r="K333" t="s">
        <v>2023</v>
      </c>
      <c r="L333" t="s">
        <v>6</v>
      </c>
      <c r="M333" t="s">
        <v>2111</v>
      </c>
    </row>
    <row r="334" spans="3:13">
      <c r="C334" t="s">
        <v>432</v>
      </c>
      <c r="D334" t="s">
        <v>971</v>
      </c>
      <c r="E334" t="s">
        <v>2137</v>
      </c>
      <c r="F334" t="s">
        <v>15</v>
      </c>
      <c r="J334" t="s">
        <v>2023</v>
      </c>
      <c r="K334" t="s">
        <v>2023</v>
      </c>
      <c r="L334" t="s">
        <v>2125</v>
      </c>
      <c r="M334" t="s">
        <v>2068</v>
      </c>
    </row>
    <row r="335" spans="3:13">
      <c r="C335" t="s">
        <v>433</v>
      </c>
      <c r="D335" t="s">
        <v>972</v>
      </c>
      <c r="E335" t="s">
        <v>2138</v>
      </c>
      <c r="F335" t="s">
        <v>1130</v>
      </c>
      <c r="J335" t="s">
        <v>2023</v>
      </c>
      <c r="K335" t="s">
        <v>2023</v>
      </c>
      <c r="L335" t="s">
        <v>6</v>
      </c>
      <c r="M335" t="s">
        <v>2111</v>
      </c>
    </row>
    <row r="336" spans="3:13">
      <c r="C336" t="s">
        <v>434</v>
      </c>
      <c r="D336" t="s">
        <v>973</v>
      </c>
      <c r="E336" t="s">
        <v>2139</v>
      </c>
      <c r="F336" t="s">
        <v>15</v>
      </c>
      <c r="J336" t="s">
        <v>2023</v>
      </c>
      <c r="K336" t="s">
        <v>2023</v>
      </c>
      <c r="L336" t="s">
        <v>2125</v>
      </c>
      <c r="M336" t="s">
        <v>2068</v>
      </c>
    </row>
    <row r="337" spans="3:13">
      <c r="C337" t="s">
        <v>435</v>
      </c>
      <c r="D337" t="s">
        <v>974</v>
      </c>
      <c r="E337" t="s">
        <v>2140</v>
      </c>
      <c r="F337" t="s">
        <v>1130</v>
      </c>
      <c r="J337" t="s">
        <v>2023</v>
      </c>
      <c r="K337" t="s">
        <v>2023</v>
      </c>
      <c r="L337" t="s">
        <v>6</v>
      </c>
      <c r="M337" t="s">
        <v>2111</v>
      </c>
    </row>
    <row r="338" spans="3:13">
      <c r="C338" t="s">
        <v>436</v>
      </c>
      <c r="D338" t="s">
        <v>2141</v>
      </c>
      <c r="E338" t="s">
        <v>2142</v>
      </c>
      <c r="F338" t="s">
        <v>15</v>
      </c>
      <c r="J338" t="s">
        <v>2023</v>
      </c>
      <c r="K338" t="s">
        <v>2023</v>
      </c>
      <c r="L338" t="s">
        <v>2125</v>
      </c>
      <c r="M338" t="s">
        <v>2068</v>
      </c>
    </row>
    <row r="339" spans="3:13">
      <c r="C339" t="s">
        <v>437</v>
      </c>
      <c r="D339" t="s">
        <v>2143</v>
      </c>
      <c r="E339" t="s">
        <v>2144</v>
      </c>
      <c r="F339" t="s">
        <v>1130</v>
      </c>
      <c r="J339" t="s">
        <v>2023</v>
      </c>
      <c r="K339" t="s">
        <v>2023</v>
      </c>
      <c r="L339" t="s">
        <v>6</v>
      </c>
      <c r="M339" t="s">
        <v>2111</v>
      </c>
    </row>
    <row r="340" spans="3:13">
      <c r="C340" t="s">
        <v>438</v>
      </c>
      <c r="D340" t="s">
        <v>918</v>
      </c>
      <c r="E340" t="s">
        <v>2145</v>
      </c>
      <c r="F340" t="s">
        <v>15</v>
      </c>
      <c r="J340" t="s">
        <v>2023</v>
      </c>
      <c r="K340" t="s">
        <v>2023</v>
      </c>
      <c r="L340" t="s">
        <v>2125</v>
      </c>
      <c r="M340" t="s">
        <v>2068</v>
      </c>
    </row>
    <row r="341" spans="3:13">
      <c r="C341" t="s">
        <v>439</v>
      </c>
      <c r="D341" t="s">
        <v>919</v>
      </c>
      <c r="E341" t="s">
        <v>2146</v>
      </c>
      <c r="F341" t="s">
        <v>1130</v>
      </c>
      <c r="J341" t="s">
        <v>2023</v>
      </c>
      <c r="K341" t="s">
        <v>2023</v>
      </c>
      <c r="L341" t="s">
        <v>6</v>
      </c>
      <c r="M341" t="s">
        <v>2111</v>
      </c>
    </row>
    <row r="342" spans="3:13">
      <c r="C342" t="s">
        <v>440</v>
      </c>
      <c r="D342" t="s">
        <v>975</v>
      </c>
      <c r="E342" t="s">
        <v>2147</v>
      </c>
      <c r="F342" t="s">
        <v>15</v>
      </c>
      <c r="J342" t="s">
        <v>2023</v>
      </c>
      <c r="K342" t="s">
        <v>2023</v>
      </c>
      <c r="L342" t="s">
        <v>2125</v>
      </c>
      <c r="M342" t="s">
        <v>2068</v>
      </c>
    </row>
    <row r="343" spans="3:13">
      <c r="C343" t="s">
        <v>441</v>
      </c>
      <c r="D343" t="s">
        <v>976</v>
      </c>
      <c r="E343" t="s">
        <v>2148</v>
      </c>
      <c r="F343" t="s">
        <v>1130</v>
      </c>
      <c r="J343" t="s">
        <v>2023</v>
      </c>
      <c r="K343" t="s">
        <v>2023</v>
      </c>
      <c r="L343" t="s">
        <v>6</v>
      </c>
      <c r="M343" t="s">
        <v>2111</v>
      </c>
    </row>
    <row r="344" spans="3:13">
      <c r="C344" t="s">
        <v>442</v>
      </c>
      <c r="D344" t="s">
        <v>977</v>
      </c>
      <c r="E344" t="s">
        <v>2149</v>
      </c>
      <c r="F344" t="s">
        <v>15</v>
      </c>
      <c r="J344" t="s">
        <v>2023</v>
      </c>
      <c r="K344" t="s">
        <v>2023</v>
      </c>
      <c r="L344" t="s">
        <v>2125</v>
      </c>
      <c r="M344" t="s">
        <v>2068</v>
      </c>
    </row>
    <row r="345" spans="3:13">
      <c r="C345" t="s">
        <v>443</v>
      </c>
      <c r="D345" t="s">
        <v>978</v>
      </c>
      <c r="E345" t="s">
        <v>2150</v>
      </c>
      <c r="F345" t="s">
        <v>1130</v>
      </c>
      <c r="J345" t="s">
        <v>2023</v>
      </c>
      <c r="K345" t="s">
        <v>2023</v>
      </c>
      <c r="L345" t="s">
        <v>6</v>
      </c>
      <c r="M345" t="s">
        <v>2111</v>
      </c>
    </row>
    <row r="346" spans="3:13">
      <c r="C346" t="s">
        <v>445</v>
      </c>
      <c r="D346" t="s">
        <v>2151</v>
      </c>
      <c r="E346" t="s">
        <v>2152</v>
      </c>
      <c r="F346" t="s">
        <v>15</v>
      </c>
      <c r="J346" t="s">
        <v>2023</v>
      </c>
      <c r="K346" t="s">
        <v>2023</v>
      </c>
      <c r="L346" t="s">
        <v>2125</v>
      </c>
      <c r="M346" t="s">
        <v>2068</v>
      </c>
    </row>
    <row r="347" spans="3:13">
      <c r="C347" t="s">
        <v>446</v>
      </c>
      <c r="D347" t="s">
        <v>2153</v>
      </c>
      <c r="E347" t="s">
        <v>2154</v>
      </c>
      <c r="F347" t="s">
        <v>1130</v>
      </c>
      <c r="J347" t="s">
        <v>2023</v>
      </c>
      <c r="K347" t="s">
        <v>2023</v>
      </c>
      <c r="L347" t="s">
        <v>6</v>
      </c>
      <c r="M347" t="s">
        <v>2111</v>
      </c>
    </row>
    <row r="348" spans="3:13">
      <c r="C348" t="s">
        <v>448</v>
      </c>
      <c r="D348" t="s">
        <v>980</v>
      </c>
      <c r="E348" t="s">
        <v>2155</v>
      </c>
      <c r="F348" t="s">
        <v>15</v>
      </c>
      <c r="J348" t="s">
        <v>2023</v>
      </c>
      <c r="K348" t="s">
        <v>2023</v>
      </c>
      <c r="L348" t="s">
        <v>2125</v>
      </c>
      <c r="M348" t="s">
        <v>2068</v>
      </c>
    </row>
    <row r="349" spans="3:13">
      <c r="C349" t="s">
        <v>449</v>
      </c>
      <c r="D349" t="s">
        <v>979</v>
      </c>
      <c r="E349" t="s">
        <v>2156</v>
      </c>
      <c r="F349" t="s">
        <v>1130</v>
      </c>
      <c r="J349" t="s">
        <v>2023</v>
      </c>
      <c r="K349" t="s">
        <v>2023</v>
      </c>
      <c r="L349" t="s">
        <v>6</v>
      </c>
      <c r="M349" t="s">
        <v>2111</v>
      </c>
    </row>
    <row r="350" spans="3:13">
      <c r="C350" t="s">
        <v>450</v>
      </c>
      <c r="D350" t="s">
        <v>920</v>
      </c>
      <c r="E350" t="s">
        <v>2157</v>
      </c>
      <c r="F350" t="s">
        <v>15</v>
      </c>
      <c r="J350" t="s">
        <v>2023</v>
      </c>
      <c r="K350" t="s">
        <v>2023</v>
      </c>
      <c r="L350" t="s">
        <v>2125</v>
      </c>
      <c r="M350" t="s">
        <v>2068</v>
      </c>
    </row>
    <row r="351" spans="3:13">
      <c r="C351" t="s">
        <v>451</v>
      </c>
      <c r="D351" t="s">
        <v>921</v>
      </c>
      <c r="E351" t="s">
        <v>2158</v>
      </c>
      <c r="F351" t="s">
        <v>1130</v>
      </c>
      <c r="J351" t="s">
        <v>2023</v>
      </c>
      <c r="K351" t="s">
        <v>2023</v>
      </c>
      <c r="L351" t="s">
        <v>6</v>
      </c>
      <c r="M351" t="s">
        <v>2111</v>
      </c>
    </row>
    <row r="352" spans="3:13">
      <c r="C352" t="s">
        <v>452</v>
      </c>
      <c r="D352" t="s">
        <v>922</v>
      </c>
      <c r="E352" t="s">
        <v>2159</v>
      </c>
      <c r="F352" t="s">
        <v>15</v>
      </c>
      <c r="J352" t="s">
        <v>2023</v>
      </c>
      <c r="K352" t="s">
        <v>2023</v>
      </c>
      <c r="L352" t="s">
        <v>2125</v>
      </c>
      <c r="M352" t="s">
        <v>2068</v>
      </c>
    </row>
    <row r="353" spans="3:13">
      <c r="C353" t="s">
        <v>453</v>
      </c>
      <c r="D353" t="s">
        <v>923</v>
      </c>
      <c r="E353" t="s">
        <v>2160</v>
      </c>
      <c r="F353" t="s">
        <v>1130</v>
      </c>
      <c r="J353" t="s">
        <v>2023</v>
      </c>
      <c r="K353" t="s">
        <v>2023</v>
      </c>
      <c r="L353" t="s">
        <v>6</v>
      </c>
      <c r="M353" t="s">
        <v>2111</v>
      </c>
    </row>
    <row r="354" spans="3:13">
      <c r="C354" t="s">
        <v>454</v>
      </c>
      <c r="D354" t="s">
        <v>2161</v>
      </c>
      <c r="E354" t="s">
        <v>2162</v>
      </c>
      <c r="F354" t="s">
        <v>15</v>
      </c>
      <c r="J354" t="s">
        <v>2023</v>
      </c>
      <c r="K354" t="s">
        <v>2023</v>
      </c>
      <c r="L354" t="s">
        <v>2125</v>
      </c>
      <c r="M354" t="s">
        <v>2068</v>
      </c>
    </row>
    <row r="355" spans="3:13">
      <c r="C355" t="s">
        <v>455</v>
      </c>
      <c r="D355" t="s">
        <v>2163</v>
      </c>
      <c r="E355" t="s">
        <v>2164</v>
      </c>
      <c r="F355" t="s">
        <v>1130</v>
      </c>
      <c r="J355" t="s">
        <v>2023</v>
      </c>
      <c r="K355" t="s">
        <v>2023</v>
      </c>
      <c r="L355" t="s">
        <v>6</v>
      </c>
      <c r="M355" t="s">
        <v>2111</v>
      </c>
    </row>
    <row r="356" spans="3:13">
      <c r="C356" t="s">
        <v>456</v>
      </c>
      <c r="D356" t="s">
        <v>2165</v>
      </c>
      <c r="E356" t="s">
        <v>2166</v>
      </c>
      <c r="F356" t="s">
        <v>15</v>
      </c>
      <c r="J356" t="s">
        <v>2023</v>
      </c>
      <c r="K356" t="s">
        <v>2023</v>
      </c>
      <c r="L356" t="s">
        <v>2125</v>
      </c>
      <c r="M356" t="s">
        <v>2068</v>
      </c>
    </row>
    <row r="357" spans="3:13">
      <c r="C357" t="s">
        <v>457</v>
      </c>
      <c r="D357" t="s">
        <v>2167</v>
      </c>
      <c r="E357" t="s">
        <v>2168</v>
      </c>
      <c r="F357" t="s">
        <v>1130</v>
      </c>
      <c r="J357" t="s">
        <v>2023</v>
      </c>
      <c r="K357" t="s">
        <v>2023</v>
      </c>
      <c r="L357" t="s">
        <v>6</v>
      </c>
      <c r="M357" t="s">
        <v>2111</v>
      </c>
    </row>
    <row r="358" spans="3:13">
      <c r="C358" t="s">
        <v>458</v>
      </c>
      <c r="D358" t="s">
        <v>981</v>
      </c>
      <c r="E358" t="s">
        <v>2169</v>
      </c>
      <c r="F358" t="s">
        <v>15</v>
      </c>
      <c r="J358" t="s">
        <v>2023</v>
      </c>
      <c r="K358" t="s">
        <v>2023</v>
      </c>
      <c r="L358" t="s">
        <v>2125</v>
      </c>
      <c r="M358" t="s">
        <v>2068</v>
      </c>
    </row>
    <row r="359" spans="3:13">
      <c r="C359" t="s">
        <v>459</v>
      </c>
      <c r="D359" t="s">
        <v>982</v>
      </c>
      <c r="E359" t="s">
        <v>2170</v>
      </c>
      <c r="F359" t="s">
        <v>15</v>
      </c>
      <c r="J359" t="s">
        <v>2023</v>
      </c>
      <c r="K359" t="s">
        <v>2023</v>
      </c>
      <c r="L359" t="s">
        <v>2171</v>
      </c>
      <c r="M359" t="s">
        <v>2068</v>
      </c>
    </row>
    <row r="360" spans="3:13">
      <c r="C360" t="s">
        <v>461</v>
      </c>
      <c r="D360" t="s">
        <v>983</v>
      </c>
      <c r="E360" t="s">
        <v>2172</v>
      </c>
      <c r="F360" t="s">
        <v>5</v>
      </c>
      <c r="J360" t="s">
        <v>2023</v>
      </c>
      <c r="K360" t="s">
        <v>2023</v>
      </c>
      <c r="L360" t="s">
        <v>6</v>
      </c>
      <c r="M360" t="s">
        <v>2028</v>
      </c>
    </row>
    <row r="361" spans="3:13">
      <c r="C361" t="s">
        <v>462</v>
      </c>
      <c r="D361" t="s">
        <v>984</v>
      </c>
      <c r="E361" t="s">
        <v>2173</v>
      </c>
      <c r="F361" t="s">
        <v>15</v>
      </c>
      <c r="J361" t="s">
        <v>2023</v>
      </c>
      <c r="K361" t="s">
        <v>2023</v>
      </c>
      <c r="L361" t="s">
        <v>2125</v>
      </c>
      <c r="M361" t="s">
        <v>2068</v>
      </c>
    </row>
    <row r="362" spans="3:13">
      <c r="C362" t="s">
        <v>463</v>
      </c>
      <c r="D362" t="s">
        <v>985</v>
      </c>
      <c r="E362" t="s">
        <v>2174</v>
      </c>
      <c r="F362" t="s">
        <v>15</v>
      </c>
      <c r="J362" t="s">
        <v>2023</v>
      </c>
      <c r="K362" t="s">
        <v>2023</v>
      </c>
      <c r="L362" t="s">
        <v>2171</v>
      </c>
      <c r="M362" t="s">
        <v>2068</v>
      </c>
    </row>
    <row r="363" spans="3:13">
      <c r="C363" t="s">
        <v>464</v>
      </c>
      <c r="D363" t="s">
        <v>986</v>
      </c>
      <c r="E363" t="s">
        <v>2175</v>
      </c>
      <c r="F363" t="s">
        <v>5</v>
      </c>
      <c r="J363" t="s">
        <v>2023</v>
      </c>
      <c r="K363" t="s">
        <v>2023</v>
      </c>
      <c r="L363" t="s">
        <v>6</v>
      </c>
      <c r="M363" t="s">
        <v>2028</v>
      </c>
    </row>
    <row r="364" spans="3:13">
      <c r="C364" t="s">
        <v>465</v>
      </c>
      <c r="D364" t="s">
        <v>987</v>
      </c>
      <c r="E364" t="s">
        <v>2176</v>
      </c>
      <c r="F364" t="s">
        <v>15</v>
      </c>
      <c r="J364" t="s">
        <v>2023</v>
      </c>
      <c r="K364" t="s">
        <v>2023</v>
      </c>
      <c r="L364" t="s">
        <v>2125</v>
      </c>
      <c r="M364" t="s">
        <v>2068</v>
      </c>
    </row>
    <row r="365" spans="3:13">
      <c r="C365" t="s">
        <v>466</v>
      </c>
      <c r="D365" t="s">
        <v>988</v>
      </c>
      <c r="E365" t="s">
        <v>2177</v>
      </c>
      <c r="F365" t="s">
        <v>15</v>
      </c>
      <c r="J365" t="s">
        <v>2023</v>
      </c>
      <c r="K365" t="s">
        <v>2023</v>
      </c>
      <c r="L365" t="s">
        <v>2171</v>
      </c>
      <c r="M365" t="s">
        <v>2068</v>
      </c>
    </row>
    <row r="366" spans="3:13">
      <c r="C366" t="s">
        <v>467</v>
      </c>
      <c r="D366" t="s">
        <v>989</v>
      </c>
      <c r="E366" t="s">
        <v>2178</v>
      </c>
      <c r="F366" t="s">
        <v>5</v>
      </c>
      <c r="J366" t="s">
        <v>2023</v>
      </c>
      <c r="K366" t="s">
        <v>2023</v>
      </c>
      <c r="L366" t="s">
        <v>6</v>
      </c>
      <c r="M366" t="s">
        <v>2028</v>
      </c>
    </row>
    <row r="367" spans="3:13">
      <c r="C367" t="s">
        <v>468</v>
      </c>
      <c r="D367" t="s">
        <v>990</v>
      </c>
      <c r="E367" t="s">
        <v>2179</v>
      </c>
      <c r="F367" t="s">
        <v>15</v>
      </c>
      <c r="J367" t="s">
        <v>2023</v>
      </c>
      <c r="K367" t="s">
        <v>2023</v>
      </c>
      <c r="L367" t="s">
        <v>2125</v>
      </c>
      <c r="M367" t="s">
        <v>2068</v>
      </c>
    </row>
    <row r="368" spans="3:13">
      <c r="C368" t="s">
        <v>469</v>
      </c>
      <c r="D368" t="s">
        <v>991</v>
      </c>
      <c r="E368" t="s">
        <v>2180</v>
      </c>
      <c r="F368" t="s">
        <v>15</v>
      </c>
      <c r="J368" t="s">
        <v>2023</v>
      </c>
      <c r="K368" t="s">
        <v>2023</v>
      </c>
      <c r="L368" t="s">
        <v>2171</v>
      </c>
      <c r="M368" t="s">
        <v>2068</v>
      </c>
    </row>
    <row r="369" spans="3:13">
      <c r="C369" t="s">
        <v>470</v>
      </c>
      <c r="D369" t="s">
        <v>992</v>
      </c>
      <c r="E369" t="s">
        <v>2181</v>
      </c>
      <c r="F369" t="s">
        <v>5</v>
      </c>
      <c r="J369" t="s">
        <v>2023</v>
      </c>
      <c r="K369" t="s">
        <v>2023</v>
      </c>
      <c r="L369" t="s">
        <v>6</v>
      </c>
      <c r="M369" t="s">
        <v>2028</v>
      </c>
    </row>
    <row r="370" spans="3:13">
      <c r="C370" t="s">
        <v>471</v>
      </c>
      <c r="D370" t="s">
        <v>993</v>
      </c>
      <c r="E370" t="s">
        <v>2182</v>
      </c>
      <c r="F370" t="s">
        <v>15</v>
      </c>
      <c r="J370" t="s">
        <v>2023</v>
      </c>
      <c r="K370" t="s">
        <v>2023</v>
      </c>
      <c r="L370" t="s">
        <v>2125</v>
      </c>
      <c r="M370" t="s">
        <v>2068</v>
      </c>
    </row>
    <row r="371" spans="3:13">
      <c r="C371" t="s">
        <v>472</v>
      </c>
      <c r="D371" t="s">
        <v>994</v>
      </c>
      <c r="E371" t="s">
        <v>2183</v>
      </c>
      <c r="F371" t="s">
        <v>15</v>
      </c>
      <c r="J371" t="s">
        <v>2023</v>
      </c>
      <c r="K371" t="s">
        <v>2023</v>
      </c>
      <c r="L371" t="s">
        <v>2171</v>
      </c>
      <c r="M371" t="s">
        <v>2068</v>
      </c>
    </row>
    <row r="372" spans="3:13">
      <c r="C372" t="s">
        <v>473</v>
      </c>
      <c r="D372" t="s">
        <v>995</v>
      </c>
      <c r="E372" t="s">
        <v>2184</v>
      </c>
      <c r="F372" t="s">
        <v>5</v>
      </c>
      <c r="J372" t="s">
        <v>2023</v>
      </c>
      <c r="K372" t="s">
        <v>2023</v>
      </c>
      <c r="L372" t="s">
        <v>6</v>
      </c>
      <c r="M372" t="s">
        <v>2028</v>
      </c>
    </row>
    <row r="373" spans="3:13">
      <c r="C373" t="s">
        <v>474</v>
      </c>
      <c r="D373" t="s">
        <v>2185</v>
      </c>
      <c r="E373" t="s">
        <v>2186</v>
      </c>
      <c r="F373" t="s">
        <v>15</v>
      </c>
      <c r="J373" t="s">
        <v>2023</v>
      </c>
      <c r="K373" t="s">
        <v>2023</v>
      </c>
      <c r="L373" t="s">
        <v>2125</v>
      </c>
      <c r="M373" t="s">
        <v>2068</v>
      </c>
    </row>
    <row r="374" spans="3:13">
      <c r="C374" t="s">
        <v>475</v>
      </c>
      <c r="D374" t="s">
        <v>2187</v>
      </c>
      <c r="E374" t="s">
        <v>2188</v>
      </c>
      <c r="F374" t="s">
        <v>15</v>
      </c>
      <c r="J374" t="s">
        <v>2023</v>
      </c>
      <c r="K374" t="s">
        <v>2023</v>
      </c>
      <c r="L374" t="s">
        <v>2171</v>
      </c>
      <c r="M374" t="s">
        <v>2068</v>
      </c>
    </row>
    <row r="375" spans="3:13">
      <c r="C375" t="s">
        <v>476</v>
      </c>
      <c r="D375" t="s">
        <v>2189</v>
      </c>
      <c r="E375" t="s">
        <v>2190</v>
      </c>
      <c r="F375" t="s">
        <v>5</v>
      </c>
      <c r="J375" t="s">
        <v>2023</v>
      </c>
      <c r="K375" t="s">
        <v>2023</v>
      </c>
      <c r="L375" t="s">
        <v>6</v>
      </c>
      <c r="M375" t="s">
        <v>2028</v>
      </c>
    </row>
    <row r="376" spans="3:13">
      <c r="C376" t="s">
        <v>477</v>
      </c>
      <c r="D376" t="s">
        <v>996</v>
      </c>
      <c r="E376" t="s">
        <v>2191</v>
      </c>
      <c r="F376" t="s">
        <v>15</v>
      </c>
      <c r="J376" t="s">
        <v>2023</v>
      </c>
      <c r="K376" t="s">
        <v>2023</v>
      </c>
      <c r="L376" t="s">
        <v>2125</v>
      </c>
      <c r="M376" t="s">
        <v>2068</v>
      </c>
    </row>
    <row r="377" spans="3:13">
      <c r="C377" t="s">
        <v>478</v>
      </c>
      <c r="D377" t="s">
        <v>997</v>
      </c>
      <c r="E377" t="s">
        <v>2192</v>
      </c>
      <c r="F377" t="s">
        <v>15</v>
      </c>
      <c r="J377" t="s">
        <v>2023</v>
      </c>
      <c r="K377" t="s">
        <v>2023</v>
      </c>
      <c r="L377" t="s">
        <v>2193</v>
      </c>
      <c r="M377" t="s">
        <v>2068</v>
      </c>
    </row>
    <row r="378" spans="3:13">
      <c r="C378" t="s">
        <v>479</v>
      </c>
      <c r="D378" t="s">
        <v>998</v>
      </c>
      <c r="E378" t="s">
        <v>2194</v>
      </c>
      <c r="F378" t="s">
        <v>5</v>
      </c>
      <c r="J378" t="s">
        <v>2023</v>
      </c>
      <c r="K378" t="s">
        <v>2023</v>
      </c>
      <c r="L378" t="s">
        <v>6</v>
      </c>
      <c r="M378" t="s">
        <v>2028</v>
      </c>
    </row>
    <row r="379" spans="3:13">
      <c r="C379" t="s">
        <v>480</v>
      </c>
      <c r="D379" t="s">
        <v>999</v>
      </c>
      <c r="E379" t="s">
        <v>2195</v>
      </c>
      <c r="F379" t="s">
        <v>1130</v>
      </c>
      <c r="J379" t="s">
        <v>2023</v>
      </c>
      <c r="K379" t="s">
        <v>2023</v>
      </c>
      <c r="L379" t="s">
        <v>6</v>
      </c>
      <c r="M379" t="s">
        <v>2111</v>
      </c>
    </row>
    <row r="380" spans="3:13">
      <c r="C380" t="s">
        <v>481</v>
      </c>
      <c r="D380" t="s">
        <v>1000</v>
      </c>
      <c r="E380" t="s">
        <v>2196</v>
      </c>
      <c r="F380" t="s">
        <v>15</v>
      </c>
      <c r="J380" t="s">
        <v>2023</v>
      </c>
      <c r="K380" t="s">
        <v>2023</v>
      </c>
      <c r="L380" t="s">
        <v>2125</v>
      </c>
      <c r="M380" t="s">
        <v>2068</v>
      </c>
    </row>
    <row r="381" spans="3:13">
      <c r="C381" t="s">
        <v>482</v>
      </c>
      <c r="D381" t="s">
        <v>1001</v>
      </c>
      <c r="E381" t="s">
        <v>2197</v>
      </c>
      <c r="F381" t="s">
        <v>15</v>
      </c>
      <c r="J381" t="s">
        <v>2023</v>
      </c>
      <c r="K381" t="s">
        <v>2023</v>
      </c>
      <c r="L381" t="s">
        <v>2193</v>
      </c>
      <c r="M381" t="s">
        <v>2068</v>
      </c>
    </row>
    <row r="382" spans="3:13">
      <c r="C382" t="s">
        <v>483</v>
      </c>
      <c r="D382" t="s">
        <v>1002</v>
      </c>
      <c r="E382" t="s">
        <v>2198</v>
      </c>
      <c r="F382" t="s">
        <v>5</v>
      </c>
      <c r="J382" t="s">
        <v>2023</v>
      </c>
      <c r="K382" t="s">
        <v>2023</v>
      </c>
      <c r="L382" t="s">
        <v>6</v>
      </c>
      <c r="M382" t="s">
        <v>2028</v>
      </c>
    </row>
    <row r="383" spans="3:13">
      <c r="C383" t="s">
        <v>484</v>
      </c>
      <c r="D383" t="s">
        <v>1003</v>
      </c>
      <c r="E383" t="s">
        <v>2199</v>
      </c>
      <c r="F383" t="s">
        <v>1130</v>
      </c>
      <c r="J383" t="s">
        <v>2023</v>
      </c>
      <c r="K383" t="s">
        <v>2023</v>
      </c>
      <c r="L383" t="s">
        <v>6</v>
      </c>
      <c r="M383" t="s">
        <v>2111</v>
      </c>
    </row>
    <row r="384" spans="3:13">
      <c r="C384" t="s">
        <v>485</v>
      </c>
      <c r="D384" t="s">
        <v>1004</v>
      </c>
      <c r="E384" t="s">
        <v>2200</v>
      </c>
      <c r="F384" t="s">
        <v>15</v>
      </c>
      <c r="J384" t="s">
        <v>2023</v>
      </c>
      <c r="K384" t="s">
        <v>2023</v>
      </c>
      <c r="L384" t="s">
        <v>2125</v>
      </c>
      <c r="M384" t="s">
        <v>2068</v>
      </c>
    </row>
    <row r="385" spans="3:13">
      <c r="C385" t="s">
        <v>486</v>
      </c>
      <c r="D385" t="s">
        <v>1005</v>
      </c>
      <c r="E385" t="s">
        <v>2201</v>
      </c>
      <c r="F385" t="s">
        <v>15</v>
      </c>
      <c r="J385" t="s">
        <v>2023</v>
      </c>
      <c r="K385" t="s">
        <v>2023</v>
      </c>
      <c r="L385" t="s">
        <v>2193</v>
      </c>
      <c r="M385" t="s">
        <v>2068</v>
      </c>
    </row>
    <row r="386" spans="3:13">
      <c r="C386" t="s">
        <v>487</v>
      </c>
      <c r="D386" t="s">
        <v>1006</v>
      </c>
      <c r="E386" t="s">
        <v>2202</v>
      </c>
      <c r="F386" t="s">
        <v>5</v>
      </c>
      <c r="J386" t="s">
        <v>2023</v>
      </c>
      <c r="K386" t="s">
        <v>2023</v>
      </c>
      <c r="L386" t="s">
        <v>6</v>
      </c>
      <c r="M386" t="s">
        <v>2028</v>
      </c>
    </row>
    <row r="387" spans="3:13">
      <c r="C387" t="s">
        <v>488</v>
      </c>
      <c r="D387" t="s">
        <v>1007</v>
      </c>
      <c r="E387" t="s">
        <v>2203</v>
      </c>
      <c r="F387" t="s">
        <v>1130</v>
      </c>
      <c r="J387" t="s">
        <v>2023</v>
      </c>
      <c r="K387" t="s">
        <v>2023</v>
      </c>
      <c r="L387" t="s">
        <v>6</v>
      </c>
      <c r="M387" t="s">
        <v>2111</v>
      </c>
    </row>
    <row r="388" spans="3:13">
      <c r="C388" t="s">
        <v>489</v>
      </c>
      <c r="D388" t="s">
        <v>1008</v>
      </c>
      <c r="E388" t="s">
        <v>2204</v>
      </c>
      <c r="F388" t="s">
        <v>15</v>
      </c>
      <c r="J388" t="s">
        <v>2023</v>
      </c>
      <c r="K388" t="s">
        <v>2023</v>
      </c>
      <c r="L388" t="s">
        <v>2125</v>
      </c>
      <c r="M388" t="s">
        <v>2068</v>
      </c>
    </row>
    <row r="389" spans="3:13">
      <c r="C389" t="s">
        <v>490</v>
      </c>
      <c r="D389" t="s">
        <v>1009</v>
      </c>
      <c r="E389" t="s">
        <v>2205</v>
      </c>
      <c r="F389" t="s">
        <v>15</v>
      </c>
      <c r="J389" t="s">
        <v>2023</v>
      </c>
      <c r="K389" t="s">
        <v>2023</v>
      </c>
      <c r="L389" t="s">
        <v>2193</v>
      </c>
      <c r="M389" t="s">
        <v>2068</v>
      </c>
    </row>
    <row r="390" spans="3:13">
      <c r="C390" t="s">
        <v>491</v>
      </c>
      <c r="D390" t="s">
        <v>1010</v>
      </c>
      <c r="E390" t="s">
        <v>2206</v>
      </c>
      <c r="F390" t="s">
        <v>5</v>
      </c>
      <c r="J390" t="s">
        <v>2023</v>
      </c>
      <c r="K390" t="s">
        <v>2023</v>
      </c>
      <c r="L390" t="s">
        <v>6</v>
      </c>
      <c r="M390" t="s">
        <v>2028</v>
      </c>
    </row>
    <row r="391" spans="3:13">
      <c r="C391" t="s">
        <v>492</v>
      </c>
      <c r="D391" t="s">
        <v>1011</v>
      </c>
      <c r="E391" t="s">
        <v>2207</v>
      </c>
      <c r="F391" t="s">
        <v>1130</v>
      </c>
      <c r="J391" t="s">
        <v>2023</v>
      </c>
      <c r="K391" t="s">
        <v>2023</v>
      </c>
      <c r="L391" t="s">
        <v>6</v>
      </c>
      <c r="M391" t="s">
        <v>2111</v>
      </c>
    </row>
    <row r="392" spans="3:13">
      <c r="C392" t="s">
        <v>493</v>
      </c>
      <c r="D392" t="s">
        <v>2208</v>
      </c>
      <c r="E392" t="s">
        <v>2209</v>
      </c>
      <c r="F392" t="s">
        <v>15</v>
      </c>
      <c r="J392" t="s">
        <v>2023</v>
      </c>
      <c r="K392" t="s">
        <v>2023</v>
      </c>
      <c r="L392" t="s">
        <v>2125</v>
      </c>
      <c r="M392" t="s">
        <v>2068</v>
      </c>
    </row>
    <row r="393" spans="3:13">
      <c r="C393" t="s">
        <v>494</v>
      </c>
      <c r="D393" t="s">
        <v>2210</v>
      </c>
      <c r="E393" t="s">
        <v>2211</v>
      </c>
      <c r="F393" t="s">
        <v>15</v>
      </c>
      <c r="J393" t="s">
        <v>2023</v>
      </c>
      <c r="K393" t="s">
        <v>2023</v>
      </c>
      <c r="L393" t="s">
        <v>2193</v>
      </c>
      <c r="M393" t="s">
        <v>2068</v>
      </c>
    </row>
    <row r="394" spans="3:13">
      <c r="C394" t="s">
        <v>495</v>
      </c>
      <c r="D394" t="s">
        <v>2212</v>
      </c>
      <c r="E394" t="s">
        <v>2213</v>
      </c>
      <c r="F394" t="s">
        <v>5</v>
      </c>
      <c r="J394" t="s">
        <v>2023</v>
      </c>
      <c r="K394" t="s">
        <v>2023</v>
      </c>
      <c r="L394" t="s">
        <v>6</v>
      </c>
      <c r="M394" t="s">
        <v>2028</v>
      </c>
    </row>
    <row r="395" spans="3:13">
      <c r="C395" t="s">
        <v>496</v>
      </c>
      <c r="D395" t="s">
        <v>2214</v>
      </c>
      <c r="E395" t="s">
        <v>2215</v>
      </c>
      <c r="F395" t="s">
        <v>1130</v>
      </c>
      <c r="J395" t="s">
        <v>2023</v>
      </c>
      <c r="K395" t="s">
        <v>2023</v>
      </c>
      <c r="L395" t="s">
        <v>6</v>
      </c>
      <c r="M395" t="s">
        <v>2111</v>
      </c>
    </row>
    <row r="396" spans="3:13">
      <c r="C396" t="s">
        <v>497</v>
      </c>
      <c r="D396" t="s">
        <v>924</v>
      </c>
      <c r="E396" t="s">
        <v>2216</v>
      </c>
      <c r="F396" t="s">
        <v>41</v>
      </c>
      <c r="J396" t="s">
        <v>2023</v>
      </c>
      <c r="K396" t="s">
        <v>2023</v>
      </c>
      <c r="L396" t="s">
        <v>6</v>
      </c>
      <c r="M396" t="s">
        <v>2044</v>
      </c>
    </row>
    <row r="397" spans="3:13">
      <c r="C397" t="s">
        <v>498</v>
      </c>
      <c r="D397" t="s">
        <v>925</v>
      </c>
      <c r="E397" t="s">
        <v>2217</v>
      </c>
      <c r="F397" t="s">
        <v>41</v>
      </c>
      <c r="J397" t="s">
        <v>2023</v>
      </c>
      <c r="K397" t="s">
        <v>2023</v>
      </c>
      <c r="L397" t="s">
        <v>6</v>
      </c>
      <c r="M397" t="s">
        <v>2044</v>
      </c>
    </row>
    <row r="398" spans="3:13">
      <c r="C398" t="s">
        <v>499</v>
      </c>
      <c r="D398" t="s">
        <v>926</v>
      </c>
      <c r="E398" t="s">
        <v>2218</v>
      </c>
      <c r="F398" t="s">
        <v>41</v>
      </c>
      <c r="J398" t="s">
        <v>2023</v>
      </c>
      <c r="K398" t="s">
        <v>2023</v>
      </c>
      <c r="L398" t="s">
        <v>6</v>
      </c>
      <c r="M398" t="s">
        <v>2044</v>
      </c>
    </row>
    <row r="399" spans="3:13">
      <c r="C399" t="s">
        <v>500</v>
      </c>
      <c r="D399" t="s">
        <v>927</v>
      </c>
      <c r="E399" t="s">
        <v>2219</v>
      </c>
      <c r="F399" t="s">
        <v>41</v>
      </c>
      <c r="J399" t="s">
        <v>2023</v>
      </c>
      <c r="K399" t="s">
        <v>2023</v>
      </c>
      <c r="L399" t="s">
        <v>6</v>
      </c>
      <c r="M399" t="s">
        <v>2044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2023</v>
      </c>
      <c r="K400" t="s">
        <v>2024</v>
      </c>
      <c r="L400" t="s">
        <v>2036</v>
      </c>
      <c r="M400" t="s">
        <v>2025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2023</v>
      </c>
      <c r="K401" t="s">
        <v>2023</v>
      </c>
      <c r="L401" t="s">
        <v>6</v>
      </c>
      <c r="M401" t="s">
        <v>2044</v>
      </c>
    </row>
    <row r="402" spans="3:13">
      <c r="C402" t="s">
        <v>503</v>
      </c>
      <c r="D402" t="s">
        <v>930</v>
      </c>
      <c r="E402" t="s">
        <v>2220</v>
      </c>
      <c r="F402" t="s">
        <v>41</v>
      </c>
      <c r="J402" t="s">
        <v>2023</v>
      </c>
      <c r="K402" t="s">
        <v>2023</v>
      </c>
      <c r="L402" t="s">
        <v>6</v>
      </c>
      <c r="M402" t="s">
        <v>2044</v>
      </c>
    </row>
    <row r="403" spans="3:13">
      <c r="C403" t="s">
        <v>504</v>
      </c>
      <c r="D403" t="s">
        <v>931</v>
      </c>
      <c r="E403" t="s">
        <v>2221</v>
      </c>
      <c r="F403" t="s">
        <v>41</v>
      </c>
      <c r="J403" t="s">
        <v>2023</v>
      </c>
      <c r="K403" t="s">
        <v>2023</v>
      </c>
      <c r="L403" t="s">
        <v>6</v>
      </c>
      <c r="M403" t="s">
        <v>2044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2023</v>
      </c>
      <c r="K404" t="s">
        <v>2024</v>
      </c>
      <c r="L404" t="s">
        <v>2036</v>
      </c>
      <c r="M404" t="s">
        <v>2025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2023</v>
      </c>
      <c r="K405" t="s">
        <v>2024</v>
      </c>
      <c r="L405" t="s">
        <v>2036</v>
      </c>
      <c r="M405" t="s">
        <v>2025</v>
      </c>
    </row>
    <row r="406" spans="3:13">
      <c r="C406" t="s">
        <v>507</v>
      </c>
      <c r="D406" t="s">
        <v>1012</v>
      </c>
      <c r="E406" t="s">
        <v>2222</v>
      </c>
      <c r="F406" t="s">
        <v>8</v>
      </c>
      <c r="J406" t="s">
        <v>2023</v>
      </c>
      <c r="K406" t="s">
        <v>2024</v>
      </c>
      <c r="L406" t="s">
        <v>21</v>
      </c>
      <c r="M406" t="s">
        <v>2025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2023</v>
      </c>
      <c r="K407" t="s">
        <v>2024</v>
      </c>
      <c r="L407" t="s">
        <v>2036</v>
      </c>
      <c r="M407" t="s">
        <v>2025</v>
      </c>
    </row>
    <row r="408" spans="3:13">
      <c r="C408" t="s">
        <v>509</v>
      </c>
      <c r="D408" t="s">
        <v>1013</v>
      </c>
      <c r="E408" t="s">
        <v>2223</v>
      </c>
      <c r="F408" t="s">
        <v>8</v>
      </c>
      <c r="J408" t="s">
        <v>2023</v>
      </c>
      <c r="K408" t="s">
        <v>2024</v>
      </c>
      <c r="L408" t="s">
        <v>411</v>
      </c>
      <c r="M408" t="s">
        <v>2025</v>
      </c>
    </row>
    <row r="409" spans="3:13">
      <c r="C409" t="s">
        <v>510</v>
      </c>
      <c r="D409" t="s">
        <v>1014</v>
      </c>
      <c r="E409" t="s">
        <v>2224</v>
      </c>
      <c r="F409" t="s">
        <v>5</v>
      </c>
      <c r="J409" t="s">
        <v>2023</v>
      </c>
      <c r="K409" t="s">
        <v>2023</v>
      </c>
      <c r="L409" t="s">
        <v>6</v>
      </c>
      <c r="M409" t="s">
        <v>2028</v>
      </c>
    </row>
    <row r="410" spans="3:13">
      <c r="C410" t="s">
        <v>511</v>
      </c>
      <c r="D410" t="s">
        <v>1015</v>
      </c>
      <c r="E410" t="s">
        <v>2225</v>
      </c>
      <c r="F410" t="s">
        <v>41</v>
      </c>
      <c r="J410" t="s">
        <v>2023</v>
      </c>
      <c r="K410" t="s">
        <v>2023</v>
      </c>
      <c r="L410" t="s">
        <v>6</v>
      </c>
      <c r="M410" t="s">
        <v>2044</v>
      </c>
    </row>
    <row r="411" spans="3:13">
      <c r="C411" t="s">
        <v>512</v>
      </c>
      <c r="D411" t="s">
        <v>1016</v>
      </c>
      <c r="E411" t="s">
        <v>2226</v>
      </c>
      <c r="F411" t="s">
        <v>8</v>
      </c>
      <c r="J411" t="s">
        <v>2023</v>
      </c>
      <c r="K411" t="s">
        <v>2024</v>
      </c>
      <c r="L411" t="s">
        <v>411</v>
      </c>
      <c r="M411" t="s">
        <v>2025</v>
      </c>
    </row>
    <row r="412" spans="3:13">
      <c r="C412" t="s">
        <v>513</v>
      </c>
      <c r="D412" t="s">
        <v>1017</v>
      </c>
      <c r="E412" t="s">
        <v>2227</v>
      </c>
      <c r="F412" t="s">
        <v>5</v>
      </c>
      <c r="J412" t="s">
        <v>2023</v>
      </c>
      <c r="K412" t="s">
        <v>2023</v>
      </c>
      <c r="L412" t="s">
        <v>6</v>
      </c>
      <c r="M412" t="s">
        <v>2028</v>
      </c>
    </row>
    <row r="413" spans="3:13">
      <c r="C413" t="s">
        <v>514</v>
      </c>
      <c r="D413" t="s">
        <v>1018</v>
      </c>
      <c r="E413" t="s">
        <v>2228</v>
      </c>
      <c r="F413" t="s">
        <v>41</v>
      </c>
      <c r="J413" t="s">
        <v>2023</v>
      </c>
      <c r="K413" t="s">
        <v>2023</v>
      </c>
      <c r="L413" t="s">
        <v>6</v>
      </c>
      <c r="M413" t="s">
        <v>2044</v>
      </c>
    </row>
    <row r="414" spans="3:13">
      <c r="C414" t="s">
        <v>515</v>
      </c>
      <c r="D414" t="s">
        <v>1019</v>
      </c>
      <c r="E414" t="s">
        <v>2229</v>
      </c>
      <c r="F414" t="s">
        <v>8</v>
      </c>
      <c r="J414" t="s">
        <v>2023</v>
      </c>
      <c r="K414" t="s">
        <v>2024</v>
      </c>
      <c r="L414" t="s">
        <v>411</v>
      </c>
      <c r="M414" t="s">
        <v>2025</v>
      </c>
    </row>
    <row r="415" spans="3:13">
      <c r="C415" t="s">
        <v>516</v>
      </c>
      <c r="D415" t="s">
        <v>1020</v>
      </c>
      <c r="E415" t="s">
        <v>2230</v>
      </c>
      <c r="F415" t="s">
        <v>5</v>
      </c>
      <c r="J415" t="s">
        <v>2023</v>
      </c>
      <c r="K415" t="s">
        <v>2023</v>
      </c>
      <c r="L415" t="s">
        <v>6</v>
      </c>
      <c r="M415" t="s">
        <v>2028</v>
      </c>
    </row>
    <row r="416" spans="3:13">
      <c r="C416" t="s">
        <v>517</v>
      </c>
      <c r="D416" t="s">
        <v>1021</v>
      </c>
      <c r="E416" t="s">
        <v>2231</v>
      </c>
      <c r="F416" t="s">
        <v>41</v>
      </c>
      <c r="J416" t="s">
        <v>2023</v>
      </c>
      <c r="K416" t="s">
        <v>2023</v>
      </c>
      <c r="L416" t="s">
        <v>6</v>
      </c>
      <c r="M416" t="s">
        <v>2044</v>
      </c>
    </row>
    <row r="417" spans="3:13">
      <c r="C417" t="s">
        <v>518</v>
      </c>
      <c r="D417" t="s">
        <v>1022</v>
      </c>
      <c r="E417" t="s">
        <v>2232</v>
      </c>
      <c r="F417" t="s">
        <v>8</v>
      </c>
      <c r="J417" t="s">
        <v>2023</v>
      </c>
      <c r="K417" t="s">
        <v>2024</v>
      </c>
      <c r="L417" t="s">
        <v>411</v>
      </c>
      <c r="M417" t="s">
        <v>2025</v>
      </c>
    </row>
    <row r="418" spans="3:13">
      <c r="C418" t="s">
        <v>519</v>
      </c>
      <c r="D418" t="s">
        <v>1023</v>
      </c>
      <c r="E418" t="s">
        <v>2233</v>
      </c>
      <c r="F418" t="s">
        <v>5</v>
      </c>
      <c r="J418" t="s">
        <v>2023</v>
      </c>
      <c r="K418" t="s">
        <v>2023</v>
      </c>
      <c r="L418" t="s">
        <v>6</v>
      </c>
      <c r="M418" t="s">
        <v>2028</v>
      </c>
    </row>
    <row r="419" spans="3:13">
      <c r="C419" t="s">
        <v>520</v>
      </c>
      <c r="D419" t="s">
        <v>1024</v>
      </c>
      <c r="E419" t="s">
        <v>2234</v>
      </c>
      <c r="F419" t="s">
        <v>41</v>
      </c>
      <c r="J419" t="s">
        <v>2023</v>
      </c>
      <c r="K419" t="s">
        <v>2023</v>
      </c>
      <c r="L419" t="s">
        <v>6</v>
      </c>
      <c r="M419" t="s">
        <v>2044</v>
      </c>
    </row>
    <row r="420" spans="3:13">
      <c r="C420" t="s">
        <v>521</v>
      </c>
      <c r="D420" t="s">
        <v>2235</v>
      </c>
      <c r="E420" t="s">
        <v>2236</v>
      </c>
      <c r="F420" t="s">
        <v>8</v>
      </c>
      <c r="J420" t="s">
        <v>2023</v>
      </c>
      <c r="K420" t="s">
        <v>2024</v>
      </c>
      <c r="L420" t="s">
        <v>411</v>
      </c>
      <c r="M420" t="s">
        <v>2025</v>
      </c>
    </row>
    <row r="421" spans="3:13">
      <c r="C421" t="s">
        <v>522</v>
      </c>
      <c r="D421" t="s">
        <v>2237</v>
      </c>
      <c r="E421" t="s">
        <v>2238</v>
      </c>
      <c r="F421" t="s">
        <v>5</v>
      </c>
      <c r="J421" t="s">
        <v>2023</v>
      </c>
      <c r="K421" t="s">
        <v>2023</v>
      </c>
      <c r="L421" t="s">
        <v>6</v>
      </c>
      <c r="M421" t="s">
        <v>2028</v>
      </c>
    </row>
    <row r="422" spans="3:13">
      <c r="C422" t="s">
        <v>523</v>
      </c>
      <c r="D422" t="s">
        <v>2239</v>
      </c>
      <c r="E422" t="s">
        <v>2240</v>
      </c>
      <c r="F422" t="s">
        <v>41</v>
      </c>
      <c r="J422" t="s">
        <v>2023</v>
      </c>
      <c r="K422" t="s">
        <v>2023</v>
      </c>
      <c r="L422" t="s">
        <v>6</v>
      </c>
      <c r="M422" t="s">
        <v>2044</v>
      </c>
    </row>
    <row r="423" spans="3:13">
      <c r="C423" t="s">
        <v>524</v>
      </c>
      <c r="D423" t="s">
        <v>1025</v>
      </c>
      <c r="E423" t="s">
        <v>2241</v>
      </c>
      <c r="F423" t="s">
        <v>8</v>
      </c>
      <c r="J423" t="s">
        <v>2023</v>
      </c>
      <c r="K423" t="s">
        <v>2024</v>
      </c>
      <c r="L423" t="s">
        <v>411</v>
      </c>
      <c r="M423" t="s">
        <v>2025</v>
      </c>
    </row>
    <row r="424" spans="3:13">
      <c r="C424" t="s">
        <v>525</v>
      </c>
      <c r="D424" t="s">
        <v>1026</v>
      </c>
      <c r="E424" t="s">
        <v>2242</v>
      </c>
      <c r="F424" t="s">
        <v>5</v>
      </c>
      <c r="J424" t="s">
        <v>2023</v>
      </c>
      <c r="K424" t="s">
        <v>2023</v>
      </c>
      <c r="L424" t="s">
        <v>6</v>
      </c>
      <c r="M424" t="s">
        <v>2028</v>
      </c>
    </row>
    <row r="425" spans="3:13">
      <c r="C425" t="s">
        <v>526</v>
      </c>
      <c r="D425" t="s">
        <v>1027</v>
      </c>
      <c r="E425" t="s">
        <v>2243</v>
      </c>
      <c r="F425" t="s">
        <v>41</v>
      </c>
      <c r="J425" t="s">
        <v>2023</v>
      </c>
      <c r="K425" t="s">
        <v>2023</v>
      </c>
      <c r="L425" t="s">
        <v>6</v>
      </c>
      <c r="M425" t="s">
        <v>2044</v>
      </c>
    </row>
    <row r="426" spans="3:13">
      <c r="C426" t="s">
        <v>527</v>
      </c>
      <c r="D426" t="s">
        <v>1028</v>
      </c>
      <c r="E426" t="s">
        <v>2244</v>
      </c>
      <c r="F426" t="s">
        <v>8</v>
      </c>
      <c r="J426" t="s">
        <v>2023</v>
      </c>
      <c r="K426" t="s">
        <v>2024</v>
      </c>
      <c r="L426" t="s">
        <v>411</v>
      </c>
      <c r="M426" t="s">
        <v>2025</v>
      </c>
    </row>
    <row r="427" spans="3:13">
      <c r="C427" t="s">
        <v>528</v>
      </c>
      <c r="D427" t="s">
        <v>1029</v>
      </c>
      <c r="E427" t="s">
        <v>2245</v>
      </c>
      <c r="F427" t="s">
        <v>5</v>
      </c>
      <c r="J427" t="s">
        <v>2023</v>
      </c>
      <c r="K427" t="s">
        <v>2023</v>
      </c>
      <c r="L427" t="s">
        <v>6</v>
      </c>
      <c r="M427" t="s">
        <v>2028</v>
      </c>
    </row>
    <row r="428" spans="3:13">
      <c r="C428" t="s">
        <v>529</v>
      </c>
      <c r="D428" t="s">
        <v>1030</v>
      </c>
      <c r="E428" t="s">
        <v>2246</v>
      </c>
      <c r="F428" t="s">
        <v>41</v>
      </c>
      <c r="J428" t="s">
        <v>2023</v>
      </c>
      <c r="K428" t="s">
        <v>2023</v>
      </c>
      <c r="L428" t="s">
        <v>6</v>
      </c>
      <c r="M428" t="s">
        <v>2044</v>
      </c>
    </row>
    <row r="429" spans="3:13">
      <c r="C429" t="s">
        <v>530</v>
      </c>
      <c r="D429" t="s">
        <v>1031</v>
      </c>
      <c r="E429" t="s">
        <v>2247</v>
      </c>
      <c r="F429" t="s">
        <v>8</v>
      </c>
      <c r="J429" t="s">
        <v>2023</v>
      </c>
      <c r="K429" t="s">
        <v>2024</v>
      </c>
      <c r="L429" t="s">
        <v>411</v>
      </c>
      <c r="M429" t="s">
        <v>2025</v>
      </c>
    </row>
    <row r="430" spans="3:13">
      <c r="C430" t="s">
        <v>531</v>
      </c>
      <c r="D430" t="s">
        <v>1032</v>
      </c>
      <c r="E430" t="s">
        <v>2248</v>
      </c>
      <c r="F430" t="s">
        <v>5</v>
      </c>
      <c r="J430" t="s">
        <v>2023</v>
      </c>
      <c r="K430" t="s">
        <v>2023</v>
      </c>
      <c r="L430" t="s">
        <v>6</v>
      </c>
      <c r="M430" t="s">
        <v>2028</v>
      </c>
    </row>
    <row r="431" spans="3:13">
      <c r="C431" t="s">
        <v>532</v>
      </c>
      <c r="D431" t="s">
        <v>1033</v>
      </c>
      <c r="E431" t="s">
        <v>2249</v>
      </c>
      <c r="F431" t="s">
        <v>41</v>
      </c>
      <c r="J431" t="s">
        <v>2023</v>
      </c>
      <c r="K431" t="s">
        <v>2023</v>
      </c>
      <c r="L431" t="s">
        <v>6</v>
      </c>
      <c r="M431" t="s">
        <v>2044</v>
      </c>
    </row>
    <row r="432" spans="3:13">
      <c r="C432" t="s">
        <v>533</v>
      </c>
      <c r="D432" t="s">
        <v>2250</v>
      </c>
      <c r="E432" t="s">
        <v>2251</v>
      </c>
      <c r="F432" t="s">
        <v>8</v>
      </c>
      <c r="J432" t="s">
        <v>2023</v>
      </c>
      <c r="K432" t="s">
        <v>2024</v>
      </c>
      <c r="L432" t="s">
        <v>411</v>
      </c>
      <c r="M432" t="s">
        <v>2025</v>
      </c>
    </row>
    <row r="433" spans="3:13">
      <c r="C433" t="s">
        <v>534</v>
      </c>
      <c r="D433" t="s">
        <v>2252</v>
      </c>
      <c r="E433" t="s">
        <v>2253</v>
      </c>
      <c r="F433" t="s">
        <v>5</v>
      </c>
      <c r="J433" t="s">
        <v>2023</v>
      </c>
      <c r="K433" t="s">
        <v>2023</v>
      </c>
      <c r="L433" t="s">
        <v>6</v>
      </c>
      <c r="M433" t="s">
        <v>2028</v>
      </c>
    </row>
    <row r="434" spans="3:13">
      <c r="C434" t="s">
        <v>535</v>
      </c>
      <c r="D434" t="s">
        <v>2254</v>
      </c>
      <c r="E434" t="s">
        <v>2255</v>
      </c>
      <c r="F434" t="s">
        <v>41</v>
      </c>
      <c r="J434" t="s">
        <v>2023</v>
      </c>
      <c r="K434" t="s">
        <v>2023</v>
      </c>
      <c r="L434" t="s">
        <v>6</v>
      </c>
      <c r="M434" t="s">
        <v>2044</v>
      </c>
    </row>
    <row r="435" spans="3:13">
      <c r="C435" t="s">
        <v>536</v>
      </c>
      <c r="D435" t="s">
        <v>2256</v>
      </c>
      <c r="E435" t="s">
        <v>2257</v>
      </c>
      <c r="F435" t="s">
        <v>8</v>
      </c>
      <c r="J435" t="s">
        <v>2023</v>
      </c>
      <c r="K435" t="s">
        <v>2024</v>
      </c>
      <c r="L435" t="s">
        <v>411</v>
      </c>
      <c r="M435" t="s">
        <v>2025</v>
      </c>
    </row>
    <row r="436" spans="3:13">
      <c r="C436" t="s">
        <v>537</v>
      </c>
      <c r="D436" t="s">
        <v>2258</v>
      </c>
      <c r="E436" t="s">
        <v>2259</v>
      </c>
      <c r="F436" t="s">
        <v>5</v>
      </c>
      <c r="J436" t="s">
        <v>2023</v>
      </c>
      <c r="K436" t="s">
        <v>2023</v>
      </c>
      <c r="L436" t="s">
        <v>6</v>
      </c>
      <c r="M436" t="s">
        <v>2028</v>
      </c>
    </row>
    <row r="437" spans="3:13">
      <c r="C437" t="s">
        <v>538</v>
      </c>
      <c r="D437" t="s">
        <v>2260</v>
      </c>
      <c r="E437" t="s">
        <v>2261</v>
      </c>
      <c r="F437" t="s">
        <v>41</v>
      </c>
      <c r="J437" t="s">
        <v>2023</v>
      </c>
      <c r="K437" t="s">
        <v>2023</v>
      </c>
      <c r="L437" t="s">
        <v>6</v>
      </c>
      <c r="M437" t="s">
        <v>2044</v>
      </c>
    </row>
    <row r="438" spans="3:13">
      <c r="C438" t="s">
        <v>539</v>
      </c>
      <c r="D438" t="s">
        <v>1034</v>
      </c>
      <c r="E438" t="s">
        <v>2262</v>
      </c>
      <c r="F438" t="s">
        <v>8</v>
      </c>
      <c r="J438" t="s">
        <v>2023</v>
      </c>
      <c r="K438" t="s">
        <v>2024</v>
      </c>
      <c r="L438" t="s">
        <v>411</v>
      </c>
      <c r="M438" t="s">
        <v>2025</v>
      </c>
    </row>
    <row r="439" spans="3:13">
      <c r="C439" t="s">
        <v>540</v>
      </c>
      <c r="D439" t="s">
        <v>1035</v>
      </c>
      <c r="E439" t="s">
        <v>2263</v>
      </c>
      <c r="F439" t="s">
        <v>5</v>
      </c>
      <c r="J439" t="s">
        <v>2023</v>
      </c>
      <c r="K439" t="s">
        <v>2023</v>
      </c>
      <c r="L439" t="s">
        <v>6</v>
      </c>
      <c r="M439" t="s">
        <v>2028</v>
      </c>
    </row>
    <row r="440" spans="3:13">
      <c r="C440" t="s">
        <v>1701</v>
      </c>
      <c r="D440" t="s">
        <v>1036</v>
      </c>
      <c r="E440" t="s">
        <v>2264</v>
      </c>
      <c r="F440" t="s">
        <v>41</v>
      </c>
      <c r="J440" t="s">
        <v>2023</v>
      </c>
      <c r="K440" t="s">
        <v>2023</v>
      </c>
      <c r="L440" t="s">
        <v>6</v>
      </c>
      <c r="M440" t="s">
        <v>2044</v>
      </c>
    </row>
    <row r="441" spans="3:13">
      <c r="C441" t="s">
        <v>1704</v>
      </c>
      <c r="D441" t="s">
        <v>1037</v>
      </c>
      <c r="E441" t="s">
        <v>2265</v>
      </c>
      <c r="F441" t="s">
        <v>8</v>
      </c>
      <c r="J441" t="s">
        <v>2023</v>
      </c>
      <c r="K441" t="s">
        <v>2024</v>
      </c>
      <c r="L441" t="s">
        <v>411</v>
      </c>
      <c r="M441" t="s">
        <v>2025</v>
      </c>
    </row>
    <row r="442" spans="3:13">
      <c r="C442" t="s">
        <v>1707</v>
      </c>
      <c r="D442" t="s">
        <v>1038</v>
      </c>
      <c r="E442" t="s">
        <v>2266</v>
      </c>
      <c r="F442" t="s">
        <v>5</v>
      </c>
      <c r="J442" t="s">
        <v>2023</v>
      </c>
      <c r="K442" t="s">
        <v>2023</v>
      </c>
      <c r="L442" t="s">
        <v>6</v>
      </c>
      <c r="M442" t="s">
        <v>2028</v>
      </c>
    </row>
    <row r="443" spans="3:13">
      <c r="C443" t="s">
        <v>1710</v>
      </c>
      <c r="D443" t="s">
        <v>1039</v>
      </c>
      <c r="E443" t="s">
        <v>2267</v>
      </c>
      <c r="F443" t="s">
        <v>1130</v>
      </c>
      <c r="J443" t="s">
        <v>2023</v>
      </c>
      <c r="K443" t="s">
        <v>2023</v>
      </c>
      <c r="L443" t="s">
        <v>6</v>
      </c>
      <c r="M443" t="s">
        <v>2065</v>
      </c>
    </row>
    <row r="444" spans="3:13">
      <c r="C444" t="s">
        <v>1713</v>
      </c>
      <c r="D444" t="s">
        <v>2268</v>
      </c>
      <c r="E444" t="s">
        <v>2269</v>
      </c>
      <c r="F444" t="s">
        <v>8</v>
      </c>
      <c r="J444" t="s">
        <v>2023</v>
      </c>
      <c r="K444" t="s">
        <v>2024</v>
      </c>
      <c r="L444" t="s">
        <v>411</v>
      </c>
      <c r="M444" t="s">
        <v>2025</v>
      </c>
    </row>
    <row r="445" spans="3:13">
      <c r="C445" t="s">
        <v>1716</v>
      </c>
      <c r="D445" t="s">
        <v>2270</v>
      </c>
      <c r="E445" t="s">
        <v>2271</v>
      </c>
      <c r="F445" t="s">
        <v>5</v>
      </c>
      <c r="J445" t="s">
        <v>2023</v>
      </c>
      <c r="K445" t="s">
        <v>2023</v>
      </c>
      <c r="L445" t="s">
        <v>6</v>
      </c>
      <c r="M445" t="s">
        <v>2028</v>
      </c>
    </row>
    <row r="446" spans="3:13">
      <c r="C446" t="s">
        <v>1719</v>
      </c>
      <c r="D446" t="s">
        <v>2272</v>
      </c>
      <c r="E446" t="s">
        <v>2273</v>
      </c>
      <c r="F446" t="s">
        <v>41</v>
      </c>
      <c r="J446" t="s">
        <v>2023</v>
      </c>
      <c r="K446" t="s">
        <v>2023</v>
      </c>
      <c r="L446" t="s">
        <v>6</v>
      </c>
      <c r="M446" t="s">
        <v>2044</v>
      </c>
    </row>
    <row r="447" spans="3:13">
      <c r="C447" t="s">
        <v>1722</v>
      </c>
      <c r="D447" t="s">
        <v>2274</v>
      </c>
      <c r="E447" t="s">
        <v>2275</v>
      </c>
      <c r="F447" t="s">
        <v>8</v>
      </c>
      <c r="J447" t="s">
        <v>2023</v>
      </c>
      <c r="K447" t="s">
        <v>2024</v>
      </c>
      <c r="L447" t="s">
        <v>411</v>
      </c>
      <c r="M447" t="s">
        <v>2025</v>
      </c>
    </row>
    <row r="448" spans="3:13">
      <c r="C448" t="s">
        <v>1725</v>
      </c>
      <c r="D448" t="s">
        <v>2276</v>
      </c>
      <c r="E448" t="s">
        <v>2277</v>
      </c>
      <c r="F448" t="s">
        <v>5</v>
      </c>
      <c r="J448" t="s">
        <v>2023</v>
      </c>
      <c r="K448" t="s">
        <v>2023</v>
      </c>
      <c r="L448" t="s">
        <v>6</v>
      </c>
      <c r="M448" t="s">
        <v>2028</v>
      </c>
    </row>
    <row r="449" spans="3:13">
      <c r="C449" t="s">
        <v>1728</v>
      </c>
      <c r="D449" t="s">
        <v>2278</v>
      </c>
      <c r="E449" t="s">
        <v>2279</v>
      </c>
      <c r="F449" t="s">
        <v>41</v>
      </c>
      <c r="J449" t="s">
        <v>2023</v>
      </c>
      <c r="K449" t="s">
        <v>2023</v>
      </c>
      <c r="L449" t="s">
        <v>6</v>
      </c>
      <c r="M449" t="s">
        <v>2044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2023</v>
      </c>
      <c r="K450" t="s">
        <v>2024</v>
      </c>
      <c r="L450" t="s">
        <v>2036</v>
      </c>
      <c r="M450" t="s">
        <v>2025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2023</v>
      </c>
      <c r="K451" t="s">
        <v>2024</v>
      </c>
      <c r="L451" t="s">
        <v>2036</v>
      </c>
      <c r="M451" t="s">
        <v>2025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2023</v>
      </c>
      <c r="K452" t="s">
        <v>2024</v>
      </c>
      <c r="L452" t="s">
        <v>2036</v>
      </c>
      <c r="M452" t="s">
        <v>2025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2023</v>
      </c>
      <c r="K453" t="s">
        <v>2024</v>
      </c>
      <c r="L453" t="s">
        <v>2036</v>
      </c>
      <c r="M453" t="s">
        <v>2025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2023</v>
      </c>
      <c r="K454" t="s">
        <v>2024</v>
      </c>
      <c r="L454" t="s">
        <v>2036</v>
      </c>
      <c r="M454" t="s">
        <v>2025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2023</v>
      </c>
      <c r="K455" t="s">
        <v>2024</v>
      </c>
      <c r="L455" t="s">
        <v>2036</v>
      </c>
      <c r="M455" t="s">
        <v>2025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2023</v>
      </c>
      <c r="K456" t="s">
        <v>2024</v>
      </c>
      <c r="L456" t="s">
        <v>2036</v>
      </c>
      <c r="M456" t="s">
        <v>2025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2023</v>
      </c>
      <c r="K457" t="s">
        <v>2024</v>
      </c>
      <c r="L457" t="s">
        <v>2036</v>
      </c>
      <c r="M457" t="s">
        <v>2025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2023</v>
      </c>
      <c r="K458" t="s">
        <v>2024</v>
      </c>
      <c r="L458" t="s">
        <v>425</v>
      </c>
      <c r="M458" t="s">
        <v>2025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2023</v>
      </c>
      <c r="K459" t="s">
        <v>2024</v>
      </c>
      <c r="L459" t="s">
        <v>425</v>
      </c>
      <c r="M459" t="s">
        <v>2025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2023</v>
      </c>
      <c r="K460" t="s">
        <v>2024</v>
      </c>
      <c r="L460" t="s">
        <v>2036</v>
      </c>
      <c r="M460" t="s">
        <v>2025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2023</v>
      </c>
      <c r="K461" t="s">
        <v>2024</v>
      </c>
      <c r="L461" t="s">
        <v>2036</v>
      </c>
      <c r="M461" t="s">
        <v>2025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2023</v>
      </c>
      <c r="K462" t="s">
        <v>2024</v>
      </c>
      <c r="L462" t="s">
        <v>2036</v>
      </c>
      <c r="M462" t="s">
        <v>2025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2023</v>
      </c>
      <c r="K463" t="s">
        <v>2024</v>
      </c>
      <c r="L463" t="s">
        <v>2036</v>
      </c>
      <c r="M463" t="s">
        <v>2025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2023</v>
      </c>
      <c r="K464" t="s">
        <v>2024</v>
      </c>
      <c r="L464" t="s">
        <v>2036</v>
      </c>
      <c r="M464" t="s">
        <v>2025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2023</v>
      </c>
      <c r="K465" t="s">
        <v>2024</v>
      </c>
      <c r="L465" t="s">
        <v>2036</v>
      </c>
      <c r="M465" t="s">
        <v>2025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2023</v>
      </c>
      <c r="K466" t="s">
        <v>2024</v>
      </c>
      <c r="L466" t="s">
        <v>2036</v>
      </c>
      <c r="M466" t="s">
        <v>2025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2023</v>
      </c>
      <c r="K467" t="s">
        <v>2024</v>
      </c>
      <c r="L467" t="s">
        <v>2036</v>
      </c>
      <c r="M467" t="s">
        <v>2025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2023</v>
      </c>
      <c r="K468" t="s">
        <v>2024</v>
      </c>
      <c r="L468" t="s">
        <v>2036</v>
      </c>
      <c r="M468" t="s">
        <v>2025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2023</v>
      </c>
      <c r="K469" t="s">
        <v>2024</v>
      </c>
      <c r="L469" t="s">
        <v>2036</v>
      </c>
      <c r="M469" t="s">
        <v>2025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2023</v>
      </c>
      <c r="K470" t="s">
        <v>2024</v>
      </c>
      <c r="L470" t="s">
        <v>2036</v>
      </c>
      <c r="M470" t="s">
        <v>2025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2023</v>
      </c>
      <c r="K471" t="s">
        <v>2024</v>
      </c>
      <c r="L471" t="s">
        <v>2036</v>
      </c>
      <c r="M471" t="s">
        <v>2025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2023</v>
      </c>
      <c r="K472" t="s">
        <v>2024</v>
      </c>
      <c r="L472" t="s">
        <v>2036</v>
      </c>
      <c r="M472" t="s">
        <v>2025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2023</v>
      </c>
      <c r="K473" t="s">
        <v>2024</v>
      </c>
      <c r="L473" t="s">
        <v>2036</v>
      </c>
      <c r="M473" t="s">
        <v>2025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2023</v>
      </c>
      <c r="K474" t="s">
        <v>2024</v>
      </c>
      <c r="L474" t="s">
        <v>2036</v>
      </c>
      <c r="M474" t="s">
        <v>2025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2023</v>
      </c>
      <c r="K475" t="s">
        <v>2024</v>
      </c>
      <c r="L475" t="s">
        <v>2036</v>
      </c>
      <c r="M475" t="s">
        <v>2025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2023</v>
      </c>
      <c r="K476" t="s">
        <v>2024</v>
      </c>
      <c r="L476" t="s">
        <v>2036</v>
      </c>
      <c r="M476" t="s">
        <v>2025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2023</v>
      </c>
      <c r="K477" t="s">
        <v>2024</v>
      </c>
      <c r="L477" t="s">
        <v>2036</v>
      </c>
      <c r="M477" t="s">
        <v>2025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2023</v>
      </c>
      <c r="K478" t="s">
        <v>2024</v>
      </c>
      <c r="L478" t="s">
        <v>2036</v>
      </c>
      <c r="M478" t="s">
        <v>2025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2023</v>
      </c>
      <c r="K479" t="s">
        <v>2024</v>
      </c>
      <c r="L479" t="s">
        <v>2036</v>
      </c>
      <c r="M479" t="s">
        <v>2025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2023</v>
      </c>
      <c r="K480" t="s">
        <v>2024</v>
      </c>
      <c r="L480" t="s">
        <v>2036</v>
      </c>
      <c r="M480" t="s">
        <v>2025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2023</v>
      </c>
      <c r="K481" t="s">
        <v>2024</v>
      </c>
      <c r="L481" t="s">
        <v>2036</v>
      </c>
      <c r="M481" t="s">
        <v>2025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2023</v>
      </c>
      <c r="K482" t="s">
        <v>2024</v>
      </c>
      <c r="L482" t="s">
        <v>2036</v>
      </c>
      <c r="M482" t="s">
        <v>2025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2023</v>
      </c>
      <c r="K483" t="s">
        <v>2024</v>
      </c>
      <c r="L483" t="s">
        <v>2036</v>
      </c>
      <c r="M483" t="s">
        <v>2025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2023</v>
      </c>
      <c r="K484" t="s">
        <v>2024</v>
      </c>
      <c r="L484" t="s">
        <v>2036</v>
      </c>
      <c r="M484" t="s">
        <v>2025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2023</v>
      </c>
      <c r="K485" t="s">
        <v>2024</v>
      </c>
      <c r="L485" t="s">
        <v>2036</v>
      </c>
      <c r="M485" t="s">
        <v>2025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2023</v>
      </c>
      <c r="K486" t="s">
        <v>2024</v>
      </c>
      <c r="L486" t="s">
        <v>2036</v>
      </c>
      <c r="M486" t="s">
        <v>2025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2023</v>
      </c>
      <c r="K487" t="s">
        <v>2024</v>
      </c>
      <c r="L487" t="s">
        <v>2036</v>
      </c>
      <c r="M487" t="s">
        <v>2025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2023</v>
      </c>
      <c r="K488" t="s">
        <v>2024</v>
      </c>
      <c r="L488" t="s">
        <v>2036</v>
      </c>
      <c r="M488" t="s">
        <v>2025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2023</v>
      </c>
      <c r="K489" t="s">
        <v>2024</v>
      </c>
      <c r="L489" t="s">
        <v>2036</v>
      </c>
      <c r="M489" t="s">
        <v>2025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2023</v>
      </c>
      <c r="K490" t="s">
        <v>2024</v>
      </c>
      <c r="L490" t="s">
        <v>2036</v>
      </c>
      <c r="M490" t="s">
        <v>2025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2023</v>
      </c>
      <c r="K491" t="s">
        <v>2024</v>
      </c>
      <c r="L491" t="s">
        <v>2036</v>
      </c>
      <c r="M491" t="s">
        <v>2025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2023</v>
      </c>
      <c r="K492" t="s">
        <v>2023</v>
      </c>
      <c r="L492" t="s">
        <v>6</v>
      </c>
      <c r="M492" t="s">
        <v>2028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2023</v>
      </c>
      <c r="K493" t="s">
        <v>2023</v>
      </c>
      <c r="L493" t="s">
        <v>6</v>
      </c>
      <c r="M493" t="s">
        <v>2028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2023</v>
      </c>
      <c r="K494" t="s">
        <v>2023</v>
      </c>
      <c r="L494" t="s">
        <v>6</v>
      </c>
      <c r="M494" t="s">
        <v>2028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2023</v>
      </c>
      <c r="K495" t="s">
        <v>2023</v>
      </c>
      <c r="L495" t="s">
        <v>6</v>
      </c>
      <c r="M495" t="s">
        <v>2028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2023</v>
      </c>
      <c r="K496" t="s">
        <v>2024</v>
      </c>
      <c r="L496" t="s">
        <v>1143</v>
      </c>
      <c r="M496" t="s">
        <v>2025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2023</v>
      </c>
      <c r="K497" t="s">
        <v>2024</v>
      </c>
      <c r="L497" t="s">
        <v>1840</v>
      </c>
      <c r="M497" t="s">
        <v>2025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2023</v>
      </c>
      <c r="K498" t="s">
        <v>2024</v>
      </c>
      <c r="L498" t="s">
        <v>2036</v>
      </c>
      <c r="M498" t="s">
        <v>2025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2023</v>
      </c>
      <c r="K499" t="s">
        <v>2024</v>
      </c>
      <c r="L499" t="s">
        <v>2036</v>
      </c>
      <c r="M499" t="s">
        <v>2025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2023</v>
      </c>
      <c r="K500" t="s">
        <v>2024</v>
      </c>
      <c r="L500" t="s">
        <v>2036</v>
      </c>
      <c r="M500" t="s">
        <v>2025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2023</v>
      </c>
      <c r="K501" t="s">
        <v>2024</v>
      </c>
      <c r="L501" t="s">
        <v>2036</v>
      </c>
      <c r="M501" t="s">
        <v>2025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2023</v>
      </c>
      <c r="K502" t="s">
        <v>2024</v>
      </c>
      <c r="L502" t="s">
        <v>1143</v>
      </c>
      <c r="M502" t="s">
        <v>2025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2023</v>
      </c>
      <c r="K503" t="s">
        <v>2024</v>
      </c>
      <c r="L503" t="s">
        <v>1840</v>
      </c>
      <c r="M503" t="s">
        <v>2025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2023</v>
      </c>
      <c r="K504" t="s">
        <v>2024</v>
      </c>
      <c r="L504" t="s">
        <v>2036</v>
      </c>
      <c r="M504" t="s">
        <v>2025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2023</v>
      </c>
      <c r="K505" t="s">
        <v>2024</v>
      </c>
      <c r="L505" t="s">
        <v>2036</v>
      </c>
      <c r="M505" t="s">
        <v>2025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2023</v>
      </c>
      <c r="K506" t="s">
        <v>2024</v>
      </c>
      <c r="L506" t="s">
        <v>2036</v>
      </c>
      <c r="M506" t="s">
        <v>2025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2023</v>
      </c>
      <c r="K507" t="s">
        <v>2024</v>
      </c>
      <c r="L507" t="s">
        <v>2036</v>
      </c>
      <c r="M507" t="s">
        <v>2025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2023</v>
      </c>
      <c r="K508" t="s">
        <v>2024</v>
      </c>
      <c r="L508" t="s">
        <v>2036</v>
      </c>
      <c r="M508" t="s">
        <v>2025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2023</v>
      </c>
      <c r="K509" t="s">
        <v>2024</v>
      </c>
      <c r="L509" t="s">
        <v>2036</v>
      </c>
      <c r="M509" t="s">
        <v>2025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2023</v>
      </c>
      <c r="K510" t="s">
        <v>2024</v>
      </c>
      <c r="L510" t="s">
        <v>2036</v>
      </c>
      <c r="M510" t="s">
        <v>2025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2023</v>
      </c>
      <c r="K511" t="s">
        <v>2024</v>
      </c>
      <c r="L511" t="s">
        <v>2280</v>
      </c>
      <c r="M511" t="s">
        <v>2025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2023</v>
      </c>
      <c r="K512" t="s">
        <v>2023</v>
      </c>
      <c r="L512" t="s">
        <v>6</v>
      </c>
      <c r="M512" t="s">
        <v>2028</v>
      </c>
    </row>
    <row r="513" spans="3:13">
      <c r="C513" t="s">
        <v>1861</v>
      </c>
      <c r="D513" t="s">
        <v>1064</v>
      </c>
      <c r="E513" t="s">
        <v>2281</v>
      </c>
      <c r="F513" t="s">
        <v>8</v>
      </c>
      <c r="J513" t="s">
        <v>2023</v>
      </c>
      <c r="K513" t="s">
        <v>2024</v>
      </c>
      <c r="L513" t="s">
        <v>2036</v>
      </c>
      <c r="M513" t="s">
        <v>2025</v>
      </c>
    </row>
    <row r="514" spans="3:13">
      <c r="C514" t="s">
        <v>1862</v>
      </c>
      <c r="D514" t="s">
        <v>1065</v>
      </c>
      <c r="E514" t="s">
        <v>2282</v>
      </c>
      <c r="F514" t="s">
        <v>8</v>
      </c>
      <c r="J514" t="s">
        <v>2023</v>
      </c>
      <c r="K514" t="s">
        <v>2024</v>
      </c>
      <c r="L514" t="s">
        <v>2036</v>
      </c>
      <c r="M514" t="s">
        <v>2025</v>
      </c>
    </row>
    <row r="515" spans="3:13">
      <c r="C515" t="s">
        <v>1865</v>
      </c>
      <c r="D515" t="s">
        <v>1066</v>
      </c>
      <c r="E515" t="s">
        <v>2283</v>
      </c>
      <c r="F515" t="s">
        <v>8</v>
      </c>
      <c r="J515" t="s">
        <v>2023</v>
      </c>
      <c r="K515" t="s">
        <v>2024</v>
      </c>
      <c r="L515" t="s">
        <v>2036</v>
      </c>
      <c r="M515" t="s">
        <v>2025</v>
      </c>
    </row>
    <row r="516" spans="3:13">
      <c r="C516" t="s">
        <v>1867</v>
      </c>
      <c r="D516" t="s">
        <v>1067</v>
      </c>
      <c r="E516" t="s">
        <v>2284</v>
      </c>
      <c r="F516" t="s">
        <v>8</v>
      </c>
      <c r="J516" t="s">
        <v>2023</v>
      </c>
      <c r="K516" t="s">
        <v>2024</v>
      </c>
      <c r="L516" t="s">
        <v>2036</v>
      </c>
      <c r="M516" t="s">
        <v>2025</v>
      </c>
    </row>
    <row r="517" spans="3:13">
      <c r="C517" t="s">
        <v>1869</v>
      </c>
      <c r="D517" t="s">
        <v>1068</v>
      </c>
      <c r="E517" t="s">
        <v>2285</v>
      </c>
      <c r="F517" t="s">
        <v>8</v>
      </c>
      <c r="J517" t="s">
        <v>2023</v>
      </c>
      <c r="K517" t="s">
        <v>2024</v>
      </c>
      <c r="L517" t="s">
        <v>2036</v>
      </c>
      <c r="M517" t="s">
        <v>2025</v>
      </c>
    </row>
    <row r="518" spans="3:13">
      <c r="C518" t="s">
        <v>1871</v>
      </c>
      <c r="D518" t="s">
        <v>1069</v>
      </c>
      <c r="E518" t="s">
        <v>2286</v>
      </c>
      <c r="F518" t="s">
        <v>8</v>
      </c>
      <c r="J518" t="s">
        <v>2023</v>
      </c>
      <c r="K518" t="s">
        <v>2024</v>
      </c>
      <c r="L518" t="s">
        <v>2036</v>
      </c>
      <c r="M518" t="s">
        <v>2025</v>
      </c>
    </row>
    <row r="519" spans="3:13">
      <c r="C519" t="s">
        <v>1872</v>
      </c>
      <c r="D519" t="s">
        <v>1070</v>
      </c>
      <c r="E519" t="s">
        <v>2287</v>
      </c>
      <c r="F519" t="s">
        <v>8</v>
      </c>
      <c r="J519" t="s">
        <v>2023</v>
      </c>
      <c r="K519" t="s">
        <v>2024</v>
      </c>
      <c r="L519" t="s">
        <v>2036</v>
      </c>
      <c r="M519" t="s">
        <v>2025</v>
      </c>
    </row>
    <row r="520" spans="3:13">
      <c r="C520" t="s">
        <v>1874</v>
      </c>
      <c r="D520" t="s">
        <v>1071</v>
      </c>
      <c r="E520" t="s">
        <v>2288</v>
      </c>
      <c r="F520" t="s">
        <v>8</v>
      </c>
      <c r="J520" t="s">
        <v>2023</v>
      </c>
      <c r="K520" t="s">
        <v>2024</v>
      </c>
      <c r="L520" t="s">
        <v>2036</v>
      </c>
      <c r="M520" t="s">
        <v>2025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2023</v>
      </c>
      <c r="K521" t="s">
        <v>2024</v>
      </c>
      <c r="L521" t="s">
        <v>2280</v>
      </c>
      <c r="M521" t="s">
        <v>2025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2023</v>
      </c>
      <c r="K522" t="s">
        <v>2023</v>
      </c>
      <c r="L522" t="s">
        <v>6</v>
      </c>
      <c r="M522" t="s">
        <v>2065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2023</v>
      </c>
      <c r="K523" t="s">
        <v>2024</v>
      </c>
      <c r="L523" t="s">
        <v>1886</v>
      </c>
      <c r="M523" t="s">
        <v>2025</v>
      </c>
    </row>
    <row r="524" spans="3:13">
      <c r="C524" t="s">
        <v>1881</v>
      </c>
      <c r="D524" t="s">
        <v>1074</v>
      </c>
      <c r="E524" t="s">
        <v>2289</v>
      </c>
      <c r="F524" t="s">
        <v>8</v>
      </c>
      <c r="J524" t="s">
        <v>2023</v>
      </c>
      <c r="K524" t="s">
        <v>2024</v>
      </c>
      <c r="L524" t="s">
        <v>2036</v>
      </c>
      <c r="M524" t="s">
        <v>2025</v>
      </c>
    </row>
    <row r="525" spans="3:13">
      <c r="C525" t="s">
        <v>1883</v>
      </c>
      <c r="D525" t="s">
        <v>1075</v>
      </c>
      <c r="E525" t="s">
        <v>2290</v>
      </c>
      <c r="F525" t="s">
        <v>8</v>
      </c>
      <c r="J525" t="s">
        <v>2023</v>
      </c>
      <c r="K525" t="s">
        <v>2024</v>
      </c>
      <c r="L525" t="s">
        <v>2036</v>
      </c>
      <c r="M525" t="s">
        <v>2025</v>
      </c>
    </row>
    <row r="526" spans="3:13">
      <c r="C526" t="s">
        <v>1887</v>
      </c>
      <c r="D526" t="s">
        <v>1076</v>
      </c>
      <c r="E526" t="s">
        <v>2291</v>
      </c>
      <c r="F526" t="s">
        <v>8</v>
      </c>
      <c r="J526" t="s">
        <v>2023</v>
      </c>
      <c r="K526" t="s">
        <v>2024</v>
      </c>
      <c r="L526" t="s">
        <v>2036</v>
      </c>
      <c r="M526" t="s">
        <v>2025</v>
      </c>
    </row>
    <row r="527" spans="3:13">
      <c r="C527" t="s">
        <v>1888</v>
      </c>
      <c r="D527" t="s">
        <v>1077</v>
      </c>
      <c r="E527" t="s">
        <v>2292</v>
      </c>
      <c r="F527" t="s">
        <v>8</v>
      </c>
      <c r="J527" t="s">
        <v>2023</v>
      </c>
      <c r="K527" t="s">
        <v>2024</v>
      </c>
      <c r="L527" t="s">
        <v>2036</v>
      </c>
      <c r="M527" t="s">
        <v>2025</v>
      </c>
    </row>
    <row r="528" spans="3:13">
      <c r="C528" t="s">
        <v>1889</v>
      </c>
      <c r="D528" t="s">
        <v>1078</v>
      </c>
      <c r="E528" t="s">
        <v>2293</v>
      </c>
      <c r="F528" t="s">
        <v>8</v>
      </c>
      <c r="J528" t="s">
        <v>2023</v>
      </c>
      <c r="K528" t="s">
        <v>2024</v>
      </c>
      <c r="L528" t="s">
        <v>2036</v>
      </c>
      <c r="M528" t="s">
        <v>2025</v>
      </c>
    </row>
    <row r="529" spans="3:13">
      <c r="C529" t="s">
        <v>1890</v>
      </c>
      <c r="D529" t="s">
        <v>1079</v>
      </c>
      <c r="E529" t="s">
        <v>2294</v>
      </c>
      <c r="F529" t="s">
        <v>8</v>
      </c>
      <c r="J529" t="s">
        <v>2023</v>
      </c>
      <c r="K529" t="s">
        <v>2024</v>
      </c>
      <c r="L529" t="s">
        <v>2036</v>
      </c>
      <c r="M529" t="s">
        <v>2025</v>
      </c>
    </row>
    <row r="530" spans="3:13">
      <c r="C530" t="s">
        <v>1891</v>
      </c>
      <c r="D530" t="s">
        <v>1080</v>
      </c>
      <c r="E530" t="s">
        <v>2295</v>
      </c>
      <c r="F530" t="s">
        <v>8</v>
      </c>
      <c r="J530" t="s">
        <v>2023</v>
      </c>
      <c r="K530" t="s">
        <v>2024</v>
      </c>
      <c r="L530" t="s">
        <v>2036</v>
      </c>
      <c r="M530" t="s">
        <v>2025</v>
      </c>
    </row>
    <row r="531" spans="3:13">
      <c r="C531" t="s">
        <v>1892</v>
      </c>
      <c r="D531" t="s">
        <v>1081</v>
      </c>
      <c r="E531" t="s">
        <v>2296</v>
      </c>
      <c r="F531" t="s">
        <v>8</v>
      </c>
      <c r="J531" t="s">
        <v>2023</v>
      </c>
      <c r="K531" t="s">
        <v>2024</v>
      </c>
      <c r="L531" t="s">
        <v>2036</v>
      </c>
      <c r="M531" t="s">
        <v>2025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2023</v>
      </c>
      <c r="K532" t="s">
        <v>2024</v>
      </c>
      <c r="L532" t="s">
        <v>2280</v>
      </c>
      <c r="M532" t="s">
        <v>2025</v>
      </c>
    </row>
    <row r="533" spans="3:13">
      <c r="C533" t="s">
        <v>1894</v>
      </c>
      <c r="D533" t="s">
        <v>1088</v>
      </c>
      <c r="E533" t="s">
        <v>2297</v>
      </c>
      <c r="F533" t="s">
        <v>41</v>
      </c>
      <c r="J533" t="s">
        <v>2023</v>
      </c>
      <c r="K533" t="s">
        <v>2023</v>
      </c>
      <c r="L533" t="s">
        <v>6</v>
      </c>
      <c r="M533" t="s">
        <v>2044</v>
      </c>
    </row>
    <row r="534" spans="3:13">
      <c r="C534" t="s">
        <v>1895</v>
      </c>
      <c r="D534" t="s">
        <v>1089</v>
      </c>
      <c r="E534" t="s">
        <v>2298</v>
      </c>
      <c r="F534" t="s">
        <v>8</v>
      </c>
      <c r="J534" t="s">
        <v>2023</v>
      </c>
      <c r="K534" t="s">
        <v>2024</v>
      </c>
      <c r="L534" t="s">
        <v>2280</v>
      </c>
      <c r="M534" t="s">
        <v>2025</v>
      </c>
    </row>
    <row r="535" spans="3:13">
      <c r="C535" t="s">
        <v>1896</v>
      </c>
      <c r="D535" t="s">
        <v>1090</v>
      </c>
      <c r="E535" t="s">
        <v>2299</v>
      </c>
      <c r="F535" t="s">
        <v>5</v>
      </c>
      <c r="J535" t="s">
        <v>2023</v>
      </c>
      <c r="K535" t="s">
        <v>2023</v>
      </c>
      <c r="L535" t="s">
        <v>6</v>
      </c>
      <c r="M535" t="s">
        <v>2028</v>
      </c>
    </row>
    <row r="536" spans="3:13">
      <c r="C536" t="s">
        <v>1898</v>
      </c>
      <c r="D536" t="s">
        <v>1091</v>
      </c>
      <c r="E536" t="s">
        <v>2300</v>
      </c>
      <c r="F536" t="s">
        <v>8</v>
      </c>
      <c r="J536" t="s">
        <v>2023</v>
      </c>
      <c r="K536" t="s">
        <v>2024</v>
      </c>
      <c r="L536" t="s">
        <v>2036</v>
      </c>
      <c r="M536" t="s">
        <v>2025</v>
      </c>
    </row>
    <row r="537" spans="3:13">
      <c r="C537" t="s">
        <v>1901</v>
      </c>
      <c r="D537" t="s">
        <v>1092</v>
      </c>
      <c r="E537" t="s">
        <v>2301</v>
      </c>
      <c r="F537" t="s">
        <v>41</v>
      </c>
      <c r="J537" t="s">
        <v>2023</v>
      </c>
      <c r="K537" t="s">
        <v>2023</v>
      </c>
      <c r="L537" t="s">
        <v>6</v>
      </c>
      <c r="M537" t="s">
        <v>2044</v>
      </c>
    </row>
    <row r="538" spans="3:13">
      <c r="C538" t="s">
        <v>1904</v>
      </c>
      <c r="D538" t="s">
        <v>1093</v>
      </c>
      <c r="E538" t="s">
        <v>2302</v>
      </c>
      <c r="F538" t="s">
        <v>8</v>
      </c>
      <c r="J538" t="s">
        <v>2023</v>
      </c>
      <c r="K538" t="s">
        <v>2024</v>
      </c>
      <c r="L538" t="s">
        <v>2280</v>
      </c>
      <c r="M538" t="s">
        <v>2025</v>
      </c>
    </row>
    <row r="539" spans="3:13">
      <c r="C539" t="s">
        <v>1907</v>
      </c>
      <c r="D539" t="s">
        <v>1094</v>
      </c>
      <c r="E539" t="s">
        <v>2303</v>
      </c>
      <c r="F539" t="s">
        <v>5</v>
      </c>
      <c r="J539" t="s">
        <v>2023</v>
      </c>
      <c r="K539" t="s">
        <v>2023</v>
      </c>
      <c r="L539" t="s">
        <v>6</v>
      </c>
      <c r="M539" t="s">
        <v>2028</v>
      </c>
    </row>
    <row r="540" spans="3:13">
      <c r="C540" t="s">
        <v>1910</v>
      </c>
      <c r="D540" t="s">
        <v>1095</v>
      </c>
      <c r="E540" t="s">
        <v>2304</v>
      </c>
      <c r="F540" t="s">
        <v>8</v>
      </c>
      <c r="J540" t="s">
        <v>2023</v>
      </c>
      <c r="K540" t="s">
        <v>2024</v>
      </c>
      <c r="L540" t="s">
        <v>2036</v>
      </c>
      <c r="M540" t="s">
        <v>2025</v>
      </c>
    </row>
    <row r="541" spans="3:13">
      <c r="C541" t="s">
        <v>1913</v>
      </c>
      <c r="D541" t="s">
        <v>1096</v>
      </c>
      <c r="E541" t="s">
        <v>2305</v>
      </c>
      <c r="F541" t="s">
        <v>41</v>
      </c>
      <c r="J541" t="s">
        <v>2023</v>
      </c>
      <c r="K541" t="s">
        <v>2023</v>
      </c>
      <c r="L541" t="s">
        <v>6</v>
      </c>
      <c r="M541" t="s">
        <v>2044</v>
      </c>
    </row>
    <row r="542" spans="3:13">
      <c r="C542" t="s">
        <v>1916</v>
      </c>
      <c r="D542" t="s">
        <v>1097</v>
      </c>
      <c r="E542" t="s">
        <v>2306</v>
      </c>
      <c r="F542" t="s">
        <v>8</v>
      </c>
      <c r="J542" t="s">
        <v>2023</v>
      </c>
      <c r="K542" t="s">
        <v>2024</v>
      </c>
      <c r="L542" t="s">
        <v>2280</v>
      </c>
      <c r="M542" t="s">
        <v>2025</v>
      </c>
    </row>
    <row r="543" spans="3:13">
      <c r="C543" t="s">
        <v>1919</v>
      </c>
      <c r="D543" t="s">
        <v>1098</v>
      </c>
      <c r="E543" t="s">
        <v>2307</v>
      </c>
      <c r="F543" t="s">
        <v>5</v>
      </c>
      <c r="J543" t="s">
        <v>2023</v>
      </c>
      <c r="K543" t="s">
        <v>2023</v>
      </c>
      <c r="L543" t="s">
        <v>6</v>
      </c>
      <c r="M543" t="s">
        <v>2028</v>
      </c>
    </row>
    <row r="544" spans="3:13">
      <c r="C544" t="s">
        <v>1921</v>
      </c>
      <c r="D544" t="s">
        <v>1099</v>
      </c>
      <c r="E544" t="s">
        <v>2308</v>
      </c>
      <c r="F544" t="s">
        <v>8</v>
      </c>
      <c r="J544" t="s">
        <v>2023</v>
      </c>
      <c r="K544" t="s">
        <v>2024</v>
      </c>
      <c r="L544" t="s">
        <v>2036</v>
      </c>
      <c r="M544" t="s">
        <v>2025</v>
      </c>
    </row>
    <row r="545" spans="3:13">
      <c r="C545" t="s">
        <v>1924</v>
      </c>
      <c r="D545" t="s">
        <v>1100</v>
      </c>
      <c r="E545" t="s">
        <v>2309</v>
      </c>
      <c r="F545" t="s">
        <v>41</v>
      </c>
      <c r="J545" t="s">
        <v>2023</v>
      </c>
      <c r="K545" t="s">
        <v>2023</v>
      </c>
      <c r="L545" t="s">
        <v>6</v>
      </c>
      <c r="M545" t="s">
        <v>2044</v>
      </c>
    </row>
    <row r="546" spans="3:13">
      <c r="C546" t="s">
        <v>1925</v>
      </c>
      <c r="D546" t="s">
        <v>1101</v>
      </c>
      <c r="E546" t="s">
        <v>2310</v>
      </c>
      <c r="F546" t="s">
        <v>8</v>
      </c>
      <c r="J546" t="s">
        <v>2023</v>
      </c>
      <c r="K546" t="s">
        <v>2024</v>
      </c>
      <c r="L546" t="s">
        <v>2280</v>
      </c>
      <c r="M546" t="s">
        <v>2025</v>
      </c>
    </row>
    <row r="547" spans="3:13">
      <c r="C547" t="s">
        <v>1926</v>
      </c>
      <c r="D547" t="s">
        <v>1102</v>
      </c>
      <c r="E547" t="s">
        <v>2311</v>
      </c>
      <c r="F547" t="s">
        <v>5</v>
      </c>
      <c r="J547" t="s">
        <v>2023</v>
      </c>
      <c r="K547" t="s">
        <v>2023</v>
      </c>
      <c r="L547" t="s">
        <v>6</v>
      </c>
      <c r="M547" t="s">
        <v>2028</v>
      </c>
    </row>
    <row r="548" spans="3:13">
      <c r="C548" t="s">
        <v>1927</v>
      </c>
      <c r="D548" t="s">
        <v>1103</v>
      </c>
      <c r="E548" t="s">
        <v>2312</v>
      </c>
      <c r="F548" t="s">
        <v>8</v>
      </c>
      <c r="J548" t="s">
        <v>2023</v>
      </c>
      <c r="K548" t="s">
        <v>2024</v>
      </c>
      <c r="L548" t="s">
        <v>2036</v>
      </c>
      <c r="M548" t="s">
        <v>2025</v>
      </c>
    </row>
    <row r="549" spans="3:13">
      <c r="C549" t="s">
        <v>1928</v>
      </c>
      <c r="D549" t="s">
        <v>1104</v>
      </c>
      <c r="E549" t="s">
        <v>2313</v>
      </c>
      <c r="F549" t="s">
        <v>41</v>
      </c>
      <c r="J549" t="s">
        <v>2023</v>
      </c>
      <c r="K549" t="s">
        <v>2023</v>
      </c>
      <c r="L549" t="s">
        <v>6</v>
      </c>
      <c r="M549" t="s">
        <v>2044</v>
      </c>
    </row>
    <row r="550" spans="3:13">
      <c r="C550" t="s">
        <v>1929</v>
      </c>
      <c r="D550" t="s">
        <v>1105</v>
      </c>
      <c r="E550" t="s">
        <v>2314</v>
      </c>
      <c r="F550" t="s">
        <v>8</v>
      </c>
      <c r="J550" t="s">
        <v>2023</v>
      </c>
      <c r="K550" t="s">
        <v>2024</v>
      </c>
      <c r="L550" t="s">
        <v>2280</v>
      </c>
      <c r="M550" t="s">
        <v>2025</v>
      </c>
    </row>
    <row r="551" spans="3:13">
      <c r="C551" t="s">
        <v>1930</v>
      </c>
      <c r="D551" t="s">
        <v>1106</v>
      </c>
      <c r="E551" t="s">
        <v>2315</v>
      </c>
      <c r="F551" t="s">
        <v>5</v>
      </c>
      <c r="J551" t="s">
        <v>2023</v>
      </c>
      <c r="K551" t="s">
        <v>2023</v>
      </c>
      <c r="L551" t="s">
        <v>6</v>
      </c>
      <c r="M551" t="s">
        <v>2028</v>
      </c>
    </row>
    <row r="552" spans="3:13">
      <c r="C552" t="s">
        <v>1931</v>
      </c>
      <c r="D552" t="s">
        <v>1107</v>
      </c>
      <c r="E552" t="s">
        <v>2316</v>
      </c>
      <c r="F552" t="s">
        <v>8</v>
      </c>
      <c r="J552" t="s">
        <v>2023</v>
      </c>
      <c r="K552" t="s">
        <v>2024</v>
      </c>
      <c r="L552" t="s">
        <v>2036</v>
      </c>
      <c r="M552" t="s">
        <v>2025</v>
      </c>
    </row>
    <row r="553" spans="3:13">
      <c r="C553" t="s">
        <v>1932</v>
      </c>
      <c r="D553" t="s">
        <v>1108</v>
      </c>
      <c r="E553" t="s">
        <v>2317</v>
      </c>
      <c r="F553" t="s">
        <v>41</v>
      </c>
      <c r="J553" t="s">
        <v>2023</v>
      </c>
      <c r="K553" t="s">
        <v>2023</v>
      </c>
      <c r="L553" t="s">
        <v>6</v>
      </c>
      <c r="M553" t="s">
        <v>2044</v>
      </c>
    </row>
    <row r="554" spans="3:13">
      <c r="C554" t="s">
        <v>1935</v>
      </c>
      <c r="D554" t="s">
        <v>1109</v>
      </c>
      <c r="E554" t="s">
        <v>2318</v>
      </c>
      <c r="F554" t="s">
        <v>8</v>
      </c>
      <c r="J554" t="s">
        <v>2023</v>
      </c>
      <c r="K554" t="s">
        <v>2024</v>
      </c>
      <c r="L554" t="s">
        <v>2280</v>
      </c>
      <c r="M554" t="s">
        <v>2025</v>
      </c>
    </row>
    <row r="555" spans="3:13">
      <c r="C555" t="s">
        <v>1938</v>
      </c>
      <c r="D555" t="s">
        <v>1110</v>
      </c>
      <c r="E555" t="s">
        <v>2319</v>
      </c>
      <c r="F555" t="s">
        <v>5</v>
      </c>
      <c r="J555" t="s">
        <v>2023</v>
      </c>
      <c r="K555" t="s">
        <v>2023</v>
      </c>
      <c r="L555" t="s">
        <v>6</v>
      </c>
      <c r="M555" t="s">
        <v>2028</v>
      </c>
    </row>
    <row r="556" spans="3:13">
      <c r="C556" t="s">
        <v>1941</v>
      </c>
      <c r="D556" t="s">
        <v>1111</v>
      </c>
      <c r="E556" t="s">
        <v>2320</v>
      </c>
      <c r="F556" t="s">
        <v>8</v>
      </c>
      <c r="J556" t="s">
        <v>2023</v>
      </c>
      <c r="K556" t="s">
        <v>2024</v>
      </c>
      <c r="L556" t="s">
        <v>2036</v>
      </c>
      <c r="M556" t="s">
        <v>2025</v>
      </c>
    </row>
    <row r="557" spans="3:13">
      <c r="C557" t="s">
        <v>1944</v>
      </c>
      <c r="D557" t="s">
        <v>1112</v>
      </c>
      <c r="E557" t="s">
        <v>2321</v>
      </c>
      <c r="F557" t="s">
        <v>41</v>
      </c>
      <c r="J557" t="s">
        <v>2023</v>
      </c>
      <c r="K557" t="s">
        <v>2023</v>
      </c>
      <c r="L557" t="s">
        <v>6</v>
      </c>
      <c r="M557" t="s">
        <v>2044</v>
      </c>
    </row>
    <row r="558" spans="3:13">
      <c r="C558" t="s">
        <v>1947</v>
      </c>
      <c r="D558" t="s">
        <v>1113</v>
      </c>
      <c r="E558" t="s">
        <v>2322</v>
      </c>
      <c r="F558" t="s">
        <v>8</v>
      </c>
      <c r="J558" t="s">
        <v>2023</v>
      </c>
      <c r="K558" t="s">
        <v>2024</v>
      </c>
      <c r="L558" t="s">
        <v>2280</v>
      </c>
      <c r="M558" t="s">
        <v>2025</v>
      </c>
    </row>
    <row r="559" spans="3:13">
      <c r="C559" t="s">
        <v>1950</v>
      </c>
      <c r="D559" t="s">
        <v>1114</v>
      </c>
      <c r="E559" t="s">
        <v>2323</v>
      </c>
      <c r="F559" t="s">
        <v>5</v>
      </c>
      <c r="J559" t="s">
        <v>2023</v>
      </c>
      <c r="K559" t="s">
        <v>2023</v>
      </c>
      <c r="L559" t="s">
        <v>6</v>
      </c>
      <c r="M559" t="s">
        <v>2028</v>
      </c>
    </row>
    <row r="560" spans="3:13">
      <c r="C560" t="s">
        <v>1953</v>
      </c>
      <c r="D560" t="s">
        <v>1115</v>
      </c>
      <c r="E560" t="s">
        <v>2324</v>
      </c>
      <c r="F560" t="s">
        <v>8</v>
      </c>
      <c r="J560" t="s">
        <v>2023</v>
      </c>
      <c r="K560" t="s">
        <v>2024</v>
      </c>
      <c r="L560" t="s">
        <v>2036</v>
      </c>
      <c r="M560" t="s">
        <v>2025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2023</v>
      </c>
      <c r="K561" t="s">
        <v>2023</v>
      </c>
      <c r="L561" t="s">
        <v>6</v>
      </c>
      <c r="M561" t="s">
        <v>2065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2023</v>
      </c>
      <c r="K562" t="s">
        <v>2024</v>
      </c>
      <c r="L562" t="s">
        <v>1886</v>
      </c>
      <c r="M562" t="s">
        <v>2025</v>
      </c>
    </row>
    <row r="563" spans="3:13">
      <c r="C563" t="s">
        <v>1962</v>
      </c>
      <c r="D563" t="s">
        <v>1117</v>
      </c>
      <c r="E563" t="s">
        <v>2325</v>
      </c>
      <c r="F563" t="s">
        <v>8</v>
      </c>
      <c r="J563" t="s">
        <v>2023</v>
      </c>
      <c r="K563" t="s">
        <v>2024</v>
      </c>
      <c r="L563" t="s">
        <v>2036</v>
      </c>
      <c r="M563" t="s">
        <v>2025</v>
      </c>
    </row>
    <row r="564" spans="3:13">
      <c r="C564" t="s">
        <v>1965</v>
      </c>
      <c r="D564" t="s">
        <v>1118</v>
      </c>
      <c r="E564" t="s">
        <v>2326</v>
      </c>
      <c r="F564" t="s">
        <v>8</v>
      </c>
      <c r="J564" t="s">
        <v>2023</v>
      </c>
      <c r="K564" t="s">
        <v>2024</v>
      </c>
      <c r="L564" t="s">
        <v>2036</v>
      </c>
      <c r="M564" t="s">
        <v>2025</v>
      </c>
    </row>
    <row r="565" spans="3:13">
      <c r="C565" t="s">
        <v>1968</v>
      </c>
      <c r="D565" t="s">
        <v>1119</v>
      </c>
      <c r="E565" t="s">
        <v>2327</v>
      </c>
      <c r="F565" t="s">
        <v>8</v>
      </c>
      <c r="J565" t="s">
        <v>2023</v>
      </c>
      <c r="K565" t="s">
        <v>2024</v>
      </c>
      <c r="L565" t="s">
        <v>2036</v>
      </c>
      <c r="M565" t="s">
        <v>2025</v>
      </c>
    </row>
    <row r="566" spans="3:13">
      <c r="C566" t="s">
        <v>1971</v>
      </c>
      <c r="D566" t="s">
        <v>1120</v>
      </c>
      <c r="E566" t="s">
        <v>2328</v>
      </c>
      <c r="F566" t="s">
        <v>8</v>
      </c>
      <c r="J566" t="s">
        <v>2023</v>
      </c>
      <c r="K566" t="s">
        <v>2024</v>
      </c>
      <c r="L566" t="s">
        <v>2036</v>
      </c>
      <c r="M566" t="s">
        <v>2025</v>
      </c>
    </row>
    <row r="567" spans="3:13">
      <c r="C567" t="s">
        <v>1974</v>
      </c>
      <c r="D567" t="s">
        <v>1121</v>
      </c>
      <c r="E567" t="s">
        <v>2329</v>
      </c>
      <c r="F567" t="s">
        <v>8</v>
      </c>
      <c r="J567" t="s">
        <v>2023</v>
      </c>
      <c r="K567" t="s">
        <v>2024</v>
      </c>
      <c r="L567" t="s">
        <v>2036</v>
      </c>
      <c r="M567" t="s">
        <v>2025</v>
      </c>
    </row>
    <row r="568" spans="3:13">
      <c r="C568" t="s">
        <v>1977</v>
      </c>
      <c r="D568" t="s">
        <v>1122</v>
      </c>
      <c r="E568" t="s">
        <v>2330</v>
      </c>
      <c r="F568" t="s">
        <v>8</v>
      </c>
      <c r="J568" t="s">
        <v>2023</v>
      </c>
      <c r="K568" t="s">
        <v>2024</v>
      </c>
      <c r="L568" t="s">
        <v>2036</v>
      </c>
      <c r="M568" t="s">
        <v>2025</v>
      </c>
    </row>
    <row r="569" spans="3:13">
      <c r="C569" t="s">
        <v>1980</v>
      </c>
      <c r="D569" t="s">
        <v>1123</v>
      </c>
      <c r="E569" t="s">
        <v>2331</v>
      </c>
      <c r="F569" t="s">
        <v>8</v>
      </c>
      <c r="J569" t="s">
        <v>2023</v>
      </c>
      <c r="K569" t="s">
        <v>2024</v>
      </c>
      <c r="L569" t="s">
        <v>2036</v>
      </c>
      <c r="M569" t="s">
        <v>2025</v>
      </c>
    </row>
    <row r="570" spans="3:13">
      <c r="C570" t="s">
        <v>1983</v>
      </c>
      <c r="D570" t="s">
        <v>1124</v>
      </c>
      <c r="E570" t="s">
        <v>2332</v>
      </c>
      <c r="F570" t="s">
        <v>8</v>
      </c>
      <c r="J570" t="s">
        <v>2023</v>
      </c>
      <c r="K570" t="s">
        <v>2024</v>
      </c>
      <c r="L570" t="s">
        <v>2036</v>
      </c>
      <c r="M570" t="s">
        <v>2025</v>
      </c>
    </row>
    <row r="571" spans="3:13">
      <c r="C571" t="s">
        <v>1986</v>
      </c>
      <c r="D571" t="s">
        <v>2333</v>
      </c>
      <c r="E571" t="s">
        <v>6</v>
      </c>
      <c r="F571" t="s">
        <v>41</v>
      </c>
      <c r="J571" t="s">
        <v>2023</v>
      </c>
      <c r="K571" t="s">
        <v>2023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2018-02-13T14:35:54Z</dcterms:modified>
  <dc:language>en-US</dc:language>
</cp:coreProperties>
</file>