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825" windowHeight="1291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I18" i="1"/>
  <c r="J18"/>
  <c r="I19"/>
  <c r="J19"/>
  <c r="I20"/>
  <c r="J20"/>
  <c r="I21"/>
  <c r="J21"/>
  <c r="I22"/>
  <c r="J22"/>
  <c r="I23"/>
  <c r="J23"/>
  <c r="I24"/>
  <c r="J24"/>
  <c r="I25"/>
  <c r="J25"/>
  <c r="I26"/>
  <c r="J26"/>
  <c r="I16"/>
  <c r="J16"/>
  <c r="I17"/>
  <c r="J17"/>
  <c r="J15"/>
  <c r="J14"/>
  <c r="J13"/>
  <c r="L15"/>
  <c r="L14"/>
  <c r="L13"/>
  <c r="M15"/>
  <c r="M14"/>
  <c r="G14"/>
  <c r="J9"/>
  <c r="I15"/>
  <c r="I14"/>
  <c r="I13"/>
  <c r="H9"/>
  <c r="G15"/>
  <c r="G16" s="1"/>
  <c r="G17" s="1"/>
  <c r="G18" s="1"/>
  <c r="G19" s="1"/>
  <c r="G20" s="1"/>
  <c r="G21" s="1"/>
  <c r="G22" s="1"/>
  <c r="G23" s="1"/>
  <c r="G24" s="1"/>
  <c r="G25" s="1"/>
  <c r="G26" s="1"/>
</calcChain>
</file>

<file path=xl/sharedStrings.xml><?xml version="1.0" encoding="utf-8"?>
<sst xmlns="http://schemas.openxmlformats.org/spreadsheetml/2006/main" count="5" uniqueCount="5">
  <si>
    <t>Model: (ile liter - 1) * 2</t>
  </si>
  <si>
    <t>stała</t>
  </si>
  <si>
    <t>Max</t>
  </si>
  <si>
    <t>Ile liter</t>
  </si>
  <si>
    <t>Czynnik uczenia się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</si>
</sst>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M26"/>
  <sheetViews>
    <sheetView tabSelected="1" workbookViewId="0">
      <selection activeCell="J25" sqref="J25"/>
    </sheetView>
  </sheetViews>
  <sheetFormatPr defaultRowHeight="14.25"/>
  <sheetData>
    <row r="4" spans="3:13">
      <c r="C4" t="s">
        <v>0</v>
      </c>
      <c r="H4" t="s">
        <v>3</v>
      </c>
    </row>
    <row r="5" spans="3:13">
      <c r="H5">
        <v>4</v>
      </c>
    </row>
    <row r="8" spans="3:13">
      <c r="G8" t="s">
        <v>1</v>
      </c>
      <c r="H8" t="s">
        <v>2</v>
      </c>
      <c r="I8" t="s">
        <v>4</v>
      </c>
    </row>
    <row r="9" spans="3:13">
      <c r="G9">
        <v>0.7</v>
      </c>
      <c r="H9">
        <f>(H5-1)*1.7</f>
        <v>5.0999999999999996</v>
      </c>
      <c r="I9">
        <v>1.7</v>
      </c>
      <c r="J9">
        <f>LOG(I9)</f>
        <v>0.23044892137827391</v>
      </c>
    </row>
    <row r="13" spans="3:13">
      <c r="G13">
        <v>0</v>
      </c>
      <c r="H13">
        <v>6.4</v>
      </c>
      <c r="I13">
        <f>LOG(H13)</f>
        <v>0.80617997398388719</v>
      </c>
      <c r="J13">
        <f>$G$9 + $H$9 * $I$9^(-G13)</f>
        <v>5.8</v>
      </c>
      <c r="L13">
        <f>J13-$G$9</f>
        <v>5.0999999999999996</v>
      </c>
    </row>
    <row r="14" spans="3:13">
      <c r="G14">
        <f>G13+1</f>
        <v>1</v>
      </c>
      <c r="H14">
        <v>3.5</v>
      </c>
      <c r="I14">
        <f>LOG(H14)</f>
        <v>0.54406804435027567</v>
      </c>
      <c r="J14">
        <f>$G$9 + $H$9 * $I$9^(-G14)</f>
        <v>3.7</v>
      </c>
      <c r="L14">
        <f>J14-$G$9</f>
        <v>3</v>
      </c>
      <c r="M14">
        <f>L13/L14</f>
        <v>1.7</v>
      </c>
    </row>
    <row r="15" spans="3:13">
      <c r="G15">
        <f>G14+1</f>
        <v>2</v>
      </c>
      <c r="H15">
        <v>2.1</v>
      </c>
      <c r="I15">
        <f>LOG(H15)</f>
        <v>0.3222192947339193</v>
      </c>
      <c r="J15">
        <f>$G$9 + $H$9 * $I$9^(-G15)</f>
        <v>2.4647058823529413</v>
      </c>
      <c r="L15">
        <f>J15-$G$9</f>
        <v>1.7647058823529413</v>
      </c>
      <c r="M15">
        <f>L14/L15</f>
        <v>1.6999999999999997</v>
      </c>
    </row>
    <row r="16" spans="3:13">
      <c r="G16">
        <f t="shared" ref="G16:G26" si="0">G15+1</f>
        <v>3</v>
      </c>
      <c r="H16">
        <v>2.1</v>
      </c>
      <c r="I16">
        <f t="shared" ref="I16:I26" si="1">LOG(H16)</f>
        <v>0.3222192947339193</v>
      </c>
      <c r="J16">
        <f t="shared" ref="J16:J17" si="2">$G$9 + $H$9 * $I$9^(-G16)</f>
        <v>1.7380622837370241</v>
      </c>
    </row>
    <row r="17" spans="7:10">
      <c r="G17">
        <f t="shared" si="0"/>
        <v>4</v>
      </c>
      <c r="H17">
        <v>2.1</v>
      </c>
      <c r="I17">
        <f t="shared" si="1"/>
        <v>0.3222192947339193</v>
      </c>
      <c r="J17">
        <f t="shared" si="2"/>
        <v>1.3106248727864849</v>
      </c>
    </row>
    <row r="18" spans="7:10">
      <c r="G18">
        <f t="shared" si="0"/>
        <v>5</v>
      </c>
      <c r="H18">
        <v>2.1</v>
      </c>
      <c r="I18">
        <f t="shared" si="1"/>
        <v>0.3222192947339193</v>
      </c>
      <c r="J18">
        <f t="shared" ref="J18:J26" si="3">$G$9 + $H$9 * $I$9^(-G18)</f>
        <v>1.0591911016391087</v>
      </c>
    </row>
    <row r="19" spans="7:10">
      <c r="G19">
        <f t="shared" si="0"/>
        <v>6</v>
      </c>
      <c r="H19">
        <v>2.1</v>
      </c>
      <c r="I19">
        <f t="shared" si="1"/>
        <v>0.3222192947339193</v>
      </c>
      <c r="J19">
        <f t="shared" si="3"/>
        <v>0.91128888331712277</v>
      </c>
    </row>
    <row r="20" spans="7:10">
      <c r="G20">
        <f t="shared" si="0"/>
        <v>7</v>
      </c>
      <c r="H20">
        <v>2.1</v>
      </c>
      <c r="I20">
        <f t="shared" si="1"/>
        <v>0.3222192947339193</v>
      </c>
      <c r="J20">
        <f t="shared" si="3"/>
        <v>0.82428757842183698</v>
      </c>
    </row>
    <row r="21" spans="7:10">
      <c r="G21">
        <f t="shared" si="0"/>
        <v>8</v>
      </c>
      <c r="H21">
        <v>2.1</v>
      </c>
      <c r="I21">
        <f t="shared" si="1"/>
        <v>0.3222192947339193</v>
      </c>
      <c r="J21">
        <f t="shared" si="3"/>
        <v>0.7731103402481394</v>
      </c>
    </row>
    <row r="22" spans="7:10">
      <c r="G22">
        <f t="shared" si="0"/>
        <v>9</v>
      </c>
      <c r="H22">
        <v>2.1</v>
      </c>
      <c r="I22">
        <f t="shared" si="1"/>
        <v>0.3222192947339193</v>
      </c>
      <c r="J22">
        <f t="shared" si="3"/>
        <v>0.74300608249890554</v>
      </c>
    </row>
    <row r="23" spans="7:10">
      <c r="G23">
        <f t="shared" si="0"/>
        <v>10</v>
      </c>
      <c r="H23">
        <v>2.1</v>
      </c>
      <c r="I23">
        <f t="shared" si="1"/>
        <v>0.3222192947339193</v>
      </c>
      <c r="J23">
        <f t="shared" si="3"/>
        <v>0.7252976955875915</v>
      </c>
    </row>
    <row r="24" spans="7:10">
      <c r="G24">
        <f t="shared" si="0"/>
        <v>11</v>
      </c>
      <c r="H24">
        <v>2.1</v>
      </c>
      <c r="I24">
        <f t="shared" si="1"/>
        <v>0.3222192947339193</v>
      </c>
      <c r="J24">
        <f t="shared" si="3"/>
        <v>0.71488099740446553</v>
      </c>
    </row>
    <row r="25" spans="7:10">
      <c r="G25">
        <f t="shared" si="0"/>
        <v>12</v>
      </c>
      <c r="H25">
        <v>2.1</v>
      </c>
      <c r="I25">
        <f t="shared" si="1"/>
        <v>0.3222192947339193</v>
      </c>
      <c r="J25">
        <f t="shared" si="3"/>
        <v>0.70875352788497969</v>
      </c>
    </row>
    <row r="26" spans="7:10">
      <c r="G26">
        <f t="shared" si="0"/>
        <v>13</v>
      </c>
      <c r="H26">
        <v>2.1</v>
      </c>
      <c r="I26">
        <f t="shared" si="1"/>
        <v>0.3222192947339193</v>
      </c>
      <c r="J26">
        <f t="shared" si="3"/>
        <v>0.70514913404998802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eXPerience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eXPerience</dc:creator>
  <cp:lastModifiedBy>eXPerience</cp:lastModifiedBy>
  <dcterms:created xsi:type="dcterms:W3CDTF">2014-08-05T13:06:46Z</dcterms:created>
  <dcterms:modified xsi:type="dcterms:W3CDTF">2014-08-17T14:40:42Z</dcterms:modified>
</cp:coreProperties>
</file>