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hdan\Documents\Stanford\CS229-34\Project\prjsrc\linearRegression\"/>
    </mc:Choice>
  </mc:AlternateContent>
  <xr:revisionPtr revIDLastSave="0" documentId="13_ncr:40009_{76E12CA5-5BF1-4892-A0A0-9E9075A0E2AA}" xr6:coauthVersionLast="45" xr6:coauthVersionMax="45" xr10:uidLastSave="{00000000-0000-0000-0000-000000000000}"/>
  <bookViews>
    <workbookView xWindow="-21720" yWindow="-1620" windowWidth="21840" windowHeight="13740"/>
  </bookViews>
  <sheets>
    <sheet name="test_x_matrix" sheetId="1" r:id="rId1"/>
  </sheets>
  <calcPr calcId="0"/>
</workbook>
</file>

<file path=xl/calcChain.xml><?xml version="1.0" encoding="utf-8"?>
<calcChain xmlns="http://schemas.openxmlformats.org/spreadsheetml/2006/main">
  <c r="AS92" i="1" l="1"/>
  <c r="AS91" i="1"/>
  <c r="AS90" i="1"/>
  <c r="AS89" i="1"/>
  <c r="AS88" i="1"/>
  <c r="AS87" i="1"/>
  <c r="AS86" i="1"/>
  <c r="AS85" i="1"/>
  <c r="AS84" i="1"/>
  <c r="AS83" i="1"/>
  <c r="AS82" i="1"/>
  <c r="AS81" i="1"/>
  <c r="AS80" i="1"/>
  <c r="AS79" i="1"/>
  <c r="AS78" i="1"/>
  <c r="AS77" i="1"/>
  <c r="AS76" i="1"/>
  <c r="AS75" i="1"/>
  <c r="AS74" i="1"/>
  <c r="AS73" i="1"/>
  <c r="AS72" i="1"/>
  <c r="AS71" i="1"/>
  <c r="AS70" i="1"/>
  <c r="AS69" i="1"/>
  <c r="AS68" i="1"/>
  <c r="AS67" i="1"/>
  <c r="AS66" i="1"/>
  <c r="AS65" i="1"/>
  <c r="AS64" i="1"/>
  <c r="AS63" i="1"/>
  <c r="AS62" i="1"/>
  <c r="AS61" i="1"/>
  <c r="AS60" i="1"/>
  <c r="AS59" i="1"/>
  <c r="AS58" i="1"/>
  <c r="AS57" i="1"/>
  <c r="AS56" i="1"/>
  <c r="AS55" i="1"/>
  <c r="AS54" i="1"/>
  <c r="AS53" i="1"/>
  <c r="AS52" i="1"/>
  <c r="AS51" i="1"/>
  <c r="AS50" i="1"/>
  <c r="AS49" i="1"/>
  <c r="AS48" i="1"/>
  <c r="AS47" i="1"/>
  <c r="AS46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S6" i="1"/>
  <c r="AS5" i="1"/>
  <c r="AS4" i="1"/>
  <c r="AS3" i="1"/>
  <c r="AQ92" i="1"/>
  <c r="AQ91" i="1"/>
  <c r="AQ90" i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O92" i="1"/>
  <c r="AO91" i="1"/>
  <c r="AO90" i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3" i="1"/>
  <c r="AM92" i="1"/>
  <c r="AM91" i="1"/>
  <c r="AM90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M3" i="1"/>
  <c r="AK92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I92" i="1"/>
  <c r="AI91" i="1"/>
  <c r="AI90" i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65" i="1"/>
  <c r="AI64" i="1"/>
  <c r="AI63" i="1"/>
  <c r="AI62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G92" i="1"/>
  <c r="AG91" i="1"/>
  <c r="AG90" i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AS2" i="1"/>
  <c r="AQ2" i="1"/>
  <c r="AO2" i="1"/>
  <c r="AM2" i="1"/>
  <c r="AK2" i="1"/>
  <c r="AI2" i="1"/>
  <c r="AG2" i="1"/>
  <c r="AE2" i="1"/>
  <c r="AC2" i="1"/>
  <c r="AA2" i="1"/>
  <c r="Y2" i="1"/>
  <c r="W2" i="1"/>
  <c r="U2" i="1"/>
  <c r="S2" i="1"/>
  <c r="Q2" i="1"/>
  <c r="O2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K2" i="1"/>
  <c r="I2" i="1"/>
  <c r="G2" i="1"/>
  <c r="E2" i="1"/>
  <c r="AR99" i="1"/>
  <c r="AR98" i="1"/>
  <c r="AR95" i="1"/>
  <c r="AR96" i="1" s="1"/>
  <c r="AR97" i="1" s="1"/>
  <c r="AR94" i="1"/>
  <c r="AR93" i="1"/>
  <c r="AP99" i="1"/>
  <c r="AP98" i="1"/>
  <c r="AP96" i="1"/>
  <c r="AP97" i="1" s="1"/>
  <c r="AP95" i="1"/>
  <c r="AP94" i="1"/>
  <c r="AP93" i="1"/>
  <c r="AN99" i="1"/>
  <c r="AN98" i="1"/>
  <c r="AN96" i="1"/>
  <c r="AN97" i="1" s="1"/>
  <c r="AN95" i="1"/>
  <c r="AN94" i="1"/>
  <c r="AN93" i="1"/>
  <c r="AL99" i="1"/>
  <c r="AL98" i="1"/>
  <c r="AL96" i="1"/>
  <c r="AL97" i="1" s="1"/>
  <c r="AL95" i="1"/>
  <c r="AL94" i="1"/>
  <c r="AL93" i="1"/>
  <c r="AJ99" i="1"/>
  <c r="AJ98" i="1"/>
  <c r="AJ96" i="1"/>
  <c r="AJ97" i="1" s="1"/>
  <c r="AJ95" i="1"/>
  <c r="AJ94" i="1"/>
  <c r="AJ93" i="1"/>
  <c r="AH99" i="1"/>
  <c r="AH98" i="1"/>
  <c r="AH95" i="1"/>
  <c r="AH96" i="1" s="1"/>
  <c r="AH97" i="1" s="1"/>
  <c r="AH94" i="1"/>
  <c r="AH93" i="1"/>
  <c r="AF99" i="1"/>
  <c r="AF98" i="1"/>
  <c r="AF96" i="1"/>
  <c r="AF97" i="1" s="1"/>
  <c r="AF95" i="1"/>
  <c r="AF94" i="1"/>
  <c r="AF93" i="1"/>
  <c r="AD99" i="1"/>
  <c r="AD98" i="1"/>
  <c r="AD96" i="1"/>
  <c r="AD97" i="1" s="1"/>
  <c r="AD95" i="1"/>
  <c r="AD94" i="1"/>
  <c r="AD93" i="1"/>
  <c r="AB99" i="1"/>
  <c r="AB98" i="1"/>
  <c r="AB95" i="1"/>
  <c r="AB96" i="1" s="1"/>
  <c r="AB97" i="1" s="1"/>
  <c r="AB94" i="1"/>
  <c r="AB93" i="1"/>
  <c r="Z99" i="1"/>
  <c r="Z98" i="1"/>
  <c r="Z95" i="1"/>
  <c r="Z96" i="1" s="1"/>
  <c r="Z97" i="1" s="1"/>
  <c r="Z94" i="1"/>
  <c r="Z93" i="1"/>
  <c r="X99" i="1"/>
  <c r="X98" i="1"/>
  <c r="X96" i="1"/>
  <c r="X97" i="1" s="1"/>
  <c r="X95" i="1"/>
  <c r="X94" i="1"/>
  <c r="X93" i="1"/>
  <c r="V99" i="1"/>
  <c r="V98" i="1"/>
  <c r="V96" i="1"/>
  <c r="V97" i="1" s="1"/>
  <c r="V95" i="1"/>
  <c r="V94" i="1"/>
  <c r="V93" i="1"/>
  <c r="T99" i="1"/>
  <c r="T98" i="1"/>
  <c r="T96" i="1"/>
  <c r="T97" i="1" s="1"/>
  <c r="T95" i="1"/>
  <c r="T94" i="1"/>
  <c r="T93" i="1"/>
  <c r="R99" i="1"/>
  <c r="R98" i="1"/>
  <c r="R96" i="1"/>
  <c r="R97" i="1" s="1"/>
  <c r="R95" i="1"/>
  <c r="R94" i="1"/>
  <c r="R93" i="1"/>
  <c r="P99" i="1"/>
  <c r="P98" i="1"/>
  <c r="P96" i="1"/>
  <c r="P97" i="1" s="1"/>
  <c r="P95" i="1"/>
  <c r="P94" i="1"/>
  <c r="P93" i="1"/>
  <c r="N99" i="1"/>
  <c r="N98" i="1"/>
  <c r="N95" i="1"/>
  <c r="N96" i="1" s="1"/>
  <c r="N97" i="1" s="1"/>
  <c r="N94" i="1"/>
  <c r="N93" i="1"/>
  <c r="L99" i="1"/>
  <c r="L98" i="1"/>
  <c r="L96" i="1"/>
  <c r="L97" i="1" s="1"/>
  <c r="L95" i="1"/>
  <c r="L94" i="1"/>
  <c r="L93" i="1"/>
  <c r="J99" i="1"/>
  <c r="J98" i="1"/>
  <c r="J96" i="1"/>
  <c r="J97" i="1" s="1"/>
  <c r="J95" i="1"/>
  <c r="J94" i="1"/>
  <c r="J93" i="1"/>
  <c r="H99" i="1"/>
  <c r="H98" i="1"/>
  <c r="H96" i="1"/>
  <c r="H97" i="1" s="1"/>
  <c r="H95" i="1"/>
  <c r="H94" i="1"/>
  <c r="H93" i="1"/>
  <c r="F99" i="1"/>
  <c r="F98" i="1"/>
  <c r="F96" i="1"/>
  <c r="F97" i="1" s="1"/>
  <c r="F95" i="1"/>
  <c r="F94" i="1"/>
  <c r="F93" i="1"/>
  <c r="D99" i="1"/>
  <c r="D98" i="1"/>
  <c r="D95" i="1"/>
  <c r="D96" i="1" s="1"/>
  <c r="D97" i="1" s="1"/>
  <c r="D94" i="1"/>
  <c r="D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99" i="1"/>
  <c r="B98" i="1"/>
  <c r="B95" i="1"/>
  <c r="B94" i="1"/>
  <c r="B93" i="1"/>
  <c r="B96" i="1" l="1"/>
  <c r="B97" i="1" s="1"/>
</calcChain>
</file>

<file path=xl/sharedStrings.xml><?xml version="1.0" encoding="utf-8"?>
<sst xmlns="http://schemas.openxmlformats.org/spreadsheetml/2006/main" count="30" uniqueCount="30">
  <si>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</si>
  <si>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</si>
  <si>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</si>
  <si>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</si>
  <si>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</si>
  <si>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</si>
  <si>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</si>
  <si>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</si>
  <si>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</si>
  <si>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</si>
  <si>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</si>
  <si>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</si>
  <si>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</si>
  <si>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</si>
  <si>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</si>
  <si>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</si>
  <si>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</si>
  <si>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</si>
  <si>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</si>
  <si>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</si>
  <si>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</si>
  <si>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</si>
  <si>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y</t>
  </si>
  <si>
    <t>Observations</t>
  </si>
  <si>
    <t>Skewness</t>
  </si>
  <si>
    <t>Kurtosis</t>
  </si>
  <si>
    <t>JB</t>
  </si>
  <si>
    <t>p-value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</si>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</sst>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18" fillId="0" borderId="0" xfId="0" applyNumberFormat="1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99"/>
  <sheetViews>
    <sheetView tabSelected="1" topLeftCell="Z1" workbookViewId="0">
      <selection activeCell="AP12" sqref="AP12"/>
    </sheetView>
  </sheetViews>
  <sheetFormatPr defaultRowHeight="15" x14ac:dyDescent="0.25"/>
  <sheetData>
    <row r="1" spans="2:46" x14ac:dyDescent="0.25"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5</v>
      </c>
      <c r="N1" t="s">
        <v>6</v>
      </c>
      <c r="P1" t="s">
        <v>7</v>
      </c>
      <c r="R1" t="s">
        <v>8</v>
      </c>
      <c r="T1" t="s">
        <v>9</v>
      </c>
      <c r="V1" t="s">
        <v>10</v>
      </c>
      <c r="X1" t="s">
        <v>11</v>
      </c>
      <c r="Z1" t="s">
        <v>12</v>
      </c>
      <c r="AB1" t="s">
        <v>13</v>
      </c>
      <c r="AD1" t="s">
        <v>14</v>
      </c>
      <c r="AF1" t="s">
        <v>15</v>
      </c>
      <c r="AH1" t="s">
        <v>16</v>
      </c>
      <c r="AJ1" t="s">
        <v>17</v>
      </c>
      <c r="AL1" t="s">
        <v>18</v>
      </c>
      <c r="AN1" t="s">
        <v>19</v>
      </c>
      <c r="AP1" t="s">
        <v>20</v>
      </c>
      <c r="AR1" t="s">
        <v>21</v>
      </c>
      <c r="AT1" t="s">
        <v>22</v>
      </c>
    </row>
    <row r="2" spans="2:46" x14ac:dyDescent="0.25">
      <c r="B2" s="1">
        <v>167.665391999999</v>
      </c>
      <c r="C2" s="4">
        <f>STANDARDIZE(B2,$B$98,$B$99)</f>
        <v>1.4882467291328885</v>
      </c>
      <c r="D2" s="1">
        <v>119.43782</v>
      </c>
      <c r="E2" s="4">
        <f>STANDARDIZE(D2,$D$98,$D$99)</f>
        <v>-0.93034960531126987</v>
      </c>
      <c r="F2" s="1">
        <v>89.768056000000001</v>
      </c>
      <c r="G2" s="4">
        <f>STANDARDIZE(F2,$F$98,$F$99)</f>
        <v>-1.326053099943852</v>
      </c>
      <c r="H2" s="1">
        <v>170</v>
      </c>
      <c r="I2" s="4">
        <f>STANDARDIZE(H2,$H$98,$H$99)</f>
        <v>1.4015009107738261</v>
      </c>
      <c r="J2" s="1">
        <v>121</v>
      </c>
      <c r="K2" s="4">
        <f>STANDARDIZE(J2,$J$98,$J$99)</f>
        <v>-1.2028728300066442</v>
      </c>
      <c r="L2" s="1">
        <v>92</v>
      </c>
      <c r="M2" s="4">
        <f>STANDARDIZE(L2,$L$98,$L$99)</f>
        <v>-1.3924291702626013</v>
      </c>
      <c r="N2" s="1">
        <v>1.8379742943101801E-4</v>
      </c>
      <c r="O2" s="4">
        <f>STANDARDIZE(N2,$N$98,$N$99)</f>
        <v>1.6887307911022009</v>
      </c>
      <c r="P2" s="1">
        <v>0.16797991100148299</v>
      </c>
      <c r="Q2" s="4">
        <f>STANDARDIZE(P2,$P$98,$P$99)</f>
        <v>1.6509106084354193</v>
      </c>
      <c r="R2" s="1">
        <v>4.2509575741822498</v>
      </c>
      <c r="S2" s="4">
        <f>STANDARDIZE(R2,$R$98,$R$99)</f>
        <v>0.53002409307004439</v>
      </c>
      <c r="T2" s="1">
        <v>0.30259213247223399</v>
      </c>
      <c r="U2" s="4">
        <f>STANDARDIZE(T2,$T$98,$T$99)</f>
        <v>1.5377874801256985</v>
      </c>
      <c r="V2" s="1">
        <v>15.658756</v>
      </c>
      <c r="W2" s="4">
        <f>STANDARDIZE(V2,$V$98,$V$99)</f>
        <v>-0.61670326933361264</v>
      </c>
      <c r="X2" s="1">
        <v>120.271895999999</v>
      </c>
      <c r="Y2" s="4">
        <f>STANDARDIZE(X2,$X$98,$X$99)</f>
        <v>1.4560728070878823</v>
      </c>
      <c r="Z2" s="1">
        <v>167.665391999999</v>
      </c>
      <c r="AA2" s="4">
        <f>STANDARDIZE(Z2,$Z$98,$Z$99)</f>
        <v>1.4882231833971082</v>
      </c>
      <c r="AB2" s="1">
        <v>16</v>
      </c>
      <c r="AC2" s="4">
        <f>STANDARDIZE(AB2,$AB$98,$AB$99)</f>
        <v>-0.52140488324502832</v>
      </c>
      <c r="AD2" s="1">
        <v>117</v>
      </c>
      <c r="AE2" s="4">
        <f>STANDARDIZE(AD2,$AD$98,$AD$99)</f>
        <v>1.4949857560576179</v>
      </c>
      <c r="AF2" s="1">
        <v>170</v>
      </c>
      <c r="AG2" s="4">
        <f>STANDARDIZE(AF2,$AF$98,$AF$99)</f>
        <v>1.4015009107738261</v>
      </c>
      <c r="AH2" s="1">
        <v>129.98921200000001</v>
      </c>
      <c r="AI2" s="4">
        <f>STANDARDIZE(AH2,$AH$98,$AH$99)</f>
        <v>0.41446650089609344</v>
      </c>
      <c r="AJ2" s="1">
        <v>132</v>
      </c>
      <c r="AK2" s="4">
        <f>STANDARDIZE(AJ2,$AJ$98,$AJ$99)</f>
        <v>0.18135498524337768</v>
      </c>
      <c r="AL2" s="1">
        <v>6.3449221019037303</v>
      </c>
      <c r="AM2" s="4">
        <f>STANDARDIZE(AL2,$AL$98,$AL$99)</f>
        <v>0.40092964357954075</v>
      </c>
      <c r="AN2" s="1">
        <v>21.670000821851701</v>
      </c>
      <c r="AO2" s="4">
        <f>STANDARDIZE(AN2,$AN$98,$AN$99)</f>
        <v>3.5554934132323898E-2</v>
      </c>
      <c r="AP2" s="1">
        <v>2.6040879653785001E-2</v>
      </c>
      <c r="AQ2" s="4">
        <f>STANDARDIZE(AP2,$AP$98,$AP$99)</f>
        <v>-0.40349743885341355</v>
      </c>
      <c r="AR2" s="1">
        <v>0.157691352722686</v>
      </c>
      <c r="AS2" s="4">
        <f>STANDARDIZE(AR2,$AR$98,$AR$99)</f>
        <v>-0.29095453770140389</v>
      </c>
      <c r="AT2">
        <v>4.0999999999999996</v>
      </c>
    </row>
    <row r="3" spans="2:46" x14ac:dyDescent="0.25">
      <c r="B3" s="1">
        <v>189.579836</v>
      </c>
      <c r="C3" s="4">
        <f t="shared" ref="C3:C66" si="0">STANDARDIZE(B3,$B$98,$B$99)</f>
        <v>3.3446658569974299</v>
      </c>
      <c r="D3" s="1">
        <v>127.70672</v>
      </c>
      <c r="E3" s="4">
        <f t="shared" ref="E3:E66" si="1">STANDARDIZE(D3,$D$98,$D$99)</f>
        <v>1.1704041827150784</v>
      </c>
      <c r="F3" s="1">
        <v>105.926224</v>
      </c>
      <c r="G3" s="4">
        <f t="shared" ref="G3:G66" si="2">STANDARDIZE(F3,$F$98,$F$99)</f>
        <v>0.29767974467984143</v>
      </c>
      <c r="H3" s="1">
        <v>192</v>
      </c>
      <c r="I3" s="4">
        <f t="shared" ref="I3:I66" si="3">STANDARDIZE(H3,$H$98,$H$99)</f>
        <v>3.2152079717752478</v>
      </c>
      <c r="J3" s="1">
        <v>130</v>
      </c>
      <c r="K3" s="4">
        <f t="shared" ref="K3:K66" si="4">STANDARDIZE(J3,$J$98,$J$99)</f>
        <v>0.98150155530475625</v>
      </c>
      <c r="L3" s="1">
        <v>108</v>
      </c>
      <c r="M3" s="4">
        <f t="shared" ref="M3:M66" si="5">STANDARDIZE(L3,$L$98,$L$99)</f>
        <v>0.23207152837710093</v>
      </c>
      <c r="N3" s="1">
        <v>1.62906923967906E-4</v>
      </c>
      <c r="O3" s="4">
        <f t="shared" ref="O3:O66" si="6">STANDARDIZE(N3,$N$98,$N$99)</f>
        <v>1.117402117049499</v>
      </c>
      <c r="P3" s="1">
        <v>0.19500705223703199</v>
      </c>
      <c r="Q3" s="4">
        <f t="shared" ref="Q3:Q66" si="7">STANDARDIZE(P3,$P$98,$P$99)</f>
        <v>2.2830648306945198</v>
      </c>
      <c r="R3" s="1">
        <v>6.6815157928451203</v>
      </c>
      <c r="S3" s="4">
        <f t="shared" ref="S3:S66" si="8">STANDARDIZE(R3,$R$98,$R$99)</f>
        <v>3.2406785457897254</v>
      </c>
      <c r="T3" s="1">
        <v>0.28308594415965599</v>
      </c>
      <c r="U3" s="4">
        <f t="shared" ref="U3:U66" si="9">STANDARDIZE(T3,$T$98,$T$99)</f>
        <v>1.2806127351314474</v>
      </c>
      <c r="V3" s="1">
        <v>10.4025359999999</v>
      </c>
      <c r="W3" s="4">
        <f t="shared" ref="W3:W66" si="10">STANDARDIZE(V3,$V$98,$V$99)</f>
        <v>-2.0311978356327525</v>
      </c>
      <c r="X3" s="1">
        <v>114.724608</v>
      </c>
      <c r="Y3" s="4">
        <f t="shared" ref="Y3:Y66" si="11">STANDARDIZE(X3,$X$98,$X$99)</f>
        <v>1.2556427892965771</v>
      </c>
      <c r="Z3" s="1">
        <v>189.579839999999</v>
      </c>
      <c r="AA3" s="4">
        <f t="shared" ref="AA3:AA66" si="12">STANDARDIZE(Z3,$Z$98,$Z$99)</f>
        <v>3.3446251142610652</v>
      </c>
      <c r="AB3" s="1">
        <v>10</v>
      </c>
      <c r="AC3" s="4">
        <f t="shared" ref="AC3:AC66" si="13">STANDARDIZE(AB3,$AB$98,$AB$99)</f>
        <v>-2.1118354209644998</v>
      </c>
      <c r="AD3" s="1">
        <v>111</v>
      </c>
      <c r="AE3" s="4">
        <f t="shared" ref="AE3:AE66" si="14">STANDARDIZE(AD3,$AD$98,$AD$99)</f>
        <v>1.2728131314502529</v>
      </c>
      <c r="AF3" s="1">
        <v>192</v>
      </c>
      <c r="AG3" s="4">
        <f t="shared" ref="AG3:AG66" si="15">STANDARDIZE(AF3,$AF$98,$AF$99)</f>
        <v>3.2152079717752478</v>
      </c>
      <c r="AH3" s="1">
        <v>143.19208800000001</v>
      </c>
      <c r="AI3" s="4">
        <f t="shared" ref="AI3:AI66" si="16">STANDARDIZE(AH3,$AH$98,$AH$99)</f>
        <v>3.7451329326543514</v>
      </c>
      <c r="AJ3" s="1">
        <v>146</v>
      </c>
      <c r="AK3" s="4">
        <f t="shared" ref="AK3:AK66" si="17">STANDARDIZE(AJ3,$AJ$98,$AJ$99)</f>
        <v>3.3903306963553774</v>
      </c>
      <c r="AL3" s="1">
        <v>6.5977019352757003</v>
      </c>
      <c r="AM3" s="4">
        <f t="shared" ref="AM3:AM66" si="18">STANDARDIZE(AL3,$AL$98,$AL$99)</f>
        <v>1.3078909994857599</v>
      </c>
      <c r="AN3" s="1">
        <v>25.886346327750701</v>
      </c>
      <c r="AO3" s="4">
        <f t="shared" ref="AO3:AO66" si="19">STANDARDIZE(AN3,$AN$98,$AN$99)</f>
        <v>1.2591753649264035</v>
      </c>
      <c r="AP3" s="1">
        <v>2.17221668051952E-2</v>
      </c>
      <c r="AQ3" s="4">
        <f t="shared" ref="AQ3:AQ66" si="20">STANDARDIZE(AP3,$AP$98,$AP$99)</f>
        <v>-1.1007266620041671</v>
      </c>
      <c r="AR3" s="1">
        <v>0.14008109295284499</v>
      </c>
      <c r="AS3" s="4">
        <f t="shared" ref="AS3:AS66" si="21">STANDARDIZE(AR3,$AR$98,$AR$99)</f>
        <v>-0.95124537017210287</v>
      </c>
      <c r="AT3">
        <v>3.3</v>
      </c>
    </row>
    <row r="4" spans="2:46" x14ac:dyDescent="0.25">
      <c r="B4" s="1">
        <v>152.132148</v>
      </c>
      <c r="C4" s="4">
        <f t="shared" si="0"/>
        <v>0.17239261577350087</v>
      </c>
      <c r="D4" s="1">
        <v>124.340879999999</v>
      </c>
      <c r="E4" s="4">
        <f t="shared" si="1"/>
        <v>0.31529635339162504</v>
      </c>
      <c r="F4" s="1">
        <v>111.725195999999</v>
      </c>
      <c r="G4" s="4">
        <f t="shared" si="2"/>
        <v>0.88041791781008238</v>
      </c>
      <c r="H4" s="1">
        <v>154</v>
      </c>
      <c r="I4" s="4">
        <f t="shared" si="3"/>
        <v>8.2441230045519176E-2</v>
      </c>
      <c r="J4" s="1">
        <v>126</v>
      </c>
      <c r="K4" s="4">
        <f t="shared" si="4"/>
        <v>1.0668495166356009E-2</v>
      </c>
      <c r="L4" s="1">
        <v>113</v>
      </c>
      <c r="M4" s="4">
        <f t="shared" si="5"/>
        <v>0.73972799670200795</v>
      </c>
      <c r="N4" s="1">
        <v>1.0775788511648499E-4</v>
      </c>
      <c r="O4" s="4">
        <f t="shared" si="6"/>
        <v>-0.39085374099567083</v>
      </c>
      <c r="P4" s="1">
        <v>0.10052072059629601</v>
      </c>
      <c r="Q4" s="4">
        <f t="shared" si="7"/>
        <v>7.3066630296556523E-2</v>
      </c>
      <c r="R4" s="1">
        <v>5.4058281738826004</v>
      </c>
      <c r="S4" s="4">
        <f t="shared" si="8"/>
        <v>1.817981365336071</v>
      </c>
      <c r="T4" s="1">
        <v>0.153139387319839</v>
      </c>
      <c r="U4" s="4">
        <f t="shared" si="9"/>
        <v>-0.43263703374377932</v>
      </c>
      <c r="V4" s="1">
        <v>12.778852000000001</v>
      </c>
      <c r="W4" s="4">
        <f t="shared" si="10"/>
        <v>-1.3917105101764771</v>
      </c>
      <c r="X4" s="1">
        <v>70.112132000000003</v>
      </c>
      <c r="Y4" s="4">
        <f t="shared" si="11"/>
        <v>-0.35625826188298731</v>
      </c>
      <c r="Z4" s="1">
        <v>152.133228</v>
      </c>
      <c r="AA4" s="4">
        <f t="shared" si="12"/>
        <v>0.17247298790535837</v>
      </c>
      <c r="AB4" s="1">
        <v>12</v>
      </c>
      <c r="AC4" s="4">
        <f t="shared" si="13"/>
        <v>-1.5816919083913428</v>
      </c>
      <c r="AD4" s="1">
        <v>67</v>
      </c>
      <c r="AE4" s="4">
        <f t="shared" si="14"/>
        <v>-0.35645278233709099</v>
      </c>
      <c r="AF4" s="1">
        <v>154</v>
      </c>
      <c r="AG4" s="4">
        <f t="shared" si="15"/>
        <v>8.2441230045519176E-2</v>
      </c>
      <c r="AH4" s="1">
        <v>130.954723999999</v>
      </c>
      <c r="AI4" s="4">
        <f t="shared" si="16"/>
        <v>0.65803452409470797</v>
      </c>
      <c r="AJ4" s="1">
        <v>132</v>
      </c>
      <c r="AK4" s="4">
        <f t="shared" si="17"/>
        <v>0.18135498524337768</v>
      </c>
      <c r="AL4" s="1">
        <v>6.6394739453984197</v>
      </c>
      <c r="AM4" s="4">
        <f t="shared" si="18"/>
        <v>1.4577668753990123</v>
      </c>
      <c r="AN4" s="1">
        <v>27.183246937844299</v>
      </c>
      <c r="AO4" s="4">
        <f t="shared" si="19"/>
        <v>1.6355472919896896</v>
      </c>
      <c r="AP4" s="1">
        <v>2.2068416526154599E-2</v>
      </c>
      <c r="AQ4" s="4">
        <f t="shared" si="20"/>
        <v>-1.04482680655545</v>
      </c>
      <c r="AR4" s="1">
        <v>0.14384341780512799</v>
      </c>
      <c r="AS4" s="4">
        <f t="shared" si="21"/>
        <v>-0.81017825127624266</v>
      </c>
      <c r="AT4">
        <v>4.95</v>
      </c>
    </row>
    <row r="5" spans="2:46" x14ac:dyDescent="0.25">
      <c r="B5" s="1">
        <v>158.42808400000001</v>
      </c>
      <c r="C5" s="4">
        <f t="shared" si="0"/>
        <v>0.70573473561968347</v>
      </c>
      <c r="D5" s="1">
        <v>120.19046400000001</v>
      </c>
      <c r="E5" s="4">
        <f t="shared" si="1"/>
        <v>-0.73913677965909008</v>
      </c>
      <c r="F5" s="1">
        <v>104.62244800000001</v>
      </c>
      <c r="G5" s="4">
        <f t="shared" si="2"/>
        <v>0.16666341205895899</v>
      </c>
      <c r="H5" s="1">
        <v>162</v>
      </c>
      <c r="I5" s="4">
        <f t="shared" si="3"/>
        <v>0.74197107040967258</v>
      </c>
      <c r="J5" s="1">
        <v>124</v>
      </c>
      <c r="K5" s="4">
        <f t="shared" si="4"/>
        <v>-0.47474803490284412</v>
      </c>
      <c r="L5" s="1">
        <v>108</v>
      </c>
      <c r="M5" s="4">
        <f t="shared" si="5"/>
        <v>0.23207152837710093</v>
      </c>
      <c r="N5" s="1">
        <v>1.3817498526554699E-4</v>
      </c>
      <c r="O5" s="4">
        <f t="shared" si="6"/>
        <v>0.44101514448332363</v>
      </c>
      <c r="P5" s="1">
        <v>0.13724003758716</v>
      </c>
      <c r="Q5" s="4">
        <f t="shared" si="7"/>
        <v>0.93191703818630101</v>
      </c>
      <c r="R5" s="1">
        <v>5.9123305114794302</v>
      </c>
      <c r="S5" s="4">
        <f t="shared" si="8"/>
        <v>2.3828527624405105</v>
      </c>
      <c r="T5" s="1">
        <v>0.20454486668743899</v>
      </c>
      <c r="U5" s="4">
        <f t="shared" si="9"/>
        <v>0.24510640007435475</v>
      </c>
      <c r="V5" s="1">
        <v>11.4956279999999</v>
      </c>
      <c r="W5" s="4">
        <f t="shared" si="10"/>
        <v>-1.7370372612151996</v>
      </c>
      <c r="X5" s="1">
        <v>89.0757159999999</v>
      </c>
      <c r="Y5" s="4">
        <f t="shared" si="11"/>
        <v>0.32891825653602635</v>
      </c>
      <c r="Z5" s="1">
        <v>158.42808400000001</v>
      </c>
      <c r="AA5" s="4">
        <f t="shared" si="12"/>
        <v>0.7057185815388638</v>
      </c>
      <c r="AB5" s="1">
        <v>12</v>
      </c>
      <c r="AC5" s="4">
        <f t="shared" si="13"/>
        <v>-1.5816919083913428</v>
      </c>
      <c r="AD5" s="1">
        <v>85</v>
      </c>
      <c r="AE5" s="4">
        <f t="shared" si="14"/>
        <v>0.31006509148500422</v>
      </c>
      <c r="AF5" s="1">
        <v>162</v>
      </c>
      <c r="AG5" s="4">
        <f t="shared" si="15"/>
        <v>0.74197107040967258</v>
      </c>
      <c r="AH5" s="1">
        <v>129.25787600000001</v>
      </c>
      <c r="AI5" s="4">
        <f t="shared" si="16"/>
        <v>0.2299736475559308</v>
      </c>
      <c r="AJ5" s="1">
        <v>133</v>
      </c>
      <c r="AK5" s="4">
        <f t="shared" si="17"/>
        <v>0.41056753603709195</v>
      </c>
      <c r="AL5" s="1">
        <v>6.3559942034057997</v>
      </c>
      <c r="AM5" s="4">
        <f t="shared" si="18"/>
        <v>0.44065578809468176</v>
      </c>
      <c r="AN5" s="1">
        <v>23.889682291077499</v>
      </c>
      <c r="AO5" s="4">
        <f t="shared" si="19"/>
        <v>0.679725956597096</v>
      </c>
      <c r="AP5" s="1">
        <v>2.6255920168262101E-2</v>
      </c>
      <c r="AQ5" s="4">
        <f t="shared" si="20"/>
        <v>-0.36878049051456668</v>
      </c>
      <c r="AR5" s="1">
        <v>0.15072590313942599</v>
      </c>
      <c r="AS5" s="4">
        <f t="shared" si="21"/>
        <v>-0.55212175294827792</v>
      </c>
      <c r="AT5">
        <v>3.52</v>
      </c>
    </row>
    <row r="6" spans="2:46" x14ac:dyDescent="0.25">
      <c r="B6" s="1">
        <v>151.059395999999</v>
      </c>
      <c r="C6" s="4">
        <f t="shared" si="0"/>
        <v>8.1517513842705183E-2</v>
      </c>
      <c r="D6" s="1">
        <v>120.054463999999</v>
      </c>
      <c r="E6" s="4">
        <f t="shared" si="1"/>
        <v>-0.77368823331963665</v>
      </c>
      <c r="F6" s="1">
        <v>104.847464</v>
      </c>
      <c r="G6" s="4">
        <f t="shared" si="2"/>
        <v>0.18927524959931871</v>
      </c>
      <c r="H6" s="1">
        <v>152</v>
      </c>
      <c r="I6" s="4">
        <f t="shared" si="3"/>
        <v>-8.2441230045519176E-2</v>
      </c>
      <c r="J6" s="1">
        <v>121</v>
      </c>
      <c r="K6" s="4">
        <f t="shared" si="4"/>
        <v>-1.2028728300066442</v>
      </c>
      <c r="L6" s="1">
        <v>106</v>
      </c>
      <c r="M6" s="4">
        <f t="shared" si="5"/>
        <v>2.9008941047138158E-2</v>
      </c>
      <c r="N6" s="1">
        <v>1.2577740143873299E-4</v>
      </c>
      <c r="O6" s="4">
        <f t="shared" si="6"/>
        <v>0.10195704262274224</v>
      </c>
      <c r="P6" s="1">
        <v>0.11436129454982399</v>
      </c>
      <c r="Q6" s="4">
        <f t="shared" si="7"/>
        <v>0.3967922210632161</v>
      </c>
      <c r="R6" s="1">
        <v>5.0777184191490701</v>
      </c>
      <c r="S6" s="4">
        <f t="shared" si="8"/>
        <v>1.4520604172920903</v>
      </c>
      <c r="T6" s="1">
        <v>0.18058105984341299</v>
      </c>
      <c r="U6" s="4">
        <f t="shared" si="9"/>
        <v>-7.0838766425956268E-2</v>
      </c>
      <c r="V6" s="1">
        <v>13.453936000000001</v>
      </c>
      <c r="W6" s="4">
        <f t="shared" si="10"/>
        <v>-1.2100395280266678</v>
      </c>
      <c r="X6" s="1">
        <v>80.287227999999899</v>
      </c>
      <c r="Y6" s="4">
        <f t="shared" si="11"/>
        <v>1.1379883515013345E-2</v>
      </c>
      <c r="Z6" s="1">
        <v>151.059395999999</v>
      </c>
      <c r="AA6" s="4">
        <f t="shared" si="12"/>
        <v>8.1507256154991187E-2</v>
      </c>
      <c r="AB6" s="1">
        <v>13</v>
      </c>
      <c r="AC6" s="4">
        <f t="shared" si="13"/>
        <v>-1.316620152104764</v>
      </c>
      <c r="AD6" s="1">
        <v>77</v>
      </c>
      <c r="AE6" s="4">
        <f t="shared" si="14"/>
        <v>1.3834925341850785E-2</v>
      </c>
      <c r="AF6" s="1">
        <v>152</v>
      </c>
      <c r="AG6" s="4">
        <f t="shared" si="15"/>
        <v>-8.2441230045519176E-2</v>
      </c>
      <c r="AH6" s="1">
        <v>127.037924</v>
      </c>
      <c r="AI6" s="4">
        <f t="shared" si="16"/>
        <v>-0.33004975995881275</v>
      </c>
      <c r="AJ6" s="1">
        <v>128</v>
      </c>
      <c r="AK6" s="4">
        <f t="shared" si="17"/>
        <v>-0.73549521793147943</v>
      </c>
      <c r="AL6" s="1">
        <v>6.6593364692224704</v>
      </c>
      <c r="AM6" s="4">
        <f t="shared" si="18"/>
        <v>1.5290326140415085</v>
      </c>
      <c r="AN6" s="1">
        <v>25.5104511479162</v>
      </c>
      <c r="AO6" s="4">
        <f t="shared" si="19"/>
        <v>1.1500872882403255</v>
      </c>
      <c r="AP6" s="1">
        <v>1.9610251543888801E-2</v>
      </c>
      <c r="AQ6" s="4">
        <f t="shared" si="20"/>
        <v>-1.4416821940399904</v>
      </c>
      <c r="AR6" s="1">
        <v>0.12709530260153701</v>
      </c>
      <c r="AS6" s="4">
        <f t="shared" si="21"/>
        <v>-1.4381432600055886</v>
      </c>
      <c r="AT6">
        <v>4.47</v>
      </c>
    </row>
    <row r="7" spans="2:46" x14ac:dyDescent="0.25">
      <c r="B7" s="1">
        <v>139.784964</v>
      </c>
      <c r="C7" s="4">
        <f t="shared" si="0"/>
        <v>-0.87356358338272555</v>
      </c>
      <c r="D7" s="1">
        <v>135.037531999999</v>
      </c>
      <c r="E7" s="4">
        <f t="shared" si="1"/>
        <v>3.0328322055847354</v>
      </c>
      <c r="F7" s="1">
        <v>104.483779999999</v>
      </c>
      <c r="G7" s="4">
        <f t="shared" si="2"/>
        <v>0.15272867724868164</v>
      </c>
      <c r="H7" s="1">
        <v>143</v>
      </c>
      <c r="I7" s="4">
        <f t="shared" si="3"/>
        <v>-0.82441230045519176</v>
      </c>
      <c r="J7" s="1">
        <v>138</v>
      </c>
      <c r="K7" s="4">
        <f t="shared" si="4"/>
        <v>2.9231676755815568</v>
      </c>
      <c r="L7" s="1">
        <v>108</v>
      </c>
      <c r="M7" s="4">
        <f t="shared" si="5"/>
        <v>0.23207152837710093</v>
      </c>
      <c r="N7" s="1">
        <v>7.5946640180564397E-5</v>
      </c>
      <c r="O7" s="4">
        <f t="shared" si="6"/>
        <v>-1.2608507078616802</v>
      </c>
      <c r="P7" s="1">
        <v>1.7274539272068901E-2</v>
      </c>
      <c r="Q7" s="4">
        <f t="shared" si="7"/>
        <v>-1.8740288672412861</v>
      </c>
      <c r="R7" s="1">
        <v>1.31075934634803</v>
      </c>
      <c r="S7" s="4">
        <f t="shared" si="8"/>
        <v>-2.7490010119290136</v>
      </c>
      <c r="T7" s="1">
        <v>0.14451781026884</v>
      </c>
      <c r="U7" s="4">
        <f t="shared" si="9"/>
        <v>-0.54630618550262022</v>
      </c>
      <c r="V7" s="1">
        <v>36.2990279999999</v>
      </c>
      <c r="W7" s="4">
        <f t="shared" si="10"/>
        <v>4.9377736343986482</v>
      </c>
      <c r="X7" s="1">
        <v>67.153763999999896</v>
      </c>
      <c r="Y7" s="4">
        <f t="shared" si="11"/>
        <v>-0.46314756542615221</v>
      </c>
      <c r="Z7" s="1">
        <v>139.785651999999</v>
      </c>
      <c r="AA7" s="4">
        <f t="shared" si="12"/>
        <v>-0.87350653792578792</v>
      </c>
      <c r="AB7" s="1">
        <v>36</v>
      </c>
      <c r="AC7" s="4">
        <f t="shared" si="13"/>
        <v>4.7800302424865437</v>
      </c>
      <c r="AD7" s="1">
        <v>62</v>
      </c>
      <c r="AE7" s="4">
        <f t="shared" si="14"/>
        <v>-0.54159663617656184</v>
      </c>
      <c r="AF7" s="1">
        <v>143</v>
      </c>
      <c r="AG7" s="4">
        <f t="shared" si="15"/>
        <v>-0.82441230045519176</v>
      </c>
      <c r="AH7" s="1">
        <v>132.556408</v>
      </c>
      <c r="AI7" s="4">
        <f t="shared" si="16"/>
        <v>1.0620885448313735</v>
      </c>
      <c r="AJ7" s="1">
        <v>136</v>
      </c>
      <c r="AK7" s="4">
        <f t="shared" si="17"/>
        <v>1.0982051884182347</v>
      </c>
      <c r="AL7" s="1">
        <v>6.5079267976024999</v>
      </c>
      <c r="AM7" s="4">
        <f t="shared" si="18"/>
        <v>0.98578231104882075</v>
      </c>
      <c r="AN7" s="1">
        <v>24.7851288101864</v>
      </c>
      <c r="AO7" s="4">
        <f t="shared" si="19"/>
        <v>0.93959238688183933</v>
      </c>
      <c r="AP7" s="1">
        <v>2.24959650046892E-2</v>
      </c>
      <c r="AQ7" s="4">
        <f t="shared" si="20"/>
        <v>-0.97580177432963178</v>
      </c>
      <c r="AR7" s="1">
        <v>0.13643049060968701</v>
      </c>
      <c r="AS7" s="4">
        <f t="shared" si="21"/>
        <v>-1.0881234907499362</v>
      </c>
      <c r="AT7">
        <v>4.41</v>
      </c>
    </row>
    <row r="8" spans="2:46" x14ac:dyDescent="0.25">
      <c r="B8" s="1">
        <v>148.83362399999899</v>
      </c>
      <c r="C8" s="4">
        <f t="shared" si="0"/>
        <v>-0.10703236289909759</v>
      </c>
      <c r="D8" s="1">
        <v>127.876251999999</v>
      </c>
      <c r="E8" s="4">
        <f t="shared" si="1"/>
        <v>1.2134746021408269</v>
      </c>
      <c r="F8" s="1">
        <v>118.262128</v>
      </c>
      <c r="G8" s="4">
        <f t="shared" si="2"/>
        <v>1.5373136247660488</v>
      </c>
      <c r="H8" s="1">
        <v>151</v>
      </c>
      <c r="I8" s="4">
        <f t="shared" si="3"/>
        <v>-0.16488246009103835</v>
      </c>
      <c r="J8" s="1">
        <v>130</v>
      </c>
      <c r="K8" s="4">
        <f t="shared" si="4"/>
        <v>0.98150155530475625</v>
      </c>
      <c r="L8" s="1">
        <v>120</v>
      </c>
      <c r="M8" s="4">
        <f t="shared" si="5"/>
        <v>1.4504470523568775</v>
      </c>
      <c r="N8" s="1">
        <v>8.9574981584728504E-5</v>
      </c>
      <c r="O8" s="4">
        <f t="shared" si="6"/>
        <v>-0.88813295635837508</v>
      </c>
      <c r="P8" s="1">
        <v>7.5737708761793393E-2</v>
      </c>
      <c r="Q8" s="4">
        <f t="shared" si="7"/>
        <v>-0.50659828634921766</v>
      </c>
      <c r="R8" s="1">
        <v>5.3597049507578598</v>
      </c>
      <c r="S8" s="4">
        <f t="shared" si="8"/>
        <v>1.7665429265540362</v>
      </c>
      <c r="T8" s="1">
        <v>0.114458937557344</v>
      </c>
      <c r="U8" s="4">
        <f t="shared" si="9"/>
        <v>-0.94261031219911728</v>
      </c>
      <c r="V8" s="1">
        <v>13.035512000000001</v>
      </c>
      <c r="W8" s="4">
        <f t="shared" si="10"/>
        <v>-1.3226410695163962</v>
      </c>
      <c r="X8" s="1">
        <v>54.159135999999897</v>
      </c>
      <c r="Y8" s="4">
        <f t="shared" si="11"/>
        <v>-0.9326587069482547</v>
      </c>
      <c r="Z8" s="1">
        <v>148.83362399999899</v>
      </c>
      <c r="AA8" s="4">
        <f t="shared" si="12"/>
        <v>-0.10704083953343062</v>
      </c>
      <c r="AB8" s="1">
        <v>13</v>
      </c>
      <c r="AC8" s="4">
        <f t="shared" si="13"/>
        <v>-1.316620152104764</v>
      </c>
      <c r="AD8" s="1">
        <v>51</v>
      </c>
      <c r="AE8" s="4">
        <f t="shared" si="14"/>
        <v>-0.94891311462339778</v>
      </c>
      <c r="AF8" s="1">
        <v>151</v>
      </c>
      <c r="AG8" s="4">
        <f t="shared" si="15"/>
        <v>-0.16488246009103835</v>
      </c>
      <c r="AH8" s="1">
        <v>132.373232</v>
      </c>
      <c r="AI8" s="4">
        <f t="shared" si="16"/>
        <v>1.0158790557546178</v>
      </c>
      <c r="AJ8" s="1">
        <v>134</v>
      </c>
      <c r="AK8" s="4">
        <f t="shared" si="17"/>
        <v>0.63978008683080623</v>
      </c>
      <c r="AL8" s="1">
        <v>6.6474142058381798</v>
      </c>
      <c r="AM8" s="4">
        <f t="shared" si="18"/>
        <v>1.4862561313599343</v>
      </c>
      <c r="AN8" s="1">
        <v>26.470473699467</v>
      </c>
      <c r="AO8" s="4">
        <f t="shared" si="19"/>
        <v>1.42869424928209</v>
      </c>
      <c r="AP8" s="1">
        <v>2.10750313679684E-2</v>
      </c>
      <c r="AQ8" s="4">
        <f t="shared" si="20"/>
        <v>-1.2052026375991403</v>
      </c>
      <c r="AR8" s="1">
        <v>0.13027925803537199</v>
      </c>
      <c r="AS8" s="4">
        <f t="shared" si="21"/>
        <v>-1.3187619100747416</v>
      </c>
      <c r="AT8">
        <v>4.4800000000000004</v>
      </c>
    </row>
    <row r="9" spans="2:46" x14ac:dyDescent="0.25">
      <c r="B9" s="1">
        <v>153.586627999999</v>
      </c>
      <c r="C9" s="4">
        <f t="shared" si="0"/>
        <v>0.29560470790298538</v>
      </c>
      <c r="D9" s="1">
        <v>120.233879999999</v>
      </c>
      <c r="E9" s="4">
        <f t="shared" si="1"/>
        <v>-0.72810673618790911</v>
      </c>
      <c r="F9" s="1">
        <v>105.689055999999</v>
      </c>
      <c r="G9" s="4">
        <f t="shared" si="2"/>
        <v>0.27384675375566331</v>
      </c>
      <c r="H9" s="1">
        <v>157</v>
      </c>
      <c r="I9" s="4">
        <f t="shared" si="3"/>
        <v>0.3297649201820767</v>
      </c>
      <c r="J9" s="1">
        <v>123</v>
      </c>
      <c r="K9" s="4">
        <f t="shared" si="4"/>
        <v>-0.7174562999374442</v>
      </c>
      <c r="L9" s="1">
        <v>109</v>
      </c>
      <c r="M9" s="4">
        <f t="shared" si="5"/>
        <v>0.33360282204208236</v>
      </c>
      <c r="N9" s="1">
        <v>1.2840921931431601E-4</v>
      </c>
      <c r="O9" s="4">
        <f t="shared" si="6"/>
        <v>0.17393390406633583</v>
      </c>
      <c r="P9" s="1">
        <v>0.121805149817339</v>
      </c>
      <c r="Q9" s="4">
        <f t="shared" si="7"/>
        <v>0.57090107320684802</v>
      </c>
      <c r="R9" s="1">
        <v>5.58620166184203</v>
      </c>
      <c r="S9" s="4">
        <f t="shared" si="8"/>
        <v>2.0191409979404629</v>
      </c>
      <c r="T9" s="1">
        <v>0.184736074208948</v>
      </c>
      <c r="U9" s="4">
        <f t="shared" si="9"/>
        <v>-1.6057958264943998E-2</v>
      </c>
      <c r="V9" s="1">
        <v>12.5665479999999</v>
      </c>
      <c r="W9" s="4">
        <f t="shared" si="10"/>
        <v>-1.4488433650424661</v>
      </c>
      <c r="X9" s="1">
        <v>81.8672439999999</v>
      </c>
      <c r="Y9" s="4">
        <f t="shared" si="11"/>
        <v>6.8467713638598771E-2</v>
      </c>
      <c r="Z9" s="1">
        <v>153.586671999999</v>
      </c>
      <c r="AA9" s="4">
        <f t="shared" si="12"/>
        <v>0.29559615523317645</v>
      </c>
      <c r="AB9" s="1">
        <v>13</v>
      </c>
      <c r="AC9" s="4">
        <f t="shared" si="13"/>
        <v>-1.316620152104764</v>
      </c>
      <c r="AD9" s="1">
        <v>77</v>
      </c>
      <c r="AE9" s="4">
        <f t="shared" si="14"/>
        <v>1.3834925341850785E-2</v>
      </c>
      <c r="AF9" s="1">
        <v>157</v>
      </c>
      <c r="AG9" s="4">
        <f t="shared" si="15"/>
        <v>0.3297649201820767</v>
      </c>
      <c r="AH9" s="1">
        <v>128.248828</v>
      </c>
      <c r="AI9" s="4">
        <f t="shared" si="16"/>
        <v>-2.4577126202213206E-2</v>
      </c>
      <c r="AJ9" s="1">
        <v>131</v>
      </c>
      <c r="AK9" s="4">
        <f t="shared" si="17"/>
        <v>-4.7857565550336593E-2</v>
      </c>
      <c r="AL9" s="1">
        <v>6.4231318480544104</v>
      </c>
      <c r="AM9" s="4">
        <f t="shared" si="18"/>
        <v>0.68154228766465086</v>
      </c>
      <c r="AN9" s="1">
        <v>24.070637727871102</v>
      </c>
      <c r="AO9" s="4">
        <f t="shared" si="19"/>
        <v>0.73224081080297987</v>
      </c>
      <c r="AP9" s="1">
        <v>2.49996093961075E-2</v>
      </c>
      <c r="AQ9" s="4">
        <f t="shared" si="20"/>
        <v>-0.57160402021307322</v>
      </c>
      <c r="AR9" s="1">
        <v>0.14667173798542399</v>
      </c>
      <c r="AS9" s="4">
        <f t="shared" si="21"/>
        <v>-0.70413132688392976</v>
      </c>
      <c r="AT9">
        <v>3.36</v>
      </c>
    </row>
    <row r="10" spans="2:46" x14ac:dyDescent="0.25">
      <c r="B10" s="1">
        <v>163.55962400000001</v>
      </c>
      <c r="C10" s="4">
        <f t="shared" si="0"/>
        <v>1.140438395516397</v>
      </c>
      <c r="D10" s="1">
        <v>108.265559999999</v>
      </c>
      <c r="E10" s="4">
        <f t="shared" si="1"/>
        <v>-3.7687159558315755</v>
      </c>
      <c r="F10" s="1">
        <v>85.012343999999899</v>
      </c>
      <c r="G10" s="4">
        <f t="shared" si="2"/>
        <v>-1.8039541697910773</v>
      </c>
      <c r="H10" s="1">
        <v>167</v>
      </c>
      <c r="I10" s="4">
        <f t="shared" si="3"/>
        <v>1.1541772206372685</v>
      </c>
      <c r="J10" s="1">
        <v>112</v>
      </c>
      <c r="K10" s="4">
        <f t="shared" si="4"/>
        <v>-3.3872472153180446</v>
      </c>
      <c r="L10" s="1">
        <v>88</v>
      </c>
      <c r="M10" s="4">
        <f t="shared" si="5"/>
        <v>-1.798554344922527</v>
      </c>
      <c r="N10" s="1">
        <v>2.47970053807553E-4</v>
      </c>
      <c r="O10" s="4">
        <f t="shared" si="6"/>
        <v>3.443770201721907</v>
      </c>
      <c r="P10" s="1">
        <v>0.20341773777664399</v>
      </c>
      <c r="Q10" s="4">
        <f t="shared" si="7"/>
        <v>2.4797874633111721</v>
      </c>
      <c r="R10" s="1">
        <v>5.7558207862516699</v>
      </c>
      <c r="S10" s="4">
        <f t="shared" si="8"/>
        <v>2.2083069398697792</v>
      </c>
      <c r="T10" s="1">
        <v>0.31599411885414203</v>
      </c>
      <c r="U10" s="4">
        <f t="shared" si="9"/>
        <v>1.7144828126505647</v>
      </c>
      <c r="V10" s="1">
        <v>12.2535279999999</v>
      </c>
      <c r="W10" s="4">
        <f t="shared" si="10"/>
        <v>-1.5330797724118206</v>
      </c>
      <c r="X10" s="1">
        <v>124.71380000000001</v>
      </c>
      <c r="Y10" s="4">
        <f t="shared" si="11"/>
        <v>1.6165640052639334</v>
      </c>
      <c r="Z10" s="1">
        <v>163.55962400000001</v>
      </c>
      <c r="AA10" s="4">
        <f t="shared" si="12"/>
        <v>1.1404181351988798</v>
      </c>
      <c r="AB10" s="1">
        <v>12</v>
      </c>
      <c r="AC10" s="4">
        <f t="shared" si="13"/>
        <v>-1.5816919083913428</v>
      </c>
      <c r="AD10" s="1">
        <v>120</v>
      </c>
      <c r="AE10" s="4">
        <f t="shared" si="14"/>
        <v>1.6060720683613003</v>
      </c>
      <c r="AF10" s="1">
        <v>167</v>
      </c>
      <c r="AG10" s="4">
        <f t="shared" si="15"/>
        <v>1.1541772206372685</v>
      </c>
      <c r="AH10" s="1">
        <v>121.792047999999</v>
      </c>
      <c r="AI10" s="4">
        <f t="shared" si="16"/>
        <v>-1.6534177214824706</v>
      </c>
      <c r="AJ10" s="1">
        <v>125</v>
      </c>
      <c r="AK10" s="4">
        <f t="shared" si="17"/>
        <v>-1.4231328703126223</v>
      </c>
      <c r="AL10" s="1">
        <v>6.2131618906865898</v>
      </c>
      <c r="AM10" s="4">
        <f t="shared" si="18"/>
        <v>-7.181938163300132E-2</v>
      </c>
      <c r="AN10" s="1">
        <v>21.3183765790384</v>
      </c>
      <c r="AO10" s="4">
        <f t="shared" si="19"/>
        <v>-6.648950384527863E-2</v>
      </c>
      <c r="AP10" s="1">
        <v>2.8017194307330399E-2</v>
      </c>
      <c r="AQ10" s="4">
        <f t="shared" si="20"/>
        <v>-8.4433778243782648E-2</v>
      </c>
      <c r="AR10" s="1">
        <v>0.15940364258213999</v>
      </c>
      <c r="AS10" s="4">
        <f t="shared" si="21"/>
        <v>-0.22675279897031103</v>
      </c>
      <c r="AT10">
        <v>3.3</v>
      </c>
    </row>
    <row r="11" spans="2:46" x14ac:dyDescent="0.25">
      <c r="B11" s="1">
        <v>171.35872800000001</v>
      </c>
      <c r="C11" s="4">
        <f t="shared" si="0"/>
        <v>1.8011170714528797</v>
      </c>
      <c r="D11" s="1">
        <v>115.529347999999</v>
      </c>
      <c r="E11" s="4">
        <f t="shared" si="1"/>
        <v>-1.9233157023008347</v>
      </c>
      <c r="F11" s="1">
        <v>87.980360000000005</v>
      </c>
      <c r="G11" s="4">
        <f t="shared" si="2"/>
        <v>-1.5056985097082753</v>
      </c>
      <c r="H11" s="1">
        <v>173</v>
      </c>
      <c r="I11" s="4">
        <f t="shared" si="3"/>
        <v>1.6488246009103835</v>
      </c>
      <c r="J11" s="1">
        <v>117</v>
      </c>
      <c r="K11" s="4">
        <f t="shared" si="4"/>
        <v>-2.1737058901450443</v>
      </c>
      <c r="L11" s="1">
        <v>89</v>
      </c>
      <c r="M11" s="4">
        <f t="shared" si="5"/>
        <v>-1.6970230512575455</v>
      </c>
      <c r="N11" s="1">
        <v>2.1644609635096201E-4</v>
      </c>
      <c r="O11" s="4">
        <f t="shared" si="6"/>
        <v>2.5816301809181716</v>
      </c>
      <c r="P11" s="1">
        <v>0.19460334768322601</v>
      </c>
      <c r="Q11" s="4">
        <f t="shared" si="7"/>
        <v>2.2736223396811526</v>
      </c>
      <c r="R11" s="1">
        <v>5.0530984296047396</v>
      </c>
      <c r="S11" s="4">
        <f t="shared" si="8"/>
        <v>1.4246032332708143</v>
      </c>
      <c r="T11" s="1">
        <v>0.32150328222022501</v>
      </c>
      <c r="U11" s="4">
        <f t="shared" si="9"/>
        <v>1.7871170793304607</v>
      </c>
      <c r="V11" s="1">
        <v>13.3287119999999</v>
      </c>
      <c r="W11" s="4">
        <f t="shared" si="10"/>
        <v>-1.2437383967137436</v>
      </c>
      <c r="X11" s="1">
        <v>125.107507999999</v>
      </c>
      <c r="Y11" s="4">
        <f t="shared" si="11"/>
        <v>1.6307891367956644</v>
      </c>
      <c r="Z11" s="1">
        <v>171.35872800000001</v>
      </c>
      <c r="AA11" s="4">
        <f t="shared" si="12"/>
        <v>1.8010905703251863</v>
      </c>
      <c r="AB11" s="1">
        <v>13</v>
      </c>
      <c r="AC11" s="4">
        <f t="shared" si="13"/>
        <v>-1.316620152104764</v>
      </c>
      <c r="AD11" s="1">
        <v>123</v>
      </c>
      <c r="AE11" s="4">
        <f t="shared" si="14"/>
        <v>1.7171583806649828</v>
      </c>
      <c r="AF11" s="1">
        <v>173</v>
      </c>
      <c r="AG11" s="4">
        <f t="shared" si="15"/>
        <v>1.6488246009103835</v>
      </c>
      <c r="AH11" s="1">
        <v>128.475991999999</v>
      </c>
      <c r="AI11" s="4">
        <f t="shared" si="16"/>
        <v>3.2729138682845063E-2</v>
      </c>
      <c r="AJ11" s="1">
        <v>130</v>
      </c>
      <c r="AK11" s="4">
        <f t="shared" si="17"/>
        <v>-0.27707011634405088</v>
      </c>
      <c r="AL11" s="1">
        <v>6.0467400631083796</v>
      </c>
      <c r="AM11" s="4">
        <f t="shared" si="18"/>
        <v>-0.6689325467905094</v>
      </c>
      <c r="AN11" s="1">
        <v>17.516639164404101</v>
      </c>
      <c r="AO11" s="4">
        <f t="shared" si="19"/>
        <v>-1.1697870316575607</v>
      </c>
      <c r="AP11" s="1">
        <v>3.0282968090874801E-2</v>
      </c>
      <c r="AQ11" s="4">
        <f t="shared" si="20"/>
        <v>0.28136125150723462</v>
      </c>
      <c r="AR11" s="1">
        <v>0.17482446067655999</v>
      </c>
      <c r="AS11" s="4">
        <f t="shared" si="21"/>
        <v>0.35144564614187745</v>
      </c>
      <c r="AT11">
        <v>2.91</v>
      </c>
    </row>
    <row r="12" spans="2:46" x14ac:dyDescent="0.25">
      <c r="B12" s="1">
        <v>149.68308400000001</v>
      </c>
      <c r="C12" s="4">
        <f t="shared" si="0"/>
        <v>-3.5072800869705982E-2</v>
      </c>
      <c r="D12" s="1">
        <v>123.718428</v>
      </c>
      <c r="E12" s="4">
        <f t="shared" si="1"/>
        <v>0.15715943108485178</v>
      </c>
      <c r="F12" s="1">
        <v>108.493951999999</v>
      </c>
      <c r="G12" s="4">
        <f t="shared" si="2"/>
        <v>0.55571049975419584</v>
      </c>
      <c r="H12" s="1">
        <v>152</v>
      </c>
      <c r="I12" s="4">
        <f t="shared" si="3"/>
        <v>-8.2441230045519176E-2</v>
      </c>
      <c r="J12" s="1">
        <v>126</v>
      </c>
      <c r="K12" s="4">
        <f t="shared" si="4"/>
        <v>1.0668495166356009E-2</v>
      </c>
      <c r="L12" s="1">
        <v>111</v>
      </c>
      <c r="M12" s="4">
        <f t="shared" si="5"/>
        <v>0.5366654093720451</v>
      </c>
      <c r="N12" s="1">
        <v>1.09052778887405E-4</v>
      </c>
      <c r="O12" s="4">
        <f t="shared" si="6"/>
        <v>-0.35544004827841369</v>
      </c>
      <c r="P12" s="1">
        <v>9.4968955402119304E-2</v>
      </c>
      <c r="Q12" s="4">
        <f t="shared" si="7"/>
        <v>-5.6786977893189795E-2</v>
      </c>
      <c r="R12" s="1">
        <v>4.4109096431299104</v>
      </c>
      <c r="S12" s="4">
        <f t="shared" si="8"/>
        <v>0.70840895321679087</v>
      </c>
      <c r="T12" s="1">
        <v>0.15953832547678601</v>
      </c>
      <c r="U12" s="4">
        <f t="shared" si="9"/>
        <v>-0.34827174092613117</v>
      </c>
      <c r="V12" s="1">
        <v>15.2009279999999</v>
      </c>
      <c r="W12" s="4">
        <f t="shared" si="10"/>
        <v>-0.73990877030193825</v>
      </c>
      <c r="X12" s="1">
        <v>71.208939999999899</v>
      </c>
      <c r="Y12" s="4">
        <f t="shared" si="11"/>
        <v>-0.31662930320017429</v>
      </c>
      <c r="Z12" s="1">
        <v>149.68308400000001</v>
      </c>
      <c r="AA12" s="4">
        <f t="shared" si="12"/>
        <v>-3.5081957238353667E-2</v>
      </c>
      <c r="AB12" s="1">
        <v>15</v>
      </c>
      <c r="AC12" s="4">
        <f t="shared" si="13"/>
        <v>-0.78647663953160685</v>
      </c>
      <c r="AD12" s="1">
        <v>68</v>
      </c>
      <c r="AE12" s="4">
        <f t="shared" si="14"/>
        <v>-0.31942401156919681</v>
      </c>
      <c r="AF12" s="1">
        <v>152</v>
      </c>
      <c r="AG12" s="4">
        <f t="shared" si="15"/>
        <v>-8.2441230045519176E-2</v>
      </c>
      <c r="AH12" s="1">
        <v>129.529011999999</v>
      </c>
      <c r="AI12" s="4">
        <f t="shared" si="16"/>
        <v>0.29837265195753548</v>
      </c>
      <c r="AJ12" s="1">
        <v>132</v>
      </c>
      <c r="AK12" s="4">
        <f t="shared" si="17"/>
        <v>0.18135498524337768</v>
      </c>
      <c r="AL12" s="1">
        <v>6.16471487879436</v>
      </c>
      <c r="AM12" s="4">
        <f t="shared" si="18"/>
        <v>-0.24564482889771092</v>
      </c>
      <c r="AN12" s="1">
        <v>19.155512373827399</v>
      </c>
      <c r="AO12" s="4">
        <f t="shared" si="19"/>
        <v>-0.69417165817221471</v>
      </c>
      <c r="AP12" s="1">
        <v>2.7793337990751E-2</v>
      </c>
      <c r="AQ12" s="4">
        <f t="shared" si="20"/>
        <v>-0.12057398278574676</v>
      </c>
      <c r="AR12" s="1">
        <v>0.164905347322721</v>
      </c>
      <c r="AS12" s="4">
        <f t="shared" si="21"/>
        <v>-2.0468209722652158E-2</v>
      </c>
      <c r="AT12">
        <v>3.58</v>
      </c>
    </row>
    <row r="13" spans="2:46" x14ac:dyDescent="0.25">
      <c r="B13" s="1">
        <v>151.763924</v>
      </c>
      <c r="C13" s="4">
        <f t="shared" si="0"/>
        <v>0.14119957811583736</v>
      </c>
      <c r="D13" s="1">
        <v>126.561987999999</v>
      </c>
      <c r="E13" s="4">
        <f t="shared" si="1"/>
        <v>0.87957951616002561</v>
      </c>
      <c r="F13" s="1">
        <v>111.342364</v>
      </c>
      <c r="G13" s="4">
        <f t="shared" si="2"/>
        <v>0.84194716466706809</v>
      </c>
      <c r="H13" s="1">
        <v>155</v>
      </c>
      <c r="I13" s="4">
        <f t="shared" si="3"/>
        <v>0.16488246009103835</v>
      </c>
      <c r="J13" s="1">
        <v>130</v>
      </c>
      <c r="K13" s="4">
        <f t="shared" si="4"/>
        <v>0.98150155530475625</v>
      </c>
      <c r="L13" s="1">
        <v>115</v>
      </c>
      <c r="M13" s="4">
        <f t="shared" si="5"/>
        <v>0.94279058403197069</v>
      </c>
      <c r="N13" s="1">
        <v>1.02039140636393E-4</v>
      </c>
      <c r="O13" s="4">
        <f t="shared" si="6"/>
        <v>-0.54725410702924826</v>
      </c>
      <c r="P13" s="1">
        <v>9.0548292176259801E-2</v>
      </c>
      <c r="Q13" s="4">
        <f t="shared" si="7"/>
        <v>-0.16018455513073124</v>
      </c>
      <c r="R13" s="1">
        <v>4.3117685430336499</v>
      </c>
      <c r="S13" s="4">
        <f t="shared" si="8"/>
        <v>0.59784288557028231</v>
      </c>
      <c r="T13" s="1">
        <v>0.15363205610654199</v>
      </c>
      <c r="U13" s="4">
        <f t="shared" si="9"/>
        <v>-0.42614155817691696</v>
      </c>
      <c r="V13" s="1">
        <v>15.531356000000001</v>
      </c>
      <c r="W13" s="4">
        <f t="shared" si="10"/>
        <v>-0.65098771856642768</v>
      </c>
      <c r="X13" s="1">
        <v>69.615679999999898</v>
      </c>
      <c r="Y13" s="4">
        <f t="shared" si="11"/>
        <v>-0.37419565456794762</v>
      </c>
      <c r="Z13" s="1">
        <v>151.763924</v>
      </c>
      <c r="AA13" s="4">
        <f t="shared" si="12"/>
        <v>0.14118875666778477</v>
      </c>
      <c r="AB13" s="1">
        <v>15</v>
      </c>
      <c r="AC13" s="4">
        <f t="shared" si="13"/>
        <v>-0.78647663953160685</v>
      </c>
      <c r="AD13" s="1">
        <v>66</v>
      </c>
      <c r="AE13" s="4">
        <f t="shared" si="14"/>
        <v>-0.39348155310498517</v>
      </c>
      <c r="AF13" s="1">
        <v>155</v>
      </c>
      <c r="AG13" s="4">
        <f t="shared" si="15"/>
        <v>0.16488246009103835</v>
      </c>
      <c r="AH13" s="1">
        <v>132.15984800000001</v>
      </c>
      <c r="AI13" s="4">
        <f t="shared" si="16"/>
        <v>0.96204904736294061</v>
      </c>
      <c r="AJ13" s="1">
        <v>136</v>
      </c>
      <c r="AK13" s="4">
        <f t="shared" si="17"/>
        <v>1.0982051884182347</v>
      </c>
      <c r="AL13" s="1">
        <v>6.2597281241772702</v>
      </c>
      <c r="AM13" s="4">
        <f t="shared" si="18"/>
        <v>9.5257927117358504E-2</v>
      </c>
      <c r="AN13" s="1">
        <v>21.7888105369911</v>
      </c>
      <c r="AO13" s="4">
        <f t="shared" si="19"/>
        <v>7.0034555078472158E-2</v>
      </c>
      <c r="AP13" s="1">
        <v>2.78859802961401E-2</v>
      </c>
      <c r="AQ13" s="4">
        <f t="shared" si="20"/>
        <v>-0.1056174610437586</v>
      </c>
      <c r="AR13" s="1">
        <v>0.16788912185315299</v>
      </c>
      <c r="AS13" s="4">
        <f t="shared" si="21"/>
        <v>9.1407423820123221E-2</v>
      </c>
      <c r="AT13">
        <v>3.19</v>
      </c>
    </row>
    <row r="14" spans="2:46" x14ac:dyDescent="0.25">
      <c r="B14" s="1">
        <v>156.588176</v>
      </c>
      <c r="C14" s="4">
        <f t="shared" si="0"/>
        <v>0.54987221842733069</v>
      </c>
      <c r="D14" s="1">
        <v>124.19925600000001</v>
      </c>
      <c r="E14" s="4">
        <f t="shared" si="1"/>
        <v>0.27931609550081254</v>
      </c>
      <c r="F14" s="1">
        <v>101.653311999999</v>
      </c>
      <c r="G14" s="4">
        <f t="shared" si="2"/>
        <v>-0.13170479672289295</v>
      </c>
      <c r="H14" s="1">
        <v>159</v>
      </c>
      <c r="I14" s="4">
        <f t="shared" si="3"/>
        <v>0.49464738027311506</v>
      </c>
      <c r="J14" s="1">
        <v>126</v>
      </c>
      <c r="K14" s="4">
        <f t="shared" si="4"/>
        <v>1.0668495166356009E-2</v>
      </c>
      <c r="L14" s="1">
        <v>103</v>
      </c>
      <c r="M14" s="4">
        <f t="shared" si="5"/>
        <v>-0.27558493994780603</v>
      </c>
      <c r="N14" s="1">
        <v>1.2590396717430399E-4</v>
      </c>
      <c r="O14" s="4">
        <f t="shared" si="6"/>
        <v>0.10541845402860639</v>
      </c>
      <c r="P14" s="1">
        <v>0.11535031952569701</v>
      </c>
      <c r="Q14" s="4">
        <f t="shared" si="7"/>
        <v>0.41992512694360118</v>
      </c>
      <c r="R14" s="1">
        <v>3.87314827003916</v>
      </c>
      <c r="S14" s="4">
        <f t="shared" si="8"/>
        <v>0.10867624602370313</v>
      </c>
      <c r="T14" s="1">
        <v>0.21272671725001799</v>
      </c>
      <c r="U14" s="4">
        <f t="shared" si="9"/>
        <v>0.35297808152713328</v>
      </c>
      <c r="V14" s="1">
        <v>16.809556000000001</v>
      </c>
      <c r="W14" s="4">
        <f t="shared" si="10"/>
        <v>-0.30701296967016256</v>
      </c>
      <c r="X14" s="1">
        <v>91.396724000000006</v>
      </c>
      <c r="Y14" s="4">
        <f t="shared" si="11"/>
        <v>0.41277899618644048</v>
      </c>
      <c r="Z14" s="1">
        <v>156.588176</v>
      </c>
      <c r="AA14" s="4">
        <f t="shared" si="12"/>
        <v>0.54985753663314418</v>
      </c>
      <c r="AB14" s="1">
        <v>17</v>
      </c>
      <c r="AC14" s="4">
        <f t="shared" si="13"/>
        <v>-0.25633312695844968</v>
      </c>
      <c r="AD14" s="1">
        <v>88</v>
      </c>
      <c r="AE14" s="4">
        <f t="shared" si="14"/>
        <v>0.42115140378868671</v>
      </c>
      <c r="AF14" s="1">
        <v>159</v>
      </c>
      <c r="AG14" s="4">
        <f t="shared" si="15"/>
        <v>0.49464738027311506</v>
      </c>
      <c r="AH14" s="1">
        <v>130.59706800000001</v>
      </c>
      <c r="AI14" s="4">
        <f t="shared" si="16"/>
        <v>0.56780927064889886</v>
      </c>
      <c r="AJ14" s="1">
        <v>132</v>
      </c>
      <c r="AK14" s="4">
        <f t="shared" si="17"/>
        <v>0.18135498524337768</v>
      </c>
      <c r="AL14" s="1">
        <v>6.4249487764348299</v>
      </c>
      <c r="AM14" s="4">
        <f t="shared" si="18"/>
        <v>0.68806133550762028</v>
      </c>
      <c r="AN14" s="1">
        <v>22.451963874088499</v>
      </c>
      <c r="AO14" s="4">
        <f t="shared" si="19"/>
        <v>0.26248746741366158</v>
      </c>
      <c r="AP14" s="1">
        <v>2.26303804639536E-2</v>
      </c>
      <c r="AQ14" s="4">
        <f t="shared" si="20"/>
        <v>-0.95410123772809063</v>
      </c>
      <c r="AR14" s="1">
        <v>0.135292676537205</v>
      </c>
      <c r="AS14" s="4">
        <f t="shared" si="21"/>
        <v>-1.1307854509330937</v>
      </c>
      <c r="AT14">
        <v>1.89</v>
      </c>
    </row>
    <row r="15" spans="2:46" x14ac:dyDescent="0.25">
      <c r="B15" s="1">
        <v>140.113551999999</v>
      </c>
      <c r="C15" s="4">
        <f t="shared" si="0"/>
        <v>-0.84572819552689527</v>
      </c>
      <c r="D15" s="1">
        <v>124.13908000000001</v>
      </c>
      <c r="E15" s="4">
        <f t="shared" si="1"/>
        <v>0.26402809347535933</v>
      </c>
      <c r="F15" s="1">
        <v>112.726603999999</v>
      </c>
      <c r="G15" s="4">
        <f t="shared" si="2"/>
        <v>0.98104931738885393</v>
      </c>
      <c r="H15" s="1">
        <v>141</v>
      </c>
      <c r="I15" s="4">
        <f t="shared" si="3"/>
        <v>-0.98929476054623011</v>
      </c>
      <c r="J15" s="1">
        <v>125</v>
      </c>
      <c r="K15" s="4">
        <f t="shared" si="4"/>
        <v>-0.23203976986824404</v>
      </c>
      <c r="L15" s="1">
        <v>114</v>
      </c>
      <c r="M15" s="4">
        <f t="shared" si="5"/>
        <v>0.84125929036698932</v>
      </c>
      <c r="N15" s="1">
        <v>9.1034978671830204E-5</v>
      </c>
      <c r="O15" s="4">
        <f t="shared" si="6"/>
        <v>-0.84820389856858036</v>
      </c>
      <c r="P15" s="1">
        <v>6.0451515200045297E-2</v>
      </c>
      <c r="Q15" s="4">
        <f t="shared" si="7"/>
        <v>-0.86413635218130835</v>
      </c>
      <c r="R15" s="1">
        <v>3.7994752409555899</v>
      </c>
      <c r="S15" s="4">
        <f t="shared" si="8"/>
        <v>2.6513176323365518E-2</v>
      </c>
      <c r="T15" s="1">
        <v>0.10831724055731</v>
      </c>
      <c r="U15" s="4">
        <f t="shared" si="9"/>
        <v>-1.0235840695783185</v>
      </c>
      <c r="V15" s="1">
        <v>17.144635999999899</v>
      </c>
      <c r="W15" s="4">
        <f t="shared" si="10"/>
        <v>-0.21684002423116594</v>
      </c>
      <c r="X15" s="1">
        <v>50.532035999999898</v>
      </c>
      <c r="Y15" s="4">
        <f t="shared" si="11"/>
        <v>-1.0637100815174088</v>
      </c>
      <c r="Z15" s="1">
        <v>140.113551999999</v>
      </c>
      <c r="AA15" s="4">
        <f t="shared" si="12"/>
        <v>-0.84572969439633694</v>
      </c>
      <c r="AB15" s="1">
        <v>18</v>
      </c>
      <c r="AC15" s="4">
        <f t="shared" si="13"/>
        <v>8.7386293281289332E-3</v>
      </c>
      <c r="AD15" s="1">
        <v>49</v>
      </c>
      <c r="AE15" s="4">
        <f t="shared" si="14"/>
        <v>-1.0229706561591863</v>
      </c>
      <c r="AF15" s="1">
        <v>141</v>
      </c>
      <c r="AG15" s="4">
        <f t="shared" si="15"/>
        <v>-0.98929476054623011</v>
      </c>
      <c r="AH15" s="1">
        <v>127.021343999999</v>
      </c>
      <c r="AI15" s="4">
        <f t="shared" si="16"/>
        <v>-0.33423236755445185</v>
      </c>
      <c r="AJ15" s="1">
        <v>128</v>
      </c>
      <c r="AK15" s="4">
        <f t="shared" si="17"/>
        <v>-0.73549521793147943</v>
      </c>
      <c r="AL15" s="1">
        <v>6.2359597523344599</v>
      </c>
      <c r="AM15" s="4">
        <f t="shared" si="18"/>
        <v>9.9782018058975925E-3</v>
      </c>
      <c r="AN15" s="1">
        <v>19.462601070608802</v>
      </c>
      <c r="AO15" s="4">
        <f t="shared" si="19"/>
        <v>-0.60505182609917085</v>
      </c>
      <c r="AP15" s="1">
        <v>2.5915532424089002E-2</v>
      </c>
      <c r="AQ15" s="4">
        <f t="shared" si="20"/>
        <v>-0.42373396641360511</v>
      </c>
      <c r="AR15" s="1">
        <v>0.150775629965652</v>
      </c>
      <c r="AS15" s="4">
        <f t="shared" si="21"/>
        <v>-0.55025726213928228</v>
      </c>
      <c r="AT15">
        <v>1.46</v>
      </c>
    </row>
    <row r="16" spans="2:46" x14ac:dyDescent="0.25">
      <c r="B16" s="1">
        <v>131.942455999999</v>
      </c>
      <c r="C16" s="4">
        <f t="shared" si="0"/>
        <v>-1.5379191044094918</v>
      </c>
      <c r="D16" s="1">
        <v>118.70180000000001</v>
      </c>
      <c r="E16" s="4">
        <f t="shared" si="1"/>
        <v>-1.11733902386309</v>
      </c>
      <c r="F16" s="1">
        <v>109.129407999999</v>
      </c>
      <c r="G16" s="4">
        <f t="shared" si="2"/>
        <v>0.61956741586703745</v>
      </c>
      <c r="H16" s="1">
        <v>135</v>
      </c>
      <c r="I16" s="4">
        <f t="shared" si="3"/>
        <v>-1.4839421408193452</v>
      </c>
      <c r="J16" s="1">
        <v>122</v>
      </c>
      <c r="K16" s="4">
        <f t="shared" si="4"/>
        <v>-0.96016456497204417</v>
      </c>
      <c r="L16" s="1">
        <v>112</v>
      </c>
      <c r="M16" s="4">
        <f t="shared" si="5"/>
        <v>0.63819670303702647</v>
      </c>
      <c r="N16" s="1">
        <v>9.5379581917198303E-5</v>
      </c>
      <c r="O16" s="4">
        <f t="shared" si="6"/>
        <v>-0.72938454228999583</v>
      </c>
      <c r="P16" s="1">
        <v>5.2826488870345301E-2</v>
      </c>
      <c r="Q16" s="4">
        <f t="shared" si="7"/>
        <v>-1.042482724339109</v>
      </c>
      <c r="R16" s="1">
        <v>3.76642577947079</v>
      </c>
      <c r="S16" s="4">
        <f t="shared" si="8"/>
        <v>-1.0344887493367172E-2</v>
      </c>
      <c r="T16" s="1">
        <v>9.4631731888877704E-2</v>
      </c>
      <c r="U16" s="4">
        <f t="shared" si="9"/>
        <v>-1.2040174349042956</v>
      </c>
      <c r="V16" s="1">
        <v>17.351403999999899</v>
      </c>
      <c r="W16" s="4">
        <f t="shared" si="10"/>
        <v>-0.16119695516546179</v>
      </c>
      <c r="X16" s="1">
        <v>45.992496000000003</v>
      </c>
      <c r="Y16" s="4">
        <f t="shared" si="11"/>
        <v>-1.2277289828191771</v>
      </c>
      <c r="Z16" s="1">
        <v>131.942455999999</v>
      </c>
      <c r="AA16" s="4">
        <f t="shared" si="12"/>
        <v>-1.5379140648023251</v>
      </c>
      <c r="AB16" s="1">
        <v>17</v>
      </c>
      <c r="AC16" s="4">
        <f t="shared" si="13"/>
        <v>-0.25633312695844968</v>
      </c>
      <c r="AD16" s="1">
        <v>43</v>
      </c>
      <c r="AE16" s="4">
        <f t="shared" si="14"/>
        <v>-1.2451432807665512</v>
      </c>
      <c r="AF16" s="1">
        <v>135</v>
      </c>
      <c r="AG16" s="4">
        <f t="shared" si="15"/>
        <v>-1.4839421408193452</v>
      </c>
      <c r="AH16" s="1">
        <v>120.881659999999</v>
      </c>
      <c r="AI16" s="4">
        <f t="shared" si="16"/>
        <v>-1.8830797096338041</v>
      </c>
      <c r="AJ16" s="1">
        <v>124</v>
      </c>
      <c r="AK16" s="4">
        <f t="shared" si="17"/>
        <v>-1.6523454211063364</v>
      </c>
      <c r="AL16" s="1">
        <v>6.4543961014072</v>
      </c>
      <c r="AM16" s="4">
        <f t="shared" si="18"/>
        <v>0.79371685963897454</v>
      </c>
      <c r="AN16" s="1">
        <v>23.5828934536116</v>
      </c>
      <c r="AO16" s="4">
        <f t="shared" si="19"/>
        <v>0.59069314632629799</v>
      </c>
      <c r="AP16" s="1">
        <v>2.3075577374261601E-2</v>
      </c>
      <c r="AQ16" s="4">
        <f t="shared" si="20"/>
        <v>-0.88222697639012726</v>
      </c>
      <c r="AR16" s="1">
        <v>0.14106807257425899</v>
      </c>
      <c r="AS16" s="4">
        <f t="shared" si="21"/>
        <v>-0.91423889756054344</v>
      </c>
      <c r="AT16">
        <v>2.2000000000000002</v>
      </c>
    </row>
    <row r="17" spans="2:46" x14ac:dyDescent="0.25">
      <c r="B17" s="1">
        <v>127.100296</v>
      </c>
      <c r="C17" s="4">
        <f t="shared" si="0"/>
        <v>-1.9481087694622896</v>
      </c>
      <c r="D17" s="1">
        <v>123.136644</v>
      </c>
      <c r="E17" s="4">
        <f t="shared" si="1"/>
        <v>9.354409641477374E-3</v>
      </c>
      <c r="F17" s="1">
        <v>115.289652</v>
      </c>
      <c r="G17" s="4">
        <f t="shared" si="2"/>
        <v>1.2386097796856128</v>
      </c>
      <c r="H17" s="1">
        <v>129</v>
      </c>
      <c r="I17" s="4">
        <f t="shared" si="3"/>
        <v>-1.9785895210924602</v>
      </c>
      <c r="J17" s="1">
        <v>125</v>
      </c>
      <c r="K17" s="4">
        <f t="shared" si="4"/>
        <v>-0.23203976986824404</v>
      </c>
      <c r="L17" s="1">
        <v>118</v>
      </c>
      <c r="M17" s="4">
        <f t="shared" si="5"/>
        <v>1.2473844650269148</v>
      </c>
      <c r="N17" s="1">
        <v>7.5048299575201794E-5</v>
      </c>
      <c r="O17" s="4">
        <f t="shared" si="6"/>
        <v>-1.2854191773903758</v>
      </c>
      <c r="P17" s="1">
        <v>1.5839595864623301E-2</v>
      </c>
      <c r="Q17" s="4">
        <f t="shared" si="7"/>
        <v>-1.9075916301622298</v>
      </c>
      <c r="R17" s="1">
        <v>2.01023474982515</v>
      </c>
      <c r="S17" s="4">
        <f t="shared" si="8"/>
        <v>-1.9689184356530907</v>
      </c>
      <c r="T17" s="1">
        <v>4.8725799470859199E-2</v>
      </c>
      <c r="U17" s="4">
        <f t="shared" si="9"/>
        <v>-1.8092533874206866</v>
      </c>
      <c r="V17" s="1">
        <v>27.8365399999999</v>
      </c>
      <c r="W17" s="4">
        <f t="shared" si="10"/>
        <v>2.6604444333051913</v>
      </c>
      <c r="X17" s="1">
        <v>24.046548000000001</v>
      </c>
      <c r="Y17" s="4">
        <f t="shared" si="11"/>
        <v>-2.0206618083886898</v>
      </c>
      <c r="Z17" s="1">
        <v>127.100443999999</v>
      </c>
      <c r="AA17" s="4">
        <f t="shared" si="12"/>
        <v>-1.9480873179030396</v>
      </c>
      <c r="AB17" s="1">
        <v>29</v>
      </c>
      <c r="AC17" s="4">
        <f t="shared" si="13"/>
        <v>2.9245279484804936</v>
      </c>
      <c r="AD17" s="1">
        <v>23</v>
      </c>
      <c r="AE17" s="4">
        <f t="shared" si="14"/>
        <v>-1.9857186961244349</v>
      </c>
      <c r="AF17" s="1">
        <v>129</v>
      </c>
      <c r="AG17" s="4">
        <f t="shared" si="15"/>
        <v>-1.9785895210924602</v>
      </c>
      <c r="AH17" s="1">
        <v>123.090568</v>
      </c>
      <c r="AI17" s="4">
        <f t="shared" si="16"/>
        <v>-1.325842352678728</v>
      </c>
      <c r="AJ17" s="1">
        <v>125</v>
      </c>
      <c r="AK17" s="4">
        <f t="shared" si="17"/>
        <v>-1.4231328703126223</v>
      </c>
      <c r="AL17" s="1">
        <v>6.1519988870535496</v>
      </c>
      <c r="AM17" s="4">
        <f t="shared" si="18"/>
        <v>-0.29126916908772438</v>
      </c>
      <c r="AN17" s="1">
        <v>19.514062555946001</v>
      </c>
      <c r="AO17" s="4">
        <f t="shared" si="19"/>
        <v>-0.5901172518880422</v>
      </c>
      <c r="AP17" s="1">
        <v>2.8921760372065501E-2</v>
      </c>
      <c r="AQ17" s="4">
        <f t="shared" si="20"/>
        <v>6.1602764752987739E-2</v>
      </c>
      <c r="AR17" s="1">
        <v>0.16631476726921701</v>
      </c>
      <c r="AS17" s="4">
        <f t="shared" si="21"/>
        <v>3.2377522363959979E-2</v>
      </c>
      <c r="AT17">
        <v>1.6</v>
      </c>
    </row>
    <row r="18" spans="2:46" x14ac:dyDescent="0.25">
      <c r="B18" s="1">
        <v>140.269148</v>
      </c>
      <c r="C18" s="4">
        <f t="shared" si="0"/>
        <v>-0.8325473276654497</v>
      </c>
      <c r="D18" s="1">
        <v>122.260704</v>
      </c>
      <c r="E18" s="4">
        <f t="shared" si="1"/>
        <v>-0.2131823574114316</v>
      </c>
      <c r="F18" s="1">
        <v>112.52154400000001</v>
      </c>
      <c r="G18" s="4">
        <f t="shared" si="2"/>
        <v>0.96044285648828021</v>
      </c>
      <c r="H18" s="1">
        <v>142</v>
      </c>
      <c r="I18" s="4">
        <f t="shared" si="3"/>
        <v>-0.90685353050071094</v>
      </c>
      <c r="J18" s="1">
        <v>124</v>
      </c>
      <c r="K18" s="4">
        <f t="shared" si="4"/>
        <v>-0.47474803490284412</v>
      </c>
      <c r="L18" s="1">
        <v>115</v>
      </c>
      <c r="M18" s="4">
        <f t="shared" si="5"/>
        <v>0.94279058403197069</v>
      </c>
      <c r="N18" s="1">
        <v>9.5681496374460206E-5</v>
      </c>
      <c r="O18" s="4">
        <f t="shared" si="6"/>
        <v>-0.72112756704115055</v>
      </c>
      <c r="P18" s="1">
        <v>6.8595795345970698E-2</v>
      </c>
      <c r="Q18" s="4">
        <f t="shared" si="7"/>
        <v>-0.67364483712843548</v>
      </c>
      <c r="R18" s="1">
        <v>4.6981513806118702</v>
      </c>
      <c r="S18" s="4">
        <f t="shared" si="8"/>
        <v>1.0287522754766265</v>
      </c>
      <c r="T18" s="1">
        <v>0.10976513328267599</v>
      </c>
      <c r="U18" s="4">
        <f t="shared" si="9"/>
        <v>-1.0044946690015322</v>
      </c>
      <c r="V18" s="1">
        <v>14.4579039999999</v>
      </c>
      <c r="W18" s="4">
        <f t="shared" si="10"/>
        <v>-0.93986299798453765</v>
      </c>
      <c r="X18" s="1">
        <v>52.271619999999899</v>
      </c>
      <c r="Y18" s="4">
        <f t="shared" si="11"/>
        <v>-1.0008568725133815</v>
      </c>
      <c r="Z18" s="1">
        <v>140.269216</v>
      </c>
      <c r="AA18" s="4">
        <f t="shared" si="12"/>
        <v>-0.83254319067204241</v>
      </c>
      <c r="AB18" s="1">
        <v>15</v>
      </c>
      <c r="AC18" s="4">
        <f t="shared" si="13"/>
        <v>-0.78647663953160685</v>
      </c>
      <c r="AD18" s="1">
        <v>49</v>
      </c>
      <c r="AE18" s="4">
        <f t="shared" si="14"/>
        <v>-1.0229706561591863</v>
      </c>
      <c r="AF18" s="1">
        <v>142</v>
      </c>
      <c r="AG18" s="4">
        <f t="shared" si="15"/>
        <v>-0.90685353050071094</v>
      </c>
      <c r="AH18" s="1">
        <v>126.111987999999</v>
      </c>
      <c r="AI18" s="4">
        <f t="shared" si="16"/>
        <v>-0.56363401487114029</v>
      </c>
      <c r="AJ18" s="1">
        <v>128</v>
      </c>
      <c r="AK18" s="4">
        <f t="shared" si="17"/>
        <v>-0.73549521793147943</v>
      </c>
      <c r="AL18" s="1">
        <v>6.6814353242563804</v>
      </c>
      <c r="AM18" s="4">
        <f t="shared" si="18"/>
        <v>1.6083221968304831</v>
      </c>
      <c r="AN18" s="1">
        <v>25.820795314781702</v>
      </c>
      <c r="AO18" s="4">
        <f t="shared" si="19"/>
        <v>1.2401518862726983</v>
      </c>
      <c r="AP18" s="1">
        <v>1.8488636493773001E-2</v>
      </c>
      <c r="AQ18" s="4">
        <f t="shared" si="20"/>
        <v>-1.6227599404620032</v>
      </c>
      <c r="AR18" s="1">
        <v>0.12064319124685501</v>
      </c>
      <c r="AS18" s="4">
        <f t="shared" si="21"/>
        <v>-1.6800630291206746</v>
      </c>
      <c r="AT18">
        <v>1.35</v>
      </c>
    </row>
    <row r="19" spans="2:46" x14ac:dyDescent="0.25">
      <c r="B19" s="1">
        <v>125.278043999999</v>
      </c>
      <c r="C19" s="4">
        <f t="shared" si="0"/>
        <v>-2.1024756093689341</v>
      </c>
      <c r="D19" s="1">
        <v>119.527872</v>
      </c>
      <c r="E19" s="4">
        <f t="shared" si="1"/>
        <v>-0.90747146189203054</v>
      </c>
      <c r="F19" s="1">
        <v>115.076452</v>
      </c>
      <c r="G19" s="4">
        <f t="shared" si="2"/>
        <v>1.2171853309192817</v>
      </c>
      <c r="H19" s="1">
        <v>127</v>
      </c>
      <c r="I19" s="4">
        <f t="shared" si="3"/>
        <v>-2.1434719811834988</v>
      </c>
      <c r="J19" s="1">
        <v>121</v>
      </c>
      <c r="K19" s="4">
        <f t="shared" si="4"/>
        <v>-1.2028728300066442</v>
      </c>
      <c r="L19" s="1">
        <v>117</v>
      </c>
      <c r="M19" s="4">
        <f t="shared" si="5"/>
        <v>1.1458531713619335</v>
      </c>
      <c r="N19" s="1">
        <v>7.9864890698437104E-5</v>
      </c>
      <c r="O19" s="4">
        <f t="shared" si="6"/>
        <v>-1.153691554774867</v>
      </c>
      <c r="P19" s="1">
        <v>2.34886970623699E-2</v>
      </c>
      <c r="Q19" s="4">
        <f t="shared" si="7"/>
        <v>-1.7286821562929551</v>
      </c>
      <c r="R19" s="1">
        <v>3.5835225613399699</v>
      </c>
      <c r="S19" s="4">
        <f t="shared" si="8"/>
        <v>-0.21432577502619718</v>
      </c>
      <c r="T19" s="1">
        <v>4.2443940803170897E-2</v>
      </c>
      <c r="U19" s="4">
        <f t="shared" si="9"/>
        <v>-1.892075073291059</v>
      </c>
      <c r="V19" s="1">
        <v>18.022400000000001</v>
      </c>
      <c r="W19" s="4">
        <f t="shared" si="10"/>
        <v>1.9373910591409815E-2</v>
      </c>
      <c r="X19" s="1">
        <v>21.646328</v>
      </c>
      <c r="Y19" s="4">
        <f t="shared" si="11"/>
        <v>-2.1073845704488412</v>
      </c>
      <c r="Z19" s="1">
        <v>125.278111999999</v>
      </c>
      <c r="AA19" s="4">
        <f t="shared" si="12"/>
        <v>-2.1024594765572382</v>
      </c>
      <c r="AB19" s="1">
        <v>18</v>
      </c>
      <c r="AC19" s="4">
        <f t="shared" si="13"/>
        <v>8.7386293281289332E-3</v>
      </c>
      <c r="AD19" s="1">
        <v>20</v>
      </c>
      <c r="AE19" s="4">
        <f t="shared" si="14"/>
        <v>-2.0968050084281171</v>
      </c>
      <c r="AF19" s="1">
        <v>127</v>
      </c>
      <c r="AG19" s="4">
        <f t="shared" si="15"/>
        <v>-2.1434719811834988</v>
      </c>
      <c r="AH19" s="1">
        <v>120.508843999999</v>
      </c>
      <c r="AI19" s="4">
        <f t="shared" si="16"/>
        <v>-1.9771293497593638</v>
      </c>
      <c r="AJ19" s="1">
        <v>122</v>
      </c>
      <c r="AK19" s="4">
        <f t="shared" si="17"/>
        <v>-2.1107705226937652</v>
      </c>
      <c r="AL19" s="1">
        <v>6.7008388819826301</v>
      </c>
      <c r="AM19" s="4">
        <f t="shared" si="18"/>
        <v>1.6779411881481483</v>
      </c>
      <c r="AN19" s="1">
        <v>26.002063337044302</v>
      </c>
      <c r="AO19" s="4">
        <f t="shared" si="19"/>
        <v>1.2927574555221426</v>
      </c>
      <c r="AP19" s="1">
        <v>1.7577586018416101E-2</v>
      </c>
      <c r="AQ19" s="4">
        <f t="shared" si="20"/>
        <v>-1.769843351064686</v>
      </c>
      <c r="AR19" s="1">
        <v>0.11080294971893601</v>
      </c>
      <c r="AS19" s="4">
        <f t="shared" si="21"/>
        <v>-2.0490196121070161</v>
      </c>
      <c r="AT19">
        <v>1.31</v>
      </c>
    </row>
    <row r="20" spans="2:46" x14ac:dyDescent="0.25">
      <c r="B20" s="1">
        <v>138.036699999999</v>
      </c>
      <c r="C20" s="4">
        <f t="shared" si="0"/>
        <v>-1.0216627425564051</v>
      </c>
      <c r="D20" s="1">
        <v>115.220991999999</v>
      </c>
      <c r="E20" s="4">
        <f t="shared" si="1"/>
        <v>-2.0016550261601944</v>
      </c>
      <c r="F20" s="1">
        <v>102.39814800000001</v>
      </c>
      <c r="G20" s="4">
        <f t="shared" si="2"/>
        <v>-5.6856294277581147E-2</v>
      </c>
      <c r="H20" s="1">
        <v>140</v>
      </c>
      <c r="I20" s="4">
        <f t="shared" si="3"/>
        <v>-1.0717359905917494</v>
      </c>
      <c r="J20" s="1">
        <v>118</v>
      </c>
      <c r="K20" s="4">
        <f t="shared" si="4"/>
        <v>-1.9309976251104444</v>
      </c>
      <c r="L20" s="1">
        <v>105</v>
      </c>
      <c r="M20" s="4">
        <f t="shared" si="5"/>
        <v>-7.2522352617843233E-2</v>
      </c>
      <c r="N20" s="1">
        <v>1.21647224494393E-4</v>
      </c>
      <c r="O20" s="4">
        <f t="shared" si="6"/>
        <v>-1.0998027869902909E-2</v>
      </c>
      <c r="P20" s="1">
        <v>9.0088904387551599E-2</v>
      </c>
      <c r="Q20" s="4">
        <f t="shared" si="7"/>
        <v>-0.17092945514643068</v>
      </c>
      <c r="R20" s="1">
        <v>4.5586033800301999</v>
      </c>
      <c r="S20" s="4">
        <f t="shared" si="8"/>
        <v>0.8731228376625717</v>
      </c>
      <c r="T20" s="1">
        <v>0.14822540200162601</v>
      </c>
      <c r="U20" s="4">
        <f t="shared" si="9"/>
        <v>-0.49742431564969769</v>
      </c>
      <c r="V20" s="1">
        <v>14.887992000000001</v>
      </c>
      <c r="W20" s="4">
        <f t="shared" si="10"/>
        <v>-0.8241225725399034</v>
      </c>
      <c r="X20" s="1">
        <v>67.5492559999999</v>
      </c>
      <c r="Y20" s="4">
        <f t="shared" si="11"/>
        <v>-0.44885797588323789</v>
      </c>
      <c r="Z20" s="1">
        <v>138.036699999999</v>
      </c>
      <c r="AA20" s="4">
        <f t="shared" si="12"/>
        <v>-1.0216625795376224</v>
      </c>
      <c r="AB20" s="1">
        <v>15</v>
      </c>
      <c r="AC20" s="4">
        <f t="shared" si="13"/>
        <v>-0.78647663953160685</v>
      </c>
      <c r="AD20" s="1">
        <v>64</v>
      </c>
      <c r="AE20" s="4">
        <f t="shared" si="14"/>
        <v>-0.46753909464077353</v>
      </c>
      <c r="AF20" s="1">
        <v>140</v>
      </c>
      <c r="AG20" s="4">
        <f t="shared" si="15"/>
        <v>-1.0717359905917494</v>
      </c>
      <c r="AH20" s="1">
        <v>120.183235999999</v>
      </c>
      <c r="AI20" s="4">
        <f t="shared" si="16"/>
        <v>-2.0592699103093492</v>
      </c>
      <c r="AJ20" s="1">
        <v>123</v>
      </c>
      <c r="AK20" s="4">
        <f t="shared" si="17"/>
        <v>-1.8815579719000508</v>
      </c>
      <c r="AL20" s="1">
        <v>6.3178972887968996</v>
      </c>
      <c r="AM20" s="4">
        <f t="shared" si="18"/>
        <v>0.30396597044341778</v>
      </c>
      <c r="AN20" s="1">
        <v>21.008135485290001</v>
      </c>
      <c r="AO20" s="4">
        <f t="shared" si="19"/>
        <v>-0.15652418915541927</v>
      </c>
      <c r="AP20" s="1">
        <v>2.4662718376369901E-2</v>
      </c>
      <c r="AQ20" s="4">
        <f t="shared" si="20"/>
        <v>-0.62599297178571855</v>
      </c>
      <c r="AR20" s="1">
        <v>0.147812807633939</v>
      </c>
      <c r="AS20" s="4">
        <f t="shared" si="21"/>
        <v>-0.66134729996029806</v>
      </c>
      <c r="AT20">
        <v>2.35</v>
      </c>
    </row>
    <row r="21" spans="2:46" x14ac:dyDescent="0.25">
      <c r="B21" s="1">
        <v>147.825547999999</v>
      </c>
      <c r="C21" s="4">
        <f t="shared" si="0"/>
        <v>-0.19242862340842506</v>
      </c>
      <c r="D21" s="1">
        <v>124.222483999999</v>
      </c>
      <c r="E21" s="4">
        <f t="shared" si="1"/>
        <v>0.28521728054188972</v>
      </c>
      <c r="F21" s="1">
        <v>108.549176</v>
      </c>
      <c r="G21" s="4">
        <f t="shared" si="2"/>
        <v>0.56125995453230748</v>
      </c>
      <c r="H21" s="1">
        <v>149</v>
      </c>
      <c r="I21" s="4">
        <f t="shared" si="3"/>
        <v>-0.3297649201820767</v>
      </c>
      <c r="J21" s="1">
        <v>125</v>
      </c>
      <c r="K21" s="4">
        <f t="shared" si="4"/>
        <v>-0.23203976986824404</v>
      </c>
      <c r="L21" s="1">
        <v>109</v>
      </c>
      <c r="M21" s="4">
        <f t="shared" si="5"/>
        <v>0.33360282204208236</v>
      </c>
      <c r="N21" s="1">
        <v>1.05019957033154E-4</v>
      </c>
      <c r="O21" s="4">
        <f t="shared" si="6"/>
        <v>-0.46573258125462402</v>
      </c>
      <c r="P21" s="1">
        <v>8.6760649678215604E-2</v>
      </c>
      <c r="Q21" s="4">
        <f t="shared" si="7"/>
        <v>-0.24877602607762173</v>
      </c>
      <c r="R21" s="1">
        <v>4.0118803254552198</v>
      </c>
      <c r="S21" s="4">
        <f t="shared" si="8"/>
        <v>0.26339570958601843</v>
      </c>
      <c r="T21" s="1">
        <v>0.15319908057706899</v>
      </c>
      <c r="U21" s="4">
        <f t="shared" si="9"/>
        <v>-0.43185002205497602</v>
      </c>
      <c r="V21" s="1">
        <v>16.525040000000001</v>
      </c>
      <c r="W21" s="4">
        <f t="shared" si="10"/>
        <v>-0.3835787024639114</v>
      </c>
      <c r="X21" s="1">
        <v>68.689428000000007</v>
      </c>
      <c r="Y21" s="4">
        <f t="shared" si="11"/>
        <v>-0.40766222505054084</v>
      </c>
      <c r="Z21" s="1">
        <v>147.825547999999</v>
      </c>
      <c r="AA21" s="4">
        <f t="shared" si="12"/>
        <v>-0.19243629338458823</v>
      </c>
      <c r="AB21" s="1">
        <v>17</v>
      </c>
      <c r="AC21" s="4">
        <f t="shared" si="13"/>
        <v>-0.25633312695844968</v>
      </c>
      <c r="AD21" s="1">
        <v>67</v>
      </c>
      <c r="AE21" s="4">
        <f t="shared" si="14"/>
        <v>-0.35645278233709099</v>
      </c>
      <c r="AF21" s="1">
        <v>149</v>
      </c>
      <c r="AG21" s="4">
        <f t="shared" si="15"/>
        <v>-0.3297649201820767</v>
      </c>
      <c r="AH21" s="1">
        <v>129.295423999999</v>
      </c>
      <c r="AI21" s="4">
        <f t="shared" si="16"/>
        <v>0.23944581583019936</v>
      </c>
      <c r="AJ21" s="1">
        <v>130</v>
      </c>
      <c r="AK21" s="4">
        <f t="shared" si="17"/>
        <v>-0.27707011634405088</v>
      </c>
      <c r="AL21" s="1">
        <v>6.2561843764585996</v>
      </c>
      <c r="AM21" s="4">
        <f t="shared" si="18"/>
        <v>8.2543138152427323E-2</v>
      </c>
      <c r="AN21" s="1">
        <v>19.321867318150801</v>
      </c>
      <c r="AO21" s="4">
        <f t="shared" si="19"/>
        <v>-0.64589399488467436</v>
      </c>
      <c r="AP21" s="1">
        <v>2.45780123371892E-2</v>
      </c>
      <c r="AQ21" s="4">
        <f t="shared" si="20"/>
        <v>-0.63966823290279462</v>
      </c>
      <c r="AR21" s="1">
        <v>0.145423594828371</v>
      </c>
      <c r="AS21" s="4">
        <f t="shared" si="21"/>
        <v>-0.75093003939494707</v>
      </c>
      <c r="AT21">
        <v>1.84</v>
      </c>
    </row>
    <row r="22" spans="2:46" x14ac:dyDescent="0.25">
      <c r="B22" s="1">
        <v>144.80199200000001</v>
      </c>
      <c r="C22" s="4">
        <f t="shared" si="0"/>
        <v>-0.4485604783880664</v>
      </c>
      <c r="D22" s="1">
        <v>124.945228</v>
      </c>
      <c r="E22" s="4">
        <f t="shared" si="1"/>
        <v>0.4688338674851853</v>
      </c>
      <c r="F22" s="1">
        <v>110.77374</v>
      </c>
      <c r="G22" s="4">
        <f t="shared" si="2"/>
        <v>0.78480619020503117</v>
      </c>
      <c r="H22" s="1">
        <v>148</v>
      </c>
      <c r="I22" s="4">
        <f t="shared" si="3"/>
        <v>-0.41220615022759588</v>
      </c>
      <c r="J22" s="1">
        <v>128</v>
      </c>
      <c r="K22" s="4">
        <f t="shared" si="4"/>
        <v>0.49608502523555614</v>
      </c>
      <c r="L22" s="1">
        <v>113</v>
      </c>
      <c r="M22" s="4">
        <f t="shared" si="5"/>
        <v>0.73972799670200795</v>
      </c>
      <c r="N22" s="1">
        <v>9.70405461830158E-5</v>
      </c>
      <c r="O22" s="4">
        <f t="shared" si="6"/>
        <v>-0.68395928853947863</v>
      </c>
      <c r="P22" s="1">
        <v>7.3612488017485406E-2</v>
      </c>
      <c r="Q22" s="4">
        <f t="shared" si="7"/>
        <v>-0.55630636516666387</v>
      </c>
      <c r="R22" s="1">
        <v>3.8023541352891099</v>
      </c>
      <c r="S22" s="4">
        <f t="shared" si="8"/>
        <v>2.9723832905933899E-2</v>
      </c>
      <c r="T22" s="1">
        <v>0.133143517710828</v>
      </c>
      <c r="U22" s="4">
        <f t="shared" si="9"/>
        <v>-0.69626786644315175</v>
      </c>
      <c r="V22" s="1">
        <v>17.327172000000001</v>
      </c>
      <c r="W22" s="4">
        <f t="shared" si="10"/>
        <v>-0.16771799734604334</v>
      </c>
      <c r="X22" s="1">
        <v>61.752372000000001</v>
      </c>
      <c r="Y22" s="4">
        <f t="shared" si="11"/>
        <v>-0.65830618972292332</v>
      </c>
      <c r="Z22" s="1">
        <v>144.80199200000001</v>
      </c>
      <c r="AA22" s="4">
        <f t="shared" si="12"/>
        <v>-0.4485657289274515</v>
      </c>
      <c r="AB22" s="1">
        <v>18</v>
      </c>
      <c r="AC22" s="4">
        <f t="shared" si="13"/>
        <v>8.7386293281289332E-3</v>
      </c>
      <c r="AD22" s="1">
        <v>58</v>
      </c>
      <c r="AE22" s="4">
        <f t="shared" si="14"/>
        <v>-0.68971171924813857</v>
      </c>
      <c r="AF22" s="1">
        <v>148</v>
      </c>
      <c r="AG22" s="4">
        <f t="shared" si="15"/>
        <v>-0.41220615022759588</v>
      </c>
      <c r="AH22" s="1">
        <v>128.727351999999</v>
      </c>
      <c r="AI22" s="4">
        <f t="shared" si="16"/>
        <v>9.6139286160316889E-2</v>
      </c>
      <c r="AJ22" s="1">
        <v>131</v>
      </c>
      <c r="AK22" s="4">
        <f t="shared" si="17"/>
        <v>-4.7857565550336593E-2</v>
      </c>
      <c r="AL22" s="1">
        <v>6.52735699603247</v>
      </c>
      <c r="AM22" s="4">
        <f t="shared" si="18"/>
        <v>1.0554968878744206</v>
      </c>
      <c r="AN22" s="1">
        <v>24.16219905282</v>
      </c>
      <c r="AO22" s="4">
        <f t="shared" si="19"/>
        <v>0.75881271002739115</v>
      </c>
      <c r="AP22" s="1">
        <v>2.08774915912316E-2</v>
      </c>
      <c r="AQ22" s="4">
        <f t="shared" si="20"/>
        <v>-1.2370942011052775</v>
      </c>
      <c r="AR22" s="1">
        <v>0.12852316308460399</v>
      </c>
      <c r="AS22" s="4">
        <f t="shared" si="21"/>
        <v>-1.3846061061340178</v>
      </c>
      <c r="AT22">
        <v>2.09</v>
      </c>
    </row>
    <row r="23" spans="2:46" x14ac:dyDescent="0.25">
      <c r="B23" s="1">
        <v>132.01954000000001</v>
      </c>
      <c r="C23" s="4">
        <f t="shared" si="0"/>
        <v>-1.5313891549362504</v>
      </c>
      <c r="D23" s="1">
        <v>119.748304</v>
      </c>
      <c r="E23" s="4">
        <f t="shared" si="1"/>
        <v>-0.85146965282404941</v>
      </c>
      <c r="F23" s="1">
        <v>112.278372</v>
      </c>
      <c r="G23" s="4">
        <f t="shared" si="2"/>
        <v>0.93600652414584906</v>
      </c>
      <c r="H23" s="1">
        <v>133</v>
      </c>
      <c r="I23" s="4">
        <f t="shared" si="3"/>
        <v>-1.6488246009103835</v>
      </c>
      <c r="J23" s="1">
        <v>121</v>
      </c>
      <c r="K23" s="4">
        <f t="shared" si="4"/>
        <v>-1.2028728300066442</v>
      </c>
      <c r="L23" s="1">
        <v>113</v>
      </c>
      <c r="M23" s="4">
        <f t="shared" si="5"/>
        <v>0.73972799670200795</v>
      </c>
      <c r="N23" s="1">
        <v>9.0400786705513195E-5</v>
      </c>
      <c r="O23" s="4">
        <f t="shared" si="6"/>
        <v>-0.86554823979816764</v>
      </c>
      <c r="P23" s="1">
        <v>4.8740283131629702E-2</v>
      </c>
      <c r="Q23" s="4">
        <f t="shared" si="7"/>
        <v>-1.1380574722651251</v>
      </c>
      <c r="R23" s="1">
        <v>4.28550139412246</v>
      </c>
      <c r="S23" s="4">
        <f t="shared" si="8"/>
        <v>0.56854872441435755</v>
      </c>
      <c r="T23" s="1">
        <v>8.0807763923909398E-2</v>
      </c>
      <c r="U23" s="4">
        <f t="shared" si="9"/>
        <v>-1.3862762842104397</v>
      </c>
      <c r="V23" s="1">
        <v>15.660004000000001</v>
      </c>
      <c r="W23" s="4">
        <f t="shared" si="10"/>
        <v>-0.61636742166765845</v>
      </c>
      <c r="X23" s="1">
        <v>38.984775999999897</v>
      </c>
      <c r="Y23" s="4">
        <f t="shared" si="11"/>
        <v>-1.4809261206416156</v>
      </c>
      <c r="Z23" s="1">
        <v>132.01954000000001</v>
      </c>
      <c r="AA23" s="4">
        <f t="shared" si="12"/>
        <v>-1.5313841770113761</v>
      </c>
      <c r="AB23" s="1">
        <v>16</v>
      </c>
      <c r="AC23" s="4">
        <f t="shared" si="13"/>
        <v>-0.52140488324502832</v>
      </c>
      <c r="AD23" s="1">
        <v>37</v>
      </c>
      <c r="AE23" s="4">
        <f t="shared" si="14"/>
        <v>-1.4673159053739162</v>
      </c>
      <c r="AF23" s="1">
        <v>133</v>
      </c>
      <c r="AG23" s="4">
        <f t="shared" si="15"/>
        <v>-1.6488246009103835</v>
      </c>
      <c r="AH23" s="1">
        <v>121.797544</v>
      </c>
      <c r="AI23" s="4">
        <f t="shared" si="16"/>
        <v>-1.6520312551767744</v>
      </c>
      <c r="AJ23" s="1">
        <v>123</v>
      </c>
      <c r="AK23" s="4">
        <f t="shared" si="17"/>
        <v>-1.8815579719000508</v>
      </c>
      <c r="AL23" s="1">
        <v>6.3865951858970602</v>
      </c>
      <c r="AM23" s="4">
        <f t="shared" si="18"/>
        <v>0.55045057750533766</v>
      </c>
      <c r="AN23" s="1">
        <v>21.323339034214602</v>
      </c>
      <c r="AO23" s="4">
        <f t="shared" si="19"/>
        <v>-6.5049355846969525E-2</v>
      </c>
      <c r="AP23" s="1">
        <v>2.30162924877279E-2</v>
      </c>
      <c r="AQ23" s="4">
        <f t="shared" si="20"/>
        <v>-0.89179815114326466</v>
      </c>
      <c r="AR23" s="1">
        <v>0.140756990647709</v>
      </c>
      <c r="AS23" s="4">
        <f t="shared" si="21"/>
        <v>-0.92590281092314231</v>
      </c>
      <c r="AT23">
        <v>1.64</v>
      </c>
    </row>
    <row r="24" spans="2:46" x14ac:dyDescent="0.25">
      <c r="B24" s="1">
        <v>130.988935999999</v>
      </c>
      <c r="C24" s="4">
        <f t="shared" si="0"/>
        <v>-1.6186938102063311</v>
      </c>
      <c r="D24" s="1">
        <v>122.875972</v>
      </c>
      <c r="E24" s="4">
        <f t="shared" si="1"/>
        <v>-5.6870564833048046E-2</v>
      </c>
      <c r="F24" s="1">
        <v>115.602463999999</v>
      </c>
      <c r="G24" s="4">
        <f t="shared" si="2"/>
        <v>1.2700442293454259</v>
      </c>
      <c r="H24" s="1">
        <v>133</v>
      </c>
      <c r="I24" s="4">
        <f t="shared" si="3"/>
        <v>-1.6488246009103835</v>
      </c>
      <c r="J24" s="1">
        <v>124</v>
      </c>
      <c r="K24" s="4">
        <f t="shared" si="4"/>
        <v>-0.47474803490284412</v>
      </c>
      <c r="L24" s="1">
        <v>117</v>
      </c>
      <c r="M24" s="4">
        <f t="shared" si="5"/>
        <v>1.1458531713619335</v>
      </c>
      <c r="N24" s="1">
        <v>8.0002072738537304E-5</v>
      </c>
      <c r="O24" s="4">
        <f t="shared" si="6"/>
        <v>-1.1499398009835244</v>
      </c>
      <c r="P24" s="1">
        <v>3.1957800169844598E-2</v>
      </c>
      <c r="Q24" s="4">
        <f t="shared" si="7"/>
        <v>-1.530593159699563</v>
      </c>
      <c r="R24" s="1">
        <v>3.2308256208695898</v>
      </c>
      <c r="S24" s="4">
        <f t="shared" si="8"/>
        <v>-0.60766732299067783</v>
      </c>
      <c r="T24" s="1">
        <v>6.2396628592886798E-2</v>
      </c>
      <c r="U24" s="4">
        <f t="shared" si="9"/>
        <v>-1.6290135611164169</v>
      </c>
      <c r="V24" s="1">
        <v>19.629387999999899</v>
      </c>
      <c r="W24" s="4">
        <f t="shared" si="10"/>
        <v>0.45182837294415285</v>
      </c>
      <c r="X24" s="1">
        <v>30.3167399999999</v>
      </c>
      <c r="Y24" s="4">
        <f t="shared" si="11"/>
        <v>-1.7941124217126951</v>
      </c>
      <c r="Z24" s="1">
        <v>130.988935999999</v>
      </c>
      <c r="AA24" s="4">
        <f t="shared" si="12"/>
        <v>-1.618688007596476</v>
      </c>
      <c r="AB24" s="1">
        <v>19</v>
      </c>
      <c r="AC24" s="4">
        <f t="shared" si="13"/>
        <v>0.27381038561470755</v>
      </c>
      <c r="AD24" s="1">
        <v>30</v>
      </c>
      <c r="AE24" s="4">
        <f t="shared" si="14"/>
        <v>-1.7265173007491754</v>
      </c>
      <c r="AF24" s="1">
        <v>133</v>
      </c>
      <c r="AG24" s="4">
        <f t="shared" si="15"/>
        <v>-1.6488246009103835</v>
      </c>
      <c r="AH24" s="1">
        <v>123.844144</v>
      </c>
      <c r="AI24" s="4">
        <f t="shared" si="16"/>
        <v>-1.1357390534446334</v>
      </c>
      <c r="AJ24" s="1">
        <v>125</v>
      </c>
      <c r="AK24" s="4">
        <f t="shared" si="17"/>
        <v>-1.4231328703126223</v>
      </c>
      <c r="AL24" s="1">
        <v>6.1241639833244097</v>
      </c>
      <c r="AM24" s="4">
        <f t="shared" si="18"/>
        <v>-0.39113940672076791</v>
      </c>
      <c r="AN24" s="1">
        <v>18.6647975854886</v>
      </c>
      <c r="AO24" s="4">
        <f t="shared" si="19"/>
        <v>-0.83658139187740377</v>
      </c>
      <c r="AP24" s="1">
        <v>2.8877375845661302E-2</v>
      </c>
      <c r="AQ24" s="4">
        <f t="shared" si="20"/>
        <v>5.4437160104181544E-2</v>
      </c>
      <c r="AR24" s="1">
        <v>0.16390997939718699</v>
      </c>
      <c r="AS24" s="4">
        <f t="shared" si="21"/>
        <v>-5.778919900703771E-2</v>
      </c>
      <c r="AT24">
        <v>3.3</v>
      </c>
    </row>
    <row r="25" spans="2:46" x14ac:dyDescent="0.25">
      <c r="B25" s="1">
        <v>133.96597600000001</v>
      </c>
      <c r="C25" s="4">
        <f t="shared" si="0"/>
        <v>-1.3665024244509143</v>
      </c>
      <c r="D25" s="1">
        <v>124.10484399999901</v>
      </c>
      <c r="E25" s="4">
        <f t="shared" si="1"/>
        <v>0.25533027312573908</v>
      </c>
      <c r="F25" s="1">
        <v>116.026464</v>
      </c>
      <c r="G25" s="4">
        <f t="shared" si="2"/>
        <v>1.3126519510947028</v>
      </c>
      <c r="H25" s="1">
        <v>139</v>
      </c>
      <c r="I25" s="4">
        <f t="shared" si="3"/>
        <v>-1.1541772206372685</v>
      </c>
      <c r="J25" s="1">
        <v>129</v>
      </c>
      <c r="K25" s="4">
        <f t="shared" si="4"/>
        <v>0.73879329027015617</v>
      </c>
      <c r="L25" s="1">
        <v>121</v>
      </c>
      <c r="M25" s="4">
        <f t="shared" si="5"/>
        <v>1.551978346021859</v>
      </c>
      <c r="N25" s="1">
        <v>8.0921843678954003E-5</v>
      </c>
      <c r="O25" s="4">
        <f t="shared" si="6"/>
        <v>-1.1247852391301321</v>
      </c>
      <c r="P25" s="1">
        <v>3.8210953101943099E-2</v>
      </c>
      <c r="Q25" s="4">
        <f t="shared" si="7"/>
        <v>-1.384334367694636</v>
      </c>
      <c r="R25" s="1">
        <v>3.4413637387693998</v>
      </c>
      <c r="S25" s="4">
        <f t="shared" si="8"/>
        <v>-0.37286690456404176</v>
      </c>
      <c r="T25" s="1">
        <v>7.1760218028993197E-2</v>
      </c>
      <c r="U25" s="4">
        <f t="shared" si="9"/>
        <v>-1.5055615218521006</v>
      </c>
      <c r="V25" s="1">
        <v>18.7317</v>
      </c>
      <c r="W25" s="4">
        <f t="shared" si="10"/>
        <v>0.21025271624946054</v>
      </c>
      <c r="X25" s="1">
        <v>36.921080000000003</v>
      </c>
      <c r="Y25" s="4">
        <f t="shared" si="11"/>
        <v>-1.5554898761192288</v>
      </c>
      <c r="Z25" s="1">
        <v>133.96597600000001</v>
      </c>
      <c r="AA25" s="4">
        <f t="shared" si="12"/>
        <v>-1.3664990040559299</v>
      </c>
      <c r="AB25" s="1">
        <v>19</v>
      </c>
      <c r="AC25" s="4">
        <f t="shared" si="13"/>
        <v>0.27381038561470755</v>
      </c>
      <c r="AD25" s="1">
        <v>33</v>
      </c>
      <c r="AE25" s="4">
        <f t="shared" si="14"/>
        <v>-1.6154309884454929</v>
      </c>
      <c r="AF25" s="1">
        <v>139</v>
      </c>
      <c r="AG25" s="4">
        <f t="shared" si="15"/>
        <v>-1.1541772206372685</v>
      </c>
      <c r="AH25" s="1">
        <v>125.364683999999</v>
      </c>
      <c r="AI25" s="4">
        <f t="shared" si="16"/>
        <v>-0.75215508763730665</v>
      </c>
      <c r="AJ25" s="1">
        <v>131</v>
      </c>
      <c r="AK25" s="4">
        <f t="shared" si="17"/>
        <v>-4.7857565550336593E-2</v>
      </c>
      <c r="AL25" s="1">
        <v>6.6974661694792497</v>
      </c>
      <c r="AM25" s="4">
        <f t="shared" si="18"/>
        <v>1.6658400649519536</v>
      </c>
      <c r="AN25" s="1">
        <v>28.9255101524613</v>
      </c>
      <c r="AO25" s="4">
        <f t="shared" si="19"/>
        <v>2.1411673514093175</v>
      </c>
      <c r="AP25" s="1">
        <v>2.1014614763982201E-2</v>
      </c>
      <c r="AQ25" s="4">
        <f t="shared" si="20"/>
        <v>-1.2149565210684843</v>
      </c>
      <c r="AR25" s="1">
        <v>0.13536643032149401</v>
      </c>
      <c r="AS25" s="4">
        <f t="shared" si="21"/>
        <v>-1.128020077323475</v>
      </c>
      <c r="AT25">
        <v>4.55</v>
      </c>
    </row>
    <row r="26" spans="2:46" x14ac:dyDescent="0.25">
      <c r="B26" s="1">
        <v>140.764095999999</v>
      </c>
      <c r="C26" s="4">
        <f t="shared" si="0"/>
        <v>-0.79061923063061734</v>
      </c>
      <c r="D26" s="1">
        <v>127.31612800000001</v>
      </c>
      <c r="E26" s="4">
        <f t="shared" si="1"/>
        <v>1.0711724078027223</v>
      </c>
      <c r="F26" s="1">
        <v>118.581856</v>
      </c>
      <c r="G26" s="4">
        <f t="shared" si="2"/>
        <v>1.5694430626420408</v>
      </c>
      <c r="H26" s="1">
        <v>146</v>
      </c>
      <c r="I26" s="4">
        <f t="shared" si="3"/>
        <v>-0.57708861031863423</v>
      </c>
      <c r="J26" s="1">
        <v>133</v>
      </c>
      <c r="K26" s="4">
        <f t="shared" si="4"/>
        <v>1.7096263504085565</v>
      </c>
      <c r="L26" s="1">
        <v>124</v>
      </c>
      <c r="M26" s="4">
        <f t="shared" si="5"/>
        <v>1.8565722270168032</v>
      </c>
      <c r="N26" s="1">
        <v>8.0968348509862206E-5</v>
      </c>
      <c r="O26" s="4">
        <f t="shared" si="6"/>
        <v>-1.123513391331775</v>
      </c>
      <c r="P26" s="1">
        <v>5.01639688274804E-2</v>
      </c>
      <c r="Q26" s="4">
        <f t="shared" si="7"/>
        <v>-1.1047580227984484</v>
      </c>
      <c r="R26" s="1">
        <v>4.0793563562023198</v>
      </c>
      <c r="S26" s="4">
        <f t="shared" si="8"/>
        <v>0.33864764216350612</v>
      </c>
      <c r="T26" s="1">
        <v>8.5531468021525101E-2</v>
      </c>
      <c r="U26" s="4">
        <f t="shared" si="9"/>
        <v>-1.3239977202354738</v>
      </c>
      <c r="V26" s="1">
        <v>16.2973759999999</v>
      </c>
      <c r="W26" s="4">
        <f t="shared" si="10"/>
        <v>-0.44484506706472016</v>
      </c>
      <c r="X26" s="1">
        <v>42.2715999999999</v>
      </c>
      <c r="Y26" s="4">
        <f t="shared" si="11"/>
        <v>-1.3621693168129685</v>
      </c>
      <c r="Z26" s="1">
        <v>140.764095999999</v>
      </c>
      <c r="AA26" s="4">
        <f t="shared" si="12"/>
        <v>-0.79062125006262807</v>
      </c>
      <c r="AB26" s="1">
        <v>16</v>
      </c>
      <c r="AC26" s="4">
        <f t="shared" si="13"/>
        <v>-0.52140488324502832</v>
      </c>
      <c r="AD26" s="1">
        <v>38</v>
      </c>
      <c r="AE26" s="4">
        <f t="shared" si="14"/>
        <v>-1.4302871346060222</v>
      </c>
      <c r="AF26" s="1">
        <v>146</v>
      </c>
      <c r="AG26" s="4">
        <f t="shared" si="15"/>
        <v>-0.57708861031863423</v>
      </c>
      <c r="AH26" s="1">
        <v>129.67029199999899</v>
      </c>
      <c r="AI26" s="4">
        <f t="shared" si="16"/>
        <v>0.33401311040604242</v>
      </c>
      <c r="AJ26" s="1">
        <v>135</v>
      </c>
      <c r="AK26" s="4">
        <f t="shared" si="17"/>
        <v>0.8689926376245205</v>
      </c>
      <c r="AL26" s="1">
        <v>6.6535757070573798</v>
      </c>
      <c r="AM26" s="4">
        <f t="shared" si="18"/>
        <v>1.5083632885078713</v>
      </c>
      <c r="AN26" s="1">
        <v>27.201552908514799</v>
      </c>
      <c r="AO26" s="4">
        <f t="shared" si="19"/>
        <v>1.6408598451679342</v>
      </c>
      <c r="AP26" s="1">
        <v>2.0311598506553501E-2</v>
      </c>
      <c r="AQ26" s="4">
        <f t="shared" si="20"/>
        <v>-1.3284541061624824</v>
      </c>
      <c r="AR26" s="1">
        <v>0.13304424397261999</v>
      </c>
      <c r="AS26" s="4">
        <f t="shared" si="21"/>
        <v>-1.215089682059008</v>
      </c>
      <c r="AT26">
        <v>4.09</v>
      </c>
    </row>
    <row r="27" spans="2:46" x14ac:dyDescent="0.25">
      <c r="B27" s="1">
        <v>142.96523199999899</v>
      </c>
      <c r="C27" s="4">
        <f t="shared" si="0"/>
        <v>-0.60415632180979384</v>
      </c>
      <c r="D27" s="1">
        <v>129.909019999999</v>
      </c>
      <c r="E27" s="4">
        <f t="shared" si="1"/>
        <v>1.7299090826858514</v>
      </c>
      <c r="F27" s="1">
        <v>121.025936</v>
      </c>
      <c r="G27" s="4">
        <f t="shared" si="2"/>
        <v>1.8150484413513026</v>
      </c>
      <c r="H27" s="1">
        <v>147</v>
      </c>
      <c r="I27" s="4">
        <f t="shared" si="3"/>
        <v>-0.49464738027311506</v>
      </c>
      <c r="J27" s="1">
        <v>133</v>
      </c>
      <c r="K27" s="4">
        <f t="shared" si="4"/>
        <v>1.7096263504085565</v>
      </c>
      <c r="L27" s="1">
        <v>125</v>
      </c>
      <c r="M27" s="4">
        <f t="shared" si="5"/>
        <v>1.9581035206817845</v>
      </c>
      <c r="N27" s="1">
        <v>7.7030815724392804E-5</v>
      </c>
      <c r="O27" s="4">
        <f t="shared" si="6"/>
        <v>-1.23119988983865</v>
      </c>
      <c r="P27" s="1">
        <v>4.7846991441317703E-2</v>
      </c>
      <c r="Q27" s="4">
        <f t="shared" si="7"/>
        <v>-1.1589512141824889</v>
      </c>
      <c r="R27" s="1">
        <v>3.93956738448043</v>
      </c>
      <c r="S27" s="4">
        <f t="shared" si="8"/>
        <v>0.18274946382342822</v>
      </c>
      <c r="T27" s="1">
        <v>8.3106174218676804E-2</v>
      </c>
      <c r="U27" s="4">
        <f t="shared" si="9"/>
        <v>-1.3559734350849741</v>
      </c>
      <c r="V27" s="1">
        <v>16.8185719999999</v>
      </c>
      <c r="W27" s="4">
        <f t="shared" si="10"/>
        <v>-0.30458668557063656</v>
      </c>
      <c r="X27" s="1">
        <v>39.970219999999898</v>
      </c>
      <c r="Y27" s="4">
        <f t="shared" si="11"/>
        <v>-1.445320873816073</v>
      </c>
      <c r="Z27" s="1">
        <v>142.96523199999899</v>
      </c>
      <c r="AA27" s="4">
        <f t="shared" si="12"/>
        <v>-0.60416010258156216</v>
      </c>
      <c r="AB27" s="1">
        <v>17</v>
      </c>
      <c r="AC27" s="4">
        <f t="shared" si="13"/>
        <v>-0.25633312695844968</v>
      </c>
      <c r="AD27" s="1">
        <v>38</v>
      </c>
      <c r="AE27" s="4">
        <f t="shared" si="14"/>
        <v>-1.4302871346060222</v>
      </c>
      <c r="AF27" s="1">
        <v>147</v>
      </c>
      <c r="AG27" s="4">
        <f t="shared" si="15"/>
        <v>-0.49464738027311506</v>
      </c>
      <c r="AH27" s="1">
        <v>132.06549200000001</v>
      </c>
      <c r="AI27" s="4">
        <f t="shared" si="16"/>
        <v>0.93824602430682791</v>
      </c>
      <c r="AJ27" s="1">
        <v>136</v>
      </c>
      <c r="AK27" s="4">
        <f t="shared" si="17"/>
        <v>1.0982051884182347</v>
      </c>
      <c r="AL27" s="1">
        <v>6.2697339122452398</v>
      </c>
      <c r="AM27" s="4">
        <f t="shared" si="18"/>
        <v>0.13115819254589903</v>
      </c>
      <c r="AN27" s="1">
        <v>21.312192256967201</v>
      </c>
      <c r="AO27" s="4">
        <f t="shared" si="19"/>
        <v>-6.8284248328704597E-2</v>
      </c>
      <c r="AP27" s="1">
        <v>2.72459243228645E-2</v>
      </c>
      <c r="AQ27" s="4">
        <f t="shared" si="20"/>
        <v>-0.2089505013883293</v>
      </c>
      <c r="AR27" s="1">
        <v>0.16614519500359801</v>
      </c>
      <c r="AS27" s="4">
        <f t="shared" si="21"/>
        <v>2.6019466668423429E-2</v>
      </c>
      <c r="AT27">
        <v>1.94</v>
      </c>
    </row>
    <row r="28" spans="2:46" x14ac:dyDescent="0.25">
      <c r="B28" s="1">
        <v>137.56529599999899</v>
      </c>
      <c r="C28" s="4">
        <f t="shared" si="0"/>
        <v>-1.0615963773112649</v>
      </c>
      <c r="D28" s="1">
        <v>126.811924</v>
      </c>
      <c r="E28" s="4">
        <f t="shared" si="1"/>
        <v>0.94307695823409277</v>
      </c>
      <c r="F28" s="1">
        <v>119.190324</v>
      </c>
      <c r="G28" s="4">
        <f t="shared" si="2"/>
        <v>1.6305879570695829</v>
      </c>
      <c r="H28" s="1">
        <v>143</v>
      </c>
      <c r="I28" s="4">
        <f t="shared" si="3"/>
        <v>-0.82441230045519176</v>
      </c>
      <c r="J28" s="1">
        <v>132</v>
      </c>
      <c r="K28" s="4">
        <f t="shared" si="4"/>
        <v>1.4669180853739563</v>
      </c>
      <c r="L28" s="1">
        <v>125</v>
      </c>
      <c r="M28" s="4">
        <f t="shared" si="5"/>
        <v>1.9581035206817845</v>
      </c>
      <c r="N28" s="1">
        <v>7.7856790786379502E-5</v>
      </c>
      <c r="O28" s="4">
        <f t="shared" si="6"/>
        <v>-1.2086105256033646</v>
      </c>
      <c r="P28" s="1">
        <v>4.0674351595042797E-2</v>
      </c>
      <c r="Q28" s="4">
        <f t="shared" si="7"/>
        <v>-1.3267164441063499</v>
      </c>
      <c r="R28" s="1">
        <v>3.8218148420279099</v>
      </c>
      <c r="S28" s="4">
        <f t="shared" si="8"/>
        <v>5.1427181120164374E-2</v>
      </c>
      <c r="T28" s="1">
        <v>7.1565997270088902E-2</v>
      </c>
      <c r="U28" s="4">
        <f t="shared" si="9"/>
        <v>-1.5081221796978774</v>
      </c>
      <c r="V28" s="1">
        <v>17.124835999999899</v>
      </c>
      <c r="W28" s="4">
        <f t="shared" si="10"/>
        <v>-0.22216837662370706</v>
      </c>
      <c r="X28" s="1">
        <v>36.7741919999999</v>
      </c>
      <c r="Y28" s="4">
        <f t="shared" si="11"/>
        <v>-1.5607971117365891</v>
      </c>
      <c r="Z28" s="1">
        <v>137.56529599999899</v>
      </c>
      <c r="AA28" s="4">
        <f t="shared" si="12"/>
        <v>-1.0615958370769867</v>
      </c>
      <c r="AB28" s="1">
        <v>18</v>
      </c>
      <c r="AC28" s="4">
        <f t="shared" si="13"/>
        <v>8.7386293281289332E-3</v>
      </c>
      <c r="AD28" s="1">
        <v>32</v>
      </c>
      <c r="AE28" s="4">
        <f t="shared" si="14"/>
        <v>-1.6524597592133872</v>
      </c>
      <c r="AF28" s="1">
        <v>143</v>
      </c>
      <c r="AG28" s="4">
        <f t="shared" si="15"/>
        <v>-0.82441230045519176</v>
      </c>
      <c r="AH28" s="1">
        <v>128.39266000000001</v>
      </c>
      <c r="AI28" s="4">
        <f t="shared" si="16"/>
        <v>1.1707120821894618E-2</v>
      </c>
      <c r="AJ28" s="1">
        <v>134</v>
      </c>
      <c r="AK28" s="4">
        <f t="shared" si="17"/>
        <v>0.63978008683080623</v>
      </c>
      <c r="AL28" s="1">
        <v>6.9337567163121703</v>
      </c>
      <c r="AM28" s="4">
        <f t="shared" si="18"/>
        <v>2.5136386883019894</v>
      </c>
      <c r="AN28" s="1">
        <v>31.868665458791899</v>
      </c>
      <c r="AO28" s="4">
        <f t="shared" si="19"/>
        <v>2.9952968241452731</v>
      </c>
      <c r="AP28" s="1">
        <v>1.5928441925929199E-2</v>
      </c>
      <c r="AQ28" s="4">
        <f t="shared" si="20"/>
        <v>-2.0360873674603939</v>
      </c>
      <c r="AR28" s="1">
        <v>0.113121099978832</v>
      </c>
      <c r="AS28" s="4">
        <f t="shared" si="21"/>
        <v>-1.9621013391852129</v>
      </c>
      <c r="AT28">
        <v>4.07</v>
      </c>
    </row>
    <row r="29" spans="2:46" x14ac:dyDescent="0.25">
      <c r="B29" s="1">
        <v>148.67021600000001</v>
      </c>
      <c r="C29" s="4">
        <f t="shared" si="0"/>
        <v>-0.12087500188387781</v>
      </c>
      <c r="D29" s="1">
        <v>126.29900000000001</v>
      </c>
      <c r="E29" s="4">
        <f t="shared" si="1"/>
        <v>0.81276615075430436</v>
      </c>
      <c r="F29" s="1">
        <v>112.172591999999</v>
      </c>
      <c r="G29" s="4">
        <f t="shared" si="2"/>
        <v>0.92537670148860696</v>
      </c>
      <c r="H29" s="1">
        <v>153</v>
      </c>
      <c r="I29" s="4">
        <f t="shared" si="3"/>
        <v>0</v>
      </c>
      <c r="J29" s="1">
        <v>131</v>
      </c>
      <c r="K29" s="4">
        <f t="shared" si="4"/>
        <v>1.2242098203393563</v>
      </c>
      <c r="L29" s="1">
        <v>117</v>
      </c>
      <c r="M29" s="4">
        <f t="shared" si="5"/>
        <v>1.1458531713619335</v>
      </c>
      <c r="N29" s="1">
        <v>9.7805089229463299E-5</v>
      </c>
      <c r="O29" s="4">
        <f t="shared" si="6"/>
        <v>-0.66305001155935173</v>
      </c>
      <c r="P29" s="1">
        <v>8.1358983836212401E-2</v>
      </c>
      <c r="Q29" s="4">
        <f t="shared" si="7"/>
        <v>-0.37511886935117228</v>
      </c>
      <c r="R29" s="1">
        <v>4.16729008534936</v>
      </c>
      <c r="S29" s="4">
        <f t="shared" si="8"/>
        <v>0.43671480740417223</v>
      </c>
      <c r="T29" s="1">
        <v>0.139921910363731</v>
      </c>
      <c r="U29" s="4">
        <f t="shared" si="9"/>
        <v>-0.6068997452066125</v>
      </c>
      <c r="V29" s="1">
        <v>16.010487999999899</v>
      </c>
      <c r="W29" s="4">
        <f t="shared" si="10"/>
        <v>-0.52204912571074746</v>
      </c>
      <c r="X29" s="1">
        <v>65.5677799999999</v>
      </c>
      <c r="Y29" s="4">
        <f t="shared" si="11"/>
        <v>-0.52045102638523377</v>
      </c>
      <c r="Z29" s="1">
        <v>148.67021600000001</v>
      </c>
      <c r="AA29" s="4">
        <f t="shared" si="12"/>
        <v>-0.12088334775981741</v>
      </c>
      <c r="AB29" s="1">
        <v>16</v>
      </c>
      <c r="AC29" s="4">
        <f t="shared" si="13"/>
        <v>-0.52140488324502832</v>
      </c>
      <c r="AD29" s="1">
        <v>61</v>
      </c>
      <c r="AE29" s="4">
        <f t="shared" si="14"/>
        <v>-0.57862540694445608</v>
      </c>
      <c r="AF29" s="1">
        <v>153</v>
      </c>
      <c r="AG29" s="4">
        <f t="shared" si="15"/>
        <v>0</v>
      </c>
      <c r="AH29" s="1">
        <v>130.899091999999</v>
      </c>
      <c r="AI29" s="4">
        <f t="shared" si="16"/>
        <v>0.64400033677585522</v>
      </c>
      <c r="AJ29" s="1">
        <v>136</v>
      </c>
      <c r="AK29" s="4">
        <f t="shared" si="17"/>
        <v>1.0982051884182347</v>
      </c>
      <c r="AL29" s="1">
        <v>6.7762860560615499</v>
      </c>
      <c r="AM29" s="4">
        <f t="shared" si="18"/>
        <v>1.9486418622846688</v>
      </c>
      <c r="AN29" s="1">
        <v>28.7606356949135</v>
      </c>
      <c r="AO29" s="4">
        <f t="shared" si="19"/>
        <v>2.0933193383635831</v>
      </c>
      <c r="AP29" s="1">
        <v>1.7933401829466199E-2</v>
      </c>
      <c r="AQ29" s="4">
        <f t="shared" si="20"/>
        <v>-1.7123991101019598</v>
      </c>
      <c r="AR29" s="1">
        <v>0.11789351436536299</v>
      </c>
      <c r="AS29" s="4">
        <f t="shared" si="21"/>
        <v>-1.7831612491830007</v>
      </c>
      <c r="AT29">
        <v>1.49</v>
      </c>
    </row>
    <row r="30" spans="2:46" x14ac:dyDescent="0.25">
      <c r="B30" s="1">
        <v>139.911915999999</v>
      </c>
      <c r="C30" s="4">
        <f t="shared" si="0"/>
        <v>-0.86280920964096963</v>
      </c>
      <c r="D30" s="1">
        <v>125.049307999999</v>
      </c>
      <c r="E30" s="4">
        <f t="shared" si="1"/>
        <v>0.49527589172730752</v>
      </c>
      <c r="F30" s="1">
        <v>114.091695999999</v>
      </c>
      <c r="G30" s="4">
        <f t="shared" si="2"/>
        <v>1.1182272893181626</v>
      </c>
      <c r="H30" s="1">
        <v>144</v>
      </c>
      <c r="I30" s="4">
        <f t="shared" si="3"/>
        <v>-0.74197107040967258</v>
      </c>
      <c r="J30" s="1">
        <v>129</v>
      </c>
      <c r="K30" s="4">
        <f t="shared" si="4"/>
        <v>0.73879329027015617</v>
      </c>
      <c r="L30" s="1">
        <v>118</v>
      </c>
      <c r="M30" s="4">
        <f t="shared" si="5"/>
        <v>1.2473844650269148</v>
      </c>
      <c r="N30" s="1">
        <v>8.7742800884888099E-5</v>
      </c>
      <c r="O30" s="4">
        <f t="shared" si="6"/>
        <v>-0.93824076115578148</v>
      </c>
      <c r="P30" s="1">
        <v>5.6093521065557803E-2</v>
      </c>
      <c r="Q30" s="4">
        <f t="shared" si="7"/>
        <v>-0.96606812397643593</v>
      </c>
      <c r="R30" s="1">
        <v>3.71274580629429</v>
      </c>
      <c r="S30" s="4">
        <f t="shared" si="8"/>
        <v>-7.0210912176701695E-2</v>
      </c>
      <c r="T30" s="1">
        <v>0.101652963895647</v>
      </c>
      <c r="U30" s="4">
        <f t="shared" si="9"/>
        <v>-1.1114476554091377</v>
      </c>
      <c r="V30" s="1">
        <v>17.455991999999899</v>
      </c>
      <c r="W30" s="4">
        <f t="shared" si="10"/>
        <v>-0.13305141374975027</v>
      </c>
      <c r="X30" s="1">
        <v>48.801200000000001</v>
      </c>
      <c r="Y30" s="4">
        <f t="shared" si="11"/>
        <v>-1.12624721502731</v>
      </c>
      <c r="Z30" s="1">
        <v>139.911915999999</v>
      </c>
      <c r="AA30" s="4">
        <f t="shared" si="12"/>
        <v>-0.86281054716213323</v>
      </c>
      <c r="AB30" s="1">
        <v>18</v>
      </c>
      <c r="AC30" s="4">
        <f t="shared" si="13"/>
        <v>8.7386293281289332E-3</v>
      </c>
      <c r="AD30" s="1">
        <v>45</v>
      </c>
      <c r="AE30" s="4">
        <f t="shared" si="14"/>
        <v>-1.171085739230763</v>
      </c>
      <c r="AF30" s="1">
        <v>144</v>
      </c>
      <c r="AG30" s="4">
        <f t="shared" si="15"/>
        <v>-0.74197107040967258</v>
      </c>
      <c r="AH30" s="1">
        <v>127.506832</v>
      </c>
      <c r="AI30" s="4">
        <f t="shared" si="16"/>
        <v>-0.21175915909405441</v>
      </c>
      <c r="AJ30" s="1">
        <v>131</v>
      </c>
      <c r="AK30" s="4">
        <f t="shared" si="17"/>
        <v>-4.7857565550336593E-2</v>
      </c>
      <c r="AL30" s="1">
        <v>6.49401328390831</v>
      </c>
      <c r="AM30" s="4">
        <f t="shared" si="18"/>
        <v>0.93586132218997797</v>
      </c>
      <c r="AN30" s="1">
        <v>24.220130332510099</v>
      </c>
      <c r="AO30" s="4">
        <f t="shared" si="19"/>
        <v>0.77562487528084956</v>
      </c>
      <c r="AP30" s="1">
        <v>2.1819759283115601E-2</v>
      </c>
      <c r="AQ30" s="4">
        <f t="shared" si="20"/>
        <v>-1.0849709658161195</v>
      </c>
      <c r="AR30" s="1">
        <v>0.133733250910503</v>
      </c>
      <c r="AS30" s="4">
        <f t="shared" si="21"/>
        <v>-1.1892555961035021</v>
      </c>
      <c r="AT30">
        <v>2.4300000000000002</v>
      </c>
    </row>
    <row r="31" spans="2:46" x14ac:dyDescent="0.25">
      <c r="B31" s="1">
        <v>133.808627999999</v>
      </c>
      <c r="C31" s="4">
        <f t="shared" si="0"/>
        <v>-1.3798317079560347</v>
      </c>
      <c r="D31" s="1">
        <v>123.200271999999</v>
      </c>
      <c r="E31" s="4">
        <f t="shared" si="1"/>
        <v>2.5519408858113036E-2</v>
      </c>
      <c r="F31" s="1">
        <v>115.467011999999</v>
      </c>
      <c r="G31" s="4">
        <f t="shared" si="2"/>
        <v>1.2564326700851205</v>
      </c>
      <c r="H31" s="1">
        <v>137</v>
      </c>
      <c r="I31" s="4">
        <f t="shared" si="3"/>
        <v>-1.3190596807283068</v>
      </c>
      <c r="J31" s="1">
        <v>126</v>
      </c>
      <c r="K31" s="4">
        <f t="shared" si="4"/>
        <v>1.0668495166356009E-2</v>
      </c>
      <c r="L31" s="1">
        <v>118</v>
      </c>
      <c r="M31" s="4">
        <f t="shared" si="5"/>
        <v>1.2473844650269148</v>
      </c>
      <c r="N31" s="1">
        <v>8.2923057714076904E-5</v>
      </c>
      <c r="O31" s="4">
        <f t="shared" si="6"/>
        <v>-1.0700545882513717</v>
      </c>
      <c r="P31" s="1">
        <v>4.1276220395480401E-2</v>
      </c>
      <c r="Q31" s="4">
        <f t="shared" si="7"/>
        <v>-1.3126389691663733</v>
      </c>
      <c r="R31" s="1">
        <v>3.7435663614051502</v>
      </c>
      <c r="S31" s="4">
        <f t="shared" si="8"/>
        <v>-3.5838612716824599E-2</v>
      </c>
      <c r="T31" s="1">
        <v>7.3579656640335903E-2</v>
      </c>
      <c r="U31" s="4">
        <f t="shared" si="9"/>
        <v>-1.4815735620617692</v>
      </c>
      <c r="V31" s="1">
        <v>17.4530279999999</v>
      </c>
      <c r="W31" s="4">
        <f t="shared" si="10"/>
        <v>-0.13384905195639091</v>
      </c>
      <c r="X31" s="1">
        <v>35.8938559999999</v>
      </c>
      <c r="Y31" s="4">
        <f t="shared" si="11"/>
        <v>-1.5926046833179381</v>
      </c>
      <c r="Z31" s="1">
        <v>133.808627999999</v>
      </c>
      <c r="AA31" s="4">
        <f t="shared" si="12"/>
        <v>-1.3798281616518435</v>
      </c>
      <c r="AB31" s="1">
        <v>18</v>
      </c>
      <c r="AC31" s="4">
        <f t="shared" si="13"/>
        <v>8.7386293281289332E-3</v>
      </c>
      <c r="AD31" s="1">
        <v>34</v>
      </c>
      <c r="AE31" s="4">
        <f t="shared" si="14"/>
        <v>-1.5784022176775989</v>
      </c>
      <c r="AF31" s="1">
        <v>137</v>
      </c>
      <c r="AG31" s="4">
        <f t="shared" si="15"/>
        <v>-1.3190596807283068</v>
      </c>
      <c r="AH31" s="1">
        <v>124.68188000000001</v>
      </c>
      <c r="AI31" s="4">
        <f t="shared" si="16"/>
        <v>-0.92440485823781204</v>
      </c>
      <c r="AJ31" s="1">
        <v>128</v>
      </c>
      <c r="AK31" s="4">
        <f t="shared" si="17"/>
        <v>-0.73549521793147943</v>
      </c>
      <c r="AL31" s="1">
        <v>6.2893534979946999</v>
      </c>
      <c r="AM31" s="4">
        <f t="shared" si="18"/>
        <v>0.20155228156906957</v>
      </c>
      <c r="AN31" s="1">
        <v>21.3405664326324</v>
      </c>
      <c r="AO31" s="4">
        <f t="shared" si="19"/>
        <v>-6.0049813792373799E-2</v>
      </c>
      <c r="AP31" s="1">
        <v>2.71501611131293E-2</v>
      </c>
      <c r="AQ31" s="4">
        <f t="shared" si="20"/>
        <v>-0.2244108736499161</v>
      </c>
      <c r="AR31" s="1">
        <v>0.16660114472403201</v>
      </c>
      <c r="AS31" s="4">
        <f t="shared" si="21"/>
        <v>4.3115149776161432E-2</v>
      </c>
      <c r="AT31">
        <v>1.78</v>
      </c>
    </row>
    <row r="32" spans="2:46" x14ac:dyDescent="0.25">
      <c r="B32" s="1">
        <v>149.06916000000001</v>
      </c>
      <c r="C32" s="4">
        <f t="shared" si="0"/>
        <v>-8.7079607734395478E-2</v>
      </c>
      <c r="D32" s="1">
        <v>122.470376</v>
      </c>
      <c r="E32" s="4">
        <f t="shared" si="1"/>
        <v>-0.15991417805951594</v>
      </c>
      <c r="F32" s="1">
        <v>109.09070800000001</v>
      </c>
      <c r="G32" s="4">
        <f t="shared" si="2"/>
        <v>0.61567845635842811</v>
      </c>
      <c r="H32" s="1">
        <v>152</v>
      </c>
      <c r="I32" s="4">
        <f t="shared" si="3"/>
        <v>-8.2441230045519176E-2</v>
      </c>
      <c r="J32" s="1">
        <v>126</v>
      </c>
      <c r="K32" s="4">
        <f t="shared" si="4"/>
        <v>1.0668495166356009E-2</v>
      </c>
      <c r="L32" s="1">
        <v>112</v>
      </c>
      <c r="M32" s="4">
        <f t="shared" si="5"/>
        <v>0.63819670303702647</v>
      </c>
      <c r="N32" s="1">
        <v>1.1089059010401799E-4</v>
      </c>
      <c r="O32" s="4">
        <f t="shared" si="6"/>
        <v>-0.30517825603022025</v>
      </c>
      <c r="P32" s="1">
        <v>9.7955474152390101E-2</v>
      </c>
      <c r="Q32" s="4">
        <f t="shared" si="7"/>
        <v>1.3066523125868552E-2</v>
      </c>
      <c r="R32" s="1">
        <v>4.9760006003138502</v>
      </c>
      <c r="S32" s="4">
        <f t="shared" si="8"/>
        <v>1.3386206912120846</v>
      </c>
      <c r="T32" s="1">
        <v>0.154859282775896</v>
      </c>
      <c r="U32" s="4">
        <f t="shared" si="9"/>
        <v>-0.40996147723625725</v>
      </c>
      <c r="V32" s="1">
        <v>13.8788479999999</v>
      </c>
      <c r="W32" s="4">
        <f t="shared" si="10"/>
        <v>-1.0956920092479359</v>
      </c>
      <c r="X32" s="1">
        <v>71.034232000000003</v>
      </c>
      <c r="Y32" s="4">
        <f t="shared" si="11"/>
        <v>-0.3229417080272301</v>
      </c>
      <c r="Z32" s="1">
        <v>149.06916000000001</v>
      </c>
      <c r="AA32" s="4">
        <f t="shared" si="12"/>
        <v>-8.7088272843643788E-2</v>
      </c>
      <c r="AB32" s="1">
        <v>14</v>
      </c>
      <c r="AC32" s="4">
        <f t="shared" si="13"/>
        <v>-1.0515483958181855</v>
      </c>
      <c r="AD32" s="1">
        <v>67</v>
      </c>
      <c r="AE32" s="4">
        <f t="shared" si="14"/>
        <v>-0.35645278233709099</v>
      </c>
      <c r="AF32" s="1">
        <v>152</v>
      </c>
      <c r="AG32" s="4">
        <f t="shared" si="15"/>
        <v>-8.2441230045519176E-2</v>
      </c>
      <c r="AH32" s="1">
        <v>128.517876</v>
      </c>
      <c r="AI32" s="4">
        <f t="shared" si="16"/>
        <v>4.3295142092337827E-2</v>
      </c>
      <c r="AJ32" s="1">
        <v>132</v>
      </c>
      <c r="AK32" s="4">
        <f t="shared" si="17"/>
        <v>0.18135498524337768</v>
      </c>
      <c r="AL32" s="1">
        <v>6.7347872786160003</v>
      </c>
      <c r="AM32" s="4">
        <f t="shared" si="18"/>
        <v>1.7997463315044053</v>
      </c>
      <c r="AN32" s="1">
        <v>27.123345524632899</v>
      </c>
      <c r="AO32" s="4">
        <f t="shared" si="19"/>
        <v>1.6181633767160577</v>
      </c>
      <c r="AP32" s="1">
        <v>1.81975812471088E-2</v>
      </c>
      <c r="AQ32" s="4">
        <f t="shared" si="20"/>
        <v>-1.6697489926727553</v>
      </c>
      <c r="AR32" s="1">
        <v>0.119379182307912</v>
      </c>
      <c r="AS32" s="4">
        <f t="shared" si="21"/>
        <v>-1.7274566238463143</v>
      </c>
      <c r="AT32">
        <v>2.31</v>
      </c>
    </row>
    <row r="33" spans="2:46" x14ac:dyDescent="0.25">
      <c r="B33" s="1">
        <v>155.662015999999</v>
      </c>
      <c r="C33" s="4">
        <f t="shared" si="0"/>
        <v>0.47141523638093197</v>
      </c>
      <c r="D33" s="1">
        <v>127.760487999999</v>
      </c>
      <c r="E33" s="4">
        <f t="shared" si="1"/>
        <v>1.1840642015413423</v>
      </c>
      <c r="F33" s="1">
        <v>112.63460000000001</v>
      </c>
      <c r="G33" s="4">
        <f t="shared" si="2"/>
        <v>0.97180384372902284</v>
      </c>
      <c r="H33" s="1">
        <v>159</v>
      </c>
      <c r="I33" s="4">
        <f t="shared" si="3"/>
        <v>0.49464738027311506</v>
      </c>
      <c r="J33" s="1">
        <v>131</v>
      </c>
      <c r="K33" s="4">
        <f t="shared" si="4"/>
        <v>1.2242098203393563</v>
      </c>
      <c r="L33" s="1">
        <v>116</v>
      </c>
      <c r="M33" s="4">
        <f t="shared" si="5"/>
        <v>1.0443218776969521</v>
      </c>
      <c r="N33" s="1">
        <v>1.0315820924568E-4</v>
      </c>
      <c r="O33" s="4">
        <f t="shared" si="6"/>
        <v>-0.51664900817958626</v>
      </c>
      <c r="P33" s="1">
        <v>9.8444998566521696E-2</v>
      </c>
      <c r="Q33" s="4">
        <f t="shared" si="7"/>
        <v>2.4516306978153008E-2</v>
      </c>
      <c r="R33" s="1">
        <v>4.6892416498125602</v>
      </c>
      <c r="S33" s="4">
        <f t="shared" si="8"/>
        <v>1.0188157920473302</v>
      </c>
      <c r="T33" s="1">
        <v>0.16037256317835899</v>
      </c>
      <c r="U33" s="4">
        <f t="shared" si="9"/>
        <v>-0.33727293046000445</v>
      </c>
      <c r="V33" s="1">
        <v>14.609056000000001</v>
      </c>
      <c r="W33" s="4">
        <f t="shared" si="10"/>
        <v>-0.89918667875029967</v>
      </c>
      <c r="X33" s="1">
        <v>72.015912</v>
      </c>
      <c r="Y33" s="4">
        <f t="shared" si="11"/>
        <v>-0.28747245893372653</v>
      </c>
      <c r="Z33" s="1">
        <v>155.662015999999</v>
      </c>
      <c r="AA33" s="4">
        <f t="shared" si="12"/>
        <v>0.47140129569607708</v>
      </c>
      <c r="AB33" s="1">
        <v>15</v>
      </c>
      <c r="AC33" s="4">
        <f t="shared" si="13"/>
        <v>-0.78647663953160685</v>
      </c>
      <c r="AD33" s="1">
        <v>69</v>
      </c>
      <c r="AE33" s="4">
        <f t="shared" si="14"/>
        <v>-0.28239524080130263</v>
      </c>
      <c r="AF33" s="1">
        <v>159</v>
      </c>
      <c r="AG33" s="4">
        <f t="shared" si="15"/>
        <v>0.49464738027311506</v>
      </c>
      <c r="AH33" s="1">
        <v>133.85993199999899</v>
      </c>
      <c r="AI33" s="4">
        <f t="shared" si="16"/>
        <v>1.3909262639607418</v>
      </c>
      <c r="AJ33" s="1">
        <v>137</v>
      </c>
      <c r="AK33" s="4">
        <f t="shared" si="17"/>
        <v>1.3274177392119491</v>
      </c>
      <c r="AL33" s="1">
        <v>6.3933438841862804</v>
      </c>
      <c r="AM33" s="4">
        <f t="shared" si="18"/>
        <v>0.57466456827091528</v>
      </c>
      <c r="AN33" s="1">
        <v>22.417102421039498</v>
      </c>
      <c r="AO33" s="4">
        <f t="shared" si="19"/>
        <v>0.25237036810615826</v>
      </c>
      <c r="AP33" s="1">
        <v>2.3632087600446099E-2</v>
      </c>
      <c r="AQ33" s="4">
        <f t="shared" si="20"/>
        <v>-0.79238187524968751</v>
      </c>
      <c r="AR33" s="1">
        <v>0.13995943823246401</v>
      </c>
      <c r="AS33" s="4">
        <f t="shared" si="21"/>
        <v>-0.95580677344747711</v>
      </c>
      <c r="AT33">
        <v>0.71</v>
      </c>
    </row>
    <row r="34" spans="2:46" x14ac:dyDescent="0.25">
      <c r="B34" s="1">
        <v>138.128367999999</v>
      </c>
      <c r="C34" s="4">
        <f t="shared" si="0"/>
        <v>-1.0138973514466385</v>
      </c>
      <c r="D34" s="1">
        <v>123.671999999999</v>
      </c>
      <c r="E34" s="4">
        <f t="shared" si="1"/>
        <v>0.14536417453650927</v>
      </c>
      <c r="F34" s="1">
        <v>116.160191999999</v>
      </c>
      <c r="G34" s="4">
        <f t="shared" si="2"/>
        <v>1.3260902657504365</v>
      </c>
      <c r="H34" s="1">
        <v>141</v>
      </c>
      <c r="I34" s="4">
        <f t="shared" si="3"/>
        <v>-0.98929476054623011</v>
      </c>
      <c r="J34" s="1">
        <v>126</v>
      </c>
      <c r="K34" s="4">
        <f t="shared" si="4"/>
        <v>1.0668495166356009E-2</v>
      </c>
      <c r="L34" s="1">
        <v>119</v>
      </c>
      <c r="M34" s="4">
        <f t="shared" si="5"/>
        <v>1.3489157586918963</v>
      </c>
      <c r="N34" s="1">
        <v>8.6834895805504999E-5</v>
      </c>
      <c r="O34" s="4">
        <f t="shared" si="6"/>
        <v>-0.96307080684738</v>
      </c>
      <c r="P34" s="1">
        <v>5.52190514873531E-2</v>
      </c>
      <c r="Q34" s="4">
        <f t="shared" si="7"/>
        <v>-0.98652162408143906</v>
      </c>
      <c r="R34" s="1">
        <v>4.8489716457076604</v>
      </c>
      <c r="S34" s="4">
        <f t="shared" si="8"/>
        <v>1.1969529875612654</v>
      </c>
      <c r="T34" s="1">
        <v>8.6390736571082802E-2</v>
      </c>
      <c r="U34" s="4">
        <f t="shared" si="9"/>
        <v>-1.312668896450276</v>
      </c>
      <c r="V34" s="1">
        <v>14.087820000000001</v>
      </c>
      <c r="W34" s="4">
        <f t="shared" si="10"/>
        <v>-1.0394558245926511</v>
      </c>
      <c r="X34" s="1">
        <v>41.641579999999898</v>
      </c>
      <c r="Y34" s="4">
        <f t="shared" si="11"/>
        <v>-1.384932677902009</v>
      </c>
      <c r="Z34" s="1">
        <v>138.128367999999</v>
      </c>
      <c r="AA34" s="4">
        <f t="shared" si="12"/>
        <v>-1.0138972617802036</v>
      </c>
      <c r="AB34" s="1">
        <v>13</v>
      </c>
      <c r="AC34" s="4">
        <f t="shared" si="13"/>
        <v>-1.316620152104764</v>
      </c>
      <c r="AD34" s="1">
        <v>39</v>
      </c>
      <c r="AE34" s="4">
        <f t="shared" si="14"/>
        <v>-1.393258363838128</v>
      </c>
      <c r="AF34" s="1">
        <v>141</v>
      </c>
      <c r="AG34" s="4">
        <f t="shared" si="15"/>
        <v>-0.98929476054623011</v>
      </c>
      <c r="AH34" s="1">
        <v>126.560816</v>
      </c>
      <c r="AI34" s="4">
        <f t="shared" si="16"/>
        <v>-0.45040896047870876</v>
      </c>
      <c r="AJ34" s="1">
        <v>129</v>
      </c>
      <c r="AK34" s="4">
        <f t="shared" si="17"/>
        <v>-0.50628266713776515</v>
      </c>
      <c r="AL34" s="1">
        <v>6.4340739300253604</v>
      </c>
      <c r="AM34" s="4">
        <f t="shared" si="18"/>
        <v>0.72080192862741077</v>
      </c>
      <c r="AN34" s="1">
        <v>22.620039730604901</v>
      </c>
      <c r="AO34" s="4">
        <f t="shared" si="19"/>
        <v>0.31126455450696272</v>
      </c>
      <c r="AP34" s="1">
        <v>2.2298905078638999E-2</v>
      </c>
      <c r="AQ34" s="4">
        <f t="shared" si="20"/>
        <v>-1.0076158689386288</v>
      </c>
      <c r="AR34" s="1">
        <v>0.13385064167166</v>
      </c>
      <c r="AS34" s="4">
        <f t="shared" si="21"/>
        <v>-1.1848540685609348</v>
      </c>
      <c r="AT34">
        <v>0.86</v>
      </c>
    </row>
    <row r="35" spans="2:46" x14ac:dyDescent="0.25">
      <c r="B35" s="1">
        <v>137.11302000000001</v>
      </c>
      <c r="C35" s="4">
        <f t="shared" si="0"/>
        <v>-1.0999096385316796</v>
      </c>
      <c r="D35" s="1">
        <v>123.440944</v>
      </c>
      <c r="E35" s="4">
        <f t="shared" si="1"/>
        <v>8.6663287206378753E-2</v>
      </c>
      <c r="F35" s="1">
        <v>114.197327999999</v>
      </c>
      <c r="G35" s="4">
        <f t="shared" si="2"/>
        <v>1.1288422394686555</v>
      </c>
      <c r="H35" s="1">
        <v>138</v>
      </c>
      <c r="I35" s="4">
        <f t="shared" si="3"/>
        <v>-1.2366184506827878</v>
      </c>
      <c r="J35" s="1">
        <v>125</v>
      </c>
      <c r="K35" s="4">
        <f t="shared" si="4"/>
        <v>-0.23203976986824404</v>
      </c>
      <c r="L35" s="1">
        <v>116</v>
      </c>
      <c r="M35" s="4">
        <f t="shared" si="5"/>
        <v>1.0443218776969521</v>
      </c>
      <c r="N35" s="1">
        <v>8.7523312866786198E-5</v>
      </c>
      <c r="O35" s="4">
        <f t="shared" si="6"/>
        <v>-0.9442434784463728</v>
      </c>
      <c r="P35" s="1">
        <v>5.2473106876240003E-2</v>
      </c>
      <c r="Q35" s="4">
        <f t="shared" si="7"/>
        <v>-1.0507481904384306</v>
      </c>
      <c r="R35" s="1">
        <v>3.95816615489003</v>
      </c>
      <c r="S35" s="4">
        <f t="shared" si="8"/>
        <v>0.20349154662514285</v>
      </c>
      <c r="T35" s="1">
        <v>9.1184832548160705E-2</v>
      </c>
      <c r="U35" s="4">
        <f t="shared" si="9"/>
        <v>-1.2494622673218183</v>
      </c>
      <c r="V35" s="1">
        <v>16.731535999999899</v>
      </c>
      <c r="W35" s="4">
        <f t="shared" si="10"/>
        <v>-0.32800883096645544</v>
      </c>
      <c r="X35" s="1">
        <v>43.415971999999897</v>
      </c>
      <c r="Y35" s="4">
        <f t="shared" si="11"/>
        <v>-1.3208218150571713</v>
      </c>
      <c r="Z35" s="1">
        <v>137.11302000000001</v>
      </c>
      <c r="AA35" s="4">
        <f t="shared" si="12"/>
        <v>-1.0999087363880509</v>
      </c>
      <c r="AB35" s="1">
        <v>16</v>
      </c>
      <c r="AC35" s="4">
        <f t="shared" si="13"/>
        <v>-0.52140488324502832</v>
      </c>
      <c r="AD35" s="1">
        <v>42</v>
      </c>
      <c r="AE35" s="4">
        <f t="shared" si="14"/>
        <v>-1.2821720515344455</v>
      </c>
      <c r="AF35" s="1">
        <v>138</v>
      </c>
      <c r="AG35" s="4">
        <f t="shared" si="15"/>
        <v>-1.2366184506827878</v>
      </c>
      <c r="AH35" s="1">
        <v>125.812408</v>
      </c>
      <c r="AI35" s="4">
        <f t="shared" si="16"/>
        <v>-0.63920853739356631</v>
      </c>
      <c r="AJ35" s="1">
        <v>127</v>
      </c>
      <c r="AK35" s="4">
        <f t="shared" si="17"/>
        <v>-0.9647077687251937</v>
      </c>
      <c r="AL35" s="1">
        <v>6.4075153421984998</v>
      </c>
      <c r="AM35" s="4">
        <f t="shared" si="18"/>
        <v>0.62551104839742599</v>
      </c>
      <c r="AN35" s="1">
        <v>21.6155188982715</v>
      </c>
      <c r="AO35" s="4">
        <f t="shared" si="19"/>
        <v>1.9743802262692581E-2</v>
      </c>
      <c r="AP35" s="1">
        <v>2.29118828051562E-2</v>
      </c>
      <c r="AQ35" s="4">
        <f t="shared" si="20"/>
        <v>-0.90865444245530547</v>
      </c>
      <c r="AR35" s="1">
        <v>0.140299277985967</v>
      </c>
      <c r="AS35" s="4">
        <f t="shared" si="21"/>
        <v>-0.94306459492882644</v>
      </c>
      <c r="AT35">
        <v>1.05</v>
      </c>
    </row>
    <row r="36" spans="2:46" x14ac:dyDescent="0.25">
      <c r="B36" s="1">
        <v>144.20859200000001</v>
      </c>
      <c r="C36" s="4">
        <f t="shared" si="0"/>
        <v>-0.4988286535913603</v>
      </c>
      <c r="D36" s="1">
        <v>126.90782400000001</v>
      </c>
      <c r="E36" s="4">
        <f t="shared" si="1"/>
        <v>0.9674408141607248</v>
      </c>
      <c r="F36" s="1">
        <v>116.73214</v>
      </c>
      <c r="G36" s="4">
        <f t="shared" si="2"/>
        <v>1.383565268672702</v>
      </c>
      <c r="H36" s="1">
        <v>146</v>
      </c>
      <c r="I36" s="4">
        <f t="shared" si="3"/>
        <v>-0.57708861031863423</v>
      </c>
      <c r="J36" s="1">
        <v>128</v>
      </c>
      <c r="K36" s="4">
        <f t="shared" si="4"/>
        <v>0.49608502523555614</v>
      </c>
      <c r="L36" s="1">
        <v>118</v>
      </c>
      <c r="M36" s="4">
        <f t="shared" si="5"/>
        <v>1.2473844650269148</v>
      </c>
      <c r="N36" s="1">
        <v>8.7161888817943305E-5</v>
      </c>
      <c r="O36" s="4">
        <f t="shared" si="6"/>
        <v>-0.95412796510758779</v>
      </c>
      <c r="P36" s="1">
        <v>6.3813059552985496E-2</v>
      </c>
      <c r="Q36" s="4">
        <f t="shared" si="7"/>
        <v>-0.78551114955620294</v>
      </c>
      <c r="R36" s="1">
        <v>4.4004137707106397</v>
      </c>
      <c r="S36" s="4">
        <f t="shared" si="8"/>
        <v>0.69670354205238538</v>
      </c>
      <c r="T36" s="1">
        <v>0.10529767349621701</v>
      </c>
      <c r="U36" s="4">
        <f t="shared" si="9"/>
        <v>-1.0633948402161111</v>
      </c>
      <c r="V36" s="1">
        <v>15.261388</v>
      </c>
      <c r="W36" s="4">
        <f t="shared" si="10"/>
        <v>-0.72363845789519232</v>
      </c>
      <c r="X36" s="1">
        <v>48.947519999999898</v>
      </c>
      <c r="Y36" s="4">
        <f t="shared" si="11"/>
        <v>-1.1209605019157485</v>
      </c>
      <c r="Z36" s="1">
        <v>144.20859200000001</v>
      </c>
      <c r="AA36" s="4">
        <f t="shared" si="12"/>
        <v>-0.49883342929456442</v>
      </c>
      <c r="AB36" s="1">
        <v>15</v>
      </c>
      <c r="AC36" s="4">
        <f t="shared" si="13"/>
        <v>-0.78647663953160685</v>
      </c>
      <c r="AD36" s="1">
        <v>48</v>
      </c>
      <c r="AE36" s="4">
        <f t="shared" si="14"/>
        <v>-1.0599994269270803</v>
      </c>
      <c r="AF36" s="1">
        <v>146</v>
      </c>
      <c r="AG36" s="4">
        <f t="shared" si="15"/>
        <v>-0.57708861031863423</v>
      </c>
      <c r="AH36" s="1">
        <v>130.419172</v>
      </c>
      <c r="AI36" s="4">
        <f t="shared" si="16"/>
        <v>0.52293175793545066</v>
      </c>
      <c r="AJ36" s="1">
        <v>132</v>
      </c>
      <c r="AK36" s="4">
        <f t="shared" si="17"/>
        <v>0.18135498524337768</v>
      </c>
      <c r="AL36" s="1">
        <v>6.2043087025683699</v>
      </c>
      <c r="AM36" s="4">
        <f t="shared" si="18"/>
        <v>-0.10358417628724097</v>
      </c>
      <c r="AN36" s="1">
        <v>18.629978497959002</v>
      </c>
      <c r="AO36" s="4">
        <f t="shared" si="19"/>
        <v>-0.84668619633975528</v>
      </c>
      <c r="AP36" s="1">
        <v>2.5761141338586899E-2</v>
      </c>
      <c r="AQ36" s="4">
        <f t="shared" si="20"/>
        <v>-0.448659443142437</v>
      </c>
      <c r="AR36" s="1">
        <v>0.15335153332430301</v>
      </c>
      <c r="AS36" s="4">
        <f t="shared" si="21"/>
        <v>-0.45367462251459129</v>
      </c>
      <c r="AT36">
        <v>0.82</v>
      </c>
    </row>
    <row r="37" spans="2:46" x14ac:dyDescent="0.25">
      <c r="B37" s="1">
        <v>141.31953200000001</v>
      </c>
      <c r="C37" s="4">
        <f t="shared" si="0"/>
        <v>-0.74356706655534377</v>
      </c>
      <c r="D37" s="1">
        <v>121.834863999999</v>
      </c>
      <c r="E37" s="4">
        <f t="shared" si="1"/>
        <v>-0.32136905613741046</v>
      </c>
      <c r="F37" s="1">
        <v>108.747011999999</v>
      </c>
      <c r="G37" s="4">
        <f t="shared" si="2"/>
        <v>0.58114047632458921</v>
      </c>
      <c r="H37" s="1">
        <v>144</v>
      </c>
      <c r="I37" s="4">
        <f t="shared" si="3"/>
        <v>-0.74197107040967258</v>
      </c>
      <c r="J37" s="1">
        <v>124</v>
      </c>
      <c r="K37" s="4">
        <f t="shared" si="4"/>
        <v>-0.47474803490284412</v>
      </c>
      <c r="L37" s="1">
        <v>111</v>
      </c>
      <c r="M37" s="4">
        <f t="shared" si="5"/>
        <v>0.5366654093720451</v>
      </c>
      <c r="N37" s="1">
        <v>1.01548216366109E-4</v>
      </c>
      <c r="O37" s="4">
        <f t="shared" si="6"/>
        <v>-0.56068025954130263</v>
      </c>
      <c r="P37" s="1">
        <v>7.4042722812808298E-2</v>
      </c>
      <c r="Q37" s="4">
        <f t="shared" si="7"/>
        <v>-0.54624334222036663</v>
      </c>
      <c r="R37" s="1">
        <v>3.9775196113159001</v>
      </c>
      <c r="S37" s="4">
        <f t="shared" si="8"/>
        <v>0.22507528505752714</v>
      </c>
      <c r="T37" s="1">
        <v>0.130255409136217</v>
      </c>
      <c r="U37" s="4">
        <f t="shared" si="9"/>
        <v>-0.73434545363184678</v>
      </c>
      <c r="V37" s="1">
        <v>16.6598399999999</v>
      </c>
      <c r="W37" s="4">
        <f t="shared" si="10"/>
        <v>-0.34730284880158802</v>
      </c>
      <c r="X37" s="1">
        <v>59.822876000000001</v>
      </c>
      <c r="Y37" s="4">
        <f t="shared" si="11"/>
        <v>-0.7280211418956466</v>
      </c>
      <c r="Z37" s="1">
        <v>141.31953200000001</v>
      </c>
      <c r="AA37" s="4">
        <f t="shared" si="12"/>
        <v>-0.74356953044490259</v>
      </c>
      <c r="AB37" s="1">
        <v>16</v>
      </c>
      <c r="AC37" s="4">
        <f t="shared" si="13"/>
        <v>-0.52140488324502832</v>
      </c>
      <c r="AD37" s="1">
        <v>58</v>
      </c>
      <c r="AE37" s="4">
        <f t="shared" si="14"/>
        <v>-0.68971171924813857</v>
      </c>
      <c r="AF37" s="1">
        <v>144</v>
      </c>
      <c r="AG37" s="4">
        <f t="shared" si="15"/>
        <v>-0.74197107040967258</v>
      </c>
      <c r="AH37" s="1">
        <v>125.829779999999</v>
      </c>
      <c r="AI37" s="4">
        <f t="shared" si="16"/>
        <v>-0.63482613334393545</v>
      </c>
      <c r="AJ37" s="1">
        <v>128</v>
      </c>
      <c r="AK37" s="4">
        <f t="shared" si="17"/>
        <v>-0.73549521793147943</v>
      </c>
      <c r="AL37" s="1">
        <v>6.33673373851392</v>
      </c>
      <c r="AM37" s="4">
        <f t="shared" si="18"/>
        <v>0.37155020668535249</v>
      </c>
      <c r="AN37" s="1">
        <v>20.5942727269403</v>
      </c>
      <c r="AO37" s="4">
        <f t="shared" si="19"/>
        <v>-0.27663078999090074</v>
      </c>
      <c r="AP37" s="1">
        <v>2.3887800769310501E-2</v>
      </c>
      <c r="AQ37" s="4">
        <f t="shared" si="20"/>
        <v>-0.75109858082205205</v>
      </c>
      <c r="AR37" s="1">
        <v>0.15129786143743901</v>
      </c>
      <c r="AS37" s="4">
        <f t="shared" si="21"/>
        <v>-0.53067636681148123</v>
      </c>
      <c r="AT37">
        <v>0.4</v>
      </c>
    </row>
    <row r="38" spans="2:46" x14ac:dyDescent="0.25">
      <c r="B38" s="1">
        <v>150.60301200000001</v>
      </c>
      <c r="C38" s="4">
        <f t="shared" si="0"/>
        <v>4.2856255211209948E-2</v>
      </c>
      <c r="D38" s="1">
        <v>121.822828</v>
      </c>
      <c r="E38" s="4">
        <f t="shared" si="1"/>
        <v>-0.3244268597860922</v>
      </c>
      <c r="F38" s="1">
        <v>103.357135999999</v>
      </c>
      <c r="G38" s="4">
        <f t="shared" si="2"/>
        <v>3.951232332797637E-2</v>
      </c>
      <c r="H38" s="1">
        <v>152</v>
      </c>
      <c r="I38" s="4">
        <f t="shared" si="3"/>
        <v>-8.2441230045519176E-2</v>
      </c>
      <c r="J38" s="1">
        <v>123</v>
      </c>
      <c r="K38" s="4">
        <f t="shared" si="4"/>
        <v>-0.7174562999374442</v>
      </c>
      <c r="L38" s="1">
        <v>105</v>
      </c>
      <c r="M38" s="4">
        <f t="shared" si="5"/>
        <v>-7.2522352617843233E-2</v>
      </c>
      <c r="N38" s="1">
        <v>1.21378234912494E-4</v>
      </c>
      <c r="O38" s="4">
        <f t="shared" si="6"/>
        <v>-1.8354549780381046E-2</v>
      </c>
      <c r="P38" s="1">
        <v>0.105644104832346</v>
      </c>
      <c r="Q38" s="4">
        <f t="shared" si="7"/>
        <v>0.19290057606418146</v>
      </c>
      <c r="R38" s="1">
        <v>4.1171519594283197</v>
      </c>
      <c r="S38" s="4">
        <f t="shared" si="8"/>
        <v>0.38079879056683236</v>
      </c>
      <c r="T38" s="1">
        <v>0.18603657452585801</v>
      </c>
      <c r="U38" s="4">
        <f t="shared" si="9"/>
        <v>1.088181821820678E-3</v>
      </c>
      <c r="V38" s="1">
        <v>16.216788000000001</v>
      </c>
      <c r="W38" s="4">
        <f t="shared" si="10"/>
        <v>-0.46653199951974877</v>
      </c>
      <c r="X38" s="1">
        <v>81.192440000000005</v>
      </c>
      <c r="Y38" s="4">
        <f t="shared" si="11"/>
        <v>4.4086254135207698E-2</v>
      </c>
      <c r="Z38" s="1">
        <v>150.60301200000001</v>
      </c>
      <c r="AA38" s="4">
        <f t="shared" si="12"/>
        <v>4.2846362720050768E-2</v>
      </c>
      <c r="AB38" s="1">
        <v>16</v>
      </c>
      <c r="AC38" s="4">
        <f t="shared" si="13"/>
        <v>-0.52140488324502832</v>
      </c>
      <c r="AD38" s="1">
        <v>79</v>
      </c>
      <c r="AE38" s="4">
        <f t="shared" si="14"/>
        <v>8.7892466877639144E-2</v>
      </c>
      <c r="AF38" s="1">
        <v>152</v>
      </c>
      <c r="AG38" s="4">
        <f t="shared" si="15"/>
        <v>-8.2441230045519176E-2</v>
      </c>
      <c r="AH38" s="1">
        <v>127.657296</v>
      </c>
      <c r="AI38" s="4">
        <f t="shared" si="16"/>
        <v>-0.17380186903179276</v>
      </c>
      <c r="AJ38" s="1">
        <v>129</v>
      </c>
      <c r="AK38" s="4">
        <f t="shared" si="17"/>
        <v>-0.50628266713776515</v>
      </c>
      <c r="AL38" s="1">
        <v>6.3193454234497901</v>
      </c>
      <c r="AM38" s="4">
        <f t="shared" si="18"/>
        <v>0.30916180490062173</v>
      </c>
      <c r="AN38" s="1">
        <v>20.0547828202746</v>
      </c>
      <c r="AO38" s="4">
        <f t="shared" si="19"/>
        <v>-0.43319549064927115</v>
      </c>
      <c r="AP38" s="1">
        <v>2.3853294336089698E-2</v>
      </c>
      <c r="AQ38" s="4">
        <f t="shared" si="20"/>
        <v>-0.75666942900569545</v>
      </c>
      <c r="AR38" s="1">
        <v>0.146723854882402</v>
      </c>
      <c r="AS38" s="4">
        <f t="shared" si="21"/>
        <v>-0.70217722116708314</v>
      </c>
      <c r="AT38">
        <v>1.0900000000000001</v>
      </c>
    </row>
    <row r="39" spans="2:46" x14ac:dyDescent="0.25">
      <c r="B39" s="1">
        <v>141.721115999999</v>
      </c>
      <c r="C39" s="4">
        <f t="shared" si="0"/>
        <v>-0.70954803239493125</v>
      </c>
      <c r="D39" s="1">
        <v>120.829964</v>
      </c>
      <c r="E39" s="4">
        <f t="shared" si="1"/>
        <v>-0.57666873101382332</v>
      </c>
      <c r="F39" s="1">
        <v>105.746555999999</v>
      </c>
      <c r="G39" s="4">
        <f t="shared" si="2"/>
        <v>0.27962492356834684</v>
      </c>
      <c r="H39" s="1">
        <v>144</v>
      </c>
      <c r="I39" s="4">
        <f t="shared" si="3"/>
        <v>-0.74197107040967258</v>
      </c>
      <c r="J39" s="1">
        <v>123</v>
      </c>
      <c r="K39" s="4">
        <f t="shared" si="4"/>
        <v>-0.7174562999374442</v>
      </c>
      <c r="L39" s="1">
        <v>108</v>
      </c>
      <c r="M39" s="4">
        <f t="shared" si="5"/>
        <v>0.23207152837710093</v>
      </c>
      <c r="N39" s="1">
        <v>1.07666093815553E-4</v>
      </c>
      <c r="O39" s="4">
        <f t="shared" si="6"/>
        <v>-0.39336411597647958</v>
      </c>
      <c r="P39" s="1">
        <v>7.9569857415935905E-2</v>
      </c>
      <c r="Q39" s="4">
        <f t="shared" si="7"/>
        <v>-0.41696583388493802</v>
      </c>
      <c r="R39" s="1">
        <v>3.7700837900824502</v>
      </c>
      <c r="S39" s="4">
        <f t="shared" si="8"/>
        <v>-6.2653296878983755E-3</v>
      </c>
      <c r="T39" s="1">
        <v>0.14537074563824201</v>
      </c>
      <c r="U39" s="4">
        <f t="shared" si="9"/>
        <v>-0.53506086003936226</v>
      </c>
      <c r="V39" s="1">
        <v>17.3903199999999</v>
      </c>
      <c r="W39" s="4">
        <f t="shared" si="10"/>
        <v>-0.15072432073575814</v>
      </c>
      <c r="X39" s="1">
        <v>65.592191999999898</v>
      </c>
      <c r="Y39" s="4">
        <f t="shared" si="11"/>
        <v>-0.51956899221027808</v>
      </c>
      <c r="Z39" s="1">
        <v>141.721115999999</v>
      </c>
      <c r="AA39" s="4">
        <f t="shared" si="12"/>
        <v>-0.70955081763031569</v>
      </c>
      <c r="AB39" s="1">
        <v>18</v>
      </c>
      <c r="AC39" s="4">
        <f t="shared" si="13"/>
        <v>8.7386293281289332E-3</v>
      </c>
      <c r="AD39" s="1">
        <v>64</v>
      </c>
      <c r="AE39" s="4">
        <f t="shared" si="14"/>
        <v>-0.46753909464077353</v>
      </c>
      <c r="AF39" s="1">
        <v>144</v>
      </c>
      <c r="AG39" s="4">
        <f t="shared" si="15"/>
        <v>-0.74197107040967258</v>
      </c>
      <c r="AH39" s="1">
        <v>124.636408</v>
      </c>
      <c r="AI39" s="4">
        <f t="shared" si="16"/>
        <v>-0.93587600013030003</v>
      </c>
      <c r="AJ39" s="1">
        <v>127</v>
      </c>
      <c r="AK39" s="4">
        <f t="shared" si="17"/>
        <v>-0.9647077687251937</v>
      </c>
      <c r="AL39" s="1">
        <v>6.11131427534868</v>
      </c>
      <c r="AM39" s="4">
        <f t="shared" si="18"/>
        <v>-0.43724351405087059</v>
      </c>
      <c r="AN39" s="1">
        <v>18.106729380468899</v>
      </c>
      <c r="AO39" s="4">
        <f t="shared" si="19"/>
        <v>-0.99853767759528567</v>
      </c>
      <c r="AP39" s="1">
        <v>2.8019556058309199E-2</v>
      </c>
      <c r="AQ39" s="4">
        <f t="shared" si="20"/>
        <v>-8.4052488295144015E-2</v>
      </c>
      <c r="AR39" s="1">
        <v>0.16071744297941501</v>
      </c>
      <c r="AS39" s="4">
        <f t="shared" si="21"/>
        <v>-0.17749229007635897</v>
      </c>
      <c r="AT39">
        <v>1.64</v>
      </c>
    </row>
    <row r="40" spans="2:46" x14ac:dyDescent="0.25">
      <c r="B40" s="1">
        <v>148.930039999999</v>
      </c>
      <c r="C40" s="4">
        <f t="shared" si="0"/>
        <v>-9.8864758618003867E-2</v>
      </c>
      <c r="D40" s="1">
        <v>127.208708</v>
      </c>
      <c r="E40" s="4">
        <f t="shared" si="1"/>
        <v>1.0438818405072172</v>
      </c>
      <c r="F40" s="1">
        <v>112.861099999999</v>
      </c>
      <c r="G40" s="4">
        <f t="shared" si="2"/>
        <v>0.99456480829540383</v>
      </c>
      <c r="H40" s="1">
        <v>149</v>
      </c>
      <c r="I40" s="4">
        <f t="shared" si="3"/>
        <v>-0.3297649201820767</v>
      </c>
      <c r="J40" s="1">
        <v>128</v>
      </c>
      <c r="K40" s="4">
        <f t="shared" si="4"/>
        <v>0.49608502523555614</v>
      </c>
      <c r="L40" s="1">
        <v>113</v>
      </c>
      <c r="M40" s="4">
        <f t="shared" si="5"/>
        <v>0.73972799670200795</v>
      </c>
      <c r="N40" s="1">
        <v>9.5470634379811098E-5</v>
      </c>
      <c r="O40" s="4">
        <f t="shared" si="6"/>
        <v>-0.7268943735946688</v>
      </c>
      <c r="P40" s="1">
        <v>7.8660934611031005E-2</v>
      </c>
      <c r="Q40" s="4">
        <f t="shared" si="7"/>
        <v>-0.43822518143563155</v>
      </c>
      <c r="R40" s="1">
        <v>4.0278680599581396</v>
      </c>
      <c r="S40" s="4">
        <f t="shared" si="8"/>
        <v>0.28122586209439199</v>
      </c>
      <c r="T40" s="1">
        <v>0.13777754281523799</v>
      </c>
      <c r="U40" s="4">
        <f t="shared" si="9"/>
        <v>-0.63517165402962084</v>
      </c>
      <c r="V40" s="1">
        <v>16.493611999999899</v>
      </c>
      <c r="W40" s="4">
        <f t="shared" si="10"/>
        <v>-0.39203625089791755</v>
      </c>
      <c r="X40" s="1">
        <v>62.232252000000003</v>
      </c>
      <c r="Y40" s="4">
        <f t="shared" si="11"/>
        <v>-0.6409675628231285</v>
      </c>
      <c r="Z40" s="1">
        <v>148.930039999999</v>
      </c>
      <c r="AA40" s="4">
        <f t="shared" si="12"/>
        <v>-9.8873312404014049E-2</v>
      </c>
      <c r="AB40" s="1">
        <v>16</v>
      </c>
      <c r="AC40" s="4">
        <f t="shared" si="13"/>
        <v>-0.52140488324502832</v>
      </c>
      <c r="AD40" s="1">
        <v>61</v>
      </c>
      <c r="AE40" s="4">
        <f t="shared" si="14"/>
        <v>-0.57862540694445608</v>
      </c>
      <c r="AF40" s="1">
        <v>149</v>
      </c>
      <c r="AG40" s="4">
        <f t="shared" si="15"/>
        <v>-0.3297649201820767</v>
      </c>
      <c r="AH40" s="1">
        <v>131.540979999999</v>
      </c>
      <c r="AI40" s="4">
        <f t="shared" si="16"/>
        <v>0.80592829963397994</v>
      </c>
      <c r="AJ40" s="1">
        <v>132</v>
      </c>
      <c r="AK40" s="4">
        <f t="shared" si="17"/>
        <v>0.18135498524337768</v>
      </c>
      <c r="AL40" s="1">
        <v>6.11449103298696</v>
      </c>
      <c r="AM40" s="4">
        <f t="shared" si="18"/>
        <v>-0.42584546707629212</v>
      </c>
      <c r="AN40" s="1">
        <v>17.573226244477599</v>
      </c>
      <c r="AO40" s="4">
        <f t="shared" si="19"/>
        <v>-1.1533649649175273</v>
      </c>
      <c r="AP40" s="1">
        <v>2.7524627044801901E-2</v>
      </c>
      <c r="AQ40" s="4">
        <f t="shared" si="20"/>
        <v>-0.1639556871649511</v>
      </c>
      <c r="AR40" s="1">
        <v>0.15737185640976101</v>
      </c>
      <c r="AS40" s="4">
        <f t="shared" si="21"/>
        <v>-0.30293394568230436</v>
      </c>
      <c r="AT40">
        <v>1.68</v>
      </c>
    </row>
    <row r="41" spans="2:46" x14ac:dyDescent="0.25">
      <c r="B41" s="1">
        <v>153.733227999999</v>
      </c>
      <c r="C41" s="4">
        <f t="shared" si="0"/>
        <v>0.30802350548438606</v>
      </c>
      <c r="D41" s="1">
        <v>127.785507999999</v>
      </c>
      <c r="E41" s="4">
        <f t="shared" si="1"/>
        <v>1.19042065279561</v>
      </c>
      <c r="F41" s="1">
        <v>110.43465199999901</v>
      </c>
      <c r="G41" s="4">
        <f t="shared" si="2"/>
        <v>0.7507312676754857</v>
      </c>
      <c r="H41" s="1">
        <v>153</v>
      </c>
      <c r="I41" s="4">
        <f t="shared" si="3"/>
        <v>0</v>
      </c>
      <c r="J41" s="1">
        <v>127</v>
      </c>
      <c r="K41" s="4">
        <f t="shared" si="4"/>
        <v>0.25337676020095606</v>
      </c>
      <c r="L41" s="1">
        <v>110</v>
      </c>
      <c r="M41" s="4">
        <f t="shared" si="5"/>
        <v>0.43513411570706373</v>
      </c>
      <c r="N41" s="1">
        <v>1.02561724433082E-4</v>
      </c>
      <c r="O41" s="4">
        <f t="shared" si="6"/>
        <v>-0.53296210685859868</v>
      </c>
      <c r="P41" s="1">
        <v>9.2170490563725699E-2</v>
      </c>
      <c r="Q41" s="4">
        <f t="shared" si="7"/>
        <v>-0.12224197174608344</v>
      </c>
      <c r="R41" s="1">
        <v>3.9909440779175398</v>
      </c>
      <c r="S41" s="4">
        <f t="shared" si="8"/>
        <v>0.24004678003744989</v>
      </c>
      <c r="T41" s="1">
        <v>0.16390552856009499</v>
      </c>
      <c r="U41" s="4">
        <f t="shared" si="9"/>
        <v>-0.29069338059809746</v>
      </c>
      <c r="V41" s="1">
        <v>16.438555999999899</v>
      </c>
      <c r="W41" s="4">
        <f t="shared" si="10"/>
        <v>-0.40685229985366228</v>
      </c>
      <c r="X41" s="1">
        <v>72.6827719999999</v>
      </c>
      <c r="Y41" s="4">
        <f t="shared" si="11"/>
        <v>-0.26337802546203481</v>
      </c>
      <c r="Z41" s="1">
        <v>153.733227999999</v>
      </c>
      <c r="AA41" s="4">
        <f t="shared" si="12"/>
        <v>0.30801110820756605</v>
      </c>
      <c r="AB41" s="1">
        <v>16</v>
      </c>
      <c r="AC41" s="4">
        <f t="shared" si="13"/>
        <v>-0.52140488324502832</v>
      </c>
      <c r="AD41" s="1">
        <v>71</v>
      </c>
      <c r="AE41" s="4">
        <f t="shared" si="14"/>
        <v>-0.20833769926551426</v>
      </c>
      <c r="AF41" s="1">
        <v>153</v>
      </c>
      <c r="AG41" s="4">
        <f t="shared" si="15"/>
        <v>0</v>
      </c>
      <c r="AH41" s="1">
        <v>133.000596</v>
      </c>
      <c r="AI41" s="4">
        <f t="shared" si="16"/>
        <v>1.1741430745406449</v>
      </c>
      <c r="AJ41" s="1">
        <v>133</v>
      </c>
      <c r="AK41" s="4">
        <f t="shared" si="17"/>
        <v>0.41056753603709195</v>
      </c>
      <c r="AL41" s="1">
        <v>6.3203300305727899</v>
      </c>
      <c r="AM41" s="4">
        <f t="shared" si="18"/>
        <v>0.31269452584358048</v>
      </c>
      <c r="AN41" s="1">
        <v>20.049082862933702</v>
      </c>
      <c r="AO41" s="4">
        <f t="shared" si="19"/>
        <v>-0.43484966824150584</v>
      </c>
      <c r="AP41" s="1">
        <v>2.395435252256E-2</v>
      </c>
      <c r="AQ41" s="4">
        <f t="shared" si="20"/>
        <v>-0.74035421581231986</v>
      </c>
      <c r="AR41" s="1">
        <v>0.14576876759823501</v>
      </c>
      <c r="AS41" s="4">
        <f t="shared" si="21"/>
        <v>-0.73798790120173052</v>
      </c>
      <c r="AT41">
        <v>1.28</v>
      </c>
    </row>
    <row r="42" spans="2:46" x14ac:dyDescent="0.25">
      <c r="B42" s="1">
        <v>135.04784000000001</v>
      </c>
      <c r="C42" s="4">
        <f t="shared" si="0"/>
        <v>-1.2748554256336984</v>
      </c>
      <c r="D42" s="1">
        <v>118.774416</v>
      </c>
      <c r="E42" s="4">
        <f t="shared" si="1"/>
        <v>-1.098890580046946</v>
      </c>
      <c r="F42" s="1">
        <v>105.857724</v>
      </c>
      <c r="G42" s="4">
        <f t="shared" si="2"/>
        <v>0.29079618585951456</v>
      </c>
      <c r="H42" s="1">
        <v>136</v>
      </c>
      <c r="I42" s="4">
        <f t="shared" si="3"/>
        <v>-1.4015009107738261</v>
      </c>
      <c r="J42" s="1">
        <v>120</v>
      </c>
      <c r="K42" s="4">
        <f t="shared" si="4"/>
        <v>-1.4455810950412442</v>
      </c>
      <c r="L42" s="1">
        <v>107</v>
      </c>
      <c r="M42" s="4">
        <f t="shared" si="5"/>
        <v>0.13054023471211956</v>
      </c>
      <c r="N42" s="1">
        <v>1.0282152037949799E-4</v>
      </c>
      <c r="O42" s="4">
        <f t="shared" si="6"/>
        <v>-0.52585701915010785</v>
      </c>
      <c r="P42" s="1">
        <v>6.4113463714545196E-2</v>
      </c>
      <c r="Q42" s="4">
        <f t="shared" si="7"/>
        <v>-0.77848481416027182</v>
      </c>
      <c r="R42" s="1">
        <v>3.5197510322302299</v>
      </c>
      <c r="S42" s="4">
        <f t="shared" si="8"/>
        <v>-0.28544630117148612</v>
      </c>
      <c r="T42" s="1">
        <v>0.121168293149094</v>
      </c>
      <c r="U42" s="4">
        <f t="shared" si="9"/>
        <v>-0.85415239383320896</v>
      </c>
      <c r="V42" s="1">
        <v>18.392983999999899</v>
      </c>
      <c r="W42" s="4">
        <f t="shared" si="10"/>
        <v>0.11910129155286996</v>
      </c>
      <c r="X42" s="1">
        <v>56.294108000000001</v>
      </c>
      <c r="Y42" s="4">
        <f t="shared" si="11"/>
        <v>-0.85551966604321483</v>
      </c>
      <c r="Z42" s="1">
        <v>135.04784000000001</v>
      </c>
      <c r="AA42" s="4">
        <f t="shared" si="12"/>
        <v>-1.2748528709417308</v>
      </c>
      <c r="AB42" s="1">
        <v>19</v>
      </c>
      <c r="AC42" s="4">
        <f t="shared" si="13"/>
        <v>0.27381038561470755</v>
      </c>
      <c r="AD42" s="1">
        <v>54</v>
      </c>
      <c r="AE42" s="4">
        <f t="shared" si="14"/>
        <v>-0.83782680231971529</v>
      </c>
      <c r="AF42" s="1">
        <v>136</v>
      </c>
      <c r="AG42" s="4">
        <f t="shared" si="15"/>
        <v>-1.4015009107738261</v>
      </c>
      <c r="AH42" s="1">
        <v>121.731527999999</v>
      </c>
      <c r="AI42" s="4">
        <f t="shared" si="16"/>
        <v>-1.668684996010384</v>
      </c>
      <c r="AJ42" s="1">
        <v>123</v>
      </c>
      <c r="AK42" s="4">
        <f t="shared" si="17"/>
        <v>-1.8815579719000508</v>
      </c>
      <c r="AL42" s="1">
        <v>6.3745961335240997</v>
      </c>
      <c r="AM42" s="4">
        <f t="shared" si="18"/>
        <v>0.50739857978621594</v>
      </c>
      <c r="AN42" s="1">
        <v>21.129058350651</v>
      </c>
      <c r="AO42" s="4">
        <f t="shared" si="19"/>
        <v>-0.12143131348883376</v>
      </c>
      <c r="AP42" s="1">
        <v>2.37199380120468E-2</v>
      </c>
      <c r="AQ42" s="4">
        <f t="shared" si="20"/>
        <v>-0.77819897483901723</v>
      </c>
      <c r="AR42" s="1">
        <v>0.14584615636542</v>
      </c>
      <c r="AS42" s="4">
        <f t="shared" si="21"/>
        <v>-0.73508623511751003</v>
      </c>
      <c r="AT42">
        <v>1.78</v>
      </c>
    </row>
    <row r="43" spans="2:46" x14ac:dyDescent="0.25">
      <c r="B43" s="1">
        <v>148.73107200000001</v>
      </c>
      <c r="C43" s="4">
        <f t="shared" si="0"/>
        <v>-0.11571976078146511</v>
      </c>
      <c r="D43" s="1">
        <v>126.45503600000001</v>
      </c>
      <c r="E43" s="4">
        <f t="shared" si="1"/>
        <v>0.85240784651413692</v>
      </c>
      <c r="F43" s="1">
        <v>113.885639999999</v>
      </c>
      <c r="G43" s="4">
        <f t="shared" si="2"/>
        <v>1.0975207404673408</v>
      </c>
      <c r="H43" s="1">
        <v>148</v>
      </c>
      <c r="I43" s="4">
        <f t="shared" si="3"/>
        <v>-0.41220615022759588</v>
      </c>
      <c r="J43" s="1">
        <v>126</v>
      </c>
      <c r="K43" s="4">
        <f t="shared" si="4"/>
        <v>1.0668495166356009E-2</v>
      </c>
      <c r="L43" s="1">
        <v>114</v>
      </c>
      <c r="M43" s="4">
        <f t="shared" si="5"/>
        <v>0.84125929036698932</v>
      </c>
      <c r="N43" s="1">
        <v>9.6056345778495805E-5</v>
      </c>
      <c r="O43" s="4">
        <f t="shared" si="6"/>
        <v>-0.71087591404236272</v>
      </c>
      <c r="P43" s="1">
        <v>8.0948984532315096E-2</v>
      </c>
      <c r="Q43" s="4">
        <f t="shared" si="7"/>
        <v>-0.38470859209776703</v>
      </c>
      <c r="R43" s="1">
        <v>4.5444878974295904</v>
      </c>
      <c r="S43" s="4">
        <f t="shared" si="8"/>
        <v>0.85738069436814823</v>
      </c>
      <c r="T43" s="1">
        <v>0.13268550860540801</v>
      </c>
      <c r="U43" s="4">
        <f t="shared" si="9"/>
        <v>-0.70230637960645792</v>
      </c>
      <c r="V43" s="1">
        <v>14.975576</v>
      </c>
      <c r="W43" s="4">
        <f t="shared" si="10"/>
        <v>-0.80055295557281658</v>
      </c>
      <c r="X43" s="1">
        <v>61.588259999999899</v>
      </c>
      <c r="Y43" s="4">
        <f t="shared" si="11"/>
        <v>-0.66423574864969859</v>
      </c>
      <c r="Z43" s="1">
        <v>148.73107200000001</v>
      </c>
      <c r="AA43" s="4">
        <f t="shared" si="12"/>
        <v>-0.11572815535411961</v>
      </c>
      <c r="AB43" s="1">
        <v>15</v>
      </c>
      <c r="AC43" s="4">
        <f t="shared" si="13"/>
        <v>-0.78647663953160685</v>
      </c>
      <c r="AD43" s="1">
        <v>59</v>
      </c>
      <c r="AE43" s="4">
        <f t="shared" si="14"/>
        <v>-0.65268294848024444</v>
      </c>
      <c r="AF43" s="1">
        <v>148</v>
      </c>
      <c r="AG43" s="4">
        <f t="shared" si="15"/>
        <v>-0.41220615022759588</v>
      </c>
      <c r="AH43" s="1">
        <v>131.30058399999899</v>
      </c>
      <c r="AI43" s="4">
        <f t="shared" si="16"/>
        <v>0.74528402125637705</v>
      </c>
      <c r="AJ43" s="1">
        <v>131</v>
      </c>
      <c r="AK43" s="4">
        <f t="shared" si="17"/>
        <v>-4.7857565550336593E-2</v>
      </c>
      <c r="AL43" s="1">
        <v>6.7516501507137203</v>
      </c>
      <c r="AM43" s="4">
        <f t="shared" si="18"/>
        <v>1.8602494702960031</v>
      </c>
      <c r="AN43" s="1">
        <v>26.908941288332802</v>
      </c>
      <c r="AO43" s="4">
        <f t="shared" si="19"/>
        <v>1.5559413876455337</v>
      </c>
      <c r="AP43" s="1">
        <v>1.84750889125238E-2</v>
      </c>
      <c r="AQ43" s="4">
        <f t="shared" si="20"/>
        <v>-1.6249471128629274</v>
      </c>
      <c r="AR43" s="1">
        <v>0.123420311973922</v>
      </c>
      <c r="AS43" s="4">
        <f t="shared" si="21"/>
        <v>-1.5759358111970032</v>
      </c>
      <c r="AT43">
        <v>1.51</v>
      </c>
    </row>
    <row r="44" spans="2:46" x14ac:dyDescent="0.25">
      <c r="B44" s="1">
        <v>143.27059600000001</v>
      </c>
      <c r="C44" s="4">
        <f t="shared" si="0"/>
        <v>-0.57828828835372736</v>
      </c>
      <c r="D44" s="1">
        <v>123.068147999999</v>
      </c>
      <c r="E44" s="4">
        <f t="shared" si="1"/>
        <v>-8.047328372861191E-3</v>
      </c>
      <c r="F44" s="1">
        <v>100.897068</v>
      </c>
      <c r="G44" s="4">
        <f t="shared" si="2"/>
        <v>-0.20769968805884001</v>
      </c>
      <c r="H44" s="1">
        <v>147</v>
      </c>
      <c r="I44" s="4">
        <f t="shared" si="3"/>
        <v>-0.49464738027311506</v>
      </c>
      <c r="J44" s="1">
        <v>127</v>
      </c>
      <c r="K44" s="4">
        <f t="shared" si="4"/>
        <v>0.25337676020095606</v>
      </c>
      <c r="L44" s="1">
        <v>104</v>
      </c>
      <c r="M44" s="4">
        <f t="shared" si="5"/>
        <v>-0.17405364628282463</v>
      </c>
      <c r="N44" s="1">
        <v>1.09143680188359E-4</v>
      </c>
      <c r="O44" s="4">
        <f t="shared" si="6"/>
        <v>-0.35295401366161511</v>
      </c>
      <c r="P44" s="1">
        <v>7.5852456524312495E-2</v>
      </c>
      <c r="Q44" s="4">
        <f t="shared" si="7"/>
        <v>-0.50391438123550092</v>
      </c>
      <c r="R44" s="1">
        <v>2.82241442455667</v>
      </c>
      <c r="S44" s="4">
        <f t="shared" si="8"/>
        <v>-1.0631436079550505</v>
      </c>
      <c r="T44" s="1">
        <v>0.17354275052571999</v>
      </c>
      <c r="U44" s="4">
        <f t="shared" si="9"/>
        <v>-0.16363369770431299</v>
      </c>
      <c r="V44" s="1">
        <v>21.9076839999999</v>
      </c>
      <c r="W44" s="4">
        <f t="shared" si="10"/>
        <v>1.0649376629702563</v>
      </c>
      <c r="X44" s="1">
        <v>77.275148000000002</v>
      </c>
      <c r="Y44" s="4">
        <f t="shared" si="11"/>
        <v>-9.7450097547610887E-2</v>
      </c>
      <c r="Z44" s="1">
        <v>143.27059600000001</v>
      </c>
      <c r="AA44" s="4">
        <f t="shared" si="12"/>
        <v>-0.57829231347648247</v>
      </c>
      <c r="AB44" s="1">
        <v>22</v>
      </c>
      <c r="AC44" s="4">
        <f t="shared" si="13"/>
        <v>1.0690256544744434</v>
      </c>
      <c r="AD44" s="1">
        <v>74</v>
      </c>
      <c r="AE44" s="4">
        <f t="shared" si="14"/>
        <v>-9.7251386961831748E-2</v>
      </c>
      <c r="AF44" s="1">
        <v>147</v>
      </c>
      <c r="AG44" s="4">
        <f t="shared" si="15"/>
        <v>-0.49464738027311506</v>
      </c>
      <c r="AH44" s="1">
        <v>125.952247999999</v>
      </c>
      <c r="AI44" s="4">
        <f t="shared" si="16"/>
        <v>-0.60393134522621306</v>
      </c>
      <c r="AJ44" s="1">
        <v>130</v>
      </c>
      <c r="AK44" s="4">
        <f t="shared" si="17"/>
        <v>-0.27707011634405088</v>
      </c>
      <c r="AL44" s="1">
        <v>5.95661631339257</v>
      </c>
      <c r="AM44" s="4">
        <f t="shared" si="18"/>
        <v>-0.99229203774057817</v>
      </c>
      <c r="AN44" s="1">
        <v>19.477431857062001</v>
      </c>
      <c r="AO44" s="4">
        <f t="shared" si="19"/>
        <v>-0.60074780184795862</v>
      </c>
      <c r="AP44" s="1">
        <v>3.6335449833444097E-2</v>
      </c>
      <c r="AQ44" s="4">
        <f t="shared" si="20"/>
        <v>1.2584966368532793</v>
      </c>
      <c r="AR44" s="1">
        <v>0.213205995623167</v>
      </c>
      <c r="AS44" s="4">
        <f t="shared" si="21"/>
        <v>1.790548532335541</v>
      </c>
      <c r="AT44">
        <v>3.16</v>
      </c>
    </row>
    <row r="45" spans="2:46" x14ac:dyDescent="0.25">
      <c r="B45" s="1">
        <v>131.95575199999899</v>
      </c>
      <c r="C45" s="4">
        <f t="shared" si="0"/>
        <v>-1.5367927719903767</v>
      </c>
      <c r="D45" s="1">
        <v>125.139675999999</v>
      </c>
      <c r="E45" s="4">
        <f t="shared" si="1"/>
        <v>0.51823431646534535</v>
      </c>
      <c r="F45" s="1">
        <v>113.367756</v>
      </c>
      <c r="G45" s="4">
        <f t="shared" si="2"/>
        <v>1.0454786240279355</v>
      </c>
      <c r="H45" s="1">
        <v>136</v>
      </c>
      <c r="I45" s="4">
        <f t="shared" si="3"/>
        <v>-1.4015009107738261</v>
      </c>
      <c r="J45" s="1">
        <v>129</v>
      </c>
      <c r="K45" s="4">
        <f t="shared" si="4"/>
        <v>0.73879329027015617</v>
      </c>
      <c r="L45" s="1">
        <v>117</v>
      </c>
      <c r="M45" s="4">
        <f t="shared" si="5"/>
        <v>1.1458531713619335</v>
      </c>
      <c r="N45" s="1">
        <v>7.8375806554364496E-5</v>
      </c>
      <c r="O45" s="4">
        <f t="shared" si="6"/>
        <v>-1.1944161064659762</v>
      </c>
      <c r="P45" s="1">
        <v>2.6511852244995901E-2</v>
      </c>
      <c r="Q45" s="4">
        <f t="shared" si="7"/>
        <v>-1.6579717435050934</v>
      </c>
      <c r="R45" s="1">
        <v>2.1580228204065199</v>
      </c>
      <c r="S45" s="4">
        <f t="shared" si="8"/>
        <v>-1.804099346563085</v>
      </c>
      <c r="T45" s="1">
        <v>7.5769322522487206E-2</v>
      </c>
      <c r="U45" s="4">
        <f t="shared" si="9"/>
        <v>-1.452704428028968</v>
      </c>
      <c r="V45" s="1">
        <v>26.555720000000001</v>
      </c>
      <c r="W45" s="4">
        <f t="shared" si="10"/>
        <v>2.3157646195974153</v>
      </c>
      <c r="X45" s="1">
        <v>37.570796000000001</v>
      </c>
      <c r="Y45" s="4">
        <f t="shared" si="11"/>
        <v>-1.5320148754631753</v>
      </c>
      <c r="Z45" s="1">
        <v>131.95575199999899</v>
      </c>
      <c r="AA45" s="4">
        <f t="shared" si="12"/>
        <v>-1.5367877430226133</v>
      </c>
      <c r="AB45" s="1">
        <v>26</v>
      </c>
      <c r="AC45" s="4">
        <f t="shared" si="13"/>
        <v>2.1293126796207575</v>
      </c>
      <c r="AD45" s="1">
        <v>34</v>
      </c>
      <c r="AE45" s="4">
        <f t="shared" si="14"/>
        <v>-1.5784022176775989</v>
      </c>
      <c r="AF45" s="1">
        <v>136</v>
      </c>
      <c r="AG45" s="4">
        <f t="shared" si="15"/>
        <v>-1.4015009107738261</v>
      </c>
      <c r="AH45" s="1">
        <v>125.287452</v>
      </c>
      <c r="AI45" s="4">
        <f t="shared" si="16"/>
        <v>-0.77163826916943823</v>
      </c>
      <c r="AJ45" s="1">
        <v>129</v>
      </c>
      <c r="AK45" s="4">
        <f t="shared" si="17"/>
        <v>-0.50628266713776515</v>
      </c>
      <c r="AL45" s="1">
        <v>6.0990392387788201</v>
      </c>
      <c r="AM45" s="4">
        <f t="shared" si="18"/>
        <v>-0.48128572921767987</v>
      </c>
      <c r="AN45" s="1">
        <v>21.746790644775501</v>
      </c>
      <c r="AO45" s="4">
        <f t="shared" si="19"/>
        <v>5.7840013966308459E-2</v>
      </c>
      <c r="AP45" s="1">
        <v>3.46761757248829E-2</v>
      </c>
      <c r="AQ45" s="4">
        <f t="shared" si="20"/>
        <v>0.99061719261469183</v>
      </c>
      <c r="AR45" s="1">
        <v>0.195535928020936</v>
      </c>
      <c r="AS45" s="4">
        <f t="shared" si="21"/>
        <v>1.1280152250829152</v>
      </c>
      <c r="AT45">
        <v>2.37</v>
      </c>
    </row>
    <row r="46" spans="2:46" x14ac:dyDescent="0.25">
      <c r="B46" s="1">
        <v>144.27624800000001</v>
      </c>
      <c r="C46" s="4">
        <f t="shared" si="0"/>
        <v>-0.49309737003633164</v>
      </c>
      <c r="D46" s="1">
        <v>124.171167999999</v>
      </c>
      <c r="E46" s="4">
        <f t="shared" si="1"/>
        <v>0.27218020410048155</v>
      </c>
      <c r="F46" s="1">
        <v>103.576396</v>
      </c>
      <c r="G46" s="4">
        <f t="shared" si="2"/>
        <v>6.1545740947709947E-2</v>
      </c>
      <c r="H46" s="1">
        <v>149</v>
      </c>
      <c r="I46" s="4">
        <f t="shared" si="3"/>
        <v>-0.3297649201820767</v>
      </c>
      <c r="J46" s="1">
        <v>129</v>
      </c>
      <c r="K46" s="4">
        <f t="shared" si="4"/>
        <v>0.73879329027015617</v>
      </c>
      <c r="L46" s="1">
        <v>108</v>
      </c>
      <c r="M46" s="4">
        <f t="shared" si="5"/>
        <v>0.23207152837710093</v>
      </c>
      <c r="N46" s="1">
        <v>1.04970335460683E-4</v>
      </c>
      <c r="O46" s="4">
        <f t="shared" si="6"/>
        <v>-0.46708966795864487</v>
      </c>
      <c r="P46" s="1">
        <v>7.4893922614624797E-2</v>
      </c>
      <c r="Q46" s="4">
        <f t="shared" si="7"/>
        <v>-0.5263341130490381</v>
      </c>
      <c r="R46" s="1">
        <v>2.9524450185707298</v>
      </c>
      <c r="S46" s="4">
        <f t="shared" si="8"/>
        <v>-0.9181283575703465</v>
      </c>
      <c r="T46" s="1">
        <v>0.164209876252116</v>
      </c>
      <c r="U46" s="4">
        <f t="shared" si="9"/>
        <v>-0.28668078014377801</v>
      </c>
      <c r="V46" s="1">
        <v>21.1857439999999</v>
      </c>
      <c r="W46" s="4">
        <f t="shared" si="10"/>
        <v>0.87065732325959311</v>
      </c>
      <c r="X46" s="1">
        <v>74.417463999999896</v>
      </c>
      <c r="Y46" s="4">
        <f t="shared" si="11"/>
        <v>-0.20070157015225162</v>
      </c>
      <c r="Z46" s="1">
        <v>144.27624800000001</v>
      </c>
      <c r="AA46" s="4">
        <f t="shared" si="12"/>
        <v>-0.49310219987758203</v>
      </c>
      <c r="AB46" s="1">
        <v>21</v>
      </c>
      <c r="AC46" s="4">
        <f t="shared" si="13"/>
        <v>0.80395389818786478</v>
      </c>
      <c r="AD46" s="1">
        <v>70</v>
      </c>
      <c r="AE46" s="4">
        <f t="shared" si="14"/>
        <v>-0.24536647003340845</v>
      </c>
      <c r="AF46" s="1">
        <v>149</v>
      </c>
      <c r="AG46" s="4">
        <f t="shared" si="15"/>
        <v>-0.3297649201820767</v>
      </c>
      <c r="AH46" s="1">
        <v>127.274547999999</v>
      </c>
      <c r="AI46" s="4">
        <f t="shared" si="16"/>
        <v>-0.27035703742282696</v>
      </c>
      <c r="AJ46" s="1">
        <v>132</v>
      </c>
      <c r="AK46" s="4">
        <f t="shared" si="17"/>
        <v>0.18135498524337768</v>
      </c>
      <c r="AL46" s="1">
        <v>6.1327488146762601</v>
      </c>
      <c r="AM46" s="4">
        <f t="shared" si="18"/>
        <v>-0.36033746267627181</v>
      </c>
      <c r="AN46" s="1">
        <v>22.327885421501399</v>
      </c>
      <c r="AO46" s="4">
        <f t="shared" si="19"/>
        <v>0.22647881266881817</v>
      </c>
      <c r="AP46" s="1">
        <v>3.2715822270074697E-2</v>
      </c>
      <c r="AQ46" s="4">
        <f t="shared" si="20"/>
        <v>0.6741303678786762</v>
      </c>
      <c r="AR46" s="1">
        <v>0.187311341012382</v>
      </c>
      <c r="AS46" s="4">
        <f t="shared" si="21"/>
        <v>0.81963707089428783</v>
      </c>
      <c r="AT46">
        <v>1.82</v>
      </c>
    </row>
    <row r="47" spans="2:46" x14ac:dyDescent="0.25">
      <c r="B47" s="1">
        <v>143.241512</v>
      </c>
      <c r="C47" s="4">
        <f t="shared" si="0"/>
        <v>-0.5807520558084176</v>
      </c>
      <c r="D47" s="1">
        <v>122.220907999999</v>
      </c>
      <c r="E47" s="4">
        <f t="shared" si="1"/>
        <v>-0.22329272248422322</v>
      </c>
      <c r="F47" s="1">
        <v>102.572472</v>
      </c>
      <c r="G47" s="4">
        <f t="shared" si="2"/>
        <v>-3.9338491244082646E-2</v>
      </c>
      <c r="H47" s="1">
        <v>147</v>
      </c>
      <c r="I47" s="4">
        <f t="shared" si="3"/>
        <v>-0.49464738027311506</v>
      </c>
      <c r="J47" s="1">
        <v>126</v>
      </c>
      <c r="K47" s="4">
        <f t="shared" si="4"/>
        <v>1.0668495166356009E-2</v>
      </c>
      <c r="L47" s="1">
        <v>106</v>
      </c>
      <c r="M47" s="4">
        <f t="shared" si="5"/>
        <v>2.9008941047138158E-2</v>
      </c>
      <c r="N47" s="1">
        <v>1.09564649441727E-4</v>
      </c>
      <c r="O47" s="4">
        <f t="shared" si="6"/>
        <v>-0.34144104161944111</v>
      </c>
      <c r="P47" s="1">
        <v>7.9184857879318601E-2</v>
      </c>
      <c r="Q47" s="4">
        <f t="shared" si="7"/>
        <v>-0.42597082189011803</v>
      </c>
      <c r="R47" s="1">
        <v>3.1396719820346002</v>
      </c>
      <c r="S47" s="4">
        <f t="shared" si="8"/>
        <v>-0.70932545859608465</v>
      </c>
      <c r="T47" s="1">
        <v>0.165446405197191</v>
      </c>
      <c r="U47" s="4">
        <f t="shared" si="9"/>
        <v>-0.27037805554008804</v>
      </c>
      <c r="V47" s="1">
        <v>20.102595999999899</v>
      </c>
      <c r="W47" s="4">
        <f t="shared" si="10"/>
        <v>0.57917276582140498</v>
      </c>
      <c r="X47" s="1">
        <v>74.810695999999894</v>
      </c>
      <c r="Y47" s="4">
        <f t="shared" si="11"/>
        <v>-0.18649363705843638</v>
      </c>
      <c r="Z47" s="1">
        <v>143.241512</v>
      </c>
      <c r="AA47" s="4">
        <f t="shared" si="12"/>
        <v>-0.58075605765827831</v>
      </c>
      <c r="AB47" s="1">
        <v>20</v>
      </c>
      <c r="AC47" s="4">
        <f t="shared" si="13"/>
        <v>0.53888214190128614</v>
      </c>
      <c r="AD47" s="1">
        <v>71</v>
      </c>
      <c r="AE47" s="4">
        <f t="shared" si="14"/>
        <v>-0.20833769926551426</v>
      </c>
      <c r="AF47" s="1">
        <v>147</v>
      </c>
      <c r="AG47" s="4">
        <f t="shared" si="15"/>
        <v>-0.49464738027311506</v>
      </c>
      <c r="AH47" s="1">
        <v>125.86248000000001</v>
      </c>
      <c r="AI47" s="4">
        <f t="shared" si="16"/>
        <v>-0.62657696154819742</v>
      </c>
      <c r="AJ47" s="1">
        <v>129</v>
      </c>
      <c r="AK47" s="4">
        <f t="shared" si="17"/>
        <v>-0.50628266713776515</v>
      </c>
      <c r="AL47" s="1">
        <v>6.2626229077513598</v>
      </c>
      <c r="AM47" s="4">
        <f t="shared" si="18"/>
        <v>0.10564426530102175</v>
      </c>
      <c r="AN47" s="1">
        <v>22.613370209891301</v>
      </c>
      <c r="AO47" s="4">
        <f t="shared" si="19"/>
        <v>0.30932900112374301</v>
      </c>
      <c r="AP47" s="1">
        <v>2.9604878407227399E-2</v>
      </c>
      <c r="AQ47" s="4">
        <f t="shared" si="20"/>
        <v>0.17188790610748253</v>
      </c>
      <c r="AR47" s="1">
        <v>0.177293873616234</v>
      </c>
      <c r="AS47" s="4">
        <f t="shared" si="21"/>
        <v>0.44403546292832158</v>
      </c>
      <c r="AT47">
        <v>2.46</v>
      </c>
    </row>
    <row r="48" spans="2:46" x14ac:dyDescent="0.25">
      <c r="B48" s="1">
        <v>152.15721199999899</v>
      </c>
      <c r="C48" s="4">
        <f t="shared" si="0"/>
        <v>0.17451584048405808</v>
      </c>
      <c r="D48" s="1">
        <v>122.869556</v>
      </c>
      <c r="E48" s="4">
        <f t="shared" si="1"/>
        <v>-5.8500580470433945E-2</v>
      </c>
      <c r="F48" s="1">
        <v>95.045544000000007</v>
      </c>
      <c r="G48" s="4">
        <f t="shared" si="2"/>
        <v>-0.79571880692824448</v>
      </c>
      <c r="H48" s="1">
        <v>156</v>
      </c>
      <c r="I48" s="4">
        <f t="shared" si="3"/>
        <v>0.24732369013655753</v>
      </c>
      <c r="J48" s="1">
        <v>127</v>
      </c>
      <c r="K48" s="4">
        <f t="shared" si="4"/>
        <v>0.25337676020095606</v>
      </c>
      <c r="L48" s="1">
        <v>99</v>
      </c>
      <c r="M48" s="4">
        <f t="shared" si="5"/>
        <v>-0.68171011460773157</v>
      </c>
      <c r="N48" s="1">
        <v>1.3131685004050199E-4</v>
      </c>
      <c r="O48" s="4">
        <f t="shared" si="6"/>
        <v>0.2534538951149039</v>
      </c>
      <c r="P48" s="1">
        <v>0.106490201710111</v>
      </c>
      <c r="Q48" s="4">
        <f t="shared" si="7"/>
        <v>0.21269044984542618</v>
      </c>
      <c r="R48" s="1">
        <v>3.10520725767369</v>
      </c>
      <c r="S48" s="4">
        <f t="shared" si="8"/>
        <v>-0.74776187942868344</v>
      </c>
      <c r="T48" s="1">
        <v>0.231031679921885</v>
      </c>
      <c r="U48" s="4">
        <f t="shared" si="9"/>
        <v>0.59431555001815284</v>
      </c>
      <c r="V48" s="1">
        <v>20.223631999999899</v>
      </c>
      <c r="W48" s="4">
        <f t="shared" si="10"/>
        <v>0.61174460724481938</v>
      </c>
      <c r="X48" s="1">
        <v>98.261548000000005</v>
      </c>
      <c r="Y48" s="4">
        <f t="shared" si="11"/>
        <v>0.66081313403081166</v>
      </c>
      <c r="Z48" s="1">
        <v>152.15721199999899</v>
      </c>
      <c r="AA48" s="4">
        <f t="shared" si="12"/>
        <v>0.17450470432860413</v>
      </c>
      <c r="AB48" s="1">
        <v>20</v>
      </c>
      <c r="AC48" s="4">
        <f t="shared" si="13"/>
        <v>0.53888214190128614</v>
      </c>
      <c r="AD48" s="1">
        <v>93</v>
      </c>
      <c r="AE48" s="4">
        <f t="shared" si="14"/>
        <v>0.60629525762815761</v>
      </c>
      <c r="AF48" s="1">
        <v>156</v>
      </c>
      <c r="AG48" s="4">
        <f t="shared" si="15"/>
        <v>0.24732369013655753</v>
      </c>
      <c r="AH48" s="1">
        <v>127.82924800000001</v>
      </c>
      <c r="AI48" s="4">
        <f t="shared" si="16"/>
        <v>-0.13042383880006819</v>
      </c>
      <c r="AJ48" s="1">
        <v>132</v>
      </c>
      <c r="AK48" s="4">
        <f t="shared" si="17"/>
        <v>0.18135498524337768</v>
      </c>
      <c r="AL48" s="1">
        <v>6.2088169990362498</v>
      </c>
      <c r="AM48" s="4">
        <f t="shared" si="18"/>
        <v>-8.7408634817843653E-2</v>
      </c>
      <c r="AN48" s="1">
        <v>22.170531336765301</v>
      </c>
      <c r="AO48" s="4">
        <f t="shared" si="19"/>
        <v>0.18081327774464928</v>
      </c>
      <c r="AP48" s="1">
        <v>2.9987841627890002E-2</v>
      </c>
      <c r="AQ48" s="4">
        <f t="shared" si="20"/>
        <v>0.23371492684239559</v>
      </c>
      <c r="AR48" s="1">
        <v>0.16984880604852001</v>
      </c>
      <c r="AS48" s="4">
        <f t="shared" si="21"/>
        <v>0.1648851308869192</v>
      </c>
      <c r="AT48">
        <v>1.67</v>
      </c>
    </row>
    <row r="49" spans="2:46" x14ac:dyDescent="0.25">
      <c r="B49" s="1">
        <v>164.32552000000001</v>
      </c>
      <c r="C49" s="4">
        <f t="shared" si="0"/>
        <v>1.2053190735000536</v>
      </c>
      <c r="D49" s="1">
        <v>119.352127999999</v>
      </c>
      <c r="E49" s="4">
        <f t="shared" si="1"/>
        <v>-0.95212006977518437</v>
      </c>
      <c r="F49" s="1">
        <v>92.607463999999894</v>
      </c>
      <c r="G49" s="4">
        <f t="shared" si="2"/>
        <v>-1.0407212461788029</v>
      </c>
      <c r="H49" s="1">
        <v>168</v>
      </c>
      <c r="I49" s="4">
        <f t="shared" si="3"/>
        <v>1.2366184506827878</v>
      </c>
      <c r="J49" s="1">
        <v>123</v>
      </c>
      <c r="K49" s="4">
        <f t="shared" si="4"/>
        <v>-0.7174562999374442</v>
      </c>
      <c r="L49" s="1">
        <v>96</v>
      </c>
      <c r="M49" s="4">
        <f t="shared" si="5"/>
        <v>-0.98630399560267579</v>
      </c>
      <c r="N49" s="1">
        <v>1.7150371778296001E-4</v>
      </c>
      <c r="O49" s="4">
        <f t="shared" si="6"/>
        <v>1.3525134608191391</v>
      </c>
      <c r="P49" s="1">
        <v>0.158536960233116</v>
      </c>
      <c r="Q49" s="4">
        <f t="shared" si="7"/>
        <v>1.4300436974002113</v>
      </c>
      <c r="R49" s="1">
        <v>4.3631674714627202</v>
      </c>
      <c r="S49" s="4">
        <f t="shared" si="8"/>
        <v>0.65516499912489068</v>
      </c>
      <c r="T49" s="1">
        <v>0.27913137069236699</v>
      </c>
      <c r="U49" s="4">
        <f t="shared" si="9"/>
        <v>1.2284745927781671</v>
      </c>
      <c r="V49" s="1">
        <v>15.384612000000001</v>
      </c>
      <c r="W49" s="4">
        <f t="shared" si="10"/>
        <v>-0.69047780662153124</v>
      </c>
      <c r="X49" s="1">
        <v>113.159604</v>
      </c>
      <c r="Y49" s="4">
        <f t="shared" si="11"/>
        <v>1.199097360329572</v>
      </c>
      <c r="Z49" s="1">
        <v>164.32552000000001</v>
      </c>
      <c r="AA49" s="4">
        <f t="shared" si="12"/>
        <v>1.2052982003157826</v>
      </c>
      <c r="AB49" s="1">
        <v>15</v>
      </c>
      <c r="AC49" s="4">
        <f t="shared" si="13"/>
        <v>-0.78647663953160685</v>
      </c>
      <c r="AD49" s="1">
        <v>109</v>
      </c>
      <c r="AE49" s="4">
        <f t="shared" si="14"/>
        <v>1.1987555899144644</v>
      </c>
      <c r="AF49" s="1">
        <v>168</v>
      </c>
      <c r="AG49" s="4">
        <f t="shared" si="15"/>
        <v>1.2366184506827878</v>
      </c>
      <c r="AH49" s="1">
        <v>129.288892</v>
      </c>
      <c r="AI49" s="4">
        <f t="shared" si="16"/>
        <v>0.23779799961735998</v>
      </c>
      <c r="AJ49" s="1">
        <v>133</v>
      </c>
      <c r="AK49" s="4">
        <f t="shared" si="17"/>
        <v>0.41056753603709195</v>
      </c>
      <c r="AL49" s="1">
        <v>6.0606364962991703</v>
      </c>
      <c r="AM49" s="4">
        <f t="shared" si="18"/>
        <v>-0.61907284192064571</v>
      </c>
      <c r="AN49" s="1">
        <v>20.390592767556701</v>
      </c>
      <c r="AO49" s="4">
        <f t="shared" si="19"/>
        <v>-0.33574049987980631</v>
      </c>
      <c r="AP49" s="1">
        <v>3.2537566506481597E-2</v>
      </c>
      <c r="AQ49" s="4">
        <f t="shared" si="20"/>
        <v>0.6453520878842689</v>
      </c>
      <c r="AR49" s="1">
        <v>0.18468866105263601</v>
      </c>
      <c r="AS49" s="4">
        <f t="shared" si="21"/>
        <v>0.72130055817057259</v>
      </c>
      <c r="AT49">
        <v>0.63</v>
      </c>
    </row>
    <row r="50" spans="2:46" x14ac:dyDescent="0.25">
      <c r="B50" s="1">
        <v>161.28890000000001</v>
      </c>
      <c r="C50" s="4">
        <f t="shared" si="0"/>
        <v>0.94808053931430081</v>
      </c>
      <c r="D50" s="1">
        <v>122.056139999999</v>
      </c>
      <c r="E50" s="4">
        <f t="shared" si="1"/>
        <v>-0.26515282481289026</v>
      </c>
      <c r="F50" s="1">
        <v>92.241147999999896</v>
      </c>
      <c r="G50" s="4">
        <f t="shared" si="2"/>
        <v>-1.0775323079718955</v>
      </c>
      <c r="H50" s="1">
        <v>165</v>
      </c>
      <c r="I50" s="4">
        <f t="shared" si="3"/>
        <v>0.98929476054623011</v>
      </c>
      <c r="J50" s="1">
        <v>126</v>
      </c>
      <c r="K50" s="4">
        <f t="shared" si="4"/>
        <v>1.0668495166356009E-2</v>
      </c>
      <c r="L50" s="1">
        <v>96</v>
      </c>
      <c r="M50" s="4">
        <f t="shared" si="5"/>
        <v>-0.98630399560267579</v>
      </c>
      <c r="N50" s="1">
        <v>1.5509770320547999E-4</v>
      </c>
      <c r="O50" s="4">
        <f t="shared" si="6"/>
        <v>0.90382989154926241</v>
      </c>
      <c r="P50" s="1">
        <v>0.13846284374697301</v>
      </c>
      <c r="Q50" s="4">
        <f t="shared" si="7"/>
        <v>0.96051799417322203</v>
      </c>
      <c r="R50" s="1">
        <v>3.6317471425113901</v>
      </c>
      <c r="S50" s="4">
        <f t="shared" si="8"/>
        <v>-0.1605438188158394</v>
      </c>
      <c r="T50" s="1">
        <v>0.27234543812337297</v>
      </c>
      <c r="U50" s="4">
        <f t="shared" si="9"/>
        <v>1.1390070632940035</v>
      </c>
      <c r="V50" s="1">
        <v>17.76632</v>
      </c>
      <c r="W50" s="4">
        <f t="shared" si="10"/>
        <v>-4.9539447018788749E-2</v>
      </c>
      <c r="X50" s="1">
        <v>111.534803999999</v>
      </c>
      <c r="Y50" s="4">
        <f t="shared" si="11"/>
        <v>1.140391431791596</v>
      </c>
      <c r="Z50" s="1">
        <v>161.28890000000001</v>
      </c>
      <c r="AA50" s="4">
        <f t="shared" si="12"/>
        <v>0.94806209602056568</v>
      </c>
      <c r="AB50" s="1">
        <v>18</v>
      </c>
      <c r="AC50" s="4">
        <f t="shared" si="13"/>
        <v>8.7386293281289332E-3</v>
      </c>
      <c r="AD50" s="1">
        <v>107</v>
      </c>
      <c r="AE50" s="4">
        <f t="shared" si="14"/>
        <v>1.1246980483786762</v>
      </c>
      <c r="AF50" s="1">
        <v>165</v>
      </c>
      <c r="AG50" s="4">
        <f t="shared" si="15"/>
        <v>0.98929476054623011</v>
      </c>
      <c r="AH50" s="1">
        <v>129.93647200000001</v>
      </c>
      <c r="AI50" s="4">
        <f t="shared" si="16"/>
        <v>0.4011618733580532</v>
      </c>
      <c r="AJ50" s="1">
        <v>134</v>
      </c>
      <c r="AK50" s="4">
        <f t="shared" si="17"/>
        <v>0.63978008683080623</v>
      </c>
      <c r="AL50" s="1">
        <v>6.20051440086577</v>
      </c>
      <c r="AM50" s="4">
        <f t="shared" si="18"/>
        <v>-0.11719794037198637</v>
      </c>
      <c r="AN50" s="1">
        <v>22.0120440712173</v>
      </c>
      <c r="AO50" s="4">
        <f t="shared" si="19"/>
        <v>0.13481888381419477</v>
      </c>
      <c r="AP50" s="1">
        <v>2.9701681953786498E-2</v>
      </c>
      <c r="AQ50" s="4">
        <f t="shared" si="20"/>
        <v>0.18751623425337391</v>
      </c>
      <c r="AR50" s="1">
        <v>0.16767633034656401</v>
      </c>
      <c r="AS50" s="4">
        <f t="shared" si="21"/>
        <v>8.3428877060185092E-2</v>
      </c>
      <c r="AT50">
        <v>1.18</v>
      </c>
    </row>
    <row r="51" spans="2:46" x14ac:dyDescent="0.25">
      <c r="B51" s="1">
        <v>156.271004</v>
      </c>
      <c r="C51" s="4">
        <f t="shared" si="0"/>
        <v>0.52300390419480791</v>
      </c>
      <c r="D51" s="1">
        <v>124.831155999999</v>
      </c>
      <c r="E51" s="4">
        <f t="shared" si="1"/>
        <v>0.4398533276177487</v>
      </c>
      <c r="F51" s="1">
        <v>103.880656</v>
      </c>
      <c r="G51" s="4">
        <f t="shared" si="2"/>
        <v>9.2120800899135366E-2</v>
      </c>
      <c r="H51" s="1">
        <v>160</v>
      </c>
      <c r="I51" s="4">
        <f t="shared" si="3"/>
        <v>0.57708861031863423</v>
      </c>
      <c r="J51" s="1">
        <v>128</v>
      </c>
      <c r="K51" s="4">
        <f t="shared" si="4"/>
        <v>0.49608502523555614</v>
      </c>
      <c r="L51" s="1">
        <v>107</v>
      </c>
      <c r="M51" s="4">
        <f t="shared" si="5"/>
        <v>0.13054023471211956</v>
      </c>
      <c r="N51" s="1">
        <v>1.2085180584873101E-4</v>
      </c>
      <c r="O51" s="4">
        <f t="shared" si="6"/>
        <v>-3.2751713100033594E-2</v>
      </c>
      <c r="P51" s="1">
        <v>0.11184491787612</v>
      </c>
      <c r="Q51" s="4">
        <f t="shared" si="7"/>
        <v>0.33793515863058332</v>
      </c>
      <c r="R51" s="1">
        <v>4.0013458390014502</v>
      </c>
      <c r="S51" s="4">
        <f t="shared" si="8"/>
        <v>0.25164723452635301</v>
      </c>
      <c r="T51" s="1">
        <v>0.20138386970123501</v>
      </c>
      <c r="U51" s="4">
        <f t="shared" si="9"/>
        <v>0.2034309799036999</v>
      </c>
      <c r="V51" s="1">
        <v>16.398488</v>
      </c>
      <c r="W51" s="4">
        <f t="shared" si="10"/>
        <v>-0.41763494751344998</v>
      </c>
      <c r="X51" s="1">
        <v>87.235011999999898</v>
      </c>
      <c r="Y51" s="4">
        <f t="shared" si="11"/>
        <v>0.26241146340240978</v>
      </c>
      <c r="Z51" s="1">
        <v>156.27101200000001</v>
      </c>
      <c r="AA51" s="4">
        <f t="shared" si="12"/>
        <v>0.52299015389092218</v>
      </c>
      <c r="AB51" s="1">
        <v>16</v>
      </c>
      <c r="AC51" s="4">
        <f t="shared" si="13"/>
        <v>-0.52140488324502832</v>
      </c>
      <c r="AD51" s="1">
        <v>84</v>
      </c>
      <c r="AE51" s="4">
        <f t="shared" si="14"/>
        <v>0.27303632071711004</v>
      </c>
      <c r="AF51" s="1">
        <v>160</v>
      </c>
      <c r="AG51" s="4">
        <f t="shared" si="15"/>
        <v>0.57708861031863423</v>
      </c>
      <c r="AH51" s="1">
        <v>131.24058400000001</v>
      </c>
      <c r="AI51" s="4">
        <f t="shared" si="16"/>
        <v>0.73014792621904623</v>
      </c>
      <c r="AJ51" s="1">
        <v>135</v>
      </c>
      <c r="AK51" s="4">
        <f t="shared" si="17"/>
        <v>0.8689926376245205</v>
      </c>
      <c r="AL51" s="1">
        <v>6.1477789094277604</v>
      </c>
      <c r="AM51" s="4">
        <f t="shared" si="18"/>
        <v>-0.30641023702152448</v>
      </c>
      <c r="AN51" s="1">
        <v>20.844216256288998</v>
      </c>
      <c r="AO51" s="4">
        <f t="shared" si="19"/>
        <v>-0.20409498650232086</v>
      </c>
      <c r="AP51" s="1">
        <v>3.1036840314131699E-2</v>
      </c>
      <c r="AQ51" s="4">
        <f t="shared" si="20"/>
        <v>0.4030692147370592</v>
      </c>
      <c r="AR51" s="1">
        <v>0.17472539158060599</v>
      </c>
      <c r="AS51" s="4">
        <f t="shared" si="21"/>
        <v>0.34773108334186614</v>
      </c>
      <c r="AT51">
        <v>1.1299999999999999</v>
      </c>
    </row>
    <row r="52" spans="2:46" x14ac:dyDescent="0.25">
      <c r="B52" s="1">
        <v>154.712727999999</v>
      </c>
      <c r="C52" s="4">
        <f t="shared" si="0"/>
        <v>0.39099903229872091</v>
      </c>
      <c r="D52" s="1">
        <v>125.08801200000001</v>
      </c>
      <c r="E52" s="4">
        <f t="shared" si="1"/>
        <v>0.50510882895159159</v>
      </c>
      <c r="F52" s="1">
        <v>97.359064000000004</v>
      </c>
      <c r="G52" s="4">
        <f t="shared" si="2"/>
        <v>-0.56323339084061619</v>
      </c>
      <c r="H52" s="1">
        <v>160</v>
      </c>
      <c r="I52" s="4">
        <f t="shared" si="3"/>
        <v>0.57708861031863423</v>
      </c>
      <c r="J52" s="1">
        <v>130</v>
      </c>
      <c r="K52" s="4">
        <f t="shared" si="4"/>
        <v>0.98150155530475625</v>
      </c>
      <c r="L52" s="1">
        <v>102</v>
      </c>
      <c r="M52" s="4">
        <f t="shared" si="5"/>
        <v>-0.3771162336127874</v>
      </c>
      <c r="N52" s="1">
        <v>1.25611275819716E-4</v>
      </c>
      <c r="O52" s="4">
        <f t="shared" si="6"/>
        <v>9.7413718871827953E-2</v>
      </c>
      <c r="P52" s="1">
        <v>0.10587790439725001</v>
      </c>
      <c r="Q52" s="4">
        <f t="shared" si="7"/>
        <v>0.19836905609424874</v>
      </c>
      <c r="R52" s="1">
        <v>3.1367356597877398</v>
      </c>
      <c r="S52" s="4">
        <f t="shared" si="8"/>
        <v>-0.71260016105412771</v>
      </c>
      <c r="T52" s="1">
        <v>0.227529084253901</v>
      </c>
      <c r="U52" s="4">
        <f t="shared" si="9"/>
        <v>0.54813640249342022</v>
      </c>
      <c r="V52" s="1">
        <v>20.0385039999999</v>
      </c>
      <c r="W52" s="4">
        <f t="shared" si="10"/>
        <v>0.56192505059197373</v>
      </c>
      <c r="X52" s="1">
        <v>97.537959999999899</v>
      </c>
      <c r="Y52" s="4">
        <f t="shared" si="11"/>
        <v>0.63466905142438801</v>
      </c>
      <c r="Z52" s="1">
        <v>154.712727999999</v>
      </c>
      <c r="AA52" s="4">
        <f t="shared" si="12"/>
        <v>0.3909858512301258</v>
      </c>
      <c r="AB52" s="1">
        <v>20</v>
      </c>
      <c r="AC52" s="4">
        <f t="shared" si="13"/>
        <v>0.53888214190128614</v>
      </c>
      <c r="AD52" s="1">
        <v>92</v>
      </c>
      <c r="AE52" s="4">
        <f t="shared" si="14"/>
        <v>0.56926648686026349</v>
      </c>
      <c r="AF52" s="1">
        <v>160</v>
      </c>
      <c r="AG52" s="4">
        <f t="shared" si="15"/>
        <v>0.57708861031863423</v>
      </c>
      <c r="AH52" s="1">
        <v>130.258243999999</v>
      </c>
      <c r="AI52" s="4">
        <f t="shared" si="16"/>
        <v>0.4823347328983793</v>
      </c>
      <c r="AJ52" s="1">
        <v>135</v>
      </c>
      <c r="AK52" s="4">
        <f t="shared" si="17"/>
        <v>0.8689926376245205</v>
      </c>
      <c r="AL52" s="1">
        <v>6.3766984888540099</v>
      </c>
      <c r="AM52" s="4">
        <f t="shared" si="18"/>
        <v>0.51494172519926884</v>
      </c>
      <c r="AN52" s="1">
        <v>24.582332396183698</v>
      </c>
      <c r="AO52" s="4">
        <f t="shared" si="19"/>
        <v>0.8807390896085715</v>
      </c>
      <c r="AP52" s="1">
        <v>2.7453208846858899E-2</v>
      </c>
      <c r="AQ52" s="4">
        <f t="shared" si="20"/>
        <v>-0.17548570928413088</v>
      </c>
      <c r="AR52" s="1">
        <v>0.17704381040047401</v>
      </c>
      <c r="AS52" s="4">
        <f t="shared" si="21"/>
        <v>0.43465942583049105</v>
      </c>
      <c r="AT52">
        <v>0.31</v>
      </c>
    </row>
    <row r="53" spans="2:46" x14ac:dyDescent="0.25">
      <c r="B53" s="1">
        <v>170.144295999999</v>
      </c>
      <c r="C53" s="4">
        <f t="shared" si="0"/>
        <v>1.698239955597576</v>
      </c>
      <c r="D53" s="1">
        <v>131.71693200000001</v>
      </c>
      <c r="E53" s="4">
        <f t="shared" si="1"/>
        <v>2.189217815699966</v>
      </c>
      <c r="F53" s="1">
        <v>105.812275999999</v>
      </c>
      <c r="G53" s="4">
        <f t="shared" si="2"/>
        <v>0.28622912043946908</v>
      </c>
      <c r="H53" s="1">
        <v>174</v>
      </c>
      <c r="I53" s="4">
        <f t="shared" si="3"/>
        <v>1.7312658309559028</v>
      </c>
      <c r="J53" s="1">
        <v>136</v>
      </c>
      <c r="K53" s="4">
        <f t="shared" si="4"/>
        <v>2.4377511455123564</v>
      </c>
      <c r="L53" s="1">
        <v>110</v>
      </c>
      <c r="M53" s="4">
        <f t="shared" si="5"/>
        <v>0.43513411570706373</v>
      </c>
      <c r="N53" s="1">
        <v>1.19721986155721E-4</v>
      </c>
      <c r="O53" s="4">
        <f t="shared" si="6"/>
        <v>-6.3650840374184364E-2</v>
      </c>
      <c r="P53" s="1">
        <v>0.12730142342096301</v>
      </c>
      <c r="Q53" s="4">
        <f t="shared" si="7"/>
        <v>0.69945675488035519</v>
      </c>
      <c r="R53" s="1">
        <v>3.9668306732195102</v>
      </c>
      <c r="S53" s="4">
        <f t="shared" si="8"/>
        <v>0.21315455943024142</v>
      </c>
      <c r="T53" s="1">
        <v>0.23312371049456199</v>
      </c>
      <c r="U53" s="4">
        <f t="shared" si="9"/>
        <v>0.62189743431183908</v>
      </c>
      <c r="V53" s="1">
        <v>16.531724000000001</v>
      </c>
      <c r="W53" s="4">
        <f t="shared" si="10"/>
        <v>-0.38177997986836876</v>
      </c>
      <c r="X53" s="1">
        <v>99.029824000000005</v>
      </c>
      <c r="Y53" s="4">
        <f t="shared" si="11"/>
        <v>0.68857184645905778</v>
      </c>
      <c r="Z53" s="1">
        <v>170.144295999999</v>
      </c>
      <c r="AA53" s="4">
        <f t="shared" si="12"/>
        <v>1.6982144262532546</v>
      </c>
      <c r="AB53" s="1">
        <v>17</v>
      </c>
      <c r="AC53" s="4">
        <f t="shared" si="13"/>
        <v>-0.25633312695844968</v>
      </c>
      <c r="AD53" s="1">
        <v>94</v>
      </c>
      <c r="AE53" s="4">
        <f t="shared" si="14"/>
        <v>0.64332402839605174</v>
      </c>
      <c r="AF53" s="1">
        <v>174</v>
      </c>
      <c r="AG53" s="4">
        <f t="shared" si="15"/>
        <v>1.7312658309559028</v>
      </c>
      <c r="AH53" s="1">
        <v>139.72983199999899</v>
      </c>
      <c r="AI53" s="4">
        <f t="shared" si="16"/>
        <v>2.8717156683130813</v>
      </c>
      <c r="AJ53" s="1">
        <v>144</v>
      </c>
      <c r="AK53" s="4">
        <f t="shared" si="17"/>
        <v>2.9319055947679491</v>
      </c>
      <c r="AL53" s="1">
        <v>6.2619050827046197</v>
      </c>
      <c r="AM53" s="4">
        <f t="shared" si="18"/>
        <v>0.10306874505872123</v>
      </c>
      <c r="AN53" s="1">
        <v>24.374989994906201</v>
      </c>
      <c r="AO53" s="4">
        <f t="shared" si="19"/>
        <v>0.82056650697318456</v>
      </c>
      <c r="AP53" s="1">
        <v>2.9959706569572201E-2</v>
      </c>
      <c r="AQ53" s="4">
        <f t="shared" si="20"/>
        <v>0.22917269735366572</v>
      </c>
      <c r="AR53" s="1">
        <v>0.18442802061140201</v>
      </c>
      <c r="AS53" s="4">
        <f t="shared" si="21"/>
        <v>0.71152793152183569</v>
      </c>
      <c r="AT53">
        <v>3.92</v>
      </c>
    </row>
    <row r="54" spans="2:46" x14ac:dyDescent="0.25">
      <c r="B54" s="1">
        <v>149.53120000000001</v>
      </c>
      <c r="C54" s="4">
        <f t="shared" si="0"/>
        <v>-4.7939217321638632E-2</v>
      </c>
      <c r="D54" s="1">
        <v>115.462295999999</v>
      </c>
      <c r="E54" s="4">
        <f t="shared" si="1"/>
        <v>-1.9403505851745846</v>
      </c>
      <c r="F54" s="1">
        <v>78.241208</v>
      </c>
      <c r="G54" s="4">
        <f t="shared" si="2"/>
        <v>-2.4843850155784049</v>
      </c>
      <c r="H54" s="1">
        <v>153</v>
      </c>
      <c r="I54" s="4">
        <f t="shared" si="3"/>
        <v>0</v>
      </c>
      <c r="J54" s="1">
        <v>119</v>
      </c>
      <c r="K54" s="4">
        <f t="shared" si="4"/>
        <v>-1.6882893600758444</v>
      </c>
      <c r="L54" s="1">
        <v>81</v>
      </c>
      <c r="M54" s="4">
        <f t="shared" si="5"/>
        <v>-2.5092734005773965</v>
      </c>
      <c r="N54" s="1">
        <v>1.85655372816543E-4</v>
      </c>
      <c r="O54" s="4">
        <f t="shared" si="6"/>
        <v>1.7395431724871966</v>
      </c>
      <c r="P54" s="1">
        <v>0.12856505730993401</v>
      </c>
      <c r="Q54" s="4">
        <f t="shared" si="7"/>
        <v>0.72901265542273364</v>
      </c>
      <c r="R54" s="1">
        <v>2.8306237582308098</v>
      </c>
      <c r="S54" s="4">
        <f t="shared" si="8"/>
        <v>-1.0539882350424401</v>
      </c>
      <c r="T54" s="1">
        <v>0.312987831256541</v>
      </c>
      <c r="U54" s="4">
        <f t="shared" si="9"/>
        <v>1.6748471219711158</v>
      </c>
      <c r="V54" s="1">
        <v>21.827676</v>
      </c>
      <c r="W54" s="4">
        <f t="shared" si="10"/>
        <v>1.04340681356511</v>
      </c>
      <c r="X54" s="1">
        <v>123.79922000000001</v>
      </c>
      <c r="Y54" s="4">
        <f t="shared" si="11"/>
        <v>1.5835191578228767</v>
      </c>
      <c r="Z54" s="1">
        <v>149.53120000000001</v>
      </c>
      <c r="AA54" s="4">
        <f t="shared" si="12"/>
        <v>-4.794825215334915E-2</v>
      </c>
      <c r="AB54" s="1">
        <v>22</v>
      </c>
      <c r="AC54" s="4">
        <f t="shared" si="13"/>
        <v>1.0690256544744434</v>
      </c>
      <c r="AD54" s="1">
        <v>119</v>
      </c>
      <c r="AE54" s="4">
        <f t="shared" si="14"/>
        <v>1.5690432975934061</v>
      </c>
      <c r="AF54" s="1">
        <v>153</v>
      </c>
      <c r="AG54" s="4">
        <f t="shared" si="15"/>
        <v>0</v>
      </c>
      <c r="AH54" s="1">
        <v>120.776364</v>
      </c>
      <c r="AI54" s="4">
        <f t="shared" si="16"/>
        <v>-1.9096425473515173</v>
      </c>
      <c r="AJ54" s="1">
        <v>124</v>
      </c>
      <c r="AK54" s="4">
        <f t="shared" si="17"/>
        <v>-1.6523454211063364</v>
      </c>
      <c r="AL54" s="1">
        <v>5.9457143535829804</v>
      </c>
      <c r="AM54" s="4">
        <f t="shared" si="18"/>
        <v>-1.0314077224019833</v>
      </c>
      <c r="AN54" s="1">
        <v>19.679885745082501</v>
      </c>
      <c r="AO54" s="4">
        <f t="shared" si="19"/>
        <v>-0.54199390861767394</v>
      </c>
      <c r="AP54" s="1">
        <v>3.6148846308025402E-2</v>
      </c>
      <c r="AQ54" s="4">
        <f t="shared" si="20"/>
        <v>1.2283706628359625</v>
      </c>
      <c r="AR54" s="1">
        <v>0.19678803816576501</v>
      </c>
      <c r="AS54" s="4">
        <f t="shared" si="21"/>
        <v>1.174962678481078</v>
      </c>
      <c r="AT54">
        <v>2.4</v>
      </c>
    </row>
    <row r="55" spans="2:46" x14ac:dyDescent="0.25">
      <c r="B55" s="1">
        <v>160.74461199999899</v>
      </c>
      <c r="C55" s="4">
        <f t="shared" si="0"/>
        <v>0.9019727460128153</v>
      </c>
      <c r="D55" s="1">
        <v>120.667507999999</v>
      </c>
      <c r="E55" s="4">
        <f t="shared" si="1"/>
        <v>-0.61794145863052097</v>
      </c>
      <c r="F55" s="1">
        <v>98.645324000000002</v>
      </c>
      <c r="G55" s="4">
        <f t="shared" si="2"/>
        <v>-0.4339772394795417</v>
      </c>
      <c r="H55" s="1">
        <v>164</v>
      </c>
      <c r="I55" s="4">
        <f t="shared" si="3"/>
        <v>0.90685353050071094</v>
      </c>
      <c r="J55" s="1">
        <v>124</v>
      </c>
      <c r="K55" s="4">
        <f t="shared" si="4"/>
        <v>-0.47474803490284412</v>
      </c>
      <c r="L55" s="1">
        <v>102</v>
      </c>
      <c r="M55" s="4">
        <f t="shared" si="5"/>
        <v>-0.3771162336127874</v>
      </c>
      <c r="N55" s="1">
        <v>1.49082035659802E-4</v>
      </c>
      <c r="O55" s="4">
        <f t="shared" si="6"/>
        <v>0.73930905846157458</v>
      </c>
      <c r="P55" s="1">
        <v>0.14241427838999901</v>
      </c>
      <c r="Q55" s="4">
        <f t="shared" si="7"/>
        <v>1.0529404990841089</v>
      </c>
      <c r="R55" s="1">
        <v>4.6397029468103597</v>
      </c>
      <c r="S55" s="4">
        <f t="shared" si="8"/>
        <v>0.96356827530660982</v>
      </c>
      <c r="T55" s="1">
        <v>0.239405155641813</v>
      </c>
      <c r="U55" s="4">
        <f t="shared" si="9"/>
        <v>0.70471366821941361</v>
      </c>
      <c r="V55" s="1">
        <v>14.505556</v>
      </c>
      <c r="W55" s="4">
        <f t="shared" si="10"/>
        <v>-0.92703942989312826</v>
      </c>
      <c r="X55" s="1">
        <v>100.037959999999</v>
      </c>
      <c r="Y55" s="4">
        <f t="shared" si="11"/>
        <v>0.72499698184339167</v>
      </c>
      <c r="Z55" s="1">
        <v>160.74461199999899</v>
      </c>
      <c r="AA55" s="4">
        <f t="shared" si="12"/>
        <v>0.90195473825604555</v>
      </c>
      <c r="AB55" s="1">
        <v>14</v>
      </c>
      <c r="AC55" s="4">
        <f t="shared" si="13"/>
        <v>-1.0515483958181855</v>
      </c>
      <c r="AD55" s="1">
        <v>97</v>
      </c>
      <c r="AE55" s="4">
        <f t="shared" si="14"/>
        <v>0.75441034069973434</v>
      </c>
      <c r="AF55" s="1">
        <v>164</v>
      </c>
      <c r="AG55" s="4">
        <f t="shared" si="15"/>
        <v>0.90685353050071094</v>
      </c>
      <c r="AH55" s="1">
        <v>129.46589599999899</v>
      </c>
      <c r="AI55" s="4">
        <f t="shared" si="16"/>
        <v>0.28245048905099296</v>
      </c>
      <c r="AJ55" s="1">
        <v>132</v>
      </c>
      <c r="AK55" s="4">
        <f t="shared" si="17"/>
        <v>0.18135498524337768</v>
      </c>
      <c r="AL55" s="1">
        <v>6.00329271808251</v>
      </c>
      <c r="AM55" s="4">
        <f t="shared" si="18"/>
        <v>-0.82481944025642451</v>
      </c>
      <c r="AN55" s="1">
        <v>19.385899332173999</v>
      </c>
      <c r="AO55" s="4">
        <f t="shared" si="19"/>
        <v>-0.62731134304220582</v>
      </c>
      <c r="AP55" s="1">
        <v>3.3245764214852397E-2</v>
      </c>
      <c r="AQ55" s="4">
        <f t="shared" si="20"/>
        <v>0.75968618587963588</v>
      </c>
      <c r="AR55" s="1">
        <v>0.185597364857608</v>
      </c>
      <c r="AS55" s="4">
        <f t="shared" si="21"/>
        <v>0.75537210508107355</v>
      </c>
      <c r="AT55">
        <v>2.06</v>
      </c>
    </row>
    <row r="56" spans="2:46" x14ac:dyDescent="0.25">
      <c r="B56" s="1">
        <v>150.43607600000001</v>
      </c>
      <c r="C56" s="4">
        <f t="shared" si="0"/>
        <v>2.8714751847986709E-2</v>
      </c>
      <c r="D56" s="1">
        <v>117.160768</v>
      </c>
      <c r="E56" s="4">
        <f t="shared" si="1"/>
        <v>-1.5088456101647529</v>
      </c>
      <c r="F56" s="1">
        <v>91.891204000000002</v>
      </c>
      <c r="G56" s="4">
        <f t="shared" si="2"/>
        <v>-1.1126981489619645</v>
      </c>
      <c r="H56" s="1">
        <v>156</v>
      </c>
      <c r="I56" s="4">
        <f t="shared" si="3"/>
        <v>0.24732369013655753</v>
      </c>
      <c r="J56" s="1">
        <v>123</v>
      </c>
      <c r="K56" s="4">
        <f t="shared" si="4"/>
        <v>-0.7174562999374442</v>
      </c>
      <c r="L56" s="1">
        <v>97</v>
      </c>
      <c r="M56" s="4">
        <f t="shared" si="5"/>
        <v>-0.88477270193769442</v>
      </c>
      <c r="N56" s="1">
        <v>1.53138159045863E-4</v>
      </c>
      <c r="O56" s="4">
        <f t="shared" si="6"/>
        <v>0.85023885860663884</v>
      </c>
      <c r="P56" s="1">
        <v>0.124348656369056</v>
      </c>
      <c r="Q56" s="4">
        <f t="shared" si="7"/>
        <v>0.6303926928346284</v>
      </c>
      <c r="R56" s="1">
        <v>3.6336273946000799</v>
      </c>
      <c r="S56" s="4">
        <f t="shared" si="8"/>
        <v>-0.15844688747829408</v>
      </c>
      <c r="T56" s="1">
        <v>0.24159422744315001</v>
      </c>
      <c r="U56" s="4">
        <f t="shared" si="9"/>
        <v>0.73357496973365843</v>
      </c>
      <c r="V56" s="1">
        <v>17.809488000000002</v>
      </c>
      <c r="W56" s="4">
        <f t="shared" si="10"/>
        <v>-3.7922562368221974E-2</v>
      </c>
      <c r="X56" s="1">
        <v>102.905835999999</v>
      </c>
      <c r="Y56" s="4">
        <f t="shared" si="11"/>
        <v>0.82861670335476079</v>
      </c>
      <c r="Z56" s="1">
        <v>150.43607600000001</v>
      </c>
      <c r="AA56" s="4">
        <f t="shared" si="12"/>
        <v>2.8704992938311712E-2</v>
      </c>
      <c r="AB56" s="1">
        <v>18</v>
      </c>
      <c r="AC56" s="4">
        <f t="shared" si="13"/>
        <v>8.7386293281289332E-3</v>
      </c>
      <c r="AD56" s="1">
        <v>97</v>
      </c>
      <c r="AE56" s="4">
        <f t="shared" si="14"/>
        <v>0.75441034069973434</v>
      </c>
      <c r="AF56" s="1">
        <v>156</v>
      </c>
      <c r="AG56" s="4">
        <f t="shared" si="15"/>
        <v>0.24732369013655753</v>
      </c>
      <c r="AH56" s="1">
        <v>123.781852</v>
      </c>
      <c r="AI56" s="4">
        <f t="shared" si="16"/>
        <v>-1.1514533473126576</v>
      </c>
      <c r="AJ56" s="1">
        <v>129</v>
      </c>
      <c r="AK56" s="4">
        <f t="shared" si="17"/>
        <v>-0.50628266713776515</v>
      </c>
      <c r="AL56" s="1">
        <v>6.08278178016739</v>
      </c>
      <c r="AM56" s="4">
        <f t="shared" si="18"/>
        <v>-0.53961667480428666</v>
      </c>
      <c r="AN56" s="1">
        <v>24.159260076626801</v>
      </c>
      <c r="AO56" s="4">
        <f t="shared" si="19"/>
        <v>0.75795979336992447</v>
      </c>
      <c r="AP56" s="1">
        <v>3.3759060085477299E-2</v>
      </c>
      <c r="AQ56" s="4">
        <f t="shared" si="20"/>
        <v>0.84255459914752684</v>
      </c>
      <c r="AR56" s="1">
        <v>0.184530643232204</v>
      </c>
      <c r="AS56" s="4">
        <f t="shared" si="21"/>
        <v>0.71537573255403375</v>
      </c>
      <c r="AT56">
        <v>0.91</v>
      </c>
    </row>
    <row r="57" spans="2:46" x14ac:dyDescent="0.25">
      <c r="B57" s="1">
        <v>173.98181600000001</v>
      </c>
      <c r="C57" s="4">
        <f t="shared" si="0"/>
        <v>2.0233244310040375</v>
      </c>
      <c r="D57" s="1">
        <v>115.406807999999</v>
      </c>
      <c r="E57" s="4">
        <f t="shared" si="1"/>
        <v>-1.9544475782679827</v>
      </c>
      <c r="F57" s="1">
        <v>89.054304000000002</v>
      </c>
      <c r="G57" s="4">
        <f t="shared" si="2"/>
        <v>-1.3977779740332816</v>
      </c>
      <c r="H57" s="1">
        <v>178</v>
      </c>
      <c r="I57" s="4">
        <f t="shared" si="3"/>
        <v>2.0610307511379795</v>
      </c>
      <c r="J57" s="1">
        <v>120</v>
      </c>
      <c r="K57" s="4">
        <f t="shared" si="4"/>
        <v>-1.4455810950412442</v>
      </c>
      <c r="L57" s="1">
        <v>93</v>
      </c>
      <c r="M57" s="4">
        <f t="shared" si="5"/>
        <v>-1.29089787659762</v>
      </c>
      <c r="N57" s="1">
        <v>2.2113552560767901E-4</v>
      </c>
      <c r="O57" s="4">
        <f t="shared" si="6"/>
        <v>2.7098800887069014</v>
      </c>
      <c r="P57" s="1">
        <v>0.202409504528415</v>
      </c>
      <c r="Q57" s="4">
        <f t="shared" si="7"/>
        <v>2.4562052834818218</v>
      </c>
      <c r="R57" s="1">
        <v>5.4454984619298399</v>
      </c>
      <c r="S57" s="4">
        <f t="shared" si="8"/>
        <v>1.8622232362405577</v>
      </c>
      <c r="T57" s="1">
        <v>0.322873953584777</v>
      </c>
      <c r="U57" s="4">
        <f t="shared" si="9"/>
        <v>1.8051883730656022</v>
      </c>
      <c r="V57" s="1">
        <v>12.671412</v>
      </c>
      <c r="W57" s="4">
        <f t="shared" si="10"/>
        <v>-1.4206235496236801</v>
      </c>
      <c r="X57" s="1">
        <v>126.94303600000001</v>
      </c>
      <c r="Y57" s="4">
        <f t="shared" si="11"/>
        <v>1.6971089149821774</v>
      </c>
      <c r="Z57" s="1">
        <v>173.98181600000001</v>
      </c>
      <c r="AA57" s="4">
        <f t="shared" si="12"/>
        <v>2.0232958308923732</v>
      </c>
      <c r="AB57" s="1">
        <v>13</v>
      </c>
      <c r="AC57" s="4">
        <f t="shared" si="13"/>
        <v>-1.316620152104764</v>
      </c>
      <c r="AD57" s="1">
        <v>122</v>
      </c>
      <c r="AE57" s="4">
        <f t="shared" si="14"/>
        <v>1.6801296098970888</v>
      </c>
      <c r="AF57" s="1">
        <v>178</v>
      </c>
      <c r="AG57" s="4">
        <f t="shared" si="15"/>
        <v>2.0610307511379795</v>
      </c>
      <c r="AH57" s="1">
        <v>129.20171199999899</v>
      </c>
      <c r="AI57" s="4">
        <f t="shared" si="16"/>
        <v>0.21580525352748856</v>
      </c>
      <c r="AJ57" s="1">
        <v>133</v>
      </c>
      <c r="AK57" s="4">
        <f t="shared" si="17"/>
        <v>0.41056753603709195</v>
      </c>
      <c r="AL57" s="1">
        <v>6.0589407767648096</v>
      </c>
      <c r="AM57" s="4">
        <f t="shared" si="18"/>
        <v>-0.62515699850705098</v>
      </c>
      <c r="AN57" s="1">
        <v>22.800211583865899</v>
      </c>
      <c r="AO57" s="4">
        <f t="shared" si="19"/>
        <v>0.36355200590195536</v>
      </c>
      <c r="AP57" s="1">
        <v>3.4100158945039302E-2</v>
      </c>
      <c r="AQ57" s="4">
        <f t="shared" si="20"/>
        <v>0.89762288018586467</v>
      </c>
      <c r="AR57" s="1">
        <v>0.18984580879312099</v>
      </c>
      <c r="AS57" s="4">
        <f t="shared" si="21"/>
        <v>0.91466609730764536</v>
      </c>
      <c r="AT57">
        <v>0.78</v>
      </c>
    </row>
    <row r="58" spans="2:46" x14ac:dyDescent="0.25">
      <c r="B58" s="1">
        <v>168.80003199999899</v>
      </c>
      <c r="C58" s="4">
        <f t="shared" si="0"/>
        <v>1.584364495079408</v>
      </c>
      <c r="D58" s="1">
        <v>123.04249599999901</v>
      </c>
      <c r="E58" s="4">
        <f t="shared" si="1"/>
        <v>-1.4564342264725747E-2</v>
      </c>
      <c r="F58" s="1">
        <v>90.884252000000004</v>
      </c>
      <c r="G58" s="4">
        <f t="shared" si="2"/>
        <v>-1.2138866646005884</v>
      </c>
      <c r="H58" s="1">
        <v>174</v>
      </c>
      <c r="I58" s="4">
        <f t="shared" si="3"/>
        <v>1.7312658309559028</v>
      </c>
      <c r="J58" s="1">
        <v>128</v>
      </c>
      <c r="K58" s="4">
        <f t="shared" si="4"/>
        <v>0.49608502523555614</v>
      </c>
      <c r="L58" s="1">
        <v>95</v>
      </c>
      <c r="M58" s="4">
        <f t="shared" si="5"/>
        <v>-1.087835289267657</v>
      </c>
      <c r="N58" s="1">
        <v>1.68302673378495E-4</v>
      </c>
      <c r="O58" s="4">
        <f t="shared" si="6"/>
        <v>1.2649689799823229</v>
      </c>
      <c r="P58" s="1">
        <v>0.156788444486061</v>
      </c>
      <c r="Q58" s="4">
        <f t="shared" si="7"/>
        <v>1.3891466005687678</v>
      </c>
      <c r="R58" s="1">
        <v>3.84577329533291</v>
      </c>
      <c r="S58" s="4">
        <f t="shared" si="8"/>
        <v>7.8146593818372634E-2</v>
      </c>
      <c r="T58" s="1">
        <v>0.30004041368941597</v>
      </c>
      <c r="U58" s="4">
        <f t="shared" si="9"/>
        <v>1.504144944908036</v>
      </c>
      <c r="V58" s="1">
        <v>17.013524</v>
      </c>
      <c r="W58" s="4">
        <f t="shared" si="10"/>
        <v>-0.25212340498320179</v>
      </c>
      <c r="X58" s="1">
        <v>121.121848</v>
      </c>
      <c r="Y58" s="4">
        <f t="shared" si="11"/>
        <v>1.4867825691341265</v>
      </c>
      <c r="Z58" s="1">
        <v>168.80003199999899</v>
      </c>
      <c r="AA58" s="4">
        <f t="shared" si="12"/>
        <v>1.5843400414094782</v>
      </c>
      <c r="AB58" s="1">
        <v>17</v>
      </c>
      <c r="AC58" s="4">
        <f t="shared" si="13"/>
        <v>-0.25633312695844968</v>
      </c>
      <c r="AD58" s="1">
        <v>115</v>
      </c>
      <c r="AE58" s="4">
        <f t="shared" si="14"/>
        <v>1.4209282145218296</v>
      </c>
      <c r="AF58" s="1">
        <v>174</v>
      </c>
      <c r="AG58" s="4">
        <f t="shared" si="15"/>
        <v>1.7312658309559028</v>
      </c>
      <c r="AH58" s="1">
        <v>132.328543999999</v>
      </c>
      <c r="AI58" s="4">
        <f t="shared" si="16"/>
        <v>1.004605692170369</v>
      </c>
      <c r="AJ58" s="1">
        <v>137</v>
      </c>
      <c r="AK58" s="4">
        <f t="shared" si="17"/>
        <v>1.3274177392119491</v>
      </c>
      <c r="AL58" s="1">
        <v>6.4250988323333003</v>
      </c>
      <c r="AM58" s="4">
        <f t="shared" si="18"/>
        <v>0.688599728540494</v>
      </c>
      <c r="AN58" s="1">
        <v>26.161516065397699</v>
      </c>
      <c r="AO58" s="4">
        <f t="shared" si="19"/>
        <v>1.3390320352230001</v>
      </c>
      <c r="AP58" s="1">
        <v>2.5869161897808499E-2</v>
      </c>
      <c r="AQ58" s="4">
        <f t="shared" si="20"/>
        <v>-0.43122019834176012</v>
      </c>
      <c r="AR58" s="1">
        <v>0.16498127155557399</v>
      </c>
      <c r="AS58" s="4">
        <f t="shared" si="21"/>
        <v>-1.7621455866070414E-2</v>
      </c>
      <c r="AT58">
        <v>0.33</v>
      </c>
    </row>
    <row r="59" spans="2:46" x14ac:dyDescent="0.25">
      <c r="B59" s="1">
        <v>175.85035199999899</v>
      </c>
      <c r="C59" s="4">
        <f t="shared" si="0"/>
        <v>2.1816120869218172</v>
      </c>
      <c r="D59" s="1">
        <v>122.30558000000001</v>
      </c>
      <c r="E59" s="4">
        <f t="shared" si="1"/>
        <v>-0.2017813939227602</v>
      </c>
      <c r="F59" s="1">
        <v>86.455348000000001</v>
      </c>
      <c r="G59" s="4">
        <f t="shared" si="2"/>
        <v>-1.6589468280105282</v>
      </c>
      <c r="H59" s="1">
        <v>181</v>
      </c>
      <c r="I59" s="4">
        <f t="shared" si="3"/>
        <v>2.3083544412745369</v>
      </c>
      <c r="J59" s="1">
        <v>127</v>
      </c>
      <c r="K59" s="4">
        <f t="shared" si="4"/>
        <v>0.25337676020095606</v>
      </c>
      <c r="L59" s="1">
        <v>91</v>
      </c>
      <c r="M59" s="4">
        <f t="shared" si="5"/>
        <v>-1.4939604639275827</v>
      </c>
      <c r="N59" s="1">
        <v>1.9550407147313499E-4</v>
      </c>
      <c r="O59" s="4">
        <f t="shared" si="6"/>
        <v>2.008892516597184</v>
      </c>
      <c r="P59" s="1">
        <v>0.17958647222219201</v>
      </c>
      <c r="Q59" s="4">
        <f t="shared" si="7"/>
        <v>1.9223835184866442</v>
      </c>
      <c r="R59" s="1">
        <v>3.9871367080692699</v>
      </c>
      <c r="S59" s="4">
        <f t="shared" si="8"/>
        <v>0.23580065091652674</v>
      </c>
      <c r="T59" s="1">
        <v>0.340804656551496</v>
      </c>
      <c r="U59" s="4">
        <f t="shared" si="9"/>
        <v>2.0415915026334708</v>
      </c>
      <c r="V59" s="1">
        <v>16.417459999999899</v>
      </c>
      <c r="W59" s="4">
        <f t="shared" si="10"/>
        <v>-0.41252941713007879</v>
      </c>
      <c r="X59" s="1">
        <v>132.130268</v>
      </c>
      <c r="Y59" s="4">
        <f t="shared" si="11"/>
        <v>1.8845296874475359</v>
      </c>
      <c r="Z59" s="1">
        <v>175.85035199999899</v>
      </c>
      <c r="AA59" s="4">
        <f t="shared" si="12"/>
        <v>2.1815819916155146</v>
      </c>
      <c r="AB59" s="1">
        <v>16</v>
      </c>
      <c r="AC59" s="4">
        <f t="shared" si="13"/>
        <v>-0.52140488324502832</v>
      </c>
      <c r="AD59" s="1">
        <v>127</v>
      </c>
      <c r="AE59" s="4">
        <f t="shared" si="14"/>
        <v>1.8652734637365596</v>
      </c>
      <c r="AF59" s="1">
        <v>181</v>
      </c>
      <c r="AG59" s="4">
        <f t="shared" si="15"/>
        <v>2.3083544412745369</v>
      </c>
      <c r="AH59" s="1">
        <v>133.75968800000001</v>
      </c>
      <c r="AI59" s="4">
        <f t="shared" si="16"/>
        <v>1.3656378854451987</v>
      </c>
      <c r="AJ59" s="1">
        <v>139</v>
      </c>
      <c r="AK59" s="4">
        <f t="shared" si="17"/>
        <v>1.7858428407993776</v>
      </c>
      <c r="AL59" s="1">
        <v>6.0549165535456204</v>
      </c>
      <c r="AM59" s="4">
        <f t="shared" si="18"/>
        <v>-0.63959570945427413</v>
      </c>
      <c r="AN59" s="1">
        <v>23.213844708334101</v>
      </c>
      <c r="AO59" s="4">
        <f t="shared" si="19"/>
        <v>0.48359196497181017</v>
      </c>
      <c r="AP59" s="1">
        <v>3.58394782177823E-2</v>
      </c>
      <c r="AQ59" s="4">
        <f t="shared" si="20"/>
        <v>1.1784251163756869</v>
      </c>
      <c r="AR59" s="1">
        <v>0.20416479029554599</v>
      </c>
      <c r="AS59" s="4">
        <f t="shared" si="21"/>
        <v>1.4515515459005539</v>
      </c>
      <c r="AT59">
        <v>1.44</v>
      </c>
    </row>
    <row r="60" spans="2:46" x14ac:dyDescent="0.25">
      <c r="B60" s="1">
        <v>171.82840400000001</v>
      </c>
      <c r="C60" s="4">
        <f t="shared" si="0"/>
        <v>1.8409043236550735</v>
      </c>
      <c r="D60" s="1">
        <v>124.167935999999</v>
      </c>
      <c r="E60" s="4">
        <f t="shared" si="1"/>
        <v>0.27135909896643773</v>
      </c>
      <c r="F60" s="1">
        <v>91.624256000000003</v>
      </c>
      <c r="G60" s="4">
        <f t="shared" si="2"/>
        <v>-1.1395237293994622</v>
      </c>
      <c r="H60" s="1">
        <v>176</v>
      </c>
      <c r="I60" s="4">
        <f t="shared" si="3"/>
        <v>1.8961482910469412</v>
      </c>
      <c r="J60" s="1">
        <v>129</v>
      </c>
      <c r="K60" s="4">
        <f t="shared" si="4"/>
        <v>0.73879329027015617</v>
      </c>
      <c r="L60" s="1">
        <v>96</v>
      </c>
      <c r="M60" s="4">
        <f t="shared" si="5"/>
        <v>-0.98630399560267579</v>
      </c>
      <c r="N60" s="1">
        <v>1.6832594649254101E-4</v>
      </c>
      <c r="O60" s="4">
        <f t="shared" si="6"/>
        <v>1.2656054699615849</v>
      </c>
      <c r="P60" s="1">
        <v>0.16101708554909799</v>
      </c>
      <c r="Q60" s="4">
        <f t="shared" si="7"/>
        <v>1.4880528548085254</v>
      </c>
      <c r="R60" s="1">
        <v>3.9290152803862299</v>
      </c>
      <c r="S60" s="4">
        <f t="shared" si="8"/>
        <v>0.17098134087583619</v>
      </c>
      <c r="T60" s="1">
        <v>0.30443476258694802</v>
      </c>
      <c r="U60" s="4">
        <f t="shared" si="9"/>
        <v>1.5620812028293156</v>
      </c>
      <c r="V60" s="1">
        <v>17.006508</v>
      </c>
      <c r="W60" s="4">
        <f t="shared" si="10"/>
        <v>-0.25401147166936688</v>
      </c>
      <c r="X60" s="1">
        <v>121.416399999999</v>
      </c>
      <c r="Y60" s="4">
        <f t="shared" si="11"/>
        <v>1.4974250781584055</v>
      </c>
      <c r="Z60" s="1">
        <v>171.83464799999899</v>
      </c>
      <c r="AA60" s="4">
        <f t="shared" si="12"/>
        <v>1.8414063842090165</v>
      </c>
      <c r="AB60" s="1">
        <v>17</v>
      </c>
      <c r="AC60" s="4">
        <f t="shared" si="13"/>
        <v>-0.25633312695844968</v>
      </c>
      <c r="AD60" s="1">
        <v>117</v>
      </c>
      <c r="AE60" s="4">
        <f t="shared" si="14"/>
        <v>1.4949857560576179</v>
      </c>
      <c r="AF60" s="1">
        <v>176</v>
      </c>
      <c r="AG60" s="4">
        <f t="shared" si="15"/>
        <v>1.8961482910469412</v>
      </c>
      <c r="AH60" s="1">
        <v>134.09564800000001</v>
      </c>
      <c r="AI60" s="4">
        <f t="shared" si="16"/>
        <v>1.4503899269256688</v>
      </c>
      <c r="AJ60" s="1">
        <v>139</v>
      </c>
      <c r="AK60" s="4">
        <f t="shared" si="17"/>
        <v>1.7858428407993776</v>
      </c>
      <c r="AL60" s="1">
        <v>6.0652975019155102</v>
      </c>
      <c r="AM60" s="4">
        <f t="shared" si="18"/>
        <v>-0.60234938769057078</v>
      </c>
      <c r="AN60" s="1">
        <v>22.9007593642676</v>
      </c>
      <c r="AO60" s="4">
        <f t="shared" si="19"/>
        <v>0.3927318532836242</v>
      </c>
      <c r="AP60" s="1">
        <v>3.5422784355714297E-2</v>
      </c>
      <c r="AQ60" s="4">
        <f t="shared" si="20"/>
        <v>1.1111524942016453</v>
      </c>
      <c r="AR60" s="1">
        <v>0.20052208104087199</v>
      </c>
      <c r="AS60" s="4">
        <f t="shared" si="21"/>
        <v>1.3149693740499948</v>
      </c>
      <c r="AT60">
        <v>2.52</v>
      </c>
    </row>
    <row r="61" spans="2:46" x14ac:dyDescent="0.25">
      <c r="B61" s="1">
        <v>170.915052</v>
      </c>
      <c r="C61" s="4">
        <f t="shared" si="0"/>
        <v>1.7635323345106872</v>
      </c>
      <c r="D61" s="1">
        <v>121.711951999999</v>
      </c>
      <c r="E61" s="4">
        <f t="shared" si="1"/>
        <v>-0.35259544049251129</v>
      </c>
      <c r="F61" s="1">
        <v>86.118600000000001</v>
      </c>
      <c r="G61" s="4">
        <f t="shared" si="2"/>
        <v>-1.6927866041510744</v>
      </c>
      <c r="H61" s="1">
        <v>174</v>
      </c>
      <c r="I61" s="4">
        <f t="shared" si="3"/>
        <v>1.7312658309559028</v>
      </c>
      <c r="J61" s="1">
        <v>125</v>
      </c>
      <c r="K61" s="4">
        <f t="shared" si="4"/>
        <v>-0.23203976986824404</v>
      </c>
      <c r="L61" s="1">
        <v>89</v>
      </c>
      <c r="M61" s="4">
        <f t="shared" si="5"/>
        <v>-1.6970230512575455</v>
      </c>
      <c r="N61" s="1">
        <v>1.88132565998087E-4</v>
      </c>
      <c r="O61" s="4">
        <f t="shared" si="6"/>
        <v>1.807291245806103</v>
      </c>
      <c r="P61" s="1">
        <v>0.16814271863986899</v>
      </c>
      <c r="Q61" s="4">
        <f t="shared" si="7"/>
        <v>1.6547186151766713</v>
      </c>
      <c r="R61" s="1">
        <v>3.7647353921597402</v>
      </c>
      <c r="S61" s="4">
        <f t="shared" si="8"/>
        <v>-1.2230074137462006E-2</v>
      </c>
      <c r="T61" s="1">
        <v>0.32990408586654602</v>
      </c>
      <c r="U61" s="4">
        <f t="shared" si="9"/>
        <v>1.8978754961399744</v>
      </c>
      <c r="V61" s="1">
        <v>17.5058679999999</v>
      </c>
      <c r="W61" s="4">
        <f t="shared" si="10"/>
        <v>-0.11962934789468024</v>
      </c>
      <c r="X61" s="1">
        <v>128.34007600000001</v>
      </c>
      <c r="Y61" s="4">
        <f t="shared" si="11"/>
        <v>1.7475856077472216</v>
      </c>
      <c r="Z61" s="1">
        <v>170.915052</v>
      </c>
      <c r="AA61" s="4">
        <f t="shared" si="12"/>
        <v>1.7635061884106604</v>
      </c>
      <c r="AB61" s="1">
        <v>18</v>
      </c>
      <c r="AC61" s="4">
        <f t="shared" si="13"/>
        <v>8.7386293281289332E-3</v>
      </c>
      <c r="AD61" s="1">
        <v>124</v>
      </c>
      <c r="AE61" s="4">
        <f t="shared" si="14"/>
        <v>1.7541871514328771</v>
      </c>
      <c r="AF61" s="1">
        <v>174</v>
      </c>
      <c r="AG61" s="4">
        <f t="shared" si="15"/>
        <v>1.7312658309559028</v>
      </c>
      <c r="AH61" s="1">
        <v>131.769891999999</v>
      </c>
      <c r="AI61" s="4">
        <f t="shared" si="16"/>
        <v>0.86367552942138937</v>
      </c>
      <c r="AJ61" s="1">
        <v>135</v>
      </c>
      <c r="AK61" s="4">
        <f t="shared" si="17"/>
        <v>0.8689926376245205</v>
      </c>
      <c r="AL61" s="1">
        <v>6.0664195774282001</v>
      </c>
      <c r="AM61" s="4">
        <f t="shared" si="18"/>
        <v>-0.59832343706451396</v>
      </c>
      <c r="AN61" s="1">
        <v>20.4881313522813</v>
      </c>
      <c r="AO61" s="4">
        <f t="shared" si="19"/>
        <v>-0.3074339474654515</v>
      </c>
      <c r="AP61" s="1">
        <v>3.3719078830888899E-2</v>
      </c>
      <c r="AQ61" s="4">
        <f t="shared" si="20"/>
        <v>0.83609987523913709</v>
      </c>
      <c r="AR61" s="1">
        <v>0.19022244447956099</v>
      </c>
      <c r="AS61" s="4">
        <f t="shared" si="21"/>
        <v>0.92878792709254965</v>
      </c>
      <c r="AT61">
        <v>1.82</v>
      </c>
    </row>
    <row r="62" spans="2:46" x14ac:dyDescent="0.25">
      <c r="B62" s="1">
        <v>163.69185200000001</v>
      </c>
      <c r="C62" s="4">
        <f t="shared" si="0"/>
        <v>1.1516397104317679</v>
      </c>
      <c r="D62" s="1">
        <v>117.841328</v>
      </c>
      <c r="E62" s="4">
        <f t="shared" si="1"/>
        <v>-1.3359460711717539</v>
      </c>
      <c r="F62" s="1">
        <v>89.226616000000007</v>
      </c>
      <c r="G62" s="4">
        <f t="shared" si="2"/>
        <v>-1.3804623566982714</v>
      </c>
      <c r="H62" s="1">
        <v>167</v>
      </c>
      <c r="I62" s="4">
        <f t="shared" si="3"/>
        <v>1.1541772206372685</v>
      </c>
      <c r="J62" s="1">
        <v>122</v>
      </c>
      <c r="K62" s="4">
        <f t="shared" si="4"/>
        <v>-0.96016456497204417</v>
      </c>
      <c r="L62" s="1">
        <v>93</v>
      </c>
      <c r="M62" s="4">
        <f t="shared" si="5"/>
        <v>-1.29089787659762</v>
      </c>
      <c r="N62" s="1">
        <v>1.8351299285415101E-4</v>
      </c>
      <c r="O62" s="4">
        <f t="shared" si="6"/>
        <v>1.6809518135853352</v>
      </c>
      <c r="P62" s="1">
        <v>0.16286010764344</v>
      </c>
      <c r="Q62" s="4">
        <f t="shared" si="7"/>
        <v>1.5311604179984746</v>
      </c>
      <c r="R62" s="1">
        <v>4.2046818433818203</v>
      </c>
      <c r="S62" s="4">
        <f t="shared" si="8"/>
        <v>0.47841557170903415</v>
      </c>
      <c r="T62" s="1">
        <v>0.29442387734216302</v>
      </c>
      <c r="U62" s="4">
        <f t="shared" si="9"/>
        <v>1.4300950444503273</v>
      </c>
      <c r="V62" s="1">
        <v>15.7248959999999</v>
      </c>
      <c r="W62" s="4">
        <f t="shared" si="10"/>
        <v>-0.59890441947289885</v>
      </c>
      <c r="X62" s="1">
        <v>117.934088</v>
      </c>
      <c r="Y62" s="4">
        <f t="shared" si="11"/>
        <v>1.3716050637450921</v>
      </c>
      <c r="Z62" s="1">
        <v>163.69185200000001</v>
      </c>
      <c r="AA62" s="4">
        <f t="shared" si="12"/>
        <v>1.1516193443059619</v>
      </c>
      <c r="AB62" s="1">
        <v>16</v>
      </c>
      <c r="AC62" s="4">
        <f t="shared" si="13"/>
        <v>-0.52140488324502832</v>
      </c>
      <c r="AD62" s="1">
        <v>113</v>
      </c>
      <c r="AE62" s="4">
        <f t="shared" si="14"/>
        <v>1.3468706729860411</v>
      </c>
      <c r="AF62" s="1">
        <v>167</v>
      </c>
      <c r="AG62" s="4">
        <f t="shared" si="15"/>
        <v>1.1541772206372685</v>
      </c>
      <c r="AH62" s="1">
        <v>127.74934</v>
      </c>
      <c r="AI62" s="4">
        <f t="shared" si="16"/>
        <v>-0.15058209017112925</v>
      </c>
      <c r="AJ62" s="1">
        <v>131</v>
      </c>
      <c r="AK62" s="4">
        <f t="shared" si="17"/>
        <v>-4.7857565550336593E-2</v>
      </c>
      <c r="AL62" s="1">
        <v>6.0180664179415402</v>
      </c>
      <c r="AM62" s="4">
        <f t="shared" si="18"/>
        <v>-0.77181214660819897</v>
      </c>
      <c r="AN62" s="1">
        <v>20.159934661709499</v>
      </c>
      <c r="AO62" s="4">
        <f t="shared" si="19"/>
        <v>-0.40267950439165801</v>
      </c>
      <c r="AP62" s="1">
        <v>3.3858255423388502E-2</v>
      </c>
      <c r="AQ62" s="4">
        <f t="shared" si="20"/>
        <v>0.85856906707275316</v>
      </c>
      <c r="AR62" s="1">
        <v>0.18818785183257</v>
      </c>
      <c r="AS62" s="4">
        <f t="shared" si="21"/>
        <v>0.85250155254848059</v>
      </c>
      <c r="AT62">
        <v>1.42</v>
      </c>
    </row>
    <row r="63" spans="2:46" x14ac:dyDescent="0.25">
      <c r="B63" s="1">
        <v>167.76390799999899</v>
      </c>
      <c r="C63" s="4">
        <f t="shared" si="0"/>
        <v>1.4965922288772888</v>
      </c>
      <c r="D63" s="1">
        <v>122.606904</v>
      </c>
      <c r="E63" s="4">
        <f t="shared" si="1"/>
        <v>-0.12522858346148502</v>
      </c>
      <c r="F63" s="1">
        <v>96.608131999999898</v>
      </c>
      <c r="G63" s="4">
        <f t="shared" si="2"/>
        <v>-0.63869447977589211</v>
      </c>
      <c r="H63" s="1">
        <v>170</v>
      </c>
      <c r="I63" s="4">
        <f t="shared" si="3"/>
        <v>1.4015009107738261</v>
      </c>
      <c r="J63" s="1">
        <v>125</v>
      </c>
      <c r="K63" s="4">
        <f t="shared" si="4"/>
        <v>-0.23203976986824404</v>
      </c>
      <c r="L63" s="1">
        <v>99</v>
      </c>
      <c r="M63" s="4">
        <f t="shared" si="5"/>
        <v>-0.68171011460773157</v>
      </c>
      <c r="N63" s="1">
        <v>1.5806605190741299E-4</v>
      </c>
      <c r="O63" s="4">
        <f t="shared" si="6"/>
        <v>0.98501044177558539</v>
      </c>
      <c r="P63" s="1">
        <v>0.155514955821386</v>
      </c>
      <c r="Q63" s="4">
        <f t="shared" si="7"/>
        <v>1.3593602006917977</v>
      </c>
      <c r="R63" s="1">
        <v>4.4737797615979602</v>
      </c>
      <c r="S63" s="4">
        <f t="shared" si="8"/>
        <v>0.77852419063833522</v>
      </c>
      <c r="T63" s="1">
        <v>0.26915015672610398</v>
      </c>
      <c r="U63" s="4">
        <f t="shared" si="9"/>
        <v>1.096879628381584</v>
      </c>
      <c r="V63" s="1">
        <v>15.119944</v>
      </c>
      <c r="W63" s="4">
        <f t="shared" si="10"/>
        <v>-0.76170226980481781</v>
      </c>
      <c r="X63" s="1">
        <v>109.138707999999</v>
      </c>
      <c r="Y63" s="4">
        <f t="shared" si="11"/>
        <v>1.0538176746854637</v>
      </c>
      <c r="Z63" s="1">
        <v>167.76390799999899</v>
      </c>
      <c r="AA63" s="4">
        <f t="shared" si="12"/>
        <v>1.4965686043094204</v>
      </c>
      <c r="AB63" s="1">
        <v>15</v>
      </c>
      <c r="AC63" s="4">
        <f t="shared" si="13"/>
        <v>-0.78647663953160685</v>
      </c>
      <c r="AD63" s="1">
        <v>106</v>
      </c>
      <c r="AE63" s="4">
        <f t="shared" si="14"/>
        <v>1.0876692776107819</v>
      </c>
      <c r="AF63" s="1">
        <v>170</v>
      </c>
      <c r="AG63" s="4">
        <f t="shared" si="15"/>
        <v>1.4015009107738261</v>
      </c>
      <c r="AH63" s="1">
        <v>132.68415200000001</v>
      </c>
      <c r="AI63" s="4">
        <f t="shared" si="16"/>
        <v>1.0943143002394036</v>
      </c>
      <c r="AJ63" s="1">
        <v>135</v>
      </c>
      <c r="AK63" s="4">
        <f t="shared" si="17"/>
        <v>0.8689926376245205</v>
      </c>
      <c r="AL63" s="1">
        <v>5.8845031386112696</v>
      </c>
      <c r="AM63" s="4">
        <f t="shared" si="18"/>
        <v>-1.2510304897202795</v>
      </c>
      <c r="AN63" s="1">
        <v>17.181259093584998</v>
      </c>
      <c r="AO63" s="4">
        <f t="shared" si="19"/>
        <v>-1.2671172685087075</v>
      </c>
      <c r="AP63" s="1">
        <v>3.6118547085625202E-2</v>
      </c>
      <c r="AQ63" s="4">
        <f t="shared" si="20"/>
        <v>1.2234790425692754</v>
      </c>
      <c r="AR63" s="1">
        <v>0.196873880343367</v>
      </c>
      <c r="AS63" s="4">
        <f t="shared" si="21"/>
        <v>1.1781813023770746</v>
      </c>
      <c r="AT63">
        <v>0.87</v>
      </c>
    </row>
    <row r="64" spans="2:46" x14ac:dyDescent="0.25">
      <c r="B64" s="1">
        <v>174.043139999999</v>
      </c>
      <c r="C64" s="4">
        <f t="shared" si="0"/>
        <v>2.0285193173810447</v>
      </c>
      <c r="D64" s="1">
        <v>120.46442</v>
      </c>
      <c r="E64" s="4">
        <f t="shared" si="1"/>
        <v>-0.66953694113733475</v>
      </c>
      <c r="F64" s="1">
        <v>85.905699999999896</v>
      </c>
      <c r="G64" s="4">
        <f t="shared" si="2"/>
        <v>-1.7141809059444804</v>
      </c>
      <c r="H64" s="1">
        <v>178</v>
      </c>
      <c r="I64" s="4">
        <f t="shared" si="3"/>
        <v>2.0610307511379795</v>
      </c>
      <c r="J64" s="1">
        <v>124</v>
      </c>
      <c r="K64" s="4">
        <f t="shared" si="4"/>
        <v>-0.47474803490284412</v>
      </c>
      <c r="L64" s="1">
        <v>89</v>
      </c>
      <c r="M64" s="4">
        <f t="shared" si="5"/>
        <v>-1.6970230512575455</v>
      </c>
      <c r="N64" s="1">
        <v>2.01704439498963E-4</v>
      </c>
      <c r="O64" s="4">
        <f t="shared" si="6"/>
        <v>2.1784646721915166</v>
      </c>
      <c r="P64" s="1">
        <v>0.181926467354522</v>
      </c>
      <c r="Q64" s="4">
        <f t="shared" si="7"/>
        <v>1.977115085916443</v>
      </c>
      <c r="R64" s="1">
        <v>4.1007352124152696</v>
      </c>
      <c r="S64" s="4">
        <f t="shared" si="8"/>
        <v>0.36249018637524966</v>
      </c>
      <c r="T64" s="1">
        <v>0.339056869805612</v>
      </c>
      <c r="U64" s="4">
        <f t="shared" si="9"/>
        <v>2.0185482199852043</v>
      </c>
      <c r="V64" s="1">
        <v>16.066455999999899</v>
      </c>
      <c r="W64" s="4">
        <f t="shared" si="10"/>
        <v>-0.50698764961449794</v>
      </c>
      <c r="X64" s="1">
        <v>131.403503999999</v>
      </c>
      <c r="Y64" s="4">
        <f t="shared" si="11"/>
        <v>1.8582708522382758</v>
      </c>
      <c r="Z64" s="1">
        <v>174.043139999999</v>
      </c>
      <c r="AA64" s="4">
        <f t="shared" si="12"/>
        <v>2.0284906681981738</v>
      </c>
      <c r="AB64" s="1">
        <v>16</v>
      </c>
      <c r="AC64" s="4">
        <f t="shared" si="13"/>
        <v>-0.52140488324502832</v>
      </c>
      <c r="AD64" s="1">
        <v>127</v>
      </c>
      <c r="AE64" s="4">
        <f t="shared" si="14"/>
        <v>1.8652734637365596</v>
      </c>
      <c r="AF64" s="1">
        <v>178</v>
      </c>
      <c r="AG64" s="4">
        <f t="shared" si="15"/>
        <v>2.0610307511379795</v>
      </c>
      <c r="AH64" s="1">
        <v>132.053291999999</v>
      </c>
      <c r="AI64" s="4">
        <f t="shared" si="16"/>
        <v>0.93516835164893219</v>
      </c>
      <c r="AJ64" s="1">
        <v>136</v>
      </c>
      <c r="AK64" s="4">
        <f t="shared" si="17"/>
        <v>1.0982051884182347</v>
      </c>
      <c r="AL64" s="1">
        <v>6.2365467500350498</v>
      </c>
      <c r="AM64" s="4">
        <f t="shared" si="18"/>
        <v>1.2084320096028093E-2</v>
      </c>
      <c r="AN64" s="1">
        <v>22.811388821435902</v>
      </c>
      <c r="AO64" s="4">
        <f t="shared" si="19"/>
        <v>0.36679573823635719</v>
      </c>
      <c r="AP64" s="1">
        <v>3.00586465904648E-2</v>
      </c>
      <c r="AQ64" s="4">
        <f t="shared" si="20"/>
        <v>0.24514594594045044</v>
      </c>
      <c r="AR64" s="1">
        <v>0.18576576239645801</v>
      </c>
      <c r="AS64" s="4">
        <f t="shared" si="21"/>
        <v>0.76168611478714909</v>
      </c>
      <c r="AT64">
        <v>0.64</v>
      </c>
    </row>
    <row r="65" spans="2:46" x14ac:dyDescent="0.25">
      <c r="B65" s="1">
        <v>145.88944799999899</v>
      </c>
      <c r="C65" s="4">
        <f t="shared" si="0"/>
        <v>-0.35643976936578514</v>
      </c>
      <c r="D65" s="1">
        <v>128.32032000000001</v>
      </c>
      <c r="E65" s="4">
        <f t="shared" si="1"/>
        <v>1.3262922118765121</v>
      </c>
      <c r="F65" s="1">
        <v>110.74818</v>
      </c>
      <c r="G65" s="4">
        <f t="shared" si="2"/>
        <v>0.78223766811090645</v>
      </c>
      <c r="H65" s="1">
        <v>149</v>
      </c>
      <c r="I65" s="4">
        <f t="shared" si="3"/>
        <v>-0.3297649201820767</v>
      </c>
      <c r="J65" s="1">
        <v>131</v>
      </c>
      <c r="K65" s="4">
        <f t="shared" si="4"/>
        <v>1.2242098203393563</v>
      </c>
      <c r="L65" s="1">
        <v>113</v>
      </c>
      <c r="M65" s="4">
        <f t="shared" si="5"/>
        <v>0.73972799670200795</v>
      </c>
      <c r="N65" s="1">
        <v>9.0954640640637894E-5</v>
      </c>
      <c r="O65" s="4">
        <f t="shared" si="6"/>
        <v>-0.85040104123313465</v>
      </c>
      <c r="P65" s="1">
        <v>6.4071853195251494E-2</v>
      </c>
      <c r="Q65" s="4">
        <f t="shared" si="7"/>
        <v>-0.77945806786966931</v>
      </c>
      <c r="R65" s="1">
        <v>2.9996571846115399</v>
      </c>
      <c r="S65" s="4">
        <f t="shared" si="8"/>
        <v>-0.86547548667081042</v>
      </c>
      <c r="T65" s="1">
        <v>0.136929523054974</v>
      </c>
      <c r="U65" s="4">
        <f t="shared" si="9"/>
        <v>-0.64635217080210328</v>
      </c>
      <c r="V65" s="1">
        <v>20.756568000000001</v>
      </c>
      <c r="W65" s="4">
        <f t="shared" si="10"/>
        <v>0.75516232495551816</v>
      </c>
      <c r="X65" s="1">
        <v>63.457408000000001</v>
      </c>
      <c r="Y65" s="4">
        <f t="shared" si="11"/>
        <v>-0.59670124045494277</v>
      </c>
      <c r="Z65" s="1">
        <v>145.891143999999</v>
      </c>
      <c r="AA65" s="4">
        <f t="shared" si="12"/>
        <v>-0.35630221967536058</v>
      </c>
      <c r="AB65" s="1">
        <v>21</v>
      </c>
      <c r="AC65" s="4">
        <f t="shared" si="13"/>
        <v>0.80395389818786478</v>
      </c>
      <c r="AD65" s="1">
        <v>60</v>
      </c>
      <c r="AE65" s="4">
        <f t="shared" si="14"/>
        <v>-0.6156541777123502</v>
      </c>
      <c r="AF65" s="1">
        <v>149</v>
      </c>
      <c r="AG65" s="4">
        <f t="shared" si="15"/>
        <v>-0.3297649201820767</v>
      </c>
      <c r="AH65" s="1">
        <v>131.19341600000001</v>
      </c>
      <c r="AI65" s="4">
        <f t="shared" si="16"/>
        <v>0.71824893737349682</v>
      </c>
      <c r="AJ65" s="1">
        <v>134</v>
      </c>
      <c r="AK65" s="4">
        <f t="shared" si="17"/>
        <v>0.63978008683080623</v>
      </c>
      <c r="AL65" s="1">
        <v>6.3032975965703901</v>
      </c>
      <c r="AM65" s="4">
        <f t="shared" si="18"/>
        <v>0.25158300744777551</v>
      </c>
      <c r="AN65" s="1">
        <v>23.093829960639699</v>
      </c>
      <c r="AO65" s="4">
        <f t="shared" si="19"/>
        <v>0.44876263301359937</v>
      </c>
      <c r="AP65" s="1">
        <v>2.9205966203735199E-2</v>
      </c>
      <c r="AQ65" s="4">
        <f t="shared" si="20"/>
        <v>0.10748602168095914</v>
      </c>
      <c r="AR65" s="1">
        <v>0.17815849341594001</v>
      </c>
      <c r="AS65" s="4">
        <f t="shared" si="21"/>
        <v>0.47645409472478384</v>
      </c>
      <c r="AT65">
        <v>6.62</v>
      </c>
    </row>
    <row r="66" spans="2:46" x14ac:dyDescent="0.25">
      <c r="B66" s="1">
        <v>138.26279600000001</v>
      </c>
      <c r="C66" s="4">
        <f t="shared" si="0"/>
        <v>-1.0025096698553357</v>
      </c>
      <c r="D66" s="1">
        <v>124.567408</v>
      </c>
      <c r="E66" s="4">
        <f t="shared" si="1"/>
        <v>0.37284688055922</v>
      </c>
      <c r="F66" s="1">
        <v>107.46944799999901</v>
      </c>
      <c r="G66" s="4">
        <f t="shared" si="2"/>
        <v>0.45275818521901212</v>
      </c>
      <c r="H66" s="1">
        <v>139</v>
      </c>
      <c r="I66" s="4">
        <f t="shared" si="3"/>
        <v>-1.1541772206372685</v>
      </c>
      <c r="J66" s="1">
        <v>125</v>
      </c>
      <c r="K66" s="4">
        <f t="shared" si="4"/>
        <v>-0.23203976986824404</v>
      </c>
      <c r="L66" s="1">
        <v>108</v>
      </c>
      <c r="M66" s="4">
        <f t="shared" si="5"/>
        <v>0.23207152837710093</v>
      </c>
      <c r="N66" s="1">
        <v>9.2026386369713502E-5</v>
      </c>
      <c r="O66" s="4">
        <f t="shared" si="6"/>
        <v>-0.82109016278667324</v>
      </c>
      <c r="P66" s="1">
        <v>5.2107359776656398E-2</v>
      </c>
      <c r="Q66" s="4">
        <f t="shared" si="7"/>
        <v>-1.0593028715001733</v>
      </c>
      <c r="R66" s="1">
        <v>2.60199088078343</v>
      </c>
      <c r="S66" s="4">
        <f t="shared" si="8"/>
        <v>-1.3089686434655698</v>
      </c>
      <c r="T66" s="1">
        <v>0.12531260651328999</v>
      </c>
      <c r="U66" s="4">
        <f t="shared" si="9"/>
        <v>-0.7995126705036586</v>
      </c>
      <c r="V66" s="1">
        <v>23.341456000000001</v>
      </c>
      <c r="W66" s="4">
        <f t="shared" si="10"/>
        <v>1.4507781915843467</v>
      </c>
      <c r="X66" s="1">
        <v>56.833064</v>
      </c>
      <c r="Y66" s="4">
        <f t="shared" si="11"/>
        <v>-0.83604655401644612</v>
      </c>
      <c r="Z66" s="1">
        <v>138.26279600000001</v>
      </c>
      <c r="AA66" s="4">
        <f t="shared" si="12"/>
        <v>-1.0025096877576203</v>
      </c>
      <c r="AB66" s="1">
        <v>24</v>
      </c>
      <c r="AC66" s="4">
        <f t="shared" si="13"/>
        <v>1.5991691670476005</v>
      </c>
      <c r="AD66" s="1">
        <v>56</v>
      </c>
      <c r="AE66" s="4">
        <f t="shared" si="14"/>
        <v>-0.76376926078392693</v>
      </c>
      <c r="AF66" s="1">
        <v>139</v>
      </c>
      <c r="AG66" s="4">
        <f t="shared" si="15"/>
        <v>-1.1541772206372685</v>
      </c>
      <c r="AH66" s="1">
        <v>125.994215999999</v>
      </c>
      <c r="AI66" s="4">
        <f t="shared" si="16"/>
        <v>-0.59334415128392193</v>
      </c>
      <c r="AJ66" s="1">
        <v>126</v>
      </c>
      <c r="AK66" s="4">
        <f t="shared" si="17"/>
        <v>-1.1939203195189079</v>
      </c>
      <c r="AL66" s="1">
        <v>5.4050973995067704</v>
      </c>
      <c r="AM66" s="4">
        <f t="shared" si="18"/>
        <v>-2.9711142217465616</v>
      </c>
      <c r="AN66" s="1">
        <v>11.872010046548199</v>
      </c>
      <c r="AO66" s="4">
        <f t="shared" si="19"/>
        <v>-2.8079078884991948</v>
      </c>
      <c r="AP66" s="1">
        <v>4.6594353940593303E-2</v>
      </c>
      <c r="AQ66" s="4">
        <f t="shared" si="20"/>
        <v>2.9147326478539499</v>
      </c>
      <c r="AR66" s="1">
        <v>0.236291894735496</v>
      </c>
      <c r="AS66" s="4">
        <f t="shared" si="21"/>
        <v>2.6561466406223846</v>
      </c>
      <c r="AT66">
        <v>3.3</v>
      </c>
    </row>
    <row r="67" spans="2:46" x14ac:dyDescent="0.25">
      <c r="B67" s="1">
        <v>149.140972</v>
      </c>
      <c r="C67" s="4">
        <f t="shared" ref="C67:C92" si="22">STANDARDIZE(B67,$B$98,$B$99)</f>
        <v>-8.0996260586268354E-2</v>
      </c>
      <c r="D67" s="1">
        <v>125.616939999999</v>
      </c>
      <c r="E67" s="4">
        <f t="shared" ref="E67:E92" si="23">STANDARDIZE(D67,$D$98,$D$99)</f>
        <v>0.63948552955156213</v>
      </c>
      <c r="F67" s="1">
        <v>105.490335999999</v>
      </c>
      <c r="G67" s="4">
        <f t="shared" ref="G67:G92" si="24">STANDARDIZE(F67,$F$98,$F$99)</f>
        <v>0.25387739888303101</v>
      </c>
      <c r="H67" s="1">
        <v>150</v>
      </c>
      <c r="I67" s="4">
        <f t="shared" ref="I67:I92" si="25">STANDARDIZE(H67,$H$98,$H$99)</f>
        <v>-0.24732369013655753</v>
      </c>
      <c r="J67" s="1">
        <v>126</v>
      </c>
      <c r="K67" s="4">
        <f t="shared" ref="K67:K92" si="26">STANDARDIZE(J67,$J$98,$J$99)</f>
        <v>1.0668495166356009E-2</v>
      </c>
      <c r="L67" s="1">
        <v>106</v>
      </c>
      <c r="M67" s="4">
        <f t="shared" ref="M67:M92" si="27">STANDARDIZE(L67,$L$98,$L$99)</f>
        <v>2.9008941047138158E-2</v>
      </c>
      <c r="N67" s="1">
        <v>1.06374279898378E-4</v>
      </c>
      <c r="O67" s="4">
        <f t="shared" ref="O67:O92" si="28">STANDARDIZE(N67,$N$98,$N$99)</f>
        <v>-0.42869357862283125</v>
      </c>
      <c r="P67" s="1">
        <v>8.5617305171543104E-2</v>
      </c>
      <c r="Q67" s="4">
        <f t="shared" ref="Q67:Q92" si="29">STANDARDIZE(P67,$P$98,$P$99)</f>
        <v>-0.27551840519536225</v>
      </c>
      <c r="R67" s="1">
        <v>3.3376056884708398</v>
      </c>
      <c r="S67" s="4">
        <f t="shared" ref="S67:S92" si="30">STANDARDIZE(R67,$R$98,$R$99)</f>
        <v>-0.48858197729413677</v>
      </c>
      <c r="T67" s="1">
        <v>0.17142682234503501</v>
      </c>
      <c r="U67" s="4">
        <f t="shared" ref="U67:U92" si="31">STANDARDIZE(T67,$T$98,$T$99)</f>
        <v>-0.19153065438153952</v>
      </c>
      <c r="V67" s="1">
        <v>18.860043999999899</v>
      </c>
      <c r="W67" s="4">
        <f t="shared" ref="W67:W92" si="32">STANDARDIZE(V67,$V$98,$V$99)</f>
        <v>0.24479120410136751</v>
      </c>
      <c r="X67" s="1">
        <v>75.434668000000002</v>
      </c>
      <c r="Y67" s="4">
        <f t="shared" ref="Y67:Y92" si="33">STANDARDIZE(X67,$X$98,$X$99)</f>
        <v>-0.16394879729866177</v>
      </c>
      <c r="Z67" s="1">
        <v>149.140972</v>
      </c>
      <c r="AA67" s="4">
        <f t="shared" ref="AA67:AA92" si="34">STANDARDIZE(Z67,$Z$98,$Z$99)</f>
        <v>-8.1004983159176647E-2</v>
      </c>
      <c r="AB67" s="1">
        <v>19</v>
      </c>
      <c r="AC67" s="4">
        <f t="shared" ref="AC67:AC92" si="35">STANDARDIZE(AB67,$AB$98,$AB$99)</f>
        <v>0.27381038561470755</v>
      </c>
      <c r="AD67" s="1">
        <v>74</v>
      </c>
      <c r="AE67" s="4">
        <f t="shared" ref="AE67:AE92" si="36">STANDARDIZE(AD67,$AD$98,$AD$99)</f>
        <v>-9.7251386961831748E-2</v>
      </c>
      <c r="AF67" s="1">
        <v>150</v>
      </c>
      <c r="AG67" s="4">
        <f t="shared" ref="AG67:AG92" si="37">STANDARDIZE(AF67,$AF$98,$AF$99)</f>
        <v>-0.24732369013655753</v>
      </c>
      <c r="AH67" s="1">
        <v>129.90115599999899</v>
      </c>
      <c r="AI67" s="4">
        <f t="shared" ref="AI67:AI92" si="38">STANDARDIZE(AH67,$AH$98,$AH$99)</f>
        <v>0.39225276781867191</v>
      </c>
      <c r="AJ67" s="1">
        <v>131</v>
      </c>
      <c r="AK67" s="4">
        <f t="shared" ref="AK67:AK92" si="39">STANDARDIZE(AJ67,$AJ$98,$AJ$99)</f>
        <v>-4.7857565550336593E-2</v>
      </c>
      <c r="AL67" s="1">
        <v>6.1391091447435802</v>
      </c>
      <c r="AM67" s="4">
        <f t="shared" ref="AM67:AM92" si="40">STANDARDIZE(AL67,$AL$98,$AL$99)</f>
        <v>-0.33751691759988062</v>
      </c>
      <c r="AN67" s="1">
        <v>18.3098339114166</v>
      </c>
      <c r="AO67" s="4">
        <f t="shared" ref="AO67:AO92" si="41">STANDARDIZE(AN67,$AN$98,$AN$99)</f>
        <v>-0.93959496208329718</v>
      </c>
      <c r="AP67" s="1">
        <v>2.92943451539261E-2</v>
      </c>
      <c r="AQ67" s="4">
        <f t="shared" ref="AQ67:AQ92" si="42">STANDARDIZE(AP67,$AP$98,$AP$99)</f>
        <v>0.12175425134679639</v>
      </c>
      <c r="AR67" s="1">
        <v>0.177046451954469</v>
      </c>
      <c r="AS67" s="4">
        <f t="shared" ref="AS67:AS92" si="43">STANDARDIZE(AR67,$AR$98,$AR$99)</f>
        <v>0.43475847001888812</v>
      </c>
      <c r="AT67">
        <v>6.61</v>
      </c>
    </row>
    <row r="68" spans="2:46" x14ac:dyDescent="0.25">
      <c r="B68" s="1">
        <v>149.124099999999</v>
      </c>
      <c r="C68" s="4">
        <f t="shared" si="22"/>
        <v>-8.2425523565844191E-2</v>
      </c>
      <c r="D68" s="1">
        <v>124.24138000000001</v>
      </c>
      <c r="E68" s="4">
        <f t="shared" si="23"/>
        <v>0.29001790016247542</v>
      </c>
      <c r="F68" s="1">
        <v>105.390044</v>
      </c>
      <c r="G68" s="4">
        <f t="shared" si="24"/>
        <v>0.24379906485089456</v>
      </c>
      <c r="H68" s="1">
        <v>152</v>
      </c>
      <c r="I68" s="4">
        <f t="shared" si="25"/>
        <v>-8.2441230045519176E-2</v>
      </c>
      <c r="J68" s="1">
        <v>127</v>
      </c>
      <c r="K68" s="4">
        <f t="shared" si="26"/>
        <v>0.25337676020095606</v>
      </c>
      <c r="L68" s="1">
        <v>108</v>
      </c>
      <c r="M68" s="4">
        <f t="shared" si="27"/>
        <v>0.23207152837710093</v>
      </c>
      <c r="N68" s="1">
        <v>1.10026496820626E-4</v>
      </c>
      <c r="O68" s="4">
        <f t="shared" si="28"/>
        <v>-0.32881010499289492</v>
      </c>
      <c r="P68" s="1">
        <v>9.1023636195762495E-2</v>
      </c>
      <c r="Q68" s="4">
        <f t="shared" si="29"/>
        <v>-0.149066445141392</v>
      </c>
      <c r="R68" s="1">
        <v>3.6398892895442501</v>
      </c>
      <c r="S68" s="4">
        <f t="shared" si="30"/>
        <v>-0.15146337509725116</v>
      </c>
      <c r="T68" s="1">
        <v>0.17183349935946901</v>
      </c>
      <c r="U68" s="4">
        <f t="shared" si="31"/>
        <v>-0.18616891708022121</v>
      </c>
      <c r="V68" s="1">
        <v>17.517828000000002</v>
      </c>
      <c r="W68" s="4">
        <f t="shared" si="32"/>
        <v>-0.11641080776259276</v>
      </c>
      <c r="X68" s="1">
        <v>76.078419999999895</v>
      </c>
      <c r="Y68" s="4">
        <f t="shared" si="33"/>
        <v>-0.14068928295341956</v>
      </c>
      <c r="Z68" s="1">
        <v>149.124099999999</v>
      </c>
      <c r="AA68" s="4">
        <f t="shared" si="34"/>
        <v>-8.2434232637849131E-2</v>
      </c>
      <c r="AB68" s="1">
        <v>18</v>
      </c>
      <c r="AC68" s="4">
        <f t="shared" si="35"/>
        <v>8.7386293281289332E-3</v>
      </c>
      <c r="AD68" s="1">
        <v>74</v>
      </c>
      <c r="AE68" s="4">
        <f t="shared" si="36"/>
        <v>-9.7251386961831748E-2</v>
      </c>
      <c r="AF68" s="1">
        <v>152</v>
      </c>
      <c r="AG68" s="4">
        <f t="shared" si="37"/>
        <v>-8.2441230045519176E-2</v>
      </c>
      <c r="AH68" s="1">
        <v>129.02611200000001</v>
      </c>
      <c r="AI68" s="4">
        <f t="shared" si="38"/>
        <v>0.17150694871773714</v>
      </c>
      <c r="AJ68" s="1">
        <v>132</v>
      </c>
      <c r="AK68" s="4">
        <f t="shared" si="39"/>
        <v>0.18135498524337768</v>
      </c>
      <c r="AL68" s="1">
        <v>5.9985064547189504</v>
      </c>
      <c r="AM68" s="4">
        <f t="shared" si="40"/>
        <v>-0.84199231299722765</v>
      </c>
      <c r="AN68" s="1">
        <v>18.616887982782</v>
      </c>
      <c r="AO68" s="4">
        <f t="shared" si="41"/>
        <v>-0.85048517860954054</v>
      </c>
      <c r="AP68" s="1">
        <v>3.3292306094196797E-2</v>
      </c>
      <c r="AQ68" s="4">
        <f t="shared" si="42"/>
        <v>0.7672000816900203</v>
      </c>
      <c r="AR68" s="1">
        <v>0.18665071748995099</v>
      </c>
      <c r="AS68" s="4">
        <f t="shared" si="43"/>
        <v>0.79486721166014218</v>
      </c>
      <c r="AT68">
        <v>3.3</v>
      </c>
    </row>
    <row r="69" spans="2:46" x14ac:dyDescent="0.25">
      <c r="B69" s="1">
        <v>155.375212</v>
      </c>
      <c r="C69" s="4">
        <f t="shared" si="22"/>
        <v>0.4471194599721775</v>
      </c>
      <c r="D69" s="1">
        <v>124.326108</v>
      </c>
      <c r="E69" s="4">
        <f t="shared" si="23"/>
        <v>0.31154345579283654</v>
      </c>
      <c r="F69" s="1">
        <v>93.113516000000004</v>
      </c>
      <c r="G69" s="4">
        <f t="shared" si="24"/>
        <v>-0.98986812635187149</v>
      </c>
      <c r="H69" s="1">
        <v>160</v>
      </c>
      <c r="I69" s="4">
        <f t="shared" si="25"/>
        <v>0.57708861031863423</v>
      </c>
      <c r="J69" s="1">
        <v>128</v>
      </c>
      <c r="K69" s="4">
        <f t="shared" si="26"/>
        <v>0.49608502523555614</v>
      </c>
      <c r="L69" s="1">
        <v>97</v>
      </c>
      <c r="M69" s="4">
        <f t="shared" si="27"/>
        <v>-0.88477270193769442</v>
      </c>
      <c r="N69" s="1">
        <v>1.3491608404135599E-4</v>
      </c>
      <c r="O69" s="4">
        <f t="shared" si="28"/>
        <v>0.3518883534359038</v>
      </c>
      <c r="P69" s="1">
        <v>0.111008071038063</v>
      </c>
      <c r="Q69" s="4">
        <f t="shared" si="29"/>
        <v>0.31836163964641151</v>
      </c>
      <c r="R69" s="1">
        <v>2.9895242279141701</v>
      </c>
      <c r="S69" s="4">
        <f t="shared" si="30"/>
        <v>-0.87677615989889368</v>
      </c>
      <c r="T69" s="1">
        <v>0.250561450014746</v>
      </c>
      <c r="U69" s="4">
        <f t="shared" si="31"/>
        <v>0.85180120343969945</v>
      </c>
      <c r="V69" s="1">
        <v>20.890912</v>
      </c>
      <c r="W69" s="4">
        <f t="shared" si="32"/>
        <v>0.79131546504761596</v>
      </c>
      <c r="X69" s="1">
        <v>105.013775999999</v>
      </c>
      <c r="Y69" s="4">
        <f t="shared" si="33"/>
        <v>0.90477904641376172</v>
      </c>
      <c r="Z69" s="1">
        <v>155.375212</v>
      </c>
      <c r="AA69" s="4">
        <f t="shared" si="34"/>
        <v>0.44710574878667553</v>
      </c>
      <c r="AB69" s="1">
        <v>21</v>
      </c>
      <c r="AC69" s="4">
        <f t="shared" si="35"/>
        <v>0.80395389818786478</v>
      </c>
      <c r="AD69" s="1">
        <v>100</v>
      </c>
      <c r="AE69" s="4">
        <f t="shared" si="36"/>
        <v>0.86549665300341683</v>
      </c>
      <c r="AF69" s="1">
        <v>160</v>
      </c>
      <c r="AG69" s="4">
        <f t="shared" si="37"/>
        <v>0.57708861031863423</v>
      </c>
      <c r="AH69" s="1">
        <v>129.55732800000001</v>
      </c>
      <c r="AI69" s="4">
        <f t="shared" si="38"/>
        <v>0.30551587974253025</v>
      </c>
      <c r="AJ69" s="1">
        <v>134</v>
      </c>
      <c r="AK69" s="4">
        <f t="shared" si="39"/>
        <v>0.63978008683080623</v>
      </c>
      <c r="AL69" s="1">
        <v>6.3571394043488398</v>
      </c>
      <c r="AM69" s="4">
        <f t="shared" si="40"/>
        <v>0.44476471160424191</v>
      </c>
      <c r="AN69" s="1">
        <v>23.595869839876901</v>
      </c>
      <c r="AO69" s="4">
        <f t="shared" si="41"/>
        <v>0.59445900738533197</v>
      </c>
      <c r="AP69" s="1">
        <v>2.6488847872457401E-2</v>
      </c>
      <c r="AQ69" s="4">
        <f t="shared" si="42"/>
        <v>-0.33117576708420299</v>
      </c>
      <c r="AR69" s="1">
        <v>0.15416292243598601</v>
      </c>
      <c r="AS69" s="4">
        <f t="shared" si="43"/>
        <v>-0.42325185765973411</v>
      </c>
      <c r="AT69">
        <v>3.98</v>
      </c>
    </row>
    <row r="70" spans="2:46" x14ac:dyDescent="0.25">
      <c r="B70" s="1">
        <v>153.473783999999</v>
      </c>
      <c r="C70" s="4">
        <f t="shared" si="22"/>
        <v>0.28604545282607224</v>
      </c>
      <c r="D70" s="1">
        <v>120.14694</v>
      </c>
      <c r="E70" s="4">
        <f t="shared" si="23"/>
        <v>-0.75019426104960985</v>
      </c>
      <c r="F70" s="1">
        <v>87.647368</v>
      </c>
      <c r="G70" s="4">
        <f t="shared" si="24"/>
        <v>-1.5391608457476667</v>
      </c>
      <c r="H70" s="1">
        <v>155</v>
      </c>
      <c r="I70" s="4">
        <f t="shared" si="25"/>
        <v>0.16488246009103835</v>
      </c>
      <c r="J70" s="1">
        <v>122</v>
      </c>
      <c r="K70" s="4">
        <f t="shared" si="26"/>
        <v>-0.96016456497204417</v>
      </c>
      <c r="L70" s="1">
        <v>89</v>
      </c>
      <c r="M70" s="4">
        <f t="shared" si="27"/>
        <v>-1.6970230512575455</v>
      </c>
      <c r="N70" s="1">
        <v>1.5494992850483E-4</v>
      </c>
      <c r="O70" s="4">
        <f t="shared" si="28"/>
        <v>0.89978844200511532</v>
      </c>
      <c r="P70" s="1">
        <v>0.12179941457943</v>
      </c>
      <c r="Q70" s="4">
        <f t="shared" si="29"/>
        <v>0.57076692824389241</v>
      </c>
      <c r="R70" s="1">
        <v>3.0509097165956498</v>
      </c>
      <c r="S70" s="4">
        <f t="shared" si="30"/>
        <v>-0.80831664020947602</v>
      </c>
      <c r="T70" s="1">
        <v>0.27300141631705499</v>
      </c>
      <c r="U70" s="4">
        <f t="shared" si="31"/>
        <v>1.1476556532685596</v>
      </c>
      <c r="V70" s="1">
        <v>20.597971999999899</v>
      </c>
      <c r="W70" s="4">
        <f t="shared" si="32"/>
        <v>0.71248276050864978</v>
      </c>
      <c r="X70" s="1">
        <v>110.572571999999</v>
      </c>
      <c r="Y70" s="4">
        <f t="shared" si="33"/>
        <v>1.105624861734408</v>
      </c>
      <c r="Z70" s="1">
        <v>153.473783999999</v>
      </c>
      <c r="AA70" s="4">
        <f t="shared" si="34"/>
        <v>0.28603326315524841</v>
      </c>
      <c r="AB70" s="1">
        <v>21</v>
      </c>
      <c r="AC70" s="4">
        <f t="shared" si="35"/>
        <v>0.80395389818786478</v>
      </c>
      <c r="AD70" s="1">
        <v>108</v>
      </c>
      <c r="AE70" s="4">
        <f t="shared" si="36"/>
        <v>1.1617268191465702</v>
      </c>
      <c r="AF70" s="1">
        <v>155</v>
      </c>
      <c r="AG70" s="4">
        <f t="shared" si="37"/>
        <v>0.16488246009103835</v>
      </c>
      <c r="AH70" s="1">
        <v>126.098079999999</v>
      </c>
      <c r="AI70" s="4">
        <f t="shared" si="38"/>
        <v>-0.56714256170085342</v>
      </c>
      <c r="AJ70" s="1">
        <v>128</v>
      </c>
      <c r="AK70" s="4">
        <f t="shared" si="39"/>
        <v>-0.73549521793147943</v>
      </c>
      <c r="AL70" s="1">
        <v>5.9147473774174504</v>
      </c>
      <c r="AM70" s="4">
        <f t="shared" si="40"/>
        <v>-1.1425156787478357</v>
      </c>
      <c r="AN70" s="1">
        <v>17.1772660314032</v>
      </c>
      <c r="AO70" s="4">
        <f t="shared" si="41"/>
        <v>-1.2682760901613079</v>
      </c>
      <c r="AP70" s="1">
        <v>3.32777576012456E-2</v>
      </c>
      <c r="AQ70" s="4">
        <f t="shared" si="42"/>
        <v>0.76485131834455045</v>
      </c>
      <c r="AR70" s="1">
        <v>0.17734619910518601</v>
      </c>
      <c r="AS70" s="4">
        <f t="shared" si="43"/>
        <v>0.44599738973185055</v>
      </c>
      <c r="AT70">
        <v>3.52</v>
      </c>
    </row>
    <row r="71" spans="2:46" x14ac:dyDescent="0.25">
      <c r="B71" s="1">
        <v>153.165503999999</v>
      </c>
      <c r="C71" s="4">
        <f t="shared" si="22"/>
        <v>0.2599303988124706</v>
      </c>
      <c r="D71" s="1">
        <v>118.13581600000001</v>
      </c>
      <c r="E71" s="4">
        <f t="shared" si="23"/>
        <v>-1.2611299793665192</v>
      </c>
      <c r="F71" s="1">
        <v>81.930760000000006</v>
      </c>
      <c r="G71" s="4">
        <f t="shared" si="24"/>
        <v>-2.1136222679484109</v>
      </c>
      <c r="H71" s="1">
        <v>157</v>
      </c>
      <c r="I71" s="4">
        <f t="shared" si="25"/>
        <v>0.3297649201820767</v>
      </c>
      <c r="J71" s="1">
        <v>121</v>
      </c>
      <c r="K71" s="4">
        <f t="shared" si="26"/>
        <v>-1.2028728300066442</v>
      </c>
      <c r="L71" s="1">
        <v>85</v>
      </c>
      <c r="M71" s="4">
        <f t="shared" si="27"/>
        <v>-2.103148225917471</v>
      </c>
      <c r="N71" s="1">
        <v>1.73672153248948E-4</v>
      </c>
      <c r="O71" s="4">
        <f t="shared" si="28"/>
        <v>1.4118174045049143</v>
      </c>
      <c r="P71" s="1">
        <v>0.12911727816141799</v>
      </c>
      <c r="Q71" s="4">
        <f t="shared" si="29"/>
        <v>0.7419288843291767</v>
      </c>
      <c r="R71" s="1">
        <v>2.9350716098878502</v>
      </c>
      <c r="S71" s="4">
        <f t="shared" si="30"/>
        <v>-0.93750386861285673</v>
      </c>
      <c r="T71" s="1">
        <v>0.30300245009422999</v>
      </c>
      <c r="U71" s="4">
        <f t="shared" si="31"/>
        <v>1.5431972161598486</v>
      </c>
      <c r="V71" s="1">
        <v>21.1893519999999</v>
      </c>
      <c r="W71" s="4">
        <f t="shared" si="32"/>
        <v>0.87162826747334499</v>
      </c>
      <c r="X71" s="1">
        <v>121.956587999999</v>
      </c>
      <c r="Y71" s="4">
        <f t="shared" si="33"/>
        <v>1.5169427037892849</v>
      </c>
      <c r="Z71" s="1">
        <v>153.16551200000001</v>
      </c>
      <c r="AA71" s="4">
        <f t="shared" si="34"/>
        <v>0.25991913351669099</v>
      </c>
      <c r="AB71" s="1">
        <v>21</v>
      </c>
      <c r="AC71" s="4">
        <f t="shared" si="35"/>
        <v>0.80395389818786478</v>
      </c>
      <c r="AD71" s="1">
        <v>117</v>
      </c>
      <c r="AE71" s="4">
        <f t="shared" si="36"/>
        <v>1.4949857560576179</v>
      </c>
      <c r="AF71" s="1">
        <v>157</v>
      </c>
      <c r="AG71" s="4">
        <f t="shared" si="37"/>
        <v>0.3297649201820767</v>
      </c>
      <c r="AH71" s="1">
        <v>123.962872</v>
      </c>
      <c r="AI71" s="4">
        <f t="shared" si="38"/>
        <v>-1.1057877485842524</v>
      </c>
      <c r="AJ71" s="1">
        <v>127</v>
      </c>
      <c r="AK71" s="4">
        <f t="shared" si="39"/>
        <v>-0.9647077687251937</v>
      </c>
      <c r="AL71" s="1">
        <v>6.44403309934986</v>
      </c>
      <c r="AM71" s="4">
        <f t="shared" si="40"/>
        <v>0.75653492834403047</v>
      </c>
      <c r="AN71" s="1">
        <v>24.5322003397904</v>
      </c>
      <c r="AO71" s="4">
        <f t="shared" si="41"/>
        <v>0.86619032733215517</v>
      </c>
      <c r="AP71" s="1">
        <v>2.4939317841901301E-2</v>
      </c>
      <c r="AQ71" s="4">
        <f t="shared" si="42"/>
        <v>-0.58133771517625332</v>
      </c>
      <c r="AR71" s="1">
        <v>0.145090405628548</v>
      </c>
      <c r="AS71" s="4">
        <f t="shared" si="43"/>
        <v>-0.7634228576155021</v>
      </c>
      <c r="AT71">
        <v>4.59</v>
      </c>
    </row>
    <row r="72" spans="2:46" x14ac:dyDescent="0.25">
      <c r="B72" s="1">
        <v>156.585216</v>
      </c>
      <c r="C72" s="4">
        <f t="shared" si="22"/>
        <v>0.54962147053619181</v>
      </c>
      <c r="D72" s="1">
        <v>121.550499999999</v>
      </c>
      <c r="E72" s="4">
        <f t="shared" si="23"/>
        <v>-0.39361309708340292</v>
      </c>
      <c r="F72" s="1">
        <v>86.821055999999899</v>
      </c>
      <c r="G72" s="4">
        <f t="shared" si="24"/>
        <v>-1.6221968640825954</v>
      </c>
      <c r="H72" s="1">
        <v>160</v>
      </c>
      <c r="I72" s="4">
        <f t="shared" si="25"/>
        <v>0.57708861031863423</v>
      </c>
      <c r="J72" s="1">
        <v>125</v>
      </c>
      <c r="K72" s="4">
        <f t="shared" si="26"/>
        <v>-0.23203976986824404</v>
      </c>
      <c r="L72" s="1">
        <v>90</v>
      </c>
      <c r="M72" s="4">
        <f t="shared" si="27"/>
        <v>-1.595491757592564</v>
      </c>
      <c r="N72" s="1">
        <v>1.5725562848210601E-4</v>
      </c>
      <c r="O72" s="4">
        <f t="shared" si="28"/>
        <v>0.96284639496400992</v>
      </c>
      <c r="P72" s="1">
        <v>0.12596266493153199</v>
      </c>
      <c r="Q72" s="4">
        <f t="shared" si="29"/>
        <v>0.66814371942820427</v>
      </c>
      <c r="R72" s="1">
        <v>3.0175800107827802</v>
      </c>
      <c r="S72" s="4">
        <f t="shared" si="30"/>
        <v>-0.8454872435613241</v>
      </c>
      <c r="T72" s="1">
        <v>0.28661611480578397</v>
      </c>
      <c r="U72" s="4">
        <f t="shared" si="31"/>
        <v>1.327155438460049</v>
      </c>
      <c r="V72" s="1">
        <v>20.691172000000002</v>
      </c>
      <c r="W72" s="4">
        <f t="shared" si="32"/>
        <v>0.73756369197255767</v>
      </c>
      <c r="X72" s="1">
        <v>115.945195999999</v>
      </c>
      <c r="Y72" s="4">
        <f t="shared" si="33"/>
        <v>1.2997440644702651</v>
      </c>
      <c r="Z72" s="1">
        <v>156.585216</v>
      </c>
      <c r="AA72" s="4">
        <f t="shared" si="34"/>
        <v>0.54960679111058475</v>
      </c>
      <c r="AB72" s="1">
        <v>21</v>
      </c>
      <c r="AC72" s="4">
        <f t="shared" si="35"/>
        <v>0.80395389818786478</v>
      </c>
      <c r="AD72" s="1">
        <v>111</v>
      </c>
      <c r="AE72" s="4">
        <f t="shared" si="36"/>
        <v>1.2728131314502529</v>
      </c>
      <c r="AF72" s="1">
        <v>160</v>
      </c>
      <c r="AG72" s="4">
        <f t="shared" si="37"/>
        <v>0.57708861031863423</v>
      </c>
      <c r="AH72" s="1">
        <v>127.49617600000001</v>
      </c>
      <c r="AI72" s="4">
        <f t="shared" si="38"/>
        <v>-0.21444732957272944</v>
      </c>
      <c r="AJ72" s="1">
        <v>131</v>
      </c>
      <c r="AK72" s="4">
        <f t="shared" si="39"/>
        <v>-4.7857565550336593E-2</v>
      </c>
      <c r="AL72" s="1">
        <v>6.1379924381003796</v>
      </c>
      <c r="AM72" s="4">
        <f t="shared" si="40"/>
        <v>-0.34152360499165629</v>
      </c>
      <c r="AN72" s="1">
        <v>21.1349178701272</v>
      </c>
      <c r="AO72" s="4">
        <f t="shared" si="41"/>
        <v>-0.1197308295660426</v>
      </c>
      <c r="AP72" s="1">
        <v>3.1823963290253998E-2</v>
      </c>
      <c r="AQ72" s="4">
        <f t="shared" si="42"/>
        <v>0.53014530439767704</v>
      </c>
      <c r="AR72" s="1">
        <v>0.17727449167751999</v>
      </c>
      <c r="AS72" s="4">
        <f t="shared" si="43"/>
        <v>0.44330874358314276</v>
      </c>
      <c r="AT72">
        <v>3.28</v>
      </c>
    </row>
    <row r="73" spans="2:46" x14ac:dyDescent="0.25">
      <c r="B73" s="1">
        <v>145.376047999999</v>
      </c>
      <c r="C73" s="4">
        <f t="shared" si="22"/>
        <v>-0.39993097453830029</v>
      </c>
      <c r="D73" s="1">
        <v>118.860063999999</v>
      </c>
      <c r="E73" s="4">
        <f t="shared" si="23"/>
        <v>-1.0771312939950195</v>
      </c>
      <c r="F73" s="1">
        <v>91.941087999999894</v>
      </c>
      <c r="G73" s="4">
        <f t="shared" si="24"/>
        <v>-1.1076853103022208</v>
      </c>
      <c r="H73" s="1">
        <v>148</v>
      </c>
      <c r="I73" s="4">
        <f t="shared" si="25"/>
        <v>-0.41220615022759588</v>
      </c>
      <c r="J73" s="1">
        <v>121</v>
      </c>
      <c r="K73" s="4">
        <f t="shared" si="26"/>
        <v>-1.2028728300066442</v>
      </c>
      <c r="L73" s="1">
        <v>94</v>
      </c>
      <c r="M73" s="4">
        <f t="shared" si="27"/>
        <v>-1.1893665829326385</v>
      </c>
      <c r="N73" s="1">
        <v>1.3688888908654001E-4</v>
      </c>
      <c r="O73" s="4">
        <f t="shared" si="28"/>
        <v>0.40584205468165424</v>
      </c>
      <c r="P73" s="1">
        <v>0.10034958431419801</v>
      </c>
      <c r="Q73" s="4">
        <f t="shared" si="29"/>
        <v>6.9063819848824842E-2</v>
      </c>
      <c r="R73" s="1">
        <v>2.9700588907988101</v>
      </c>
      <c r="S73" s="4">
        <f t="shared" si="30"/>
        <v>-0.89848467209181171</v>
      </c>
      <c r="T73" s="1">
        <v>0.22516267009054</v>
      </c>
      <c r="U73" s="4">
        <f t="shared" si="31"/>
        <v>0.51693697238124792</v>
      </c>
      <c r="V73" s="1">
        <v>20.956752000000002</v>
      </c>
      <c r="W73" s="4">
        <f t="shared" si="32"/>
        <v>0.80903358229634903</v>
      </c>
      <c r="X73" s="1">
        <v>94.833427999999898</v>
      </c>
      <c r="Y73" s="4">
        <f t="shared" si="33"/>
        <v>0.53695114009956557</v>
      </c>
      <c r="Z73" s="1">
        <v>145.376047999999</v>
      </c>
      <c r="AA73" s="4">
        <f t="shared" si="34"/>
        <v>-0.39993668443487906</v>
      </c>
      <c r="AB73" s="1">
        <v>21</v>
      </c>
      <c r="AC73" s="4">
        <f t="shared" si="35"/>
        <v>0.80395389818786478</v>
      </c>
      <c r="AD73" s="1">
        <v>92</v>
      </c>
      <c r="AE73" s="4">
        <f t="shared" si="36"/>
        <v>0.56926648686026349</v>
      </c>
      <c r="AF73" s="1">
        <v>148</v>
      </c>
      <c r="AG73" s="4">
        <f t="shared" si="37"/>
        <v>-0.41220615022759588</v>
      </c>
      <c r="AH73" s="1">
        <v>122.94415600000001</v>
      </c>
      <c r="AI73" s="4">
        <f t="shared" si="38"/>
        <v>-1.3627774517894509</v>
      </c>
      <c r="AJ73" s="1">
        <v>125</v>
      </c>
      <c r="AK73" s="4">
        <f t="shared" si="39"/>
        <v>-1.4231328703126223</v>
      </c>
      <c r="AL73" s="1">
        <v>5.7544410051020201</v>
      </c>
      <c r="AM73" s="4">
        <f t="shared" si="40"/>
        <v>-1.7176868973381394</v>
      </c>
      <c r="AN73" s="1">
        <v>16.097137057491398</v>
      </c>
      <c r="AO73" s="4">
        <f t="shared" si="41"/>
        <v>-1.5817389879532484</v>
      </c>
      <c r="AP73" s="1">
        <v>3.8586097081778799E-2</v>
      </c>
      <c r="AQ73" s="4">
        <f t="shared" si="42"/>
        <v>1.6218495819455154</v>
      </c>
      <c r="AR73" s="1">
        <v>0.203913742539617</v>
      </c>
      <c r="AS73" s="4">
        <f t="shared" si="43"/>
        <v>1.4421385937965685</v>
      </c>
      <c r="AT73">
        <v>4.28</v>
      </c>
    </row>
    <row r="74" spans="2:46" x14ac:dyDescent="0.25">
      <c r="B74" s="1">
        <v>149.995915999999</v>
      </c>
      <c r="C74" s="4">
        <f t="shared" si="22"/>
        <v>-8.572137261438257E-3</v>
      </c>
      <c r="D74" s="1">
        <v>120.35407600000001</v>
      </c>
      <c r="E74" s="4">
        <f t="shared" si="23"/>
        <v>-0.69757036468653411</v>
      </c>
      <c r="F74" s="1">
        <v>90.350927999999897</v>
      </c>
      <c r="G74" s="4">
        <f t="shared" si="24"/>
        <v>-1.2674803452471977</v>
      </c>
      <c r="H74" s="1">
        <v>152</v>
      </c>
      <c r="I74" s="4">
        <f t="shared" si="25"/>
        <v>-8.2441230045519176E-2</v>
      </c>
      <c r="J74" s="1">
        <v>122</v>
      </c>
      <c r="K74" s="4">
        <f t="shared" si="26"/>
        <v>-0.96016456497204417</v>
      </c>
      <c r="L74" s="1">
        <v>92</v>
      </c>
      <c r="M74" s="4">
        <f t="shared" si="27"/>
        <v>-1.3924291702626013</v>
      </c>
      <c r="N74" s="1">
        <v>1.42838026904714E-4</v>
      </c>
      <c r="O74" s="4">
        <f t="shared" si="28"/>
        <v>0.56854338459518161</v>
      </c>
      <c r="P74" s="1">
        <v>0.109642466717735</v>
      </c>
      <c r="Q74" s="4">
        <f t="shared" si="29"/>
        <v>0.28642069074963583</v>
      </c>
      <c r="R74" s="1">
        <v>2.9759153272849801</v>
      </c>
      <c r="S74" s="4">
        <f t="shared" si="30"/>
        <v>-0.89195334298543061</v>
      </c>
      <c r="T74" s="1">
        <v>0.24816214353952501</v>
      </c>
      <c r="U74" s="4">
        <f t="shared" si="31"/>
        <v>0.8201681123898128</v>
      </c>
      <c r="V74" s="1">
        <v>20.9132719999999</v>
      </c>
      <c r="W74" s="4">
        <f t="shared" si="32"/>
        <v>0.79733273572926666</v>
      </c>
      <c r="X74" s="1">
        <v>101.986627999999</v>
      </c>
      <c r="Y74" s="4">
        <f t="shared" si="33"/>
        <v>0.79540464084891238</v>
      </c>
      <c r="Z74" s="1">
        <v>149.996003999999</v>
      </c>
      <c r="AA74" s="4">
        <f t="shared" si="34"/>
        <v>-8.5740893603178363E-3</v>
      </c>
      <c r="AB74" s="1">
        <v>21</v>
      </c>
      <c r="AC74" s="4">
        <f t="shared" si="35"/>
        <v>0.80395389818786478</v>
      </c>
      <c r="AD74" s="1">
        <v>100</v>
      </c>
      <c r="AE74" s="4">
        <f t="shared" si="36"/>
        <v>0.86549665300341683</v>
      </c>
      <c r="AF74" s="1">
        <v>152</v>
      </c>
      <c r="AG74" s="4">
        <f t="shared" si="37"/>
        <v>-8.2441230045519176E-2</v>
      </c>
      <c r="AH74" s="1">
        <v>125.32422800000001</v>
      </c>
      <c r="AI74" s="4">
        <f t="shared" si="38"/>
        <v>-0.76236085198439829</v>
      </c>
      <c r="AJ74" s="1">
        <v>127</v>
      </c>
      <c r="AK74" s="4">
        <f t="shared" si="39"/>
        <v>-0.9647077687251937</v>
      </c>
      <c r="AL74" s="1">
        <v>5.5837140507417704</v>
      </c>
      <c r="AM74" s="4">
        <f t="shared" si="40"/>
        <v>-2.3302466413287029</v>
      </c>
      <c r="AN74" s="1">
        <v>13.746923154073899</v>
      </c>
      <c r="AO74" s="4">
        <f t="shared" si="41"/>
        <v>-2.2637916672070069</v>
      </c>
      <c r="AP74" s="1">
        <v>4.1830219962837201E-2</v>
      </c>
      <c r="AQ74" s="4">
        <f t="shared" si="42"/>
        <v>2.1455929646305942</v>
      </c>
      <c r="AR74" s="1">
        <v>0.21310885634441701</v>
      </c>
      <c r="AS74" s="4">
        <f t="shared" si="43"/>
        <v>1.7869063273896901</v>
      </c>
      <c r="AT74">
        <v>3.12</v>
      </c>
    </row>
    <row r="75" spans="2:46" x14ac:dyDescent="0.25">
      <c r="B75" s="1">
        <v>148.532511999999</v>
      </c>
      <c r="C75" s="4">
        <f t="shared" si="22"/>
        <v>-0.13254020039794093</v>
      </c>
      <c r="D75" s="1">
        <v>124.278475999999</v>
      </c>
      <c r="E75" s="4">
        <f t="shared" si="23"/>
        <v>0.29944231725767761</v>
      </c>
      <c r="F75" s="1">
        <v>97.546896000000004</v>
      </c>
      <c r="G75" s="4">
        <f t="shared" si="24"/>
        <v>-0.54435817010573095</v>
      </c>
      <c r="H75" s="1">
        <v>151</v>
      </c>
      <c r="I75" s="4">
        <f t="shared" si="25"/>
        <v>-0.16488246009103835</v>
      </c>
      <c r="J75" s="1">
        <v>127</v>
      </c>
      <c r="K75" s="4">
        <f t="shared" si="26"/>
        <v>0.25337676020095606</v>
      </c>
      <c r="L75" s="1">
        <v>100</v>
      </c>
      <c r="M75" s="4">
        <f t="shared" si="27"/>
        <v>-0.5801788209427502</v>
      </c>
      <c r="N75" s="1">
        <v>1.17826191609606E-4</v>
      </c>
      <c r="O75" s="4">
        <f t="shared" si="28"/>
        <v>-0.11549840271396493</v>
      </c>
      <c r="P75" s="1">
        <v>8.8904175663188395E-2</v>
      </c>
      <c r="Q75" s="4">
        <f t="shared" si="29"/>
        <v>-0.19863979486792377</v>
      </c>
      <c r="R75" s="1">
        <v>2.8146354237198001</v>
      </c>
      <c r="S75" s="4">
        <f t="shared" si="30"/>
        <v>-1.0718190567035162</v>
      </c>
      <c r="T75" s="1">
        <v>0.207191720812332</v>
      </c>
      <c r="U75" s="4">
        <f t="shared" si="31"/>
        <v>0.28000322479984002</v>
      </c>
      <c r="V75" s="1">
        <v>21.788128</v>
      </c>
      <c r="W75" s="4">
        <f t="shared" si="32"/>
        <v>1.0327641024327758</v>
      </c>
      <c r="X75" s="1">
        <v>89.064055999999894</v>
      </c>
      <c r="Y75" s="4">
        <f t="shared" si="33"/>
        <v>0.32849696706855175</v>
      </c>
      <c r="Z75" s="1">
        <v>148.532511999999</v>
      </c>
      <c r="AA75" s="4">
        <f t="shared" si="34"/>
        <v>-0.13254843608371961</v>
      </c>
      <c r="AB75" s="1">
        <v>22</v>
      </c>
      <c r="AC75" s="4">
        <f t="shared" si="35"/>
        <v>1.0690256544744434</v>
      </c>
      <c r="AD75" s="1">
        <v>86</v>
      </c>
      <c r="AE75" s="4">
        <f t="shared" si="36"/>
        <v>0.3470938622528984</v>
      </c>
      <c r="AF75" s="1">
        <v>151</v>
      </c>
      <c r="AG75" s="4">
        <f t="shared" si="37"/>
        <v>-0.16488246009103835</v>
      </c>
      <c r="AH75" s="1">
        <v>127.930971999999</v>
      </c>
      <c r="AI75" s="4">
        <f t="shared" si="38"/>
        <v>-0.10476210327359418</v>
      </c>
      <c r="AJ75" s="1">
        <v>130</v>
      </c>
      <c r="AK75" s="4">
        <f t="shared" si="39"/>
        <v>-0.27707011634405088</v>
      </c>
      <c r="AL75" s="1">
        <v>6.0355937231473398</v>
      </c>
      <c r="AM75" s="4">
        <f t="shared" si="40"/>
        <v>-0.70892505517063942</v>
      </c>
      <c r="AN75" s="1">
        <v>18.9339717739098</v>
      </c>
      <c r="AO75" s="4">
        <f t="shared" si="41"/>
        <v>-0.75846468252951349</v>
      </c>
      <c r="AP75" s="1">
        <v>3.21604046826355E-2</v>
      </c>
      <c r="AQ75" s="4">
        <f t="shared" si="42"/>
        <v>0.58446166644117559</v>
      </c>
      <c r="AR75" s="1">
        <v>0.178489827974572</v>
      </c>
      <c r="AS75" s="4">
        <f t="shared" si="43"/>
        <v>0.4888773737907805</v>
      </c>
      <c r="AT75">
        <v>4.2699999999999996</v>
      </c>
    </row>
    <row r="76" spans="2:46" x14ac:dyDescent="0.25">
      <c r="B76" s="1">
        <v>148.657184</v>
      </c>
      <c r="C76" s="4">
        <f t="shared" si="22"/>
        <v>-0.12197897030189232</v>
      </c>
      <c r="D76" s="1">
        <v>126.787651999999</v>
      </c>
      <c r="E76" s="4">
        <f t="shared" si="23"/>
        <v>0.93691053997470064</v>
      </c>
      <c r="F76" s="1">
        <v>100.323527999999</v>
      </c>
      <c r="G76" s="4">
        <f t="shared" si="24"/>
        <v>-0.26533467091748475</v>
      </c>
      <c r="H76" s="1">
        <v>151</v>
      </c>
      <c r="I76" s="4">
        <f t="shared" si="25"/>
        <v>-0.16488246009103835</v>
      </c>
      <c r="J76" s="1">
        <v>129</v>
      </c>
      <c r="K76" s="4">
        <f t="shared" si="26"/>
        <v>0.73879329027015617</v>
      </c>
      <c r="L76" s="1">
        <v>102</v>
      </c>
      <c r="M76" s="4">
        <f t="shared" si="27"/>
        <v>-0.3771162336127874</v>
      </c>
      <c r="N76" s="1">
        <v>1.08078206647462E-4</v>
      </c>
      <c r="O76" s="4">
        <f t="shared" si="28"/>
        <v>-0.38209335576292569</v>
      </c>
      <c r="P76" s="1">
        <v>7.93971392515051E-2</v>
      </c>
      <c r="Q76" s="4">
        <f t="shared" si="29"/>
        <v>-0.42100564393936446</v>
      </c>
      <c r="R76" s="1">
        <v>2.6527682533530998</v>
      </c>
      <c r="S76" s="4">
        <f t="shared" si="30"/>
        <v>-1.2523397135364187</v>
      </c>
      <c r="T76" s="1">
        <v>0.19412610563986099</v>
      </c>
      <c r="U76" s="4">
        <f t="shared" si="31"/>
        <v>0.1077426992513114</v>
      </c>
      <c r="V76" s="1">
        <v>22.6475399999999</v>
      </c>
      <c r="W76" s="4">
        <f t="shared" si="32"/>
        <v>1.264039354270049</v>
      </c>
      <c r="X76" s="1">
        <v>83.427632000000003</v>
      </c>
      <c r="Y76" s="4">
        <f t="shared" si="33"/>
        <v>0.12484636111488194</v>
      </c>
      <c r="Z76" s="1">
        <v>148.657184</v>
      </c>
      <c r="AA76" s="4">
        <f t="shared" si="34"/>
        <v>-0.12198730574968039</v>
      </c>
      <c r="AB76" s="1">
        <v>23</v>
      </c>
      <c r="AC76" s="4">
        <f t="shared" si="35"/>
        <v>1.334097410761022</v>
      </c>
      <c r="AD76" s="1">
        <v>82</v>
      </c>
      <c r="AE76" s="4">
        <f t="shared" si="36"/>
        <v>0.19897877918132167</v>
      </c>
      <c r="AF76" s="1">
        <v>151</v>
      </c>
      <c r="AG76" s="4">
        <f t="shared" si="37"/>
        <v>-0.16488246009103835</v>
      </c>
      <c r="AH76" s="1">
        <v>129.87974800000001</v>
      </c>
      <c r="AI76" s="4">
        <f t="shared" si="38"/>
        <v>0.3868522091095164</v>
      </c>
      <c r="AJ76" s="1">
        <v>132</v>
      </c>
      <c r="AK76" s="4">
        <f t="shared" si="39"/>
        <v>0.18135498524337768</v>
      </c>
      <c r="AL76" s="1">
        <v>5.6147088636862801</v>
      </c>
      <c r="AM76" s="4">
        <f t="shared" si="40"/>
        <v>-2.2190388080169128</v>
      </c>
      <c r="AN76" s="1">
        <v>14.204164440631301</v>
      </c>
      <c r="AO76" s="4">
        <f t="shared" si="41"/>
        <v>-2.1310962371832014</v>
      </c>
      <c r="AP76" s="1">
        <v>4.12263961132062E-2</v>
      </c>
      <c r="AQ76" s="4">
        <f t="shared" si="42"/>
        <v>2.048109374413293</v>
      </c>
      <c r="AR76" s="1">
        <v>0.21418200539371299</v>
      </c>
      <c r="AS76" s="4">
        <f t="shared" si="43"/>
        <v>1.8271436940376427</v>
      </c>
      <c r="AT76">
        <v>3.32</v>
      </c>
    </row>
    <row r="77" spans="2:46" x14ac:dyDescent="0.25">
      <c r="B77" s="1">
        <v>148.70255599999899</v>
      </c>
      <c r="C77" s="4">
        <f t="shared" si="22"/>
        <v>-0.11813541174902219</v>
      </c>
      <c r="D77" s="1">
        <v>123.82666</v>
      </c>
      <c r="E77" s="4">
        <f t="shared" si="23"/>
        <v>0.18465629088309216</v>
      </c>
      <c r="F77" s="1">
        <v>100.730807999999</v>
      </c>
      <c r="G77" s="4">
        <f t="shared" si="24"/>
        <v>-0.22440714045992682</v>
      </c>
      <c r="H77" s="1">
        <v>152</v>
      </c>
      <c r="I77" s="4">
        <f t="shared" si="25"/>
        <v>-8.2441230045519176E-2</v>
      </c>
      <c r="J77" s="1">
        <v>127</v>
      </c>
      <c r="K77" s="4">
        <f t="shared" si="26"/>
        <v>0.25337676020095606</v>
      </c>
      <c r="L77" s="1">
        <v>104</v>
      </c>
      <c r="M77" s="4">
        <f t="shared" si="27"/>
        <v>-0.17405364628282463</v>
      </c>
      <c r="N77" s="1">
        <v>1.15619762553762E-4</v>
      </c>
      <c r="O77" s="4">
        <f t="shared" si="28"/>
        <v>-0.17584142261325059</v>
      </c>
      <c r="P77" s="1">
        <v>9.1277905411799795E-2</v>
      </c>
      <c r="Q77" s="4">
        <f t="shared" si="29"/>
        <v>-0.14311918800799339</v>
      </c>
      <c r="R77" s="1">
        <v>3.15414404283504</v>
      </c>
      <c r="S77" s="4">
        <f t="shared" si="30"/>
        <v>-0.69318564522007631</v>
      </c>
      <c r="T77" s="1">
        <v>0.19232290031577301</v>
      </c>
      <c r="U77" s="4">
        <f t="shared" si="31"/>
        <v>8.3968763412930622E-2</v>
      </c>
      <c r="V77" s="1">
        <v>19.7926999999999</v>
      </c>
      <c r="W77" s="4">
        <f t="shared" si="32"/>
        <v>0.49577705405176298</v>
      </c>
      <c r="X77" s="1">
        <v>84.045484000000002</v>
      </c>
      <c r="Y77" s="4">
        <f t="shared" si="33"/>
        <v>0.14717007810098678</v>
      </c>
      <c r="Z77" s="1">
        <v>148.70255599999899</v>
      </c>
      <c r="AA77" s="4">
        <f t="shared" si="34"/>
        <v>-0.11814378350329358</v>
      </c>
      <c r="AB77" s="1">
        <v>19</v>
      </c>
      <c r="AC77" s="4">
        <f t="shared" si="35"/>
        <v>0.27381038561470755</v>
      </c>
      <c r="AD77" s="1">
        <v>80</v>
      </c>
      <c r="AE77" s="4">
        <f t="shared" si="36"/>
        <v>0.12492123764553331</v>
      </c>
      <c r="AF77" s="1">
        <v>152</v>
      </c>
      <c r="AG77" s="4">
        <f t="shared" si="37"/>
        <v>-8.2441230045519176E-2</v>
      </c>
      <c r="AH77" s="1">
        <v>128.080352</v>
      </c>
      <c r="AI77" s="4">
        <f t="shared" si="38"/>
        <v>-6.707827199475859E-2</v>
      </c>
      <c r="AJ77" s="1">
        <v>131</v>
      </c>
      <c r="AK77" s="4">
        <f t="shared" si="39"/>
        <v>-4.7857565550336593E-2</v>
      </c>
      <c r="AL77" s="1">
        <v>6.1284426408374202</v>
      </c>
      <c r="AM77" s="4">
        <f t="shared" si="40"/>
        <v>-0.37578779829657849</v>
      </c>
      <c r="AN77" s="1">
        <v>20.337454303724801</v>
      </c>
      <c r="AO77" s="4">
        <f t="shared" si="41"/>
        <v>-0.35116174795227917</v>
      </c>
      <c r="AP77" s="1">
        <v>3.11780104733279E-2</v>
      </c>
      <c r="AQ77" s="4">
        <f t="shared" si="42"/>
        <v>0.42586025546591322</v>
      </c>
      <c r="AR77" s="1">
        <v>0.17703168170636799</v>
      </c>
      <c r="AS77" s="4">
        <f t="shared" si="43"/>
        <v>0.43420466447928352</v>
      </c>
      <c r="AT77">
        <v>3.81</v>
      </c>
    </row>
    <row r="78" spans="2:46" x14ac:dyDescent="0.25">
      <c r="B78" s="1">
        <v>149.91828399999901</v>
      </c>
      <c r="C78" s="4">
        <f t="shared" si="22"/>
        <v>-1.5148508979304457E-2</v>
      </c>
      <c r="D78" s="1">
        <v>124.572215999999</v>
      </c>
      <c r="E78" s="4">
        <f t="shared" si="23"/>
        <v>0.37406837606778037</v>
      </c>
      <c r="F78" s="1">
        <v>99.889135999999894</v>
      </c>
      <c r="G78" s="4">
        <f t="shared" si="24"/>
        <v>-0.30898668380906541</v>
      </c>
      <c r="H78" s="1">
        <v>154</v>
      </c>
      <c r="I78" s="4">
        <f t="shared" si="25"/>
        <v>8.2441230045519176E-2</v>
      </c>
      <c r="J78" s="1">
        <v>129</v>
      </c>
      <c r="K78" s="4">
        <f t="shared" si="26"/>
        <v>0.73879329027015617</v>
      </c>
      <c r="L78" s="1">
        <v>104</v>
      </c>
      <c r="M78" s="4">
        <f t="shared" si="27"/>
        <v>-0.17405364628282463</v>
      </c>
      <c r="N78" s="1">
        <v>1.1639313824893299E-4</v>
      </c>
      <c r="O78" s="4">
        <f t="shared" si="28"/>
        <v>-0.15469058395849228</v>
      </c>
      <c r="P78" s="1">
        <v>9.2338598239283295E-2</v>
      </c>
      <c r="Q78" s="4">
        <f t="shared" si="29"/>
        <v>-0.11830999921625775</v>
      </c>
      <c r="R78" s="1">
        <v>3.0537200381799998</v>
      </c>
      <c r="S78" s="4">
        <f t="shared" si="30"/>
        <v>-0.80518245866315474</v>
      </c>
      <c r="T78" s="1">
        <v>0.200270864652459</v>
      </c>
      <c r="U78" s="4">
        <f t="shared" si="31"/>
        <v>0.18875682701388527</v>
      </c>
      <c r="V78" s="1">
        <v>20.3321719999999</v>
      </c>
      <c r="W78" s="4">
        <f t="shared" si="32"/>
        <v>0.6409536662693861</v>
      </c>
      <c r="X78" s="1">
        <v>87.5842039999999</v>
      </c>
      <c r="Y78" s="4">
        <f t="shared" si="33"/>
        <v>0.27502817967396348</v>
      </c>
      <c r="Z78" s="1">
        <v>149.91828399999901</v>
      </c>
      <c r="AA78" s="4">
        <f t="shared" si="34"/>
        <v>-1.5157853554001637E-2</v>
      </c>
      <c r="AB78" s="1">
        <v>20</v>
      </c>
      <c r="AC78" s="4">
        <f t="shared" si="35"/>
        <v>0.53888214190128614</v>
      </c>
      <c r="AD78" s="1">
        <v>83</v>
      </c>
      <c r="AE78" s="4">
        <f t="shared" si="36"/>
        <v>0.23600754994921586</v>
      </c>
      <c r="AF78" s="1">
        <v>154</v>
      </c>
      <c r="AG78" s="4">
        <f t="shared" si="37"/>
        <v>8.2441230045519176E-2</v>
      </c>
      <c r="AH78" s="1">
        <v>128.690271999999</v>
      </c>
      <c r="AI78" s="4">
        <f t="shared" si="38"/>
        <v>8.6785179427086453E-2</v>
      </c>
      <c r="AJ78" s="1">
        <v>133</v>
      </c>
      <c r="AK78" s="4">
        <f t="shared" si="39"/>
        <v>0.41056753603709195</v>
      </c>
      <c r="AL78" s="1">
        <v>6.0611261391962303</v>
      </c>
      <c r="AM78" s="4">
        <f t="shared" si="40"/>
        <v>-0.61731602777964623</v>
      </c>
      <c r="AN78" s="1">
        <v>21.743584354149501</v>
      </c>
      <c r="AO78" s="4">
        <f t="shared" si="41"/>
        <v>5.6909520316879493E-2</v>
      </c>
      <c r="AP78" s="1">
        <v>3.3849995116526602E-2</v>
      </c>
      <c r="AQ78" s="4">
        <f t="shared" si="42"/>
        <v>0.85723549210765915</v>
      </c>
      <c r="AR78" s="1">
        <v>0.17999270200758499</v>
      </c>
      <c r="AS78" s="4">
        <f t="shared" si="43"/>
        <v>0.54522713576625115</v>
      </c>
      <c r="AT78">
        <v>2.92</v>
      </c>
    </row>
    <row r="79" spans="2:46" x14ac:dyDescent="0.25">
      <c r="B79" s="1">
        <v>146.635483999999</v>
      </c>
      <c r="C79" s="4">
        <f t="shared" si="22"/>
        <v>-0.29324147419226881</v>
      </c>
      <c r="D79" s="1">
        <v>121.23446800000001</v>
      </c>
      <c r="E79" s="4">
        <f t="shared" si="23"/>
        <v>-0.47390254563586309</v>
      </c>
      <c r="F79" s="1">
        <v>93.686688000000004</v>
      </c>
      <c r="G79" s="4">
        <f t="shared" si="24"/>
        <v>-0.93227012378012886</v>
      </c>
      <c r="H79" s="1">
        <v>150</v>
      </c>
      <c r="I79" s="4">
        <f t="shared" si="25"/>
        <v>-0.24732369013655753</v>
      </c>
      <c r="J79" s="1">
        <v>124</v>
      </c>
      <c r="K79" s="4">
        <f t="shared" si="26"/>
        <v>-0.47474803490284412</v>
      </c>
      <c r="L79" s="1">
        <v>97</v>
      </c>
      <c r="M79" s="4">
        <f t="shared" si="27"/>
        <v>-0.88477270193769442</v>
      </c>
      <c r="N79" s="1">
        <v>1.2880180073296499E-4</v>
      </c>
      <c r="O79" s="4">
        <f t="shared" si="28"/>
        <v>0.18467050504377508</v>
      </c>
      <c r="P79" s="1">
        <v>9.4825925081735096E-2</v>
      </c>
      <c r="Q79" s="4">
        <f t="shared" si="29"/>
        <v>-6.0132400931236535E-2</v>
      </c>
      <c r="R79" s="1">
        <v>2.8441425044050699</v>
      </c>
      <c r="S79" s="4">
        <f t="shared" si="30"/>
        <v>-1.0389115957621826</v>
      </c>
      <c r="T79" s="1">
        <v>0.220324223767418</v>
      </c>
      <c r="U79" s="4">
        <f t="shared" si="31"/>
        <v>0.453145616562392</v>
      </c>
      <c r="V79" s="1">
        <v>21.578288000000001</v>
      </c>
      <c r="W79" s="4">
        <f t="shared" si="32"/>
        <v>0.97629433142010791</v>
      </c>
      <c r="X79" s="1">
        <v>93.8145039999999</v>
      </c>
      <c r="Y79" s="4">
        <f t="shared" si="33"/>
        <v>0.50013622162985139</v>
      </c>
      <c r="Z79" s="1">
        <v>146.635483999999</v>
      </c>
      <c r="AA79" s="4">
        <f t="shared" si="34"/>
        <v>-0.29324819188423085</v>
      </c>
      <c r="AB79" s="1">
        <v>21</v>
      </c>
      <c r="AC79" s="4">
        <f t="shared" si="35"/>
        <v>0.80395389818786478</v>
      </c>
      <c r="AD79" s="1">
        <v>90</v>
      </c>
      <c r="AE79" s="4">
        <f t="shared" si="36"/>
        <v>0.49520894532447507</v>
      </c>
      <c r="AF79" s="1">
        <v>150</v>
      </c>
      <c r="AG79" s="4">
        <f t="shared" si="37"/>
        <v>-0.24732369013655753</v>
      </c>
      <c r="AH79" s="1">
        <v>125.10876</v>
      </c>
      <c r="AI79" s="4">
        <f t="shared" si="38"/>
        <v>-0.81671658741038367</v>
      </c>
      <c r="AJ79" s="1">
        <v>128</v>
      </c>
      <c r="AK79" s="4">
        <f t="shared" si="39"/>
        <v>-0.73549521793147943</v>
      </c>
      <c r="AL79" s="1">
        <v>6.0259235147468297</v>
      </c>
      <c r="AM79" s="4">
        <f t="shared" si="40"/>
        <v>-0.74362127759403318</v>
      </c>
      <c r="AN79" s="1">
        <v>19.250398522170901</v>
      </c>
      <c r="AO79" s="4">
        <f t="shared" si="41"/>
        <v>-0.6666348660497412</v>
      </c>
      <c r="AP79" s="1">
        <v>3.38094273420785E-2</v>
      </c>
      <c r="AQ79" s="4">
        <f t="shared" si="42"/>
        <v>0.85068607823017928</v>
      </c>
      <c r="AR79" s="1">
        <v>0.18773098015102199</v>
      </c>
      <c r="AS79" s="4">
        <f t="shared" si="43"/>
        <v>0.83537130081543942</v>
      </c>
      <c r="AT79">
        <v>3.94</v>
      </c>
    </row>
    <row r="80" spans="2:46" x14ac:dyDescent="0.25">
      <c r="B80" s="1">
        <v>146.987515999999</v>
      </c>
      <c r="C80" s="4">
        <f t="shared" si="22"/>
        <v>-0.26342009526883381</v>
      </c>
      <c r="D80" s="1">
        <v>125.549171999999</v>
      </c>
      <c r="E80" s="4">
        <f t="shared" si="23"/>
        <v>0.62226874343648375</v>
      </c>
      <c r="F80" s="1">
        <v>100.701712</v>
      </c>
      <c r="G80" s="4">
        <f t="shared" si="24"/>
        <v>-0.22733099487495387</v>
      </c>
      <c r="H80" s="1">
        <v>151</v>
      </c>
      <c r="I80" s="4">
        <f t="shared" si="25"/>
        <v>-0.16488246009103835</v>
      </c>
      <c r="J80" s="1">
        <v>130</v>
      </c>
      <c r="K80" s="4">
        <f t="shared" si="26"/>
        <v>0.98150155530475625</v>
      </c>
      <c r="L80" s="1">
        <v>105</v>
      </c>
      <c r="M80" s="4">
        <f t="shared" si="27"/>
        <v>-7.2522352617843233E-2</v>
      </c>
      <c r="N80" s="1">
        <v>1.08413281178405E-4</v>
      </c>
      <c r="O80" s="4">
        <f t="shared" si="28"/>
        <v>-0.37292949480175697</v>
      </c>
      <c r="P80" s="1">
        <v>7.8662231339657204E-2</v>
      </c>
      <c r="Q80" s="4">
        <f t="shared" si="29"/>
        <v>-0.43819485146217885</v>
      </c>
      <c r="R80" s="1">
        <v>2.7255964191108402</v>
      </c>
      <c r="S80" s="4">
        <f t="shared" si="30"/>
        <v>-1.1711188687614154</v>
      </c>
      <c r="T80" s="1">
        <v>0.18687047625664199</v>
      </c>
      <c r="U80" s="4">
        <f t="shared" si="31"/>
        <v>1.2082562760220071E-2</v>
      </c>
      <c r="V80" s="1">
        <v>22.353120000000001</v>
      </c>
      <c r="W80" s="4">
        <f t="shared" si="32"/>
        <v>1.1848083688452298</v>
      </c>
      <c r="X80" s="1">
        <v>83.130303999999896</v>
      </c>
      <c r="Y80" s="4">
        <f t="shared" si="33"/>
        <v>0.11410355195662564</v>
      </c>
      <c r="Z80" s="1">
        <v>146.987515999999</v>
      </c>
      <c r="AA80" s="4">
        <f t="shared" si="34"/>
        <v>-0.26342709465531977</v>
      </c>
      <c r="AB80" s="1">
        <v>22</v>
      </c>
      <c r="AC80" s="4">
        <f t="shared" si="35"/>
        <v>1.0690256544744434</v>
      </c>
      <c r="AD80" s="1">
        <v>78</v>
      </c>
      <c r="AE80" s="4">
        <f t="shared" si="36"/>
        <v>5.0863696109744963E-2</v>
      </c>
      <c r="AF80" s="1">
        <v>151</v>
      </c>
      <c r="AG80" s="4">
        <f t="shared" si="37"/>
        <v>-0.16488246009103835</v>
      </c>
      <c r="AH80" s="1">
        <v>128.60362000000001</v>
      </c>
      <c r="AI80" s="4">
        <f t="shared" si="38"/>
        <v>6.4925630974055556E-2</v>
      </c>
      <c r="AJ80" s="1">
        <v>133</v>
      </c>
      <c r="AK80" s="4">
        <f t="shared" si="39"/>
        <v>0.41056753603709195</v>
      </c>
      <c r="AL80" s="1">
        <v>6.2212684693767004</v>
      </c>
      <c r="AM80" s="4">
        <f t="shared" si="40"/>
        <v>-4.2733384136816113E-2</v>
      </c>
      <c r="AN80" s="1">
        <v>22.930383487756998</v>
      </c>
      <c r="AO80" s="4">
        <f t="shared" si="41"/>
        <v>0.40132903363691352</v>
      </c>
      <c r="AP80" s="1">
        <v>2.86691655359184E-2</v>
      </c>
      <c r="AQ80" s="4">
        <f t="shared" si="42"/>
        <v>2.082290567153873E-2</v>
      </c>
      <c r="AR80" s="1">
        <v>0.160894120708577</v>
      </c>
      <c r="AS80" s="4">
        <f t="shared" si="43"/>
        <v>-0.17086781738872756</v>
      </c>
      <c r="AT80">
        <v>3</v>
      </c>
    </row>
    <row r="81" spans="1:46" x14ac:dyDescent="0.25">
      <c r="B81" s="1">
        <v>142.442104</v>
      </c>
      <c r="C81" s="4">
        <f t="shared" si="22"/>
        <v>-0.64847160653796698</v>
      </c>
      <c r="D81" s="1">
        <v>121.905652</v>
      </c>
      <c r="E81" s="4">
        <f t="shared" si="23"/>
        <v>-0.30338502450697419</v>
      </c>
      <c r="F81" s="1">
        <v>97.364264000000006</v>
      </c>
      <c r="G81" s="4">
        <f t="shared" si="24"/>
        <v>-0.56271084330972987</v>
      </c>
      <c r="H81" s="1">
        <v>145</v>
      </c>
      <c r="I81" s="4">
        <f t="shared" si="25"/>
        <v>-0.65952984036415341</v>
      </c>
      <c r="J81" s="1">
        <v>125</v>
      </c>
      <c r="K81" s="4">
        <f t="shared" si="26"/>
        <v>-0.23203976986824404</v>
      </c>
      <c r="L81" s="1">
        <v>100</v>
      </c>
      <c r="M81" s="4">
        <f t="shared" si="27"/>
        <v>-0.5801788209427502</v>
      </c>
      <c r="N81" s="1">
        <v>1.1502855122032801E-4</v>
      </c>
      <c r="O81" s="4">
        <f t="shared" si="28"/>
        <v>-0.19201029836459191</v>
      </c>
      <c r="P81" s="1">
        <v>7.7687256781555497E-2</v>
      </c>
      <c r="Q81" s="4">
        <f t="shared" si="29"/>
        <v>-0.46099912358728717</v>
      </c>
      <c r="R81" s="1">
        <v>2.67361780841409</v>
      </c>
      <c r="S81" s="4">
        <f t="shared" si="30"/>
        <v>-1.2290874668593619</v>
      </c>
      <c r="T81" s="1">
        <v>0.187975992363972</v>
      </c>
      <c r="U81" s="4">
        <f t="shared" si="31"/>
        <v>2.6657979465610031E-2</v>
      </c>
      <c r="V81" s="1">
        <v>22.684628</v>
      </c>
      <c r="W81" s="4">
        <f t="shared" si="32"/>
        <v>1.2740200579839427</v>
      </c>
      <c r="X81" s="1">
        <v>83.018107999999899</v>
      </c>
      <c r="Y81" s="4">
        <f t="shared" si="33"/>
        <v>0.11004977896410807</v>
      </c>
      <c r="Z81" s="1">
        <v>142.442104</v>
      </c>
      <c r="AA81" s="4">
        <f t="shared" si="34"/>
        <v>-0.64847496870491272</v>
      </c>
      <c r="AB81" s="1">
        <v>23</v>
      </c>
      <c r="AC81" s="4">
        <f t="shared" si="35"/>
        <v>1.334097410761022</v>
      </c>
      <c r="AD81" s="1">
        <v>79</v>
      </c>
      <c r="AE81" s="4">
        <f t="shared" si="36"/>
        <v>8.7892466877639144E-2</v>
      </c>
      <c r="AF81" s="1">
        <v>145</v>
      </c>
      <c r="AG81" s="4">
        <f t="shared" si="37"/>
        <v>-0.65952984036415341</v>
      </c>
      <c r="AH81" s="1">
        <v>124.82374</v>
      </c>
      <c r="AI81" s="4">
        <f t="shared" si="38"/>
        <v>-0.88861808420394195</v>
      </c>
      <c r="AJ81" s="1">
        <v>128</v>
      </c>
      <c r="AK81" s="4">
        <f t="shared" si="39"/>
        <v>-0.73549521793147943</v>
      </c>
      <c r="AL81" s="1">
        <v>6.35524587970556</v>
      </c>
      <c r="AM81" s="4">
        <f t="shared" si="40"/>
        <v>0.43797084021425714</v>
      </c>
      <c r="AN81" s="1">
        <v>22.402706809945901</v>
      </c>
      <c r="AO81" s="4">
        <f t="shared" si="41"/>
        <v>0.24819263555951396</v>
      </c>
      <c r="AP81" s="1">
        <v>2.5554544465365699E-2</v>
      </c>
      <c r="AQ81" s="4">
        <f t="shared" si="42"/>
        <v>-0.48201321832302751</v>
      </c>
      <c r="AR81" s="1">
        <v>0.151223554088285</v>
      </c>
      <c r="AS81" s="4">
        <f t="shared" si="43"/>
        <v>-0.53346249615158425</v>
      </c>
      <c r="AT81">
        <v>4.79</v>
      </c>
    </row>
    <row r="82" spans="1:46" x14ac:dyDescent="0.25">
      <c r="B82" s="1">
        <v>146.506711999999</v>
      </c>
      <c r="C82" s="4">
        <f t="shared" si="22"/>
        <v>-0.30415002400230995</v>
      </c>
      <c r="D82" s="1">
        <v>125.536739999999</v>
      </c>
      <c r="E82" s="4">
        <f t="shared" si="23"/>
        <v>0.61911033408424199</v>
      </c>
      <c r="F82" s="1">
        <v>103.451323999999</v>
      </c>
      <c r="G82" s="4">
        <f t="shared" si="24"/>
        <v>4.8977266950880942E-2</v>
      </c>
      <c r="H82" s="1">
        <v>150</v>
      </c>
      <c r="I82" s="4">
        <f t="shared" si="25"/>
        <v>-0.24732369013655753</v>
      </c>
      <c r="J82" s="1">
        <v>129</v>
      </c>
      <c r="K82" s="4">
        <f t="shared" si="26"/>
        <v>0.73879329027015617</v>
      </c>
      <c r="L82" s="1">
        <v>107</v>
      </c>
      <c r="M82" s="4">
        <f t="shared" si="27"/>
        <v>0.13054023471211956</v>
      </c>
      <c r="N82" s="1">
        <v>1.04873666274182E-4</v>
      </c>
      <c r="O82" s="4">
        <f t="shared" si="28"/>
        <v>-0.46973344688696694</v>
      </c>
      <c r="P82" s="1">
        <v>7.70831712575092E-2</v>
      </c>
      <c r="Q82" s="4">
        <f t="shared" si="29"/>
        <v>-0.47512844682215388</v>
      </c>
      <c r="R82" s="1">
        <v>2.8989881829710602</v>
      </c>
      <c r="S82" s="4">
        <f t="shared" si="30"/>
        <v>-0.9777455304213899</v>
      </c>
      <c r="T82" s="1">
        <v>0.17225046527409901</v>
      </c>
      <c r="U82" s="4">
        <f t="shared" si="31"/>
        <v>-0.18067152819788795</v>
      </c>
      <c r="V82" s="1">
        <v>21.4109079999999</v>
      </c>
      <c r="W82" s="4">
        <f t="shared" si="32"/>
        <v>0.93125091609363986</v>
      </c>
      <c r="X82" s="1">
        <v>76.971556000000007</v>
      </c>
      <c r="Y82" s="4">
        <f t="shared" si="33"/>
        <v>-0.10841923236832109</v>
      </c>
      <c r="Z82" s="1">
        <v>146.506711999999</v>
      </c>
      <c r="AA82" s="4">
        <f t="shared" si="34"/>
        <v>-0.30415663865145992</v>
      </c>
      <c r="AB82" s="1">
        <v>21</v>
      </c>
      <c r="AC82" s="4">
        <f t="shared" si="35"/>
        <v>0.80395389818786478</v>
      </c>
      <c r="AD82" s="1">
        <v>73</v>
      </c>
      <c r="AE82" s="4">
        <f t="shared" si="36"/>
        <v>-0.13428015772972593</v>
      </c>
      <c r="AF82" s="1">
        <v>150</v>
      </c>
      <c r="AG82" s="4">
        <f t="shared" si="37"/>
        <v>-0.24732369013655753</v>
      </c>
      <c r="AH82" s="1">
        <v>128.618471999999</v>
      </c>
      <c r="AI82" s="4">
        <f t="shared" si="38"/>
        <v>6.8672319032106618E-2</v>
      </c>
      <c r="AJ82" s="1">
        <v>132</v>
      </c>
      <c r="AK82" s="4">
        <f t="shared" si="39"/>
        <v>0.18135498524337768</v>
      </c>
      <c r="AL82" s="1">
        <v>6.1721339661733996</v>
      </c>
      <c r="AM82" s="4">
        <f t="shared" si="40"/>
        <v>-0.21902551572260129</v>
      </c>
      <c r="AN82" s="1">
        <v>21.3606963459812</v>
      </c>
      <c r="AO82" s="4">
        <f t="shared" si="41"/>
        <v>-5.4207936458259477E-2</v>
      </c>
      <c r="AP82" s="1">
        <v>3.0078047025961101E-2</v>
      </c>
      <c r="AQ82" s="4">
        <f t="shared" si="42"/>
        <v>0.24827802511406102</v>
      </c>
      <c r="AR82" s="1">
        <v>0.172312919469578</v>
      </c>
      <c r="AS82" s="4">
        <f t="shared" si="43"/>
        <v>0.25727624398560389</v>
      </c>
      <c r="AT82">
        <v>3.49</v>
      </c>
    </row>
    <row r="83" spans="1:46" x14ac:dyDescent="0.25">
      <c r="B83" s="1">
        <v>142.15706</v>
      </c>
      <c r="C83" s="4">
        <f t="shared" si="22"/>
        <v>-0.67261828960612946</v>
      </c>
      <c r="D83" s="1">
        <v>123.363208</v>
      </c>
      <c r="E83" s="4">
        <f t="shared" si="23"/>
        <v>6.6914082781845921E-2</v>
      </c>
      <c r="F83" s="1">
        <v>105.408519999999</v>
      </c>
      <c r="G83" s="4">
        <f t="shared" si="24"/>
        <v>0.24565571642399617</v>
      </c>
      <c r="H83" s="1">
        <v>145</v>
      </c>
      <c r="I83" s="4">
        <f t="shared" si="25"/>
        <v>-0.65952984036415341</v>
      </c>
      <c r="J83" s="1">
        <v>126</v>
      </c>
      <c r="K83" s="4">
        <f t="shared" si="26"/>
        <v>1.0668495166356009E-2</v>
      </c>
      <c r="L83" s="1">
        <v>108</v>
      </c>
      <c r="M83" s="4">
        <f t="shared" si="27"/>
        <v>0.23207152837710093</v>
      </c>
      <c r="N83" s="1">
        <v>1.0211844362754099E-4</v>
      </c>
      <c r="O83" s="4">
        <f t="shared" si="28"/>
        <v>-0.54508527138948837</v>
      </c>
      <c r="P83" s="1">
        <v>7.0781233167480806E-2</v>
      </c>
      <c r="Q83" s="4">
        <f t="shared" si="29"/>
        <v>-0.62252830451731334</v>
      </c>
      <c r="R83" s="1">
        <v>3.0934757540760298</v>
      </c>
      <c r="S83" s="4">
        <f t="shared" si="30"/>
        <v>-0.76084531525010091</v>
      </c>
      <c r="T83" s="1">
        <v>0.14843961749448301</v>
      </c>
      <c r="U83" s="4">
        <f t="shared" si="31"/>
        <v>-0.49460004194401469</v>
      </c>
      <c r="V83" s="1">
        <v>20.409863999999899</v>
      </c>
      <c r="W83" s="4">
        <f t="shared" si="32"/>
        <v>0.66186125990985567</v>
      </c>
      <c r="X83" s="1">
        <v>67.739940000000004</v>
      </c>
      <c r="Y83" s="4">
        <f t="shared" si="33"/>
        <v>-0.44196833944962477</v>
      </c>
      <c r="Z83" s="1">
        <v>142.15706</v>
      </c>
      <c r="AA83" s="4">
        <f t="shared" si="34"/>
        <v>-0.67262142368206679</v>
      </c>
      <c r="AB83" s="1">
        <v>20</v>
      </c>
      <c r="AC83" s="4">
        <f t="shared" si="35"/>
        <v>0.53888214190128614</v>
      </c>
      <c r="AD83" s="1">
        <v>65</v>
      </c>
      <c r="AE83" s="4">
        <f t="shared" si="36"/>
        <v>-0.43051032387287935</v>
      </c>
      <c r="AF83" s="1">
        <v>145</v>
      </c>
      <c r="AG83" s="4">
        <f t="shared" si="37"/>
        <v>-0.65952984036415341</v>
      </c>
      <c r="AH83" s="1">
        <v>126.474131999999</v>
      </c>
      <c r="AI83" s="4">
        <f t="shared" si="38"/>
        <v>-0.47227658151626634</v>
      </c>
      <c r="AJ83" s="1">
        <v>129</v>
      </c>
      <c r="AK83" s="4">
        <f t="shared" si="39"/>
        <v>-0.50628266713776515</v>
      </c>
      <c r="AL83" s="1">
        <v>6.3803584054577103</v>
      </c>
      <c r="AM83" s="4">
        <f t="shared" si="40"/>
        <v>0.52807332229353221</v>
      </c>
      <c r="AN83" s="1">
        <v>22.3248022353295</v>
      </c>
      <c r="AO83" s="4">
        <f t="shared" si="41"/>
        <v>0.22558404501123419</v>
      </c>
      <c r="AP83" s="1">
        <v>2.44450732906717E-2</v>
      </c>
      <c r="AQ83" s="4">
        <f t="shared" si="42"/>
        <v>-0.66113041188514232</v>
      </c>
      <c r="AR83" s="1">
        <v>0.14649836009835401</v>
      </c>
      <c r="AS83" s="4">
        <f t="shared" si="43"/>
        <v>-0.71063207308992837</v>
      </c>
      <c r="AT83">
        <v>4.84</v>
      </c>
    </row>
    <row r="84" spans="1:46" x14ac:dyDescent="0.25">
      <c r="B84" s="1">
        <v>139.703451999999</v>
      </c>
      <c r="C84" s="4">
        <f t="shared" si="22"/>
        <v>-0.88046863814716958</v>
      </c>
      <c r="D84" s="1">
        <v>119.749843999999</v>
      </c>
      <c r="E84" s="4">
        <f t="shared" si="23"/>
        <v>-0.85107840842256277</v>
      </c>
      <c r="F84" s="1">
        <v>99.344828000000007</v>
      </c>
      <c r="G84" s="4">
        <f t="shared" si="24"/>
        <v>-0.36368414562473966</v>
      </c>
      <c r="H84" s="1">
        <v>143</v>
      </c>
      <c r="I84" s="4">
        <f t="shared" si="25"/>
        <v>-0.82441230045519176</v>
      </c>
      <c r="J84" s="1">
        <v>123</v>
      </c>
      <c r="K84" s="4">
        <f t="shared" si="26"/>
        <v>-0.7174562999374442</v>
      </c>
      <c r="L84" s="1">
        <v>102</v>
      </c>
      <c r="M84" s="4">
        <f t="shared" si="27"/>
        <v>-0.3771162336127874</v>
      </c>
      <c r="N84" s="1">
        <v>1.14404772996621E-4</v>
      </c>
      <c r="O84" s="4">
        <f t="shared" si="28"/>
        <v>-0.20906983701877932</v>
      </c>
      <c r="P84" s="1">
        <v>7.6906357743861495E-2</v>
      </c>
      <c r="Q84" s="4">
        <f t="shared" si="29"/>
        <v>-0.47926404548687124</v>
      </c>
      <c r="R84" s="1">
        <v>2.9557551927427999</v>
      </c>
      <c r="S84" s="4">
        <f t="shared" si="30"/>
        <v>-0.91443672069043036</v>
      </c>
      <c r="T84" s="1">
        <v>0.16883043040510401</v>
      </c>
      <c r="U84" s="4">
        <f t="shared" si="31"/>
        <v>-0.22576217231609771</v>
      </c>
      <c r="V84" s="1">
        <v>21.208088</v>
      </c>
      <c r="W84" s="4">
        <f t="shared" si="32"/>
        <v>0.87667028820199067</v>
      </c>
      <c r="X84" s="1">
        <v>74.966939999999894</v>
      </c>
      <c r="Y84" s="4">
        <f t="shared" si="33"/>
        <v>-0.18084835819427961</v>
      </c>
      <c r="Z84" s="1">
        <v>139.703451999999</v>
      </c>
      <c r="AA84" s="4">
        <f t="shared" si="34"/>
        <v>-0.8804698088563182</v>
      </c>
      <c r="AB84" s="1">
        <v>21</v>
      </c>
      <c r="AC84" s="4">
        <f t="shared" si="35"/>
        <v>0.80395389818786478</v>
      </c>
      <c r="AD84" s="1">
        <v>72</v>
      </c>
      <c r="AE84" s="4">
        <f t="shared" si="36"/>
        <v>-0.17130892849762011</v>
      </c>
      <c r="AF84" s="1">
        <v>143</v>
      </c>
      <c r="AG84" s="4">
        <f t="shared" si="37"/>
        <v>-0.82441230045519176</v>
      </c>
      <c r="AH84" s="1">
        <v>122.859887999999</v>
      </c>
      <c r="AI84" s="4">
        <f t="shared" si="38"/>
        <v>-1.3840355927334957</v>
      </c>
      <c r="AJ84" s="1">
        <v>126</v>
      </c>
      <c r="AK84" s="4">
        <f t="shared" si="39"/>
        <v>-1.1939203195189079</v>
      </c>
      <c r="AL84" s="1">
        <v>5.9613084141243204</v>
      </c>
      <c r="AM84" s="4">
        <f t="shared" si="40"/>
        <v>-0.97545701579697708</v>
      </c>
      <c r="AN84" s="1">
        <v>18.100795800943501</v>
      </c>
      <c r="AO84" s="4">
        <f t="shared" si="41"/>
        <v>-1.0002596543936433</v>
      </c>
      <c r="AP84" s="1">
        <v>3.3914281375416397E-2</v>
      </c>
      <c r="AQ84" s="4">
        <f t="shared" si="42"/>
        <v>0.86761410719887455</v>
      </c>
      <c r="AR84" s="1">
        <v>0.184103664237004</v>
      </c>
      <c r="AS84" s="4">
        <f t="shared" si="43"/>
        <v>0.69936629715257881</v>
      </c>
      <c r="AT84">
        <v>3.76</v>
      </c>
    </row>
    <row r="85" spans="1:46" x14ac:dyDescent="0.25">
      <c r="B85" s="1">
        <v>154.20500000000001</v>
      </c>
      <c r="C85" s="4">
        <f t="shared" si="22"/>
        <v>0.34798831430147248</v>
      </c>
      <c r="D85" s="1">
        <v>130.50671600000001</v>
      </c>
      <c r="E85" s="4">
        <f t="shared" si="23"/>
        <v>1.8817566242077362</v>
      </c>
      <c r="F85" s="1">
        <v>112.39342000000001</v>
      </c>
      <c r="G85" s="4">
        <f t="shared" si="24"/>
        <v>0.94756768728688523</v>
      </c>
      <c r="H85" s="1">
        <v>157</v>
      </c>
      <c r="I85" s="4">
        <f t="shared" si="25"/>
        <v>0.3297649201820767</v>
      </c>
      <c r="J85" s="1">
        <v>133</v>
      </c>
      <c r="K85" s="4">
        <f t="shared" si="26"/>
        <v>1.7096263504085565</v>
      </c>
      <c r="L85" s="1">
        <v>115</v>
      </c>
      <c r="M85" s="4">
        <f t="shared" si="27"/>
        <v>0.94279058403197069</v>
      </c>
      <c r="N85" s="1">
        <v>9.5182572976750896E-5</v>
      </c>
      <c r="O85" s="4">
        <f t="shared" si="28"/>
        <v>-0.73477248548366803</v>
      </c>
      <c r="P85" s="1">
        <v>8.3236068866235205E-2</v>
      </c>
      <c r="Q85" s="4">
        <f t="shared" si="29"/>
        <v>-0.3312145874692427</v>
      </c>
      <c r="R85" s="1">
        <v>3.6166727469147499</v>
      </c>
      <c r="S85" s="4">
        <f t="shared" si="30"/>
        <v>-0.17735537972902327</v>
      </c>
      <c r="T85" s="1">
        <v>0.15683356262951501</v>
      </c>
      <c r="U85" s="4">
        <f t="shared" si="31"/>
        <v>-0.38393204956102267</v>
      </c>
      <c r="V85" s="1">
        <v>17.752116000000001</v>
      </c>
      <c r="W85" s="4">
        <f t="shared" si="32"/>
        <v>-5.3361867088670113E-2</v>
      </c>
      <c r="X85" s="1">
        <v>70.103508000000005</v>
      </c>
      <c r="Y85" s="4">
        <f t="shared" si="33"/>
        <v>-0.35656985711176076</v>
      </c>
      <c r="Z85" s="1">
        <v>154.20500000000001</v>
      </c>
      <c r="AA85" s="4">
        <f t="shared" si="34"/>
        <v>0.3479755395146848</v>
      </c>
      <c r="AB85" s="1">
        <v>18</v>
      </c>
      <c r="AC85" s="4">
        <f t="shared" si="35"/>
        <v>8.7386293281289332E-3</v>
      </c>
      <c r="AD85" s="1">
        <v>68</v>
      </c>
      <c r="AE85" s="4">
        <f t="shared" si="36"/>
        <v>-0.31942401156919681</v>
      </c>
      <c r="AF85" s="1">
        <v>157</v>
      </c>
      <c r="AG85" s="4">
        <f t="shared" si="37"/>
        <v>0.3297649201820767</v>
      </c>
      <c r="AH85" s="1">
        <v>134.94466800000001</v>
      </c>
      <c r="AI85" s="4">
        <f t="shared" si="38"/>
        <v>1.6645707170725568</v>
      </c>
      <c r="AJ85" s="1">
        <v>137</v>
      </c>
      <c r="AK85" s="4">
        <f t="shared" si="39"/>
        <v>1.3274177392119491</v>
      </c>
      <c r="AL85" s="1">
        <v>6.1874884965545602</v>
      </c>
      <c r="AM85" s="4">
        <f t="shared" si="40"/>
        <v>-0.16393423131104626</v>
      </c>
      <c r="AN85" s="1">
        <v>19.992849681067899</v>
      </c>
      <c r="AO85" s="4">
        <f t="shared" si="41"/>
        <v>-0.45116903061901681</v>
      </c>
      <c r="AP85" s="1">
        <v>2.9826739328635901E-2</v>
      </c>
      <c r="AQ85" s="4">
        <f t="shared" si="42"/>
        <v>0.20770596655845025</v>
      </c>
      <c r="AR85" s="1">
        <v>0.17148657957520499</v>
      </c>
      <c r="AS85" s="4">
        <f t="shared" si="43"/>
        <v>0.22629290450677775</v>
      </c>
      <c r="AT85">
        <v>4.16</v>
      </c>
    </row>
    <row r="86" spans="1:46" x14ac:dyDescent="0.25">
      <c r="B86" s="1">
        <v>153.735659999999</v>
      </c>
      <c r="C86" s="4">
        <f t="shared" si="22"/>
        <v>0.30822952537332166</v>
      </c>
      <c r="D86" s="1">
        <v>128.53281200000001</v>
      </c>
      <c r="E86" s="4">
        <f t="shared" si="23"/>
        <v>1.3802768257822662</v>
      </c>
      <c r="F86" s="1">
        <v>108.701775999999</v>
      </c>
      <c r="G86" s="4">
        <f t="shared" si="24"/>
        <v>0.57659471476551882</v>
      </c>
      <c r="H86" s="1">
        <v>157</v>
      </c>
      <c r="I86" s="4">
        <f t="shared" si="25"/>
        <v>0.3297649201820767</v>
      </c>
      <c r="J86" s="1">
        <v>132</v>
      </c>
      <c r="K86" s="4">
        <f t="shared" si="26"/>
        <v>1.4669180853739563</v>
      </c>
      <c r="L86" s="1">
        <v>112</v>
      </c>
      <c r="M86" s="4">
        <f t="shared" si="27"/>
        <v>0.63819670303702647</v>
      </c>
      <c r="N86" s="1">
        <v>1.02393070496409E-4</v>
      </c>
      <c r="O86" s="4">
        <f t="shared" si="28"/>
        <v>-0.53757457687198817</v>
      </c>
      <c r="P86" s="1">
        <v>8.9286797853923905E-2</v>
      </c>
      <c r="Q86" s="4">
        <f t="shared" si="29"/>
        <v>-0.18969041204953904</v>
      </c>
      <c r="R86" s="1">
        <v>3.5417580806166602</v>
      </c>
      <c r="S86" s="4">
        <f t="shared" si="30"/>
        <v>-0.26090317225490656</v>
      </c>
      <c r="T86" s="1">
        <v>0.17159855196878199</v>
      </c>
      <c r="U86" s="4">
        <f t="shared" si="31"/>
        <v>-0.18926652560930726</v>
      </c>
      <c r="V86" s="1">
        <v>17.930848000000001</v>
      </c>
      <c r="W86" s="4">
        <f t="shared" si="32"/>
        <v>-5.2635297238388798E-3</v>
      </c>
      <c r="X86" s="1">
        <v>76.345516000000003</v>
      </c>
      <c r="Y86" s="4">
        <f t="shared" si="33"/>
        <v>-0.13103879139213451</v>
      </c>
      <c r="Z86" s="1">
        <v>153.73570799999899</v>
      </c>
      <c r="AA86" s="4">
        <f t="shared" si="34"/>
        <v>0.30822119229403389</v>
      </c>
      <c r="AB86" s="1">
        <v>18</v>
      </c>
      <c r="AC86" s="4">
        <f t="shared" si="35"/>
        <v>8.7386293281289332E-3</v>
      </c>
      <c r="AD86" s="1">
        <v>73</v>
      </c>
      <c r="AE86" s="4">
        <f t="shared" si="36"/>
        <v>-0.13428015772972593</v>
      </c>
      <c r="AF86" s="1">
        <v>157</v>
      </c>
      <c r="AG86" s="4">
        <f t="shared" si="37"/>
        <v>0.3297649201820767</v>
      </c>
      <c r="AH86" s="1">
        <v>133.30881199999899</v>
      </c>
      <c r="AI86" s="4">
        <f t="shared" si="38"/>
        <v>1.2518961856754802</v>
      </c>
      <c r="AJ86" s="1">
        <v>137</v>
      </c>
      <c r="AK86" s="4">
        <f t="shared" si="39"/>
        <v>1.3274177392119491</v>
      </c>
      <c r="AL86" s="1">
        <v>5.9990833796531398</v>
      </c>
      <c r="AM86" s="4">
        <f t="shared" si="40"/>
        <v>-0.83992233528742155</v>
      </c>
      <c r="AN86" s="1">
        <v>20.525449548028199</v>
      </c>
      <c r="AO86" s="4">
        <f t="shared" si="41"/>
        <v>-0.2966038798885911</v>
      </c>
      <c r="AP86" s="1">
        <v>3.6072931966461198E-2</v>
      </c>
      <c r="AQ86" s="4">
        <f t="shared" si="42"/>
        <v>1.2161147664032801</v>
      </c>
      <c r="AR86" s="1">
        <v>0.19167618122358501</v>
      </c>
      <c r="AS86" s="4">
        <f t="shared" si="43"/>
        <v>0.98329530276163268</v>
      </c>
      <c r="AT86">
        <v>2.8</v>
      </c>
    </row>
    <row r="87" spans="1:46" x14ac:dyDescent="0.25">
      <c r="B87" s="1">
        <v>156.23620399999899</v>
      </c>
      <c r="C87" s="4">
        <f t="shared" si="22"/>
        <v>0.52005592223133379</v>
      </c>
      <c r="D87" s="1">
        <v>126.25195600000001</v>
      </c>
      <c r="E87" s="4">
        <f t="shared" si="23"/>
        <v>0.80081439644551955</v>
      </c>
      <c r="F87" s="1">
        <v>101.190864</v>
      </c>
      <c r="G87" s="4">
        <f t="shared" si="24"/>
        <v>-0.17817615452341304</v>
      </c>
      <c r="H87" s="1">
        <v>159</v>
      </c>
      <c r="I87" s="4">
        <f t="shared" si="25"/>
        <v>0.49464738027311506</v>
      </c>
      <c r="J87" s="1">
        <v>129</v>
      </c>
      <c r="K87" s="4">
        <f t="shared" si="26"/>
        <v>0.73879329027015617</v>
      </c>
      <c r="L87" s="1">
        <v>104</v>
      </c>
      <c r="M87" s="4">
        <f t="shared" si="27"/>
        <v>-0.17405364628282463</v>
      </c>
      <c r="N87" s="1">
        <v>1.19869227676399E-4</v>
      </c>
      <c r="O87" s="4">
        <f t="shared" si="28"/>
        <v>-5.9623972622084631E-2</v>
      </c>
      <c r="P87" s="1">
        <v>0.106143379602175</v>
      </c>
      <c r="Q87" s="4">
        <f t="shared" si="29"/>
        <v>0.20457841690809975</v>
      </c>
      <c r="R87" s="1">
        <v>3.3928923767567598</v>
      </c>
      <c r="S87" s="4">
        <f t="shared" si="30"/>
        <v>-0.42692408050827063</v>
      </c>
      <c r="T87" s="1">
        <v>0.213828873659859</v>
      </c>
      <c r="U87" s="4">
        <f t="shared" si="31"/>
        <v>0.36750920309237883</v>
      </c>
      <c r="V87" s="1">
        <v>18.65896</v>
      </c>
      <c r="W87" s="4">
        <f t="shared" si="32"/>
        <v>0.19067774892453943</v>
      </c>
      <c r="X87" s="1">
        <v>91.343856000000002</v>
      </c>
      <c r="Y87" s="4">
        <f t="shared" si="33"/>
        <v>0.41086881337628289</v>
      </c>
      <c r="Z87" s="1">
        <v>156.23620399999899</v>
      </c>
      <c r="AA87" s="4">
        <f t="shared" si="34"/>
        <v>0.52004152208365939</v>
      </c>
      <c r="AB87" s="1">
        <v>19</v>
      </c>
      <c r="AC87" s="4">
        <f t="shared" si="35"/>
        <v>0.27381038561470755</v>
      </c>
      <c r="AD87" s="1">
        <v>88</v>
      </c>
      <c r="AE87" s="4">
        <f t="shared" si="36"/>
        <v>0.42115140378868671</v>
      </c>
      <c r="AF87" s="1">
        <v>159</v>
      </c>
      <c r="AG87" s="4">
        <f t="shared" si="37"/>
        <v>0.49464738027311506</v>
      </c>
      <c r="AH87" s="1">
        <v>132.028435999999</v>
      </c>
      <c r="AI87" s="4">
        <f t="shared" si="38"/>
        <v>0.9288979720113606</v>
      </c>
      <c r="AJ87" s="1">
        <v>135</v>
      </c>
      <c r="AK87" s="4">
        <f t="shared" si="39"/>
        <v>0.8689926376245205</v>
      </c>
      <c r="AL87" s="1">
        <v>6.0126168222170504</v>
      </c>
      <c r="AM87" s="4">
        <f t="shared" si="40"/>
        <v>-0.79136502256943475</v>
      </c>
      <c r="AN87" s="1">
        <v>19.521884012407799</v>
      </c>
      <c r="AO87" s="4">
        <f t="shared" si="41"/>
        <v>-0.58784739665159813</v>
      </c>
      <c r="AP87" s="1">
        <v>3.5428785904787402E-2</v>
      </c>
      <c r="AQ87" s="4">
        <f t="shared" si="42"/>
        <v>1.1121214068255325</v>
      </c>
      <c r="AR87" s="1">
        <v>0.19465079926651799</v>
      </c>
      <c r="AS87" s="4">
        <f t="shared" si="43"/>
        <v>1.094827616851302</v>
      </c>
      <c r="AT87">
        <v>3.74</v>
      </c>
    </row>
    <row r="88" spans="1:46" x14ac:dyDescent="0.25">
      <c r="B88" s="1">
        <v>152.03125600000001</v>
      </c>
      <c r="C88" s="4">
        <f t="shared" si="22"/>
        <v>0.16384584001918662</v>
      </c>
      <c r="D88" s="1">
        <v>119.975859999999</v>
      </c>
      <c r="E88" s="4">
        <f t="shared" si="23"/>
        <v>-0.79365795731605937</v>
      </c>
      <c r="F88" s="1">
        <v>95.242323999999897</v>
      </c>
      <c r="G88" s="4">
        <f t="shared" si="24"/>
        <v>-0.77594440248060714</v>
      </c>
      <c r="H88" s="1">
        <v>154</v>
      </c>
      <c r="I88" s="4">
        <f t="shared" si="25"/>
        <v>8.2441230045519176E-2</v>
      </c>
      <c r="J88" s="1">
        <v>122</v>
      </c>
      <c r="K88" s="4">
        <f t="shared" si="26"/>
        <v>-0.96016456497204417</v>
      </c>
      <c r="L88" s="1">
        <v>97</v>
      </c>
      <c r="M88" s="4">
        <f t="shared" si="27"/>
        <v>-0.88477270193769442</v>
      </c>
      <c r="N88" s="1">
        <v>1.4052518565882299E-4</v>
      </c>
      <c r="O88" s="4">
        <f t="shared" si="28"/>
        <v>0.50529012704990128</v>
      </c>
      <c r="P88" s="1">
        <v>0.11784763748607199</v>
      </c>
      <c r="Q88" s="4">
        <f t="shared" si="29"/>
        <v>0.4783364135541906</v>
      </c>
      <c r="R88" s="1">
        <v>3.5920592995680001</v>
      </c>
      <c r="S88" s="4">
        <f t="shared" si="30"/>
        <v>-0.20480526763335538</v>
      </c>
      <c r="T88" s="1">
        <v>0.22966033006841999</v>
      </c>
      <c r="U88" s="4">
        <f t="shared" si="31"/>
        <v>0.57623531090576019</v>
      </c>
      <c r="V88" s="1">
        <v>17.907052</v>
      </c>
      <c r="W88" s="4">
        <f t="shared" si="32"/>
        <v>-1.1667240508329417E-2</v>
      </c>
      <c r="X88" s="1">
        <v>95.746908000000005</v>
      </c>
      <c r="Y88" s="4">
        <f t="shared" si="33"/>
        <v>0.56995624325124183</v>
      </c>
      <c r="Z88" s="1">
        <v>152.03125600000001</v>
      </c>
      <c r="AA88" s="4">
        <f t="shared" si="34"/>
        <v>0.16383480465319342</v>
      </c>
      <c r="AB88" s="1">
        <v>18</v>
      </c>
      <c r="AC88" s="4">
        <f t="shared" si="35"/>
        <v>8.7386293281289332E-3</v>
      </c>
      <c r="AD88" s="1">
        <v>94</v>
      </c>
      <c r="AE88" s="4">
        <f t="shared" si="36"/>
        <v>0.64332402839605174</v>
      </c>
      <c r="AF88" s="1">
        <v>154</v>
      </c>
      <c r="AG88" s="4">
        <f t="shared" si="37"/>
        <v>8.2441230045519176E-2</v>
      </c>
      <c r="AH88" s="1">
        <v>126.140851999999</v>
      </c>
      <c r="AI88" s="4">
        <f t="shared" si="38"/>
        <v>-0.55635254408505808</v>
      </c>
      <c r="AJ88" s="1">
        <v>128</v>
      </c>
      <c r="AK88" s="4">
        <f t="shared" si="39"/>
        <v>-0.73549521793147943</v>
      </c>
      <c r="AL88" s="1">
        <v>5.5593237099264998</v>
      </c>
      <c r="AM88" s="4">
        <f t="shared" si="40"/>
        <v>-2.4177579600986658</v>
      </c>
      <c r="AN88" s="1">
        <v>13.840364905380699</v>
      </c>
      <c r="AO88" s="4">
        <f t="shared" si="41"/>
        <v>-2.2366740517677091</v>
      </c>
      <c r="AP88" s="1">
        <v>4.3884671699616101E-2</v>
      </c>
      <c r="AQ88" s="4">
        <f t="shared" si="42"/>
        <v>2.4772713694365081</v>
      </c>
      <c r="AR88" s="1">
        <v>0.22295112736846801</v>
      </c>
      <c r="AS88" s="4">
        <f t="shared" si="43"/>
        <v>2.1559390056584413</v>
      </c>
      <c r="AT88">
        <v>3.11</v>
      </c>
    </row>
    <row r="89" spans="1:46" x14ac:dyDescent="0.25">
      <c r="B89" s="1">
        <v>151.272775999999</v>
      </c>
      <c r="C89" s="4">
        <f t="shared" si="22"/>
        <v>9.9593387157297111E-2</v>
      </c>
      <c r="D89" s="1">
        <v>122.477996</v>
      </c>
      <c r="E89" s="4">
        <f t="shared" si="23"/>
        <v>-0.15797828043531359</v>
      </c>
      <c r="F89" s="1">
        <v>97.299648000000005</v>
      </c>
      <c r="G89" s="4">
        <f t="shared" si="24"/>
        <v>-0.56920409932044869</v>
      </c>
      <c r="H89" s="1">
        <v>153</v>
      </c>
      <c r="I89" s="4">
        <f t="shared" si="25"/>
        <v>0</v>
      </c>
      <c r="J89" s="1">
        <v>124</v>
      </c>
      <c r="K89" s="4">
        <f t="shared" si="26"/>
        <v>-0.47474803490284412</v>
      </c>
      <c r="L89" s="1">
        <v>99</v>
      </c>
      <c r="M89" s="4">
        <f t="shared" si="27"/>
        <v>-0.68171011460773157</v>
      </c>
      <c r="N89" s="1">
        <v>1.2800769250007299E-4</v>
      </c>
      <c r="O89" s="4">
        <f t="shared" si="28"/>
        <v>0.16295265793118849</v>
      </c>
      <c r="P89" s="1">
        <v>0.105186114324455</v>
      </c>
      <c r="Q89" s="4">
        <f t="shared" si="29"/>
        <v>0.18218835789820406</v>
      </c>
      <c r="R89" s="1">
        <v>3.28726523281034</v>
      </c>
      <c r="S89" s="4">
        <f t="shared" si="30"/>
        <v>-0.54472364024230524</v>
      </c>
      <c r="T89" s="1">
        <v>0.21713240403529199</v>
      </c>
      <c r="U89" s="4">
        <f t="shared" si="31"/>
        <v>0.41106382115863177</v>
      </c>
      <c r="V89" s="1">
        <v>19.188696</v>
      </c>
      <c r="W89" s="4">
        <f t="shared" si="32"/>
        <v>0.33323431877378973</v>
      </c>
      <c r="X89" s="1">
        <v>92.2335759999999</v>
      </c>
      <c r="Y89" s="4">
        <f t="shared" si="33"/>
        <v>0.44301543987724906</v>
      </c>
      <c r="Z89" s="1">
        <v>151.272775999999</v>
      </c>
      <c r="AA89" s="4">
        <f t="shared" si="34"/>
        <v>9.9582958723805723E-2</v>
      </c>
      <c r="AB89" s="1">
        <v>19</v>
      </c>
      <c r="AC89" s="4">
        <f t="shared" si="35"/>
        <v>0.27381038561470755</v>
      </c>
      <c r="AD89" s="1">
        <v>90</v>
      </c>
      <c r="AE89" s="4">
        <f t="shared" si="36"/>
        <v>0.49520894532447507</v>
      </c>
      <c r="AF89" s="1">
        <v>153</v>
      </c>
      <c r="AG89" s="4">
        <f t="shared" si="37"/>
        <v>0</v>
      </c>
      <c r="AH89" s="1">
        <v>127.763419999999</v>
      </c>
      <c r="AI89" s="4">
        <f t="shared" si="38"/>
        <v>-0.14703015320256127</v>
      </c>
      <c r="AJ89" s="1">
        <v>130</v>
      </c>
      <c r="AK89" s="4">
        <f t="shared" si="39"/>
        <v>-0.27707011634405088</v>
      </c>
      <c r="AL89" s="1">
        <v>6.1181644670351298</v>
      </c>
      <c r="AM89" s="4">
        <f t="shared" si="40"/>
        <v>-0.41266537006967041</v>
      </c>
      <c r="AN89" s="1">
        <v>18.606537181958402</v>
      </c>
      <c r="AO89" s="4">
        <f t="shared" si="41"/>
        <v>-0.85348907175470978</v>
      </c>
      <c r="AP89" s="1">
        <v>2.906790865337E-2</v>
      </c>
      <c r="AQ89" s="4">
        <f t="shared" si="42"/>
        <v>8.5197492212588821E-2</v>
      </c>
      <c r="AR89" s="1">
        <v>0.16787214943620499</v>
      </c>
      <c r="AS89" s="4">
        <f t="shared" si="43"/>
        <v>9.0771048692095166E-2</v>
      </c>
      <c r="AT89">
        <v>4.5</v>
      </c>
    </row>
    <row r="90" spans="1:46" x14ac:dyDescent="0.25">
      <c r="B90" s="1">
        <v>153.95589200000001</v>
      </c>
      <c r="C90" s="4">
        <f t="shared" si="22"/>
        <v>0.3268858461711347</v>
      </c>
      <c r="D90" s="1">
        <v>123.700035999999</v>
      </c>
      <c r="E90" s="4">
        <f t="shared" si="23"/>
        <v>0.15248685508665585</v>
      </c>
      <c r="F90" s="1">
        <v>99.357575999999895</v>
      </c>
      <c r="G90" s="4">
        <f t="shared" si="24"/>
        <v>-0.3624031002548016</v>
      </c>
      <c r="H90" s="1">
        <v>157</v>
      </c>
      <c r="I90" s="4">
        <f t="shared" si="25"/>
        <v>0.3297649201820767</v>
      </c>
      <c r="J90" s="1">
        <v>127</v>
      </c>
      <c r="K90" s="4">
        <f t="shared" si="26"/>
        <v>0.25337676020095606</v>
      </c>
      <c r="L90" s="1">
        <v>102</v>
      </c>
      <c r="M90" s="4">
        <f t="shared" si="27"/>
        <v>-0.3771162336127874</v>
      </c>
      <c r="N90" s="1">
        <v>1.2603238737061301E-4</v>
      </c>
      <c r="O90" s="4">
        <f t="shared" si="28"/>
        <v>0.10893058256988915</v>
      </c>
      <c r="P90" s="1">
        <v>0.108968881802516</v>
      </c>
      <c r="Q90" s="4">
        <f t="shared" si="29"/>
        <v>0.27066580404168983</v>
      </c>
      <c r="R90" s="1">
        <v>3.4858503207974798</v>
      </c>
      <c r="S90" s="4">
        <f t="shared" si="30"/>
        <v>-0.32325371252660373</v>
      </c>
      <c r="T90" s="1">
        <v>0.21553656989134101</v>
      </c>
      <c r="U90" s="4">
        <f t="shared" si="31"/>
        <v>0.39002392179710083</v>
      </c>
      <c r="V90" s="1">
        <v>18.164688000000002</v>
      </c>
      <c r="W90" s="4">
        <f t="shared" si="32"/>
        <v>5.7664850249485221E-2</v>
      </c>
      <c r="X90" s="1">
        <v>91.719955999999897</v>
      </c>
      <c r="Y90" s="4">
        <f t="shared" si="33"/>
        <v>0.42445774722851887</v>
      </c>
      <c r="Z90" s="1">
        <v>153.95589200000001</v>
      </c>
      <c r="AA90" s="4">
        <f t="shared" si="34"/>
        <v>0.3268732707195196</v>
      </c>
      <c r="AB90" s="1">
        <v>18</v>
      </c>
      <c r="AC90" s="4">
        <f t="shared" si="35"/>
        <v>8.7386293281289332E-3</v>
      </c>
      <c r="AD90" s="1">
        <v>88</v>
      </c>
      <c r="AE90" s="4">
        <f t="shared" si="36"/>
        <v>0.42115140378868671</v>
      </c>
      <c r="AF90" s="1">
        <v>157</v>
      </c>
      <c r="AG90" s="4">
        <f t="shared" si="37"/>
        <v>0.3297649201820767</v>
      </c>
      <c r="AH90" s="1">
        <v>129.653672</v>
      </c>
      <c r="AI90" s="4">
        <f t="shared" si="38"/>
        <v>0.32982041208088414</v>
      </c>
      <c r="AJ90" s="1">
        <v>133</v>
      </c>
      <c r="AK90" s="4">
        <f t="shared" si="39"/>
        <v>0.41056753603709195</v>
      </c>
      <c r="AL90" s="1">
        <v>5.8997185656316198</v>
      </c>
      <c r="AM90" s="4">
        <f t="shared" si="40"/>
        <v>-1.1964383011861481</v>
      </c>
      <c r="AN90" s="1">
        <v>17.846059086431801</v>
      </c>
      <c r="AO90" s="4">
        <f t="shared" si="41"/>
        <v>-1.0741864822387004</v>
      </c>
      <c r="AP90" s="1">
        <v>3.6509969646973901E-2</v>
      </c>
      <c r="AQ90" s="4">
        <f t="shared" si="42"/>
        <v>1.2866717710374223</v>
      </c>
      <c r="AR90" s="1">
        <v>0.202152602829444</v>
      </c>
      <c r="AS90" s="4">
        <f t="shared" si="43"/>
        <v>1.3761052461614114</v>
      </c>
      <c r="AT90">
        <v>3.41</v>
      </c>
    </row>
    <row r="91" spans="1:46" x14ac:dyDescent="0.25">
      <c r="B91" s="1">
        <v>146.91144800000001</v>
      </c>
      <c r="C91" s="4">
        <f t="shared" si="22"/>
        <v>-0.26986397722251387</v>
      </c>
      <c r="D91" s="1">
        <v>121.584592</v>
      </c>
      <c r="E91" s="4">
        <f t="shared" si="23"/>
        <v>-0.38495186062589509</v>
      </c>
      <c r="F91" s="1">
        <v>99.6214879999999</v>
      </c>
      <c r="G91" s="4">
        <f t="shared" si="24"/>
        <v>-0.33588260718341284</v>
      </c>
      <c r="H91" s="1">
        <v>150</v>
      </c>
      <c r="I91" s="4">
        <f t="shared" si="25"/>
        <v>-0.24732369013655753</v>
      </c>
      <c r="J91" s="1">
        <v>125</v>
      </c>
      <c r="K91" s="4">
        <f t="shared" si="26"/>
        <v>-0.23203976986824404</v>
      </c>
      <c r="L91" s="1">
        <v>103</v>
      </c>
      <c r="M91" s="4">
        <f t="shared" si="27"/>
        <v>-0.27558493994780603</v>
      </c>
      <c r="N91" s="1">
        <v>1.2053762467434401E-4</v>
      </c>
      <c r="O91" s="4">
        <f t="shared" si="28"/>
        <v>-4.1344167413396367E-2</v>
      </c>
      <c r="P91" s="1">
        <v>9.4328601643435803E-2</v>
      </c>
      <c r="Q91" s="4">
        <f t="shared" si="29"/>
        <v>-7.1764600896795538E-2</v>
      </c>
      <c r="R91" s="1">
        <v>3.3063093449814702</v>
      </c>
      <c r="S91" s="4">
        <f t="shared" si="30"/>
        <v>-0.52348489473175075</v>
      </c>
      <c r="T91" s="1">
        <v>0.191820049553135</v>
      </c>
      <c r="U91" s="4">
        <f t="shared" si="31"/>
        <v>7.7339045982785348E-2</v>
      </c>
      <c r="V91" s="1">
        <v>18.958943999999899</v>
      </c>
      <c r="W91" s="4">
        <f t="shared" si="32"/>
        <v>0.27140605519340377</v>
      </c>
      <c r="X91" s="1">
        <v>83.946656000000004</v>
      </c>
      <c r="Y91" s="4">
        <f t="shared" si="33"/>
        <v>0.14359930661800588</v>
      </c>
      <c r="Z91" s="1">
        <v>146.91144800000001</v>
      </c>
      <c r="AA91" s="4">
        <f t="shared" si="34"/>
        <v>-0.26987091573970662</v>
      </c>
      <c r="AB91" s="1">
        <v>19</v>
      </c>
      <c r="AC91" s="4">
        <f t="shared" si="35"/>
        <v>0.27381038561470755</v>
      </c>
      <c r="AD91" s="1">
        <v>80</v>
      </c>
      <c r="AE91" s="4">
        <f t="shared" si="36"/>
        <v>0.12492123764553331</v>
      </c>
      <c r="AF91" s="1">
        <v>150</v>
      </c>
      <c r="AG91" s="4">
        <f t="shared" si="37"/>
        <v>-0.24732369013655753</v>
      </c>
      <c r="AH91" s="1">
        <v>126.026635999999</v>
      </c>
      <c r="AI91" s="4">
        <f t="shared" si="38"/>
        <v>-0.58516561459861116</v>
      </c>
      <c r="AJ91" s="1">
        <v>130</v>
      </c>
      <c r="AK91" s="4">
        <f t="shared" si="39"/>
        <v>-0.27707011634405088</v>
      </c>
      <c r="AL91" s="1">
        <v>6.1214718544134401</v>
      </c>
      <c r="AM91" s="4">
        <f t="shared" si="40"/>
        <v>-0.40079863014376294</v>
      </c>
      <c r="AN91" s="1">
        <v>20.2277059135114</v>
      </c>
      <c r="AO91" s="4">
        <f t="shared" si="41"/>
        <v>-0.383011692963663</v>
      </c>
      <c r="AP91" s="1">
        <v>3.0523495086147701E-2</v>
      </c>
      <c r="AQ91" s="4">
        <f t="shared" si="42"/>
        <v>0.32019283303173196</v>
      </c>
      <c r="AR91" s="1">
        <v>0.17265172011801</v>
      </c>
      <c r="AS91" s="4">
        <f t="shared" si="43"/>
        <v>0.26997946160524944</v>
      </c>
      <c r="AT91">
        <v>4.34</v>
      </c>
    </row>
    <row r="92" spans="1:46" x14ac:dyDescent="0.25">
      <c r="B92" s="1">
        <v>150.308288</v>
      </c>
      <c r="C92" s="4">
        <f t="shared" si="22"/>
        <v>1.7889558769323112E-2</v>
      </c>
      <c r="D92" s="1">
        <v>125.193392</v>
      </c>
      <c r="E92" s="4">
        <f t="shared" si="23"/>
        <v>0.53188112444219005</v>
      </c>
      <c r="F92" s="1">
        <v>104.13323200000001</v>
      </c>
      <c r="G92" s="4">
        <f t="shared" si="24"/>
        <v>0.1175021403531924</v>
      </c>
      <c r="H92" s="1">
        <v>154</v>
      </c>
      <c r="I92" s="4">
        <f t="shared" si="25"/>
        <v>8.2441230045519176E-2</v>
      </c>
      <c r="J92" s="1">
        <v>129</v>
      </c>
      <c r="K92" s="4">
        <f t="shared" si="26"/>
        <v>0.73879329027015617</v>
      </c>
      <c r="L92" s="1">
        <v>107</v>
      </c>
      <c r="M92" s="4">
        <f t="shared" si="27"/>
        <v>0.13054023471211956</v>
      </c>
      <c r="N92" s="1">
        <v>1.1056872188839E-4</v>
      </c>
      <c r="O92" s="4">
        <f t="shared" si="28"/>
        <v>-0.31398094111503866</v>
      </c>
      <c r="P92" s="1">
        <v>9.1160591107829106E-2</v>
      </c>
      <c r="Q92" s="4">
        <f t="shared" si="29"/>
        <v>-0.14586312351860206</v>
      </c>
      <c r="R92" s="1">
        <v>3.3850622217495001</v>
      </c>
      <c r="S92" s="4">
        <f t="shared" si="30"/>
        <v>-0.43565657840646549</v>
      </c>
      <c r="T92" s="1">
        <v>0.18147610500047301</v>
      </c>
      <c r="U92" s="4">
        <f t="shared" si="31"/>
        <v>-5.9038254386563009E-2</v>
      </c>
      <c r="V92" s="1">
        <v>18.555496000000002</v>
      </c>
      <c r="W92" s="4">
        <f t="shared" si="32"/>
        <v>0.16283468569515216</v>
      </c>
      <c r="X92" s="1">
        <v>80.022092000000001</v>
      </c>
      <c r="Y92" s="4">
        <f t="shared" si="33"/>
        <v>1.8002090511843949E-3</v>
      </c>
      <c r="Z92" s="1">
        <v>150.308288</v>
      </c>
      <c r="AA92" s="4">
        <f t="shared" si="34"/>
        <v>1.7879902115067563E-2</v>
      </c>
      <c r="AB92" s="1">
        <v>19</v>
      </c>
      <c r="AC92" s="4">
        <f t="shared" si="35"/>
        <v>0.27381038561470755</v>
      </c>
      <c r="AD92" s="1">
        <v>76</v>
      </c>
      <c r="AE92" s="4">
        <f t="shared" si="36"/>
        <v>-2.3193845426043393E-2</v>
      </c>
      <c r="AF92" s="1">
        <v>154</v>
      </c>
      <c r="AG92" s="4">
        <f t="shared" si="37"/>
        <v>8.2441230045519176E-2</v>
      </c>
      <c r="AH92" s="1">
        <v>129.67374000000001</v>
      </c>
      <c r="AI92" s="4">
        <f t="shared" si="38"/>
        <v>0.33488293133445851</v>
      </c>
      <c r="AJ92" s="1">
        <v>133</v>
      </c>
      <c r="AK92" s="4">
        <f t="shared" si="39"/>
        <v>0.41056753603709195</v>
      </c>
      <c r="AL92" s="1">
        <v>6.0395549690395898</v>
      </c>
      <c r="AM92" s="4">
        <f t="shared" si="40"/>
        <v>-0.69471230371183812</v>
      </c>
      <c r="AN92" s="1">
        <v>20.0008907404745</v>
      </c>
      <c r="AO92" s="4">
        <f t="shared" si="41"/>
        <v>-0.44883544468271724</v>
      </c>
      <c r="AP92" s="1">
        <v>3.29657265893189E-2</v>
      </c>
      <c r="AQ92" s="4">
        <f t="shared" si="42"/>
        <v>0.71447585980587125</v>
      </c>
      <c r="AR92" s="1">
        <v>0.17682379088195899</v>
      </c>
      <c r="AS92" s="4">
        <f t="shared" si="43"/>
        <v>0.42640986716759804</v>
      </c>
      <c r="AT92">
        <v>2.85</v>
      </c>
    </row>
    <row r="93" spans="1:46" x14ac:dyDescent="0.25">
      <c r="A93" t="s">
        <v>23</v>
      </c>
      <c r="B93">
        <f>COUNT(B2:B92)</f>
        <v>91</v>
      </c>
      <c r="D93">
        <f>COUNT(D2:D92)</f>
        <v>91</v>
      </c>
      <c r="F93">
        <f>COUNT(F2:F92)</f>
        <v>91</v>
      </c>
      <c r="H93">
        <f>COUNT(H2:H92)</f>
        <v>91</v>
      </c>
      <c r="J93">
        <f>COUNT(J2:J92)</f>
        <v>91</v>
      </c>
      <c r="L93">
        <f>COUNT(L2:L92)</f>
        <v>91</v>
      </c>
      <c r="N93">
        <f>COUNT(N2:N92)</f>
        <v>91</v>
      </c>
      <c r="P93">
        <f>COUNT(P2:P92)</f>
        <v>91</v>
      </c>
      <c r="R93">
        <f>COUNT(R2:R92)</f>
        <v>91</v>
      </c>
      <c r="T93">
        <f>COUNT(T2:T92)</f>
        <v>91</v>
      </c>
      <c r="V93">
        <f>COUNT(V2:V92)</f>
        <v>91</v>
      </c>
      <c r="X93">
        <f>COUNT(X2:X92)</f>
        <v>91</v>
      </c>
      <c r="Z93">
        <f>COUNT(Z2:Z92)</f>
        <v>91</v>
      </c>
      <c r="AB93">
        <f>COUNT(AB2:AB92)</f>
        <v>91</v>
      </c>
      <c r="AD93">
        <f>COUNT(AD2:AD92)</f>
        <v>91</v>
      </c>
      <c r="AF93">
        <f>COUNT(AF2:AF92)</f>
        <v>91</v>
      </c>
      <c r="AH93">
        <f>COUNT(AH2:AH92)</f>
        <v>91</v>
      </c>
      <c r="AJ93">
        <f>COUNT(AJ2:AJ92)</f>
        <v>91</v>
      </c>
      <c r="AL93">
        <f>COUNT(AL2:AL92)</f>
        <v>91</v>
      </c>
      <c r="AN93">
        <f>COUNT(AN2:AN92)</f>
        <v>91</v>
      </c>
      <c r="AP93">
        <f>COUNT(AP2:AP92)</f>
        <v>91</v>
      </c>
      <c r="AR93">
        <f>COUNT(AR2:AR92)</f>
        <v>91</v>
      </c>
    </row>
    <row r="94" spans="1:46" x14ac:dyDescent="0.25">
      <c r="A94" t="s">
        <v>24</v>
      </c>
      <c r="B94">
        <f>SKEW(B2:B92)</f>
        <v>0.61860822284868056</v>
      </c>
      <c r="D94">
        <f>SKEW(D2:D92)</f>
        <v>-0.35796519226794937</v>
      </c>
      <c r="F94">
        <f>SKEW(F2:F92)</f>
        <v>-0.34226450367385641</v>
      </c>
      <c r="H94">
        <f>SKEW(H2:H92)</f>
        <v>0.59861231761968492</v>
      </c>
      <c r="J94">
        <f>SKEW(J2:J92)</f>
        <v>-0.10631293958151569</v>
      </c>
      <c r="L94">
        <f>SKEW(L2:L92)</f>
        <v>-0.27237544464899827</v>
      </c>
      <c r="N94">
        <f>SKEW(N2:N92)</f>
        <v>1.194297386087781</v>
      </c>
      <c r="P94">
        <f>SKEW(P2:P92)</f>
        <v>0.56592458407832724</v>
      </c>
      <c r="R94">
        <f>SKEW(R2:R92)</f>
        <v>0.50144091981256045</v>
      </c>
      <c r="T94">
        <f>SKEW(T2:T92)</f>
        <v>0.26112013819377949</v>
      </c>
      <c r="V94">
        <f>SKEW(V2:V92)</f>
        <v>1.4830407267852164</v>
      </c>
      <c r="X94">
        <f>SKEW(X2:X92)</f>
        <v>2.1857610433884945E-2</v>
      </c>
      <c r="Z94">
        <f>SKEW(Z2:Z92)</f>
        <v>0.61862771747241796</v>
      </c>
      <c r="AB94">
        <f>SKEW(AB2:AB92)</f>
        <v>1.3706264892104381</v>
      </c>
      <c r="AD94">
        <f>SKEW(AD2:AD92)</f>
        <v>2.0655547146682166E-2</v>
      </c>
      <c r="AF94">
        <f>SKEW(AF2:AF92)</f>
        <v>0.59861231761968492</v>
      </c>
      <c r="AH94">
        <f>SKEW(AH2:AH92)</f>
        <v>0.48125946247257922</v>
      </c>
      <c r="AJ94">
        <f>SKEW(AJ2:AJ92)</f>
        <v>0.40895461783648224</v>
      </c>
      <c r="AL94">
        <f>SKEW(AL2:AL92)</f>
        <v>-0.13819312597233541</v>
      </c>
      <c r="AN94">
        <f>SKEW(AN2:AN92)</f>
        <v>6.5956173950396019E-2</v>
      </c>
      <c r="AP94">
        <f>SKEW(AP2:AP92)</f>
        <v>0.33316727068445212</v>
      </c>
      <c r="AR94">
        <f>SKEW(AR2:AR92)</f>
        <v>0.11395197990264069</v>
      </c>
    </row>
    <row r="95" spans="1:46" x14ac:dyDescent="0.25">
      <c r="A95" t="s">
        <v>25</v>
      </c>
      <c r="B95">
        <f>KURT(B2:B92)</f>
        <v>0.7369344083266034</v>
      </c>
      <c r="D95">
        <f>KURT(D2:D92)</f>
        <v>2.0396692281198487</v>
      </c>
      <c r="F95">
        <f>KURT(F2:F92)</f>
        <v>-0.72569034297627866</v>
      </c>
      <c r="H95">
        <f>KURT(H2:H92)</f>
        <v>0.63490115391873969</v>
      </c>
      <c r="J95">
        <f>KURT(J2:J92)</f>
        <v>1.1913902195068364</v>
      </c>
      <c r="L95">
        <f>KURT(L2:L92)</f>
        <v>-0.53125845200080724</v>
      </c>
      <c r="N95">
        <f>KURT(N2:N92)</f>
        <v>1.1774666185815525</v>
      </c>
      <c r="P95">
        <f>KURT(P2:P92)</f>
        <v>8.7722192480482963E-2</v>
      </c>
      <c r="R95">
        <f>KURT(R2:R92)</f>
        <v>0.94974764431586278</v>
      </c>
      <c r="T95">
        <f>KURT(T2:T92)</f>
        <v>-0.70183727842864219</v>
      </c>
      <c r="V95">
        <f>KURT(V2:V92)</f>
        <v>5.8547718182189161</v>
      </c>
      <c r="X95">
        <f>KURT(X2:X92)</f>
        <v>-0.71620338882012424</v>
      </c>
      <c r="Z95">
        <f>KURT(Z2:Z92)</f>
        <v>0.7369130064838969</v>
      </c>
      <c r="AB95">
        <f>KURT(AB2:AB92)</f>
        <v>5.2412470351269622</v>
      </c>
      <c r="AD95">
        <f>KURT(AD2:AD92)</f>
        <v>-0.71677443555491971</v>
      </c>
      <c r="AF95">
        <f>KURT(AF2:AF92)</f>
        <v>0.63490115391873969</v>
      </c>
      <c r="AH95">
        <f>KURT(AH2:AH92)</f>
        <v>1.6571682094445603</v>
      </c>
      <c r="AJ95">
        <f>KURT(AJ2:AJ92)</f>
        <v>1.0532395822744509</v>
      </c>
      <c r="AL95">
        <f>KURT(AL2:AL92)</f>
        <v>0.64639288696683783</v>
      </c>
      <c r="AN95">
        <f>KURT(AN2:AN92)</f>
        <v>0.77251661636502789</v>
      </c>
      <c r="AP95">
        <f>KURT(AP2:AP92)</f>
        <v>8.5821173524016636E-3</v>
      </c>
      <c r="AR95">
        <f>KURT(AR2:AR92)</f>
        <v>-0.41872140919221579</v>
      </c>
    </row>
    <row r="96" spans="1:46" x14ac:dyDescent="0.25">
      <c r="A96" t="s">
        <v>26</v>
      </c>
      <c r="B96">
        <f>(B93/6)*(B94^2+(B95^2)/4)</f>
        <v>7.863070577785499</v>
      </c>
      <c r="D96">
        <f>(D93/6)*(D94^2+(D95^2)/4)</f>
        <v>17.7177260701378</v>
      </c>
      <c r="F96">
        <f>(F93/6)*(F94^2+(F95^2)/4)</f>
        <v>3.7734910690350891</v>
      </c>
      <c r="H96">
        <f>(H93/6)*(H94^2+(H95^2)/4)</f>
        <v>6.9631922302040179</v>
      </c>
      <c r="J96">
        <f>(J93/6)*(J94^2+(J95^2)/4)</f>
        <v>5.553352424416766</v>
      </c>
      <c r="L96">
        <f>(L93/6)*(L94^2+(L95^2)/4)</f>
        <v>2.1953335730585808</v>
      </c>
      <c r="N96">
        <f>(N93/6)*(N94^2+(N95^2)/4)</f>
        <v>26.889789530916058</v>
      </c>
      <c r="P96">
        <f>(P93/6)*(P94^2+(P95^2)/4)</f>
        <v>4.8866155311856216</v>
      </c>
      <c r="R96">
        <f>(R93/6)*(R94^2+(R95^2)/4)</f>
        <v>7.2337135026724644</v>
      </c>
      <c r="T96">
        <f>(T93/6)*(T94^2+(T95^2)/4)</f>
        <v>2.9018022050952683</v>
      </c>
      <c r="V96">
        <f>(V93/6)*(V94^2+(V95^2)/4)</f>
        <v>163.32980388203617</v>
      </c>
      <c r="X96">
        <f>(X93/6)*(X94^2+(X95^2)/4)</f>
        <v>1.9521711098774277</v>
      </c>
      <c r="Z96">
        <f>(Z93/6)*(Z94^2+(Z95^2)/4)</f>
        <v>7.8633167886973352</v>
      </c>
      <c r="AB96">
        <f>(AB93/6)*(AB94^2+(AB95^2)/4)</f>
        <v>132.65198300493722</v>
      </c>
      <c r="AD96">
        <f>(AD93/6)*(AD94^2+(AD95^2)/4)</f>
        <v>1.9544987506619915</v>
      </c>
      <c r="AF96">
        <f>(AF93/6)*(AF94^2+(AF95^2)/4)</f>
        <v>6.9631922302040179</v>
      </c>
      <c r="AH96">
        <f>(AH93/6)*(AH94^2+(AH95^2)/4)</f>
        <v>13.925461380403577</v>
      </c>
      <c r="AJ96">
        <f>(AJ93/6)*(AJ94^2+(AJ95^2)/4)</f>
        <v>6.742679638652505</v>
      </c>
      <c r="AL96">
        <f>(AL93/6)*(AL94^2+(AL95^2)/4)</f>
        <v>1.8738914307194376</v>
      </c>
      <c r="AN96">
        <f>(AN93/6)*(AN94^2+(AN95^2)/4)</f>
        <v>2.3287764124199244</v>
      </c>
      <c r="AP96">
        <f>(AP93/6)*(AP94^2+(AP95^2)/4)</f>
        <v>1.6837857921716588</v>
      </c>
      <c r="AR96">
        <f>(AR93/6)*(AR94^2+(AR95^2)/4)</f>
        <v>0.86172386834944381</v>
      </c>
    </row>
    <row r="97" spans="1:44" x14ac:dyDescent="0.25">
      <c r="A97" t="s">
        <v>27</v>
      </c>
      <c r="B97" s="2">
        <f>_xlfn.CHISQ.DIST.RT(B96,2)</f>
        <v>1.9613536980106396E-2</v>
      </c>
      <c r="D97" s="2">
        <f>_xlfn.CHISQ.DIST.RT(D96,2)</f>
        <v>1.4211655387943225E-4</v>
      </c>
      <c r="F97" s="2">
        <f>_xlfn.CHISQ.DIST.RT(F96,2)</f>
        <v>0.15156426773418483</v>
      </c>
      <c r="H97" s="2">
        <f>_xlfn.CHISQ.DIST.RT(H96,2)</f>
        <v>3.0758278080102626E-2</v>
      </c>
      <c r="J97" s="2">
        <f>_xlfn.CHISQ.DIST.RT(J96,2)</f>
        <v>6.2245053278008396E-2</v>
      </c>
      <c r="L97" s="2">
        <f>_xlfn.CHISQ.DIST.RT(L96,2)</f>
        <v>0.33364864975562519</v>
      </c>
      <c r="N97" s="2">
        <f>_xlfn.CHISQ.DIST.RT(N96,2)</f>
        <v>1.4486263933371978E-6</v>
      </c>
      <c r="P97" s="2">
        <f>_xlfn.CHISQ.DIST.RT(P96,2)</f>
        <v>8.6873020098253706E-2</v>
      </c>
      <c r="R97" s="2">
        <f>_xlfn.CHISQ.DIST.RT(R96,2)</f>
        <v>2.6866993550053696E-2</v>
      </c>
      <c r="T97" s="2">
        <f>_xlfn.CHISQ.DIST.RT(T96,2)</f>
        <v>0.23435901141487001</v>
      </c>
      <c r="V97" s="2">
        <f>_xlfn.CHISQ.DIST.RT(V96,2)</f>
        <v>3.41494506588035E-36</v>
      </c>
      <c r="X97" s="2">
        <f>_xlfn.CHISQ.DIST.RT(X96,2)</f>
        <v>0.37678311270780562</v>
      </c>
      <c r="Z97" s="2">
        <f>_xlfn.CHISQ.DIST.RT(Z96,2)</f>
        <v>1.9611122595309314E-2</v>
      </c>
      <c r="AB97" s="2">
        <f>_xlfn.CHISQ.DIST.RT(AB96,2)</f>
        <v>1.5667073602820956E-29</v>
      </c>
      <c r="AD97" s="2">
        <f>_xlfn.CHISQ.DIST.RT(AD96,2)</f>
        <v>0.37634485991100675</v>
      </c>
      <c r="AF97" s="2">
        <f>_xlfn.CHISQ.DIST.RT(AF96,2)</f>
        <v>3.0758278080102626E-2</v>
      </c>
      <c r="AH97" s="2">
        <f>_xlfn.CHISQ.DIST.RT(AH96,2)</f>
        <v>9.465084211550185E-4</v>
      </c>
      <c r="AJ97" s="2">
        <f>_xlfn.CHISQ.DIST.RT(AJ96,2)</f>
        <v>3.434359229564761E-2</v>
      </c>
      <c r="AL97" s="2">
        <f>_xlfn.CHISQ.DIST.RT(AL96,2)</f>
        <v>0.39182274782861454</v>
      </c>
      <c r="AN97" s="2">
        <f>_xlfn.CHISQ.DIST.RT(AN96,2)</f>
        <v>0.31211355276717928</v>
      </c>
      <c r="AP97" s="2">
        <f>_xlfn.CHISQ.DIST.RT(AP96,2)</f>
        <v>0.43089411320270066</v>
      </c>
      <c r="AR97" s="2">
        <f>_xlfn.CHISQ.DIST.RT(AR96,2)</f>
        <v>0.64994864027572619</v>
      </c>
    </row>
    <row r="98" spans="1:44" x14ac:dyDescent="0.25">
      <c r="A98" t="s">
        <v>28</v>
      </c>
      <c r="B98" s="3">
        <f>AVERAGE(B2:B92)</f>
        <v>150.09710738461493</v>
      </c>
      <c r="D98" s="3">
        <f>AVERAGE(D2:D92)</f>
        <v>123.09982356043908</v>
      </c>
      <c r="F98" s="3">
        <f>AVERAGE(F2:F92)</f>
        <v>102.96393907692283</v>
      </c>
      <c r="H98" s="3">
        <f>AVERAGE(H2:H92)</f>
        <v>153</v>
      </c>
      <c r="J98" s="3">
        <f>AVERAGE(J2:J92)</f>
        <v>125.95604395604396</v>
      </c>
      <c r="L98" s="3">
        <f>AVERAGE(L2:L92)</f>
        <v>105.71428571428571</v>
      </c>
      <c r="N98" s="3">
        <f>AVERAGE(N2:N92)</f>
        <v>1.2204936492902218E-4</v>
      </c>
      <c r="P98" s="3">
        <f>AVERAGE(P2:P92)</f>
        <v>9.739682761718485E-2</v>
      </c>
      <c r="R98" s="3">
        <f>AVERAGE(R2:R92)</f>
        <v>3.7757017132929409</v>
      </c>
      <c r="T98" s="3">
        <f>AVERAGE(T2:T92)</f>
        <v>0.18595403811842331</v>
      </c>
      <c r="V98" s="3">
        <f>AVERAGE(V2:V92)</f>
        <v>17.950407120879074</v>
      </c>
      <c r="X98" s="3">
        <f>AVERAGE(X2:X92)</f>
        <v>79.972267736263603</v>
      </c>
      <c r="Z98" s="3">
        <f>AVERAGE(Z2:Z92)</f>
        <v>150.09721938461487</v>
      </c>
      <c r="AB98" s="3">
        <f>AVERAGE(AB2:AB92)</f>
        <v>17.967032967032967</v>
      </c>
      <c r="AD98" s="3">
        <f>AVERAGE(AD2:AD92)</f>
        <v>76.626373626373621</v>
      </c>
      <c r="AF98" s="3">
        <f>AVERAGE(AF2:AF92)</f>
        <v>153</v>
      </c>
      <c r="AH98" s="3">
        <f>AVERAGE(AH2:AH92)</f>
        <v>128.34625257142815</v>
      </c>
      <c r="AJ98" s="3">
        <f>AVERAGE(AJ2:AJ92)</f>
        <v>131.20879120879121</v>
      </c>
      <c r="AL98" s="3">
        <f>AVERAGE(AL2:AL92)</f>
        <v>6.2331787207354603</v>
      </c>
      <c r="AN98" s="3">
        <f>AVERAGE(AN2:AN92)</f>
        <v>21.547485797610015</v>
      </c>
      <c r="AP98" s="3">
        <f>AVERAGE(AP2:AP92)</f>
        <v>2.8540186217090847E-2</v>
      </c>
      <c r="AR98" s="3">
        <f>AVERAGE(AR2:AR92)</f>
        <v>0.16545124387695717</v>
      </c>
    </row>
    <row r="99" spans="1:44" x14ac:dyDescent="0.25">
      <c r="A99" t="s">
        <v>29</v>
      </c>
      <c r="B99">
        <f>STDEV(B2:B92)</f>
        <v>11.804685521210621</v>
      </c>
      <c r="D99">
        <f>STDEV(D2:D92)</f>
        <v>3.9361585575283469</v>
      </c>
      <c r="F99">
        <f>STDEV(F2:F92)</f>
        <v>9.9512478629110461</v>
      </c>
      <c r="H99">
        <f>STDEV(H2:H92)</f>
        <v>12.12985298069739</v>
      </c>
      <c r="J99">
        <f>STDEV(J2:J92)</f>
        <v>4.1201728332467038</v>
      </c>
      <c r="L99">
        <f>STDEV(L2:L92)</f>
        <v>9.8491801286375669</v>
      </c>
      <c r="N99">
        <f>STDEV(N2:N92)</f>
        <v>3.656477682964145E-5</v>
      </c>
      <c r="P99">
        <f>STDEV(P2:P92)</f>
        <v>4.2754031032116432E-2</v>
      </c>
      <c r="R99">
        <f>STDEV(R2:R92)</f>
        <v>0.89666841017829424</v>
      </c>
      <c r="T99">
        <f>STDEV(T2:T92)</f>
        <v>7.5847993211829695E-2</v>
      </c>
      <c r="V99">
        <f>STDEV(V2:V92)</f>
        <v>3.7159704428928184</v>
      </c>
      <c r="X99">
        <f>STDEV(X2:X92)</f>
        <v>27.676932133863474</v>
      </c>
      <c r="Z99">
        <f>STDEV(Z2:Z92)</f>
        <v>11.804797030027414</v>
      </c>
      <c r="AB99">
        <f>STDEV(AB2:AB92)</f>
        <v>3.7725633768347016</v>
      </c>
      <c r="AD99">
        <f>STDEV(AD2:AD92)</f>
        <v>27.006027455468512</v>
      </c>
      <c r="AF99">
        <f>STDEV(AF2:AF92)</f>
        <v>12.12985298069739</v>
      </c>
      <c r="AH99">
        <f>STDEV(AH2:AH92)</f>
        <v>3.9640343068009392</v>
      </c>
      <c r="AJ99">
        <f>STDEV(AJ2:AJ92)</f>
        <v>4.3627628440816739</v>
      </c>
      <c r="AL99">
        <f>STDEV(AL2:AL92)</f>
        <v>0.27871069889124106</v>
      </c>
      <c r="AN99">
        <f>STDEV(AN2:AN92)</f>
        <v>3.4457952807822636</v>
      </c>
      <c r="AP99">
        <f>STDEV(AP2:AP92)</f>
        <v>6.1941076265760843E-3</v>
      </c>
      <c r="AR99">
        <f>STDEV(AR2:AR92)</f>
        <v>2.6670459294348126E-2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test_x_matrix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bohdan</cp:lastModifiedBy>
  <dcterms:created xsi:type="dcterms:W3CDTF">2021-11-17T11:28:03Z</dcterms:created>
  <dcterms:modified xsi:type="dcterms:W3CDTF">2021-11-17T11:44:06Z</dcterms:modified>
</cp:coreProperties>
</file>