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dent/Documents/UNI/2022 Fall/Business Optimization/AMPL models/TA sessions/Book Problems/Book 2.1/"/>
    </mc:Choice>
  </mc:AlternateContent>
  <xr:revisionPtr revIDLastSave="0" documentId="13_ncr:1_{33C6C1E2-5C2B-6F4C-A4AA-1267EB522CBA}" xr6:coauthVersionLast="47" xr6:coauthVersionMax="47" xr10:uidLastSave="{00000000-0000-0000-0000-000000000000}"/>
  <bookViews>
    <workbookView xWindow="5920" yWindow="-18860" windowWidth="27640" windowHeight="16940" xr2:uid="{C577C116-CFAE-BE44-A1C6-C8C7317FB707}"/>
  </bookViews>
  <sheets>
    <sheet name="2.1" sheetId="1" r:id="rId1"/>
  </sheets>
  <definedNames>
    <definedName name="solver_adj" localSheetId="0" hidden="1">'2.1'!$B$7:$G$7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'2.1'!$L$20:$L$23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opt" localSheetId="0" hidden="1">'2.1'!$C$17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'2.1'!$B$20:$B$23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C11" i="1"/>
  <c r="C17" i="1"/>
  <c r="L20" i="1"/>
  <c r="G20" i="1"/>
  <c r="K23" i="1"/>
  <c r="J23" i="1"/>
  <c r="I23" i="1"/>
  <c r="H23" i="1"/>
  <c r="G23" i="1"/>
  <c r="F23" i="1"/>
  <c r="L23" i="1" s="1"/>
  <c r="L22" i="1"/>
  <c r="K22" i="1"/>
  <c r="J22" i="1"/>
  <c r="I22" i="1"/>
  <c r="H22" i="1"/>
  <c r="G22" i="1"/>
  <c r="F22" i="1"/>
  <c r="K21" i="1"/>
  <c r="J21" i="1"/>
  <c r="I21" i="1"/>
  <c r="H21" i="1"/>
  <c r="G21" i="1"/>
  <c r="F21" i="1"/>
  <c r="K20" i="1"/>
  <c r="J20" i="1"/>
  <c r="I20" i="1"/>
  <c r="H20" i="1"/>
  <c r="C16" i="1"/>
  <c r="C15" i="1"/>
  <c r="C14" i="1"/>
  <c r="C13" i="1"/>
  <c r="C12" i="1"/>
  <c r="L21" i="1" l="1"/>
</calcChain>
</file>

<file path=xl/sharedStrings.xml><?xml version="1.0" encoding="utf-8"?>
<sst xmlns="http://schemas.openxmlformats.org/spreadsheetml/2006/main" count="31" uniqueCount="15">
  <si>
    <t xml:space="preserve">bread </t>
  </si>
  <si>
    <t xml:space="preserve">meat </t>
  </si>
  <si>
    <t>potatoes</t>
  </si>
  <si>
    <t xml:space="preserve"> cabbage </t>
  </si>
  <si>
    <t xml:space="preserve">milk </t>
  </si>
  <si>
    <t>gelatin</t>
  </si>
  <si>
    <t>calories</t>
  </si>
  <si>
    <t>protein</t>
  </si>
  <si>
    <t>calcium</t>
  </si>
  <si>
    <t>vitaminA</t>
  </si>
  <si>
    <t>Buy</t>
  </si>
  <si>
    <t>cost/ prouct</t>
  </si>
  <si>
    <t>Total cost</t>
  </si>
  <si>
    <t>required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</si>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</sst>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Menlo"/>
      <family val="2"/>
    </font>
    <font>
      <b/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DDEB-D28E-7247-88FC-8D09E1CE8067}">
  <sheetPr codeName="Sheet5"/>
  <dimension ref="A1:L23"/>
  <sheetViews>
    <sheetView tabSelected="1" zoomScale="132" zoomScaleNormal="133" workbookViewId="0">
      <selection activeCell="F9" sqref="F9"/>
    </sheetView>
  </sheetViews>
  <sheetFormatPr baseColWidth="10" defaultRowHeight="16" x14ac:dyDescent="0.2"/>
  <sheetData>
    <row r="1" spans="1:7" x14ac:dyDescent="0.2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s="1" t="s">
        <v>6</v>
      </c>
      <c r="B2" s="1">
        <v>1254</v>
      </c>
      <c r="C2" s="1">
        <v>1457</v>
      </c>
      <c r="D2" s="1">
        <v>318</v>
      </c>
      <c r="E2" s="1">
        <v>46</v>
      </c>
      <c r="F2" s="1">
        <v>309</v>
      </c>
      <c r="G2" s="1">
        <v>1725</v>
      </c>
    </row>
    <row r="3" spans="1:7" x14ac:dyDescent="0.2">
      <c r="A3" s="1" t="s">
        <v>7</v>
      </c>
      <c r="B3" s="1">
        <v>39</v>
      </c>
      <c r="C3" s="1">
        <v>73</v>
      </c>
      <c r="D3" s="1">
        <v>8</v>
      </c>
      <c r="E3" s="1">
        <v>4</v>
      </c>
      <c r="F3" s="1">
        <v>16</v>
      </c>
      <c r="G3" s="1">
        <v>43</v>
      </c>
    </row>
    <row r="4" spans="1:7" x14ac:dyDescent="0.2">
      <c r="A4" t="s">
        <v>8</v>
      </c>
      <c r="B4">
        <v>418</v>
      </c>
      <c r="C4">
        <v>41</v>
      </c>
      <c r="D4">
        <v>42</v>
      </c>
      <c r="E4">
        <v>141</v>
      </c>
      <c r="F4">
        <v>536</v>
      </c>
      <c r="G4">
        <v>0</v>
      </c>
    </row>
    <row r="5" spans="1:7" x14ac:dyDescent="0.2">
      <c r="A5" t="s">
        <v>9</v>
      </c>
      <c r="B5" s="1">
        <v>0</v>
      </c>
      <c r="C5">
        <v>0</v>
      </c>
      <c r="D5">
        <v>70</v>
      </c>
      <c r="E5">
        <v>860</v>
      </c>
      <c r="F5">
        <v>720</v>
      </c>
      <c r="G5">
        <v>0</v>
      </c>
    </row>
    <row r="7" spans="1:7" s="2" customFormat="1" x14ac:dyDescent="0.2">
      <c r="A7" s="2" t="s">
        <v>10</v>
      </c>
      <c r="B7" s="3">
        <v>0</v>
      </c>
      <c r="C7" s="2">
        <v>0</v>
      </c>
      <c r="D7" s="2">
        <v>8.641645842619937</v>
      </c>
      <c r="E7" s="2">
        <v>0</v>
      </c>
      <c r="F7" s="2">
        <v>0.81539346290030701</v>
      </c>
      <c r="G7" s="2">
        <v>0</v>
      </c>
    </row>
    <row r="9" spans="1:7" x14ac:dyDescent="0.2">
      <c r="F9" s="2"/>
    </row>
    <row r="10" spans="1:7" x14ac:dyDescent="0.2">
      <c r="A10" t="s">
        <v>11</v>
      </c>
      <c r="C10" s="2" t="s">
        <v>12</v>
      </c>
    </row>
    <row r="11" spans="1:7" x14ac:dyDescent="0.2">
      <c r="A11" s="1" t="s">
        <v>0</v>
      </c>
      <c r="B11">
        <v>0.3</v>
      </c>
      <c r="C11" s="2">
        <f>B7*B11</f>
        <v>0</v>
      </c>
    </row>
    <row r="12" spans="1:7" x14ac:dyDescent="0.2">
      <c r="A12" t="s">
        <v>1</v>
      </c>
      <c r="B12">
        <v>1</v>
      </c>
      <c r="C12" s="2">
        <f>B12*C7</f>
        <v>0</v>
      </c>
    </row>
    <row r="13" spans="1:7" x14ac:dyDescent="0.2">
      <c r="A13" t="s">
        <v>2</v>
      </c>
      <c r="B13">
        <v>0.05</v>
      </c>
      <c r="C13" s="2">
        <f>B13*D7</f>
        <v>0.43208229213099686</v>
      </c>
    </row>
    <row r="14" spans="1:7" x14ac:dyDescent="0.2">
      <c r="A14" t="s">
        <v>3</v>
      </c>
      <c r="B14">
        <v>0.08</v>
      </c>
      <c r="C14" s="2">
        <f>B14*E7</f>
        <v>0</v>
      </c>
    </row>
    <row r="15" spans="1:7" x14ac:dyDescent="0.2">
      <c r="A15" t="s">
        <v>4</v>
      </c>
      <c r="B15">
        <v>0.23</v>
      </c>
      <c r="C15" s="2">
        <f>B15*F7</f>
        <v>0.18754049646707063</v>
      </c>
    </row>
    <row r="16" spans="1:7" x14ac:dyDescent="0.2">
      <c r="A16" t="s">
        <v>5</v>
      </c>
      <c r="B16">
        <v>0.48</v>
      </c>
      <c r="C16" s="2">
        <f>B16*G7</f>
        <v>0</v>
      </c>
    </row>
    <row r="17" spans="1:12" x14ac:dyDescent="0.2">
      <c r="C17" s="2">
        <f>SUM(C11:C16)</f>
        <v>0.61962278859806752</v>
      </c>
    </row>
    <row r="19" spans="1:12" x14ac:dyDescent="0.2">
      <c r="A19" t="s">
        <v>13</v>
      </c>
      <c r="F19" s="1" t="s">
        <v>0</v>
      </c>
      <c r="G19" t="s">
        <v>1</v>
      </c>
      <c r="H19" t="s">
        <v>2</v>
      </c>
      <c r="I19" t="s">
        <v>3</v>
      </c>
      <c r="J19" t="s">
        <v>4</v>
      </c>
      <c r="K19" t="s">
        <v>5</v>
      </c>
      <c r="L19" t="s">
        <v>14</v>
      </c>
    </row>
    <row r="20" spans="1:12" x14ac:dyDescent="0.2">
      <c r="A20" s="1" t="s">
        <v>6</v>
      </c>
      <c r="B20">
        <v>3000</v>
      </c>
      <c r="F20">
        <f>B2*$B$7</f>
        <v>0</v>
      </c>
      <c r="G20">
        <f>C2*$C$7</f>
        <v>0</v>
      </c>
      <c r="H20">
        <f>D2*$D$7</f>
        <v>2748.04337795314</v>
      </c>
      <c r="I20">
        <f>E2*$E$7</f>
        <v>0</v>
      </c>
      <c r="J20">
        <f>F2*$F$7</f>
        <v>251.95658003619488</v>
      </c>
      <c r="K20">
        <f>G2*$G$7</f>
        <v>0</v>
      </c>
      <c r="L20">
        <f>SUM(F20:K20)</f>
        <v>2999.9999579893347</v>
      </c>
    </row>
    <row r="21" spans="1:12" x14ac:dyDescent="0.2">
      <c r="A21" s="1" t="s">
        <v>7</v>
      </c>
      <c r="B21">
        <v>70</v>
      </c>
      <c r="F21">
        <f t="shared" ref="F21:F23" si="0">B3*$B$7</f>
        <v>0</v>
      </c>
      <c r="G21">
        <f t="shared" ref="G21:G23" si="1">C3*$C$7</f>
        <v>0</v>
      </c>
      <c r="H21">
        <f t="shared" ref="H21:H23" si="2">D3*$D$7</f>
        <v>69.133166740959496</v>
      </c>
      <c r="I21">
        <f t="shared" ref="I21:I23" si="3">E3*$E$7</f>
        <v>0</v>
      </c>
      <c r="J21">
        <f t="shared" ref="J21:J23" si="4">F3*$F$7</f>
        <v>13.046295406404912</v>
      </c>
      <c r="K21">
        <f t="shared" ref="K21:K23" si="5">G3*$G$7</f>
        <v>0</v>
      </c>
      <c r="L21">
        <f>SUM(F21:K21)</f>
        <v>82.179462147364404</v>
      </c>
    </row>
    <row r="22" spans="1:12" x14ac:dyDescent="0.2">
      <c r="A22" t="s">
        <v>8</v>
      </c>
      <c r="B22">
        <v>800</v>
      </c>
      <c r="F22">
        <f t="shared" si="0"/>
        <v>0</v>
      </c>
      <c r="G22">
        <f t="shared" si="1"/>
        <v>0</v>
      </c>
      <c r="H22">
        <f t="shared" si="2"/>
        <v>362.94912539003735</v>
      </c>
      <c r="I22">
        <f t="shared" si="3"/>
        <v>0</v>
      </c>
      <c r="J22">
        <f t="shared" si="4"/>
        <v>437.05089611456458</v>
      </c>
      <c r="K22">
        <f t="shared" si="5"/>
        <v>0</v>
      </c>
      <c r="L22">
        <f>SUM(F22:K22)</f>
        <v>800.00002150460193</v>
      </c>
    </row>
    <row r="23" spans="1:12" x14ac:dyDescent="0.2">
      <c r="A23" t="s">
        <v>9</v>
      </c>
      <c r="B23">
        <v>500</v>
      </c>
      <c r="F23">
        <f t="shared" si="0"/>
        <v>0</v>
      </c>
      <c r="G23">
        <f t="shared" si="1"/>
        <v>0</v>
      </c>
      <c r="H23">
        <f t="shared" si="2"/>
        <v>604.91520898339559</v>
      </c>
      <c r="I23">
        <f t="shared" si="3"/>
        <v>0</v>
      </c>
      <c r="J23">
        <f t="shared" si="4"/>
        <v>587.08329328822106</v>
      </c>
      <c r="K23">
        <f t="shared" si="5"/>
        <v>0</v>
      </c>
      <c r="L23">
        <f t="shared" ref="L23" si="6">SUM(F23:K23)</f>
        <v>1191.9985022716166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2022-09-24T13:17:25Z</dcterms:created>
  <dcterms:modified xsi:type="dcterms:W3CDTF">2022-09-24T14:31:32Z</dcterms:modified>
</cp:coreProperties>
</file>